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2.АБК_ЭОМ\"/>
    </mc:Choice>
  </mc:AlternateContent>
  <xr:revisionPtr revIDLastSave="0" documentId="13_ncr:1_{4EB336FF-CAFF-4C1F-B6DB-05A89E7EF6C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ЭОМ_ЛСР без ст-ти мат" sheetId="1" r:id="rId1"/>
    <sheet name="АБК_ЭОМ_ВОР по смете" sheetId="2" r:id="rId2"/>
  </sheets>
  <definedNames>
    <definedName name="_xlnm.Print_Titles" localSheetId="1">'АБК_ЭОМ_ВОР по смете'!$5:$5</definedName>
    <definedName name="_xlnm.Print_Titles" localSheetId="0">'АБК_ЭОМ_ЛСР без ст-ти мат'!$38:$38</definedName>
    <definedName name="_xlnm.Print_Area" localSheetId="1">'АБК_ЭОМ_ВОР по смете'!$A$1:$H$148</definedName>
    <definedName name="_xlnm.Print_Area" localSheetId="0">'АБК_ЭОМ_ЛСР без ст-ти мат'!$A$1:$N$975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2" i="2" l="1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5" i="2"/>
  <c r="A124" i="2"/>
  <c r="A123" i="2"/>
  <c r="A122" i="2"/>
  <c r="A121" i="2"/>
  <c r="A120" i="2"/>
  <c r="A119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7" i="2"/>
  <c r="A36" i="2"/>
  <c r="A35" i="2"/>
  <c r="A34" i="2"/>
  <c r="A33" i="2"/>
  <c r="A32" i="2"/>
  <c r="A31" i="2"/>
  <c r="A30" i="2"/>
  <c r="A29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</calcChain>
</file>

<file path=xl/sharedStrings.xml><?xml version="1.0" encoding="utf-8"?>
<sst xmlns="http://schemas.openxmlformats.org/spreadsheetml/2006/main" count="3977" uniqueCount="561">
  <si>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</si>
  <si>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</si>
  <si>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</si>
  <si>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</si>
  <si>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</si>
  <si>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</si>
  <si>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</si>
  <si>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</si>
  <si>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</si>
  <si>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</si>
  <si>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</si>
  <si>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</si>
  <si>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</si>
  <si>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</si>
  <si>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</si>
  <si>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</si>
  <si>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</si>
  <si>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</si>
  <si>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12-АБК.ЭОМ</t>
  </si>
  <si>
    <t>«Реконструкция М-10. АБК.Внутреннее силовое электрооборудование и электроосвещение.ЭОМ.»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</si>
  <si>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</si>
  <si>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</si>
  <si>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</si>
  <si>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</si>
  <si>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</si>
  <si>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</si>
  <si>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</si>
  <si>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</si>
  <si>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</si>
  <si>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</si>
  <si>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(1562,04)</t>
  </si>
  <si>
    <t>тыс.руб.</t>
  </si>
  <si>
    <t>в том числе:</t>
  </si>
  <si>
    <t>строительных работ</t>
  </si>
  <si>
    <t>(0,36)</t>
  </si>
  <si>
    <t>Средства на оплату труда рабочих</t>
  </si>
  <si>
    <t>(422,18)</t>
  </si>
  <si>
    <t>монтажных работ</t>
  </si>
  <si>
    <t>(1301,34)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</si>
  <si>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</si>
  <si>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</si>
  <si>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</si>
  <si>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</si>
  <si>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</si>
  <si>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</si>
  <si>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</si>
  <si>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</si>
  <si>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</si>
  <si>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</si>
  <si>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</si>
  <si>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</si>
  <si>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</si>
  <si>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</si>
  <si>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</si>
  <si>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</si>
  <si>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</si>
  <si>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</si>
  <si>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</si>
  <si>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Щитовое оборудование</t>
  </si>
  <si>
    <t>1</t>
  </si>
  <si>
    <t>ФЕРм08-03-573-04</t>
  </si>
  <si>
    <t>Шкаф (пульт) управления навесной, высота, ширина и глубина: до 600х600х350 мм/применит. Монтаж ЩО №1,ЩО№2,ЩО№3</t>
  </si>
  <si>
    <t>шт</t>
  </si>
  <si>
    <t>Объем=1+1+1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</si>
  <si>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</si>
  <si>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</si>
  <si>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</si>
  <si>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</si>
  <si>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</si>
  <si>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</si>
  <si>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</si>
  <si>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</si>
  <si>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</si>
  <si>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</si>
  <si>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</si>
  <si>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</si>
  <si>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</si>
  <si>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</si>
  <si>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</si>
  <si>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</si>
  <si>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</si>
  <si>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</si>
  <si>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</si>
  <si>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</si>
  <si>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</si>
  <si>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</si>
  <si>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</si>
  <si>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</si>
  <si>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Прайс</t>
  </si>
  <si>
    <t>ЩО1</t>
  </si>
  <si>
    <t>ЩО2</t>
  </si>
  <si>
    <t>ЩО3</t>
  </si>
  <si>
    <t>5</t>
  </si>
  <si>
    <t>Шкаф (пульт) управления навесной, высота, ширина и глубина: до 600х600х350 мм</t>
  </si>
  <si>
    <t>Объем=1+3</t>
  </si>
  <si>
    <t>6</t>
  </si>
  <si>
    <t>ЩР-СКС</t>
  </si>
  <si>
    <t>7</t>
  </si>
  <si>
    <t>АВТД №1,2,3</t>
  </si>
  <si>
    <t>8</t>
  </si>
  <si>
    <t>ФЕРм08-03-572-08</t>
  </si>
  <si>
    <t>Блок управления шкафного исполнения или распределительный пункт (шкаф), устанавливаемый: в нише, высота и ширина до 700х850 мм</t>
  </si>
  <si>
    <t>9</t>
  </si>
  <si>
    <t>ЩАО</t>
  </si>
  <si>
    <t>10</t>
  </si>
  <si>
    <t>ФЕРм08-03-575-01</t>
  </si>
  <si>
    <t>Прибор или аппарат</t>
  </si>
  <si>
    <t>11</t>
  </si>
  <si>
    <t>Блок дистанц.тестирования и управления свет. приборами авар.освещения</t>
  </si>
  <si>
    <t>12</t>
  </si>
  <si>
    <t>Шкаф (пульт) управления навесной, высота, ширина и глубина: до 600х600х350 мм/применит. Монтаж ЩР№1, ЩВ</t>
  </si>
  <si>
    <t>Объем=1+1</t>
  </si>
  <si>
    <t>13</t>
  </si>
  <si>
    <t>ЩР№1</t>
  </si>
  <si>
    <t>14</t>
  </si>
  <si>
    <t>ЩВ</t>
  </si>
  <si>
    <t>15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</si>
  <si>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</si>
  <si>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ЩСК, АВР</t>
  </si>
  <si>
    <t>Объем=2+1</t>
  </si>
  <si>
    <t>16</t>
  </si>
  <si>
    <t>ЩСК</t>
  </si>
  <si>
    <t>17</t>
  </si>
  <si>
    <t>АВР</t>
  </si>
  <si>
    <t>18</t>
  </si>
  <si>
    <t>ФЕРм10-08-001-12</t>
  </si>
  <si>
    <t>Устройства промежуточные на количество лучей: 5/применит. Монтаж УК-ВК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</si>
  <si>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</si>
  <si>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</si>
  <si>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</si>
  <si>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</si>
  <si>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19</t>
  </si>
  <si>
    <t>устройство коммутационное УК-УВ</t>
  </si>
  <si>
    <t>20</t>
  </si>
  <si>
    <t>Блок управления шкафного исполнения или распределительный пункт (шкаф), устанавливаемый: на стене, высота и ширина до 600х600 мм/применит.Монтаж ЩГП</t>
  </si>
  <si>
    <t>21</t>
  </si>
  <si>
    <t>ЩГП</t>
  </si>
  <si>
    <t>Щиты,шкафы управления вентиляционными установками</t>
  </si>
  <si>
    <t>22</t>
  </si>
  <si>
    <t>Объем=6+3+5+2</t>
  </si>
  <si>
    <t>23</t>
  </si>
  <si>
    <t>ШУ-В5,ШУ-В7,ШУ-В8,ШУ-В12,ШУ-В15,ШУ-В16</t>
  </si>
  <si>
    <t>24</t>
  </si>
  <si>
    <t>ШУ-В4,ШУ-В10,ШУ-В13</t>
  </si>
  <si>
    <t>25</t>
  </si>
  <si>
    <t>ШУ-В1,ШУ-В2,ШУ-В6,ШУ-В9,ШУ-В14</t>
  </si>
  <si>
    <t>26</t>
  </si>
  <si>
    <t>ШУ-В3,ШУ-В11</t>
  </si>
  <si>
    <t>27</t>
  </si>
  <si>
    <t>ФЕРм10-08-006-01</t>
  </si>
  <si>
    <t>Пульт или табло с количеством сигналов: до 5</t>
  </si>
  <si>
    <t>28</t>
  </si>
  <si>
    <t>Пульт дистанционного управления для систем без самозапуска</t>
  </si>
  <si>
    <t>29</t>
  </si>
  <si>
    <t>30</t>
  </si>
  <si>
    <t>ЩМП-2-0 У2</t>
  </si>
  <si>
    <t>Итого по разделу 1 Щитовое оборудование</t>
  </si>
  <si>
    <t>Раздел 2. Светотехническая продукция</t>
  </si>
  <si>
    <t>31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</si>
  <si>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</si>
  <si>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</si>
  <si>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100 шт</t>
  </si>
  <si>
    <t>Объем=234 / 100</t>
  </si>
  <si>
    <t>32</t>
  </si>
  <si>
    <t>Светодиодная панель 40Вт, 6500К, 3420Лм, IP40, 595×595×8</t>
  </si>
  <si>
    <t>33</t>
  </si>
  <si>
    <t>ФЕРм10-02-016-06</t>
  </si>
  <si>
    <t>Отдельно устанавливаемый: преобразователь или блок питания</t>
  </si>
  <si>
    <t>34</t>
  </si>
  <si>
    <t>Источник питания для ультратонкой панели</t>
  </si>
  <si>
    <t>35</t>
  </si>
  <si>
    <t>36</t>
  </si>
  <si>
    <t>Блок аварийного питания выносной для ультратонкой панели</t>
  </si>
  <si>
    <t>37</t>
  </si>
  <si>
    <t>ФЕРм08-03-593-05</t>
  </si>
  <si>
    <t>Светильник потолочный или настенный с креплением винтами или болтами для помещений: с тяжелыми условиями среды, уплотненный/применит.</t>
  </si>
  <si>
    <t>Объем=21 / 100</t>
  </si>
  <si>
    <t>38</t>
  </si>
  <si>
    <t>Светильник RKL LED 38 4000К 33Вт IP44 (WL 92711103RD)</t>
  </si>
  <si>
    <t>39</t>
  </si>
  <si>
    <t>Светильник потолочный или настенный с креплением винтами или болтами для помещений: с тяжелыми условиями среды, уплотненный/применит. для влажных помещений</t>
  </si>
  <si>
    <t>Объем=38 / 100</t>
  </si>
  <si>
    <t>40</t>
  </si>
  <si>
    <t>Светильник светодиодный 30Вт, IP54, 4000К, с драйвером</t>
  </si>
  <si>
    <t>41</t>
  </si>
  <si>
    <t>ФЕРм08-02-369-02</t>
  </si>
  <si>
    <t>Светильник, устанавливаемый вне зданий с лампами: люминесцентными/применит.</t>
  </si>
  <si>
    <t>42</t>
  </si>
  <si>
    <t>Светильник уличный, с энергосбережением, 150Вт, IP65</t>
  </si>
  <si>
    <t>43</t>
  </si>
  <si>
    <t>ФЕРм08-03-593-10</t>
  </si>
  <si>
    <t>Световые настенные указатели/применит.</t>
  </si>
  <si>
    <t>Объем=(49+3) / 100</t>
  </si>
  <si>
    <t>44</t>
  </si>
  <si>
    <t>Светильники аварийного освещения (BS-UNIVERSAL-S1, BS-Meteoro-10-L1)</t>
  </si>
  <si>
    <t>45</t>
  </si>
  <si>
    <t>Светильники аварийного не постоянного типа</t>
  </si>
  <si>
    <t>46</t>
  </si>
  <si>
    <t>47</t>
  </si>
  <si>
    <t>Блок аварийного питания в корпусе, IP30, 240×30×30</t>
  </si>
  <si>
    <t>48</t>
  </si>
  <si>
    <t>ФЕРм10-08-003-05</t>
  </si>
  <si>
    <t>Устройство оптико-(фото)электрическое,: прибор оптико-электрический в одноблочном исполнении</t>
  </si>
  <si>
    <t>49</t>
  </si>
  <si>
    <t>Фотореле</t>
  </si>
  <si>
    <t>50</t>
  </si>
  <si>
    <t>ФЕРм08-03-594-16</t>
  </si>
  <si>
    <t>Светильник в подвесных потолках, устанавливаемый: на закладных деталях, количество ламп в светильнике до 2/применит.</t>
  </si>
  <si>
    <t>Объем=7 / 100</t>
  </si>
  <si>
    <t>51</t>
  </si>
  <si>
    <t>Светильник: OWP/R ECO LED 595, 32 Вт, IP54, 4000 К, 3200 лм, встраиваемый</t>
  </si>
  <si>
    <t>Итого по разделу 2 Светотехническая продукция</t>
  </si>
  <si>
    <t>Раздел 3. Электроустановочные изделия</t>
  </si>
  <si>
    <t>52</t>
  </si>
  <si>
    <t>ФЕРм08-03-591-02</t>
  </si>
  <si>
    <t>Выключатель: одноклавишный утопленного типа при скрытой проводке</t>
  </si>
  <si>
    <t>Объем=39 / 100</t>
  </si>
  <si>
    <t>53</t>
  </si>
  <si>
    <t>Одноклавишный выключатель при скрытой установке</t>
  </si>
  <si>
    <t>54</t>
  </si>
  <si>
    <t>ФЕРм08-03-591-05</t>
  </si>
  <si>
    <t>Выключатель: двухклавишный утопленного типа при скрытой проводке</t>
  </si>
  <si>
    <t>Объем=(25+3) / 100</t>
  </si>
  <si>
    <t>55</t>
  </si>
  <si>
    <t>Двухклавишный выключатель при скрытой установке</t>
  </si>
  <si>
    <t>56</t>
  </si>
  <si>
    <t>Трехклавишный выключатель при скрытой установке</t>
  </si>
  <si>
    <t>57</t>
  </si>
  <si>
    <t>ФЕРм08-03-591-07</t>
  </si>
  <si>
    <t>Переключатель: утопленного типа при скрытой проводке</t>
  </si>
  <si>
    <t>Объем=6 / 100</t>
  </si>
  <si>
    <t>58</t>
  </si>
  <si>
    <t>Переключатель одноклавишный, с/у управления освещением</t>
  </si>
  <si>
    <t>59</t>
  </si>
  <si>
    <t>ФЕРм08-03-591-09</t>
  </si>
  <si>
    <t>Розетка штепсельная: утопленного типа при скрытой проводке</t>
  </si>
  <si>
    <t>Объем=(45+70+46) / 100</t>
  </si>
  <si>
    <t>60</t>
  </si>
  <si>
    <t>Розетка с з/к со шторками</t>
  </si>
  <si>
    <t>61</t>
  </si>
  <si>
    <t>Розетка 2-х местная, скрытой установки (белая)</t>
  </si>
  <si>
    <t>62</t>
  </si>
  <si>
    <t>Розетка 2-х местная, скрытой установки (серая)</t>
  </si>
  <si>
    <t>63</t>
  </si>
  <si>
    <t>ФЕРм10-08-019-01</t>
  </si>
  <si>
    <t>Коробка ответвительная на стене</t>
  </si>
  <si>
    <t>Объем=204+189+56</t>
  </si>
  <si>
    <t>64</t>
  </si>
  <si>
    <t>Коробка ответвительная</t>
  </si>
  <si>
    <t>65</t>
  </si>
  <si>
    <t>Коробка монтажная</t>
  </si>
  <si>
    <t>66</t>
  </si>
  <si>
    <t>Коробка огнестойкая</t>
  </si>
  <si>
    <t>Итого по разделу 3 Электроустановочные изделия</t>
  </si>
  <si>
    <t>Раздел 4. Кабельные линии</t>
  </si>
  <si>
    <t>Изделия для прокладки кабелей</t>
  </si>
  <si>
    <t>67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</si>
  <si>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</si>
  <si>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</si>
  <si>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</si>
  <si>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Объем=(6009+130+323+255+1498+44) / 100</t>
  </si>
  <si>
    <t>68</t>
  </si>
  <si>
    <t>Гофротруба ПВХ d=16мм</t>
  </si>
  <si>
    <t>м</t>
  </si>
  <si>
    <t>Объем=6009*1,02</t>
  </si>
  <si>
    <t>69</t>
  </si>
  <si>
    <t>Гофротруба ПВХ d=40мм</t>
  </si>
  <si>
    <t>Объем=130*1,02</t>
  </si>
  <si>
    <t>70</t>
  </si>
  <si>
    <t>Гофротруба ПВХ d=32мм</t>
  </si>
  <si>
    <t>Объем=323*1,02</t>
  </si>
  <si>
    <t>71</t>
  </si>
  <si>
    <t>Гофротруба ПВХ d=25мм</t>
  </si>
  <si>
    <t>Объем=255*1,02</t>
  </si>
  <si>
    <t>72</t>
  </si>
  <si>
    <t>Гофротруба ПВХ d=20мм</t>
  </si>
  <si>
    <t>Объем=1498*1,02</t>
  </si>
  <si>
    <t>73</t>
  </si>
  <si>
    <t>Гофротруба ПВХ d=63мм</t>
  </si>
  <si>
    <t>Объем=44*1,02</t>
  </si>
  <si>
    <t>74</t>
  </si>
  <si>
    <t>ФЕРм08-02-407-02</t>
  </si>
  <si>
    <t>Труба стальная по установленным конструкциям, по стенам с креплением скобами, диаметр: до 40 мм</t>
  </si>
  <si>
    <t>Объем=70 / 100</t>
  </si>
  <si>
    <t>75</t>
  </si>
  <si>
    <t>Труба стальная d=32мм</t>
  </si>
  <si>
    <t>76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</si>
  <si>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</si>
  <si>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</si>
  <si>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Объем=5 / 100</t>
  </si>
  <si>
    <t>77</t>
  </si>
  <si>
    <t>Труба стальная d=50мм</t>
  </si>
  <si>
    <t>78</t>
  </si>
  <si>
    <t>ФЕРм08-02-407-13</t>
  </si>
  <si>
    <t>Труба стальная по установленным конструкциям, в опалубке фундаментов и перекрытиях, диаметр: до 50 мм/гильзы</t>
  </si>
  <si>
    <t>Объем=2,5 / 100</t>
  </si>
  <si>
    <t>79</t>
  </si>
  <si>
    <t>Труба стальная d50мм, d60мм</t>
  </si>
  <si>
    <t>80</t>
  </si>
  <si>
    <t>ФЕРм08-02-155-01</t>
  </si>
  <si>
    <t>Герметизация проходов при вводе кабелей во взрывоопасные помещения уплотнительной массой</t>
  </si>
  <si>
    <t>Кабели и провода</t>
  </si>
  <si>
    <t>81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</si>
  <si>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</si>
  <si>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</si>
  <si>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Объем=(2819+2863+170+108+17+246+5+640+685+22) / 100</t>
  </si>
  <si>
    <t>82</t>
  </si>
  <si>
    <t>ВВГнг(А)-LS-0,66-3×2,5</t>
  </si>
  <si>
    <t>Объем=2819*1,02</t>
  </si>
  <si>
    <t>83</t>
  </si>
  <si>
    <t>ВВГнг(А)-LS-0,66-3×1,5</t>
  </si>
  <si>
    <t>Объем=2863*1,02</t>
  </si>
  <si>
    <t>84</t>
  </si>
  <si>
    <t>ВВГнг(А)-LS-0,66-2×1,5</t>
  </si>
  <si>
    <t>Объем=170*1,02</t>
  </si>
  <si>
    <t>85</t>
  </si>
  <si>
    <t>ВВГнг(А)-LS-0,66-4×1,5</t>
  </si>
  <si>
    <t>Объем=108*1,02</t>
  </si>
  <si>
    <t>86</t>
  </si>
  <si>
    <t>ВВГнг(А)-LS-0,66-5×1,5</t>
  </si>
  <si>
    <t>Объем=17*1,02</t>
  </si>
  <si>
    <t>87</t>
  </si>
  <si>
    <t>ВВГнг(А)-LS-0,66-5×2,5</t>
  </si>
  <si>
    <t>Объем=246*1,02</t>
  </si>
  <si>
    <t>88</t>
  </si>
  <si>
    <t>ВВГнг(А)-LS-0,66-1×2,5</t>
  </si>
  <si>
    <t>Объем=5*1,02</t>
  </si>
  <si>
    <t>89</t>
  </si>
  <si>
    <t>ВВГнг(А)-FRLS-0,66-3×1,5</t>
  </si>
  <si>
    <t>Объем=640*1,02</t>
  </si>
  <si>
    <t>90</t>
  </si>
  <si>
    <t>ВВГнг(А)-FRLS-0,66-5×1,5</t>
  </si>
  <si>
    <t>Объем=685*1,02</t>
  </si>
  <si>
    <t>91</t>
  </si>
  <si>
    <t>ВВГнг(А)-FRLS-0,66-5×2,5</t>
  </si>
  <si>
    <t>Объем=22*1,02</t>
  </si>
  <si>
    <t>92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</si>
  <si>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</si>
  <si>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</si>
  <si>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Объем=(51+11) / 100</t>
  </si>
  <si>
    <t>93</t>
  </si>
  <si>
    <t>ВВГнг(А)-LS-0,66-3×4</t>
  </si>
  <si>
    <t>Объем=51*1,02</t>
  </si>
  <si>
    <t>94</t>
  </si>
  <si>
    <t>ВВГнг(А)-LS-0,66-1×6</t>
  </si>
  <si>
    <t>Объем=11*1,02</t>
  </si>
  <si>
    <t>95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</si>
  <si>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</si>
  <si>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</si>
  <si>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Объем=(30+51+60+40) / 100</t>
  </si>
  <si>
    <t>96</t>
  </si>
  <si>
    <t>ВВГнг(А)-LS-0,66-5×10</t>
  </si>
  <si>
    <t>Объем=30*1,02</t>
  </si>
  <si>
    <t>97</t>
  </si>
  <si>
    <t>ВВГнг(А)-LS-0,66-5×35</t>
  </si>
  <si>
    <t>98</t>
  </si>
  <si>
    <t>ВВГнг(А)-LS-0,66-5×16</t>
  </si>
  <si>
    <t>Объем=60*1,02</t>
  </si>
  <si>
    <t>99</t>
  </si>
  <si>
    <t>ВВГнг(А)-FRLS-0,66-5×10</t>
  </si>
  <si>
    <t>Объем=40*1,02</t>
  </si>
  <si>
    <t>100</t>
  </si>
  <si>
    <t>ФЕРм08-02-147-02</t>
  </si>
  <si>
    <t>Кабель до 35 кВ по установленным конструкциям и лоткам с креплением на поворотах и в конце трассы, масса 1 м кабеля: до 2 кг</t>
  </si>
  <si>
    <t>Объем=323 / 100</t>
  </si>
  <si>
    <t>101</t>
  </si>
  <si>
    <t>КВВГнг(А)-LS-0,66-52х1,0</t>
  </si>
  <si>
    <t>102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</si>
  <si>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</si>
  <si>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</si>
  <si>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Объем=205 / 100</t>
  </si>
  <si>
    <t>103</t>
  </si>
  <si>
    <t>КВВГнг(А)-LS-0,66-4х1,0</t>
  </si>
  <si>
    <t>Объем=205*1,02</t>
  </si>
  <si>
    <t>104</t>
  </si>
  <si>
    <t>ФЕРм11-06-002-01</t>
  </si>
  <si>
    <t>Электрические проводки в щитах и пультах: шкафных и панельных</t>
  </si>
  <si>
    <t>Объем=24,5 / 100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</si>
  <si>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</si>
  <si>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</si>
  <si>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</si>
  <si>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</si>
  <si>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105</t>
  </si>
  <si>
    <t>Провод медный одножильный ПВ-1×4</t>
  </si>
  <si>
    <t>Объем=24,5*1,02</t>
  </si>
  <si>
    <t>Итого по разделу 4 Кабельные линии</t>
  </si>
  <si>
    <t>Раздел 5. Система уравнивания потенциалов</t>
  </si>
  <si>
    <t>106</t>
  </si>
  <si>
    <t>ФЕРм08-01-068-01</t>
  </si>
  <si>
    <t>Шина сборная - одна полоса в фазе, медная или алюминиевая сечением: до 250 мм2</t>
  </si>
  <si>
    <t>107</t>
  </si>
  <si>
    <t>ГЗШ (Шина медная 25х4)</t>
  </si>
  <si>
    <t>108</t>
  </si>
  <si>
    <t>ФЕРм10-06-034-12</t>
  </si>
  <si>
    <t>Коробка распределительная настенная на кабеле с пластмассовой оболочкой</t>
  </si>
  <si>
    <t>коробка</t>
  </si>
  <si>
    <t>109</t>
  </si>
  <si>
    <t>Коробка уравнивания потенциалов</t>
  </si>
  <si>
    <t>110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</si>
  <si>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</si>
  <si>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</si>
  <si>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Объем=(45+20) / 100</t>
  </si>
  <si>
    <t>111</t>
  </si>
  <si>
    <t>Провод медный одножильный ПВ-1×25</t>
  </si>
  <si>
    <t>Объем=45*1,02</t>
  </si>
  <si>
    <t>112</t>
  </si>
  <si>
    <t>Провод медный одножильный ПВ-1×10</t>
  </si>
  <si>
    <t>Объем=20*1,02</t>
  </si>
  <si>
    <t>Итого по разделу 5 Система уравнивания потенциалов</t>
  </si>
  <si>
    <t>Раздел 6. Система заземления</t>
  </si>
  <si>
    <t>Заземление ТП-37</t>
  </si>
  <si>
    <t>113</t>
  </si>
  <si>
    <t>ФЕР01-02-058-02</t>
  </si>
  <si>
    <t>Копание ям вручную без креплений для стоек и столбов: без откосов глубиной до 0,7 м, группа грунтов 2</t>
  </si>
  <si>
    <t>100 м3</t>
  </si>
  <si>
    <t>Объем=2,94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</si>
  <si>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</si>
  <si>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</si>
  <si>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</si>
  <si>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</si>
  <si>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114</t>
  </si>
  <si>
    <t>ФЕР01-02-061-01</t>
  </si>
  <si>
    <t>Засыпка вручную траншей, пазух котлованов и ям, группа грунтов: 1</t>
  </si>
  <si>
    <t>115</t>
  </si>
  <si>
    <t>ФЕРм08-02-472-02</t>
  </si>
  <si>
    <t>Заземлитель горизонтальный из стали: полосовой сечением 160 мм2</t>
  </si>
  <si>
    <t>Объем=8 / 100</t>
  </si>
  <si>
    <t>116</t>
  </si>
  <si>
    <t>Сталь полосовая 40х5мм</t>
  </si>
  <si>
    <t>117</t>
  </si>
  <si>
    <t>ФЕРм08-02-472-08</t>
  </si>
  <si>
    <t>Проводник заземляющий открыто по строительным основаниям: из круглой стали диаметром 8 мм</t>
  </si>
  <si>
    <t>Объем=122 / 100</t>
  </si>
  <si>
    <t>118</t>
  </si>
  <si>
    <t>Сталь круглая d8мм</t>
  </si>
  <si>
    <t>119</t>
  </si>
  <si>
    <t>ФЕРм08-02-471-04</t>
  </si>
  <si>
    <t>Заземлитель вертикальный из круглой стали диаметром: 16 мм/применит.Монтаж конутра защитного заземления (3 заземлителеля)</t>
  </si>
  <si>
    <t>10 шт</t>
  </si>
  <si>
    <t>Объем=3 / 10</t>
  </si>
  <si>
    <t>120</t>
  </si>
  <si>
    <t>Сталь круглая d18мм</t>
  </si>
  <si>
    <t>121</t>
  </si>
  <si>
    <t>ФЕР34-02-054-02</t>
  </si>
  <si>
    <t>Устройство молниеотвода к опорам высотой: более 8,5 м/применит.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</si>
  <si>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</si>
  <si>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</si>
  <si>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</si>
  <si>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</si>
  <si>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122</t>
  </si>
  <si>
    <t>ФССЦ-08.3.03.05-0020</t>
  </si>
  <si>
    <t>Проволока стальная низкоуглеродистая разного назначения оцинкованная, диаметр 6,0-6,3 мм</t>
  </si>
  <si>
    <t>т</t>
  </si>
  <si>
    <t>123</t>
  </si>
  <si>
    <t>Активное молниезащитное устройство</t>
  </si>
  <si>
    <t>124</t>
  </si>
  <si>
    <t>Скоба опора для мачты</t>
  </si>
  <si>
    <t>125</t>
  </si>
  <si>
    <t>Защитный экран для токоотвода-труба стальная d20мм,L=3000</t>
  </si>
  <si>
    <t>126</t>
  </si>
  <si>
    <t>Держатель защитного экрана</t>
  </si>
  <si>
    <t>127</t>
  </si>
  <si>
    <t>Держатель токоотвода</t>
  </si>
  <si>
    <t>Объем=73+51</t>
  </si>
  <si>
    <t>Итого по разделу 6 Система заземления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</si>
  <si>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</si>
  <si>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</si>
  <si>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</si>
  <si>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</si>
  <si>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</si>
  <si>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</si>
  <si>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</si>
  <si>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</si>
  <si>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</si>
  <si>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</si>
  <si>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</si>
  <si>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</si>
  <si>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</si>
  <si>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</si>
  <si>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</si>
  <si>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</si>
  <si>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</si>
  <si>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</si>
  <si>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</si>
  <si>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</si>
  <si>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</si>
  <si>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</si>
  <si>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</si>
  <si>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</si>
  <si>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</si>
  <si>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</si>
  <si>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</si>
  <si>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</si>
  <si>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</si>
  <si>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</si>
  <si>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</si>
  <si>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</si>
  <si>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</si>
  <si>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</si>
  <si>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</si>
  <si>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</si>
  <si>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</si>
  <si>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</si>
  <si>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1+1+1 </t>
  </si>
  <si>
    <t xml:space="preserve">1 </t>
  </si>
  <si>
    <t xml:space="preserve"> </t>
  </si>
  <si>
    <t xml:space="preserve">1+3 </t>
  </si>
  <si>
    <t xml:space="preserve">1+1 </t>
  </si>
  <si>
    <t xml:space="preserve">2+1 </t>
  </si>
  <si>
    <t xml:space="preserve">6+3+5+2 </t>
  </si>
  <si>
    <t xml:space="preserve">234 / 100 </t>
  </si>
  <si>
    <t xml:space="preserve">21 / 100 </t>
  </si>
  <si>
    <t xml:space="preserve">38 / 100 </t>
  </si>
  <si>
    <t xml:space="preserve">(49+3) / 100 </t>
  </si>
  <si>
    <t xml:space="preserve">7 / 100 </t>
  </si>
  <si>
    <t xml:space="preserve">39 / 100 </t>
  </si>
  <si>
    <t xml:space="preserve">(25+3) / 100 </t>
  </si>
  <si>
    <t xml:space="preserve">6 / 100 </t>
  </si>
  <si>
    <t xml:space="preserve">(45+70+46) / 100 </t>
  </si>
  <si>
    <t xml:space="preserve">204+189+56 </t>
  </si>
  <si>
    <t xml:space="preserve">(6009+130+323+255+1498+44) / 100 </t>
  </si>
  <si>
    <t xml:space="preserve">6009*1,02 </t>
  </si>
  <si>
    <t xml:space="preserve">130*1,02 </t>
  </si>
  <si>
    <t xml:space="preserve">323*1,02 </t>
  </si>
  <si>
    <t xml:space="preserve">255*1,02 </t>
  </si>
  <si>
    <t xml:space="preserve">1498*1,02 </t>
  </si>
  <si>
    <t xml:space="preserve">44*1,02 </t>
  </si>
  <si>
    <t xml:space="preserve">70 / 100 </t>
  </si>
  <si>
    <t xml:space="preserve">5 / 100 </t>
  </si>
  <si>
    <t xml:space="preserve">2,5 / 100 </t>
  </si>
  <si>
    <t xml:space="preserve">(2819+2863+170+108+17+246+5+640+685+22) / 100 </t>
  </si>
  <si>
    <t xml:space="preserve">2819*1,02 </t>
  </si>
  <si>
    <t xml:space="preserve">2863*1,02 </t>
  </si>
  <si>
    <t xml:space="preserve">170*1,02 </t>
  </si>
  <si>
    <t xml:space="preserve">108*1,02 </t>
  </si>
  <si>
    <t xml:space="preserve">17*1,02 </t>
  </si>
  <si>
    <t xml:space="preserve">246*1,02 </t>
  </si>
  <si>
    <t xml:space="preserve">5*1,02 </t>
  </si>
  <si>
    <t xml:space="preserve">640*1,02 </t>
  </si>
  <si>
    <t xml:space="preserve">685*1,02 </t>
  </si>
  <si>
    <t xml:space="preserve">22*1,02 </t>
  </si>
  <si>
    <t xml:space="preserve">(51+11) / 100 </t>
  </si>
  <si>
    <t xml:space="preserve">51*1,02 </t>
  </si>
  <si>
    <t xml:space="preserve">11*1,02 </t>
  </si>
  <si>
    <t xml:space="preserve">(30+51+60+40) / 100 </t>
  </si>
  <si>
    <t xml:space="preserve">30*1,02 </t>
  </si>
  <si>
    <t xml:space="preserve">60*1,02 </t>
  </si>
  <si>
    <t xml:space="preserve">40*1,02 </t>
  </si>
  <si>
    <t xml:space="preserve">323 / 100 </t>
  </si>
  <si>
    <t xml:space="preserve">205 / 100 </t>
  </si>
  <si>
    <t xml:space="preserve">205*1,02 </t>
  </si>
  <si>
    <t xml:space="preserve">24,5 / 100 </t>
  </si>
  <si>
    <t xml:space="preserve">24,5*1,02 </t>
  </si>
  <si>
    <t xml:space="preserve">(45+20) / 100 </t>
  </si>
  <si>
    <t xml:space="preserve">45*1,02 </t>
  </si>
  <si>
    <t xml:space="preserve">20*1,02 </t>
  </si>
  <si>
    <t xml:space="preserve">2,94 / 100 </t>
  </si>
  <si>
    <t xml:space="preserve">8 / 100 </t>
  </si>
  <si>
    <t xml:space="preserve">122 / 100 </t>
  </si>
  <si>
    <t xml:space="preserve">3 / 10 </t>
  </si>
  <si>
    <t xml:space="preserve">73+51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</si>
</sst>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2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2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976"/>
  <sheetViews>
    <sheetView tabSelected="1" workbookViewId="0">
      <selection activeCell="D25" sqref="D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59" style="7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1" t="s">
        <v>3</v>
      </c>
      <c r="H5" s="131"/>
      <c r="I5" s="131"/>
      <c r="J5" s="131"/>
      <c r="K5" s="131"/>
      <c r="L5" s="131"/>
      <c r="M5" s="131"/>
      <c r="N5" s="131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2" t="s">
        <v>6</v>
      </c>
      <c r="H6" s="132"/>
      <c r="I6" s="132"/>
      <c r="J6" s="132"/>
      <c r="K6" s="132"/>
      <c r="L6" s="132"/>
      <c r="M6" s="132"/>
      <c r="N6" s="132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3" t="s">
        <v>7</v>
      </c>
      <c r="B7" s="133"/>
      <c r="C7" s="133"/>
      <c r="D7" s="133"/>
      <c r="E7" s="133"/>
      <c r="F7" s="133"/>
      <c r="G7" s="132" t="s">
        <v>8</v>
      </c>
      <c r="H7" s="132"/>
      <c r="I7" s="132"/>
      <c r="J7" s="132"/>
      <c r="K7" s="132"/>
      <c r="L7" s="132"/>
      <c r="M7" s="132"/>
      <c r="N7" s="132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34" t="s">
        <v>9</v>
      </c>
      <c r="B8" s="134"/>
      <c r="C8" s="134"/>
      <c r="D8" s="134"/>
      <c r="E8" s="134"/>
      <c r="F8" s="134"/>
      <c r="G8" s="132"/>
      <c r="H8" s="132"/>
      <c r="I8" s="132"/>
      <c r="J8" s="132"/>
      <c r="K8" s="132"/>
      <c r="L8" s="132"/>
      <c r="M8" s="132"/>
      <c r="N8" s="132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3" t="s">
        <v>10</v>
      </c>
      <c r="B9" s="133"/>
      <c r="C9" s="133"/>
      <c r="D9" s="133"/>
      <c r="E9" s="133"/>
      <c r="F9" s="133"/>
      <c r="G9" s="132"/>
      <c r="H9" s="132"/>
      <c r="I9" s="132"/>
      <c r="J9" s="132"/>
      <c r="K9" s="132"/>
      <c r="L9" s="132"/>
      <c r="M9" s="132"/>
      <c r="N9" s="132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35" t="s">
        <v>11</v>
      </c>
      <c r="B10" s="135"/>
      <c r="C10" s="135"/>
      <c r="D10" s="135"/>
      <c r="E10" s="135"/>
      <c r="F10" s="135"/>
      <c r="G10" s="132" t="s">
        <v>12</v>
      </c>
      <c r="H10" s="132"/>
      <c r="I10" s="132"/>
      <c r="J10" s="132"/>
      <c r="K10" s="132"/>
      <c r="L10" s="132"/>
      <c r="M10" s="132"/>
      <c r="N10" s="132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35" t="s">
        <v>13</v>
      </c>
      <c r="B11" s="135"/>
      <c r="C11" s="135"/>
      <c r="D11" s="135"/>
      <c r="E11" s="135"/>
      <c r="F11" s="135"/>
      <c r="G11" s="132"/>
      <c r="H11" s="132"/>
      <c r="I11" s="132"/>
      <c r="J11" s="132"/>
      <c r="K11" s="132"/>
      <c r="L11" s="132"/>
      <c r="M11" s="132"/>
      <c r="N11" s="132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36" t="s">
        <v>14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7" t="s">
        <v>15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36" t="s">
        <v>16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7" t="s">
        <v>17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</row>
    <row r="18" spans="1:155" customFormat="1" ht="24" customHeight="1" x14ac:dyDescent="0.25">
      <c r="A18" s="138" t="s">
        <v>18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9" t="s">
        <v>19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7" t="s">
        <v>20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1" t="s">
        <v>25</v>
      </c>
      <c r="C23" s="131"/>
      <c r="D23" s="131"/>
      <c r="E23" s="131"/>
      <c r="F23" s="131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0" t="s">
        <v>26</v>
      </c>
      <c r="C24" s="140"/>
      <c r="D24" s="140"/>
      <c r="E24" s="140"/>
      <c r="F24" s="140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1" t="s">
        <v>28</v>
      </c>
      <c r="E26" s="141"/>
      <c r="F26" s="141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72795.22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18.77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22042.1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60643.91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2">
        <v>43401.760000000002</v>
      </c>
      <c r="M31" s="142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2">
        <v>4684.33</v>
      </c>
      <c r="M32" s="142"/>
      <c r="N32" s="35" t="s">
        <v>40</v>
      </c>
    </row>
    <row r="33" spans="1:162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3" t="s">
        <v>45</v>
      </c>
      <c r="M33" s="143"/>
      <c r="N33" s="31"/>
    </row>
    <row r="34" spans="1:162" customFormat="1" ht="9.75" customHeight="1" x14ac:dyDescent="0.25">
      <c r="A34" s="43"/>
    </row>
    <row r="35" spans="1:162" customFormat="1" ht="36" customHeight="1" x14ac:dyDescent="0.25">
      <c r="A35" s="144" t="s">
        <v>46</v>
      </c>
      <c r="B35" s="145" t="s">
        <v>47</v>
      </c>
      <c r="C35" s="145" t="s">
        <v>48</v>
      </c>
      <c r="D35" s="145"/>
      <c r="E35" s="145"/>
      <c r="F35" s="145" t="s">
        <v>49</v>
      </c>
      <c r="G35" s="145" t="s">
        <v>50</v>
      </c>
      <c r="H35" s="145"/>
      <c r="I35" s="145"/>
      <c r="J35" s="145" t="s">
        <v>51</v>
      </c>
      <c r="K35" s="145"/>
      <c r="L35" s="145"/>
      <c r="M35" s="145" t="s">
        <v>52</v>
      </c>
      <c r="N35" s="145" t="s">
        <v>53</v>
      </c>
    </row>
    <row r="36" spans="1:162" customFormat="1" ht="11.25" customHeight="1" x14ac:dyDescent="0.25">
      <c r="A36" s="144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</row>
    <row r="37" spans="1:162" customFormat="1" ht="34.5" customHeight="1" x14ac:dyDescent="0.25">
      <c r="A37" s="144"/>
      <c r="B37" s="145"/>
      <c r="C37" s="145"/>
      <c r="D37" s="145"/>
      <c r="E37" s="145"/>
      <c r="F37" s="145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5"/>
      <c r="N37" s="145"/>
    </row>
    <row r="38" spans="1:162" customFormat="1" ht="15" x14ac:dyDescent="0.25">
      <c r="A38" s="45">
        <v>1</v>
      </c>
      <c r="B38" s="46">
        <v>2</v>
      </c>
      <c r="C38" s="146">
        <v>3</v>
      </c>
      <c r="D38" s="146"/>
      <c r="E38" s="146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2" customFormat="1" ht="15" x14ac:dyDescent="0.25">
      <c r="A39" s="147" t="s">
        <v>58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9"/>
      <c r="EZ39" s="48" t="s">
        <v>58</v>
      </c>
    </row>
    <row r="40" spans="1:162" customFormat="1" ht="45" x14ac:dyDescent="0.25">
      <c r="A40" s="49" t="s">
        <v>59</v>
      </c>
      <c r="B40" s="50" t="s">
        <v>60</v>
      </c>
      <c r="C40" s="150" t="s">
        <v>61</v>
      </c>
      <c r="D40" s="150"/>
      <c r="E40" s="150"/>
      <c r="F40" s="51" t="s">
        <v>62</v>
      </c>
      <c r="G40" s="52">
        <v>3</v>
      </c>
      <c r="H40" s="53">
        <v>1</v>
      </c>
      <c r="I40" s="53">
        <v>3</v>
      </c>
      <c r="J40" s="54"/>
      <c r="K40" s="52"/>
      <c r="L40" s="54"/>
      <c r="M40" s="52"/>
      <c r="N40" s="55"/>
      <c r="EZ40" s="48"/>
      <c r="FA40" s="56" t="s">
        <v>61</v>
      </c>
      <c r="FB40" s="56" t="s">
        <v>4</v>
      </c>
      <c r="FC40" s="56" t="s">
        <v>4</v>
      </c>
    </row>
    <row r="41" spans="1:162" customFormat="1" ht="15" x14ac:dyDescent="0.25">
      <c r="A41" s="57"/>
      <c r="B41" s="58"/>
      <c r="C41" s="151" t="s">
        <v>63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2"/>
      <c r="EZ41" s="48"/>
      <c r="FA41" s="56"/>
      <c r="FB41" s="56"/>
      <c r="FC41" s="56"/>
      <c r="FD41" s="4" t="s">
        <v>63</v>
      </c>
    </row>
    <row r="42" spans="1:162" customFormat="1" ht="67.5" x14ac:dyDescent="0.25">
      <c r="A42" s="59"/>
      <c r="B42" s="60" t="s">
        <v>64</v>
      </c>
      <c r="C42" s="153" t="s">
        <v>65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4"/>
      <c r="EZ42" s="48"/>
      <c r="FA42" s="56"/>
      <c r="FB42" s="56"/>
      <c r="FC42" s="56"/>
      <c r="FE42" s="4" t="s">
        <v>65</v>
      </c>
    </row>
    <row r="43" spans="1:162" customFormat="1" ht="67.5" x14ac:dyDescent="0.25">
      <c r="A43" s="59"/>
      <c r="B43" s="60" t="s">
        <v>66</v>
      </c>
      <c r="C43" s="153" t="s">
        <v>67</v>
      </c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4"/>
      <c r="EZ43" s="48"/>
      <c r="FA43" s="56"/>
      <c r="FB43" s="56"/>
      <c r="FC43" s="56"/>
      <c r="FE43" s="4" t="s">
        <v>67</v>
      </c>
    </row>
    <row r="44" spans="1:162" customFormat="1" ht="33.75" x14ac:dyDescent="0.25">
      <c r="A44" s="59"/>
      <c r="B44" s="60" t="s">
        <v>68</v>
      </c>
      <c r="C44" s="153" t="s">
        <v>69</v>
      </c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4"/>
      <c r="EZ44" s="48"/>
      <c r="FA44" s="56"/>
      <c r="FB44" s="56"/>
      <c r="FC44" s="56"/>
      <c r="FE44" s="4" t="s">
        <v>69</v>
      </c>
    </row>
    <row r="45" spans="1:162" customFormat="1" ht="15" x14ac:dyDescent="0.25">
      <c r="A45" s="61"/>
      <c r="B45" s="60" t="s">
        <v>59</v>
      </c>
      <c r="C45" s="151" t="s">
        <v>70</v>
      </c>
      <c r="D45" s="151"/>
      <c r="E45" s="151"/>
      <c r="F45" s="62"/>
      <c r="G45" s="63"/>
      <c r="H45" s="63"/>
      <c r="I45" s="63"/>
      <c r="J45" s="64">
        <v>20.440000000000001</v>
      </c>
      <c r="K45" s="65">
        <v>1.7250000000000001</v>
      </c>
      <c r="L45" s="64">
        <v>105.78</v>
      </c>
      <c r="M45" s="66">
        <v>52.21</v>
      </c>
      <c r="N45" s="67">
        <v>5522.77</v>
      </c>
      <c r="EZ45" s="48"/>
      <c r="FA45" s="56"/>
      <c r="FB45" s="56"/>
      <c r="FC45" s="56"/>
      <c r="FF45" s="4" t="s">
        <v>70</v>
      </c>
    </row>
    <row r="46" spans="1:162" customFormat="1" ht="15" x14ac:dyDescent="0.25">
      <c r="A46" s="61"/>
      <c r="B46" s="60" t="s">
        <v>71</v>
      </c>
      <c r="C46" s="151" t="s">
        <v>72</v>
      </c>
      <c r="D46" s="151"/>
      <c r="E46" s="151"/>
      <c r="F46" s="62"/>
      <c r="G46" s="63"/>
      <c r="H46" s="63"/>
      <c r="I46" s="63"/>
      <c r="J46" s="64">
        <v>33.47</v>
      </c>
      <c r="K46" s="65">
        <v>1.875</v>
      </c>
      <c r="L46" s="64">
        <v>188.27</v>
      </c>
      <c r="M46" s="66">
        <v>15.71</v>
      </c>
      <c r="N46" s="67">
        <v>2957.72</v>
      </c>
      <c r="EZ46" s="48"/>
      <c r="FA46" s="56"/>
      <c r="FB46" s="56"/>
      <c r="FC46" s="56"/>
      <c r="FF46" s="4" t="s">
        <v>72</v>
      </c>
    </row>
    <row r="47" spans="1:162" customFormat="1" ht="15" x14ac:dyDescent="0.25">
      <c r="A47" s="61"/>
      <c r="B47" s="60" t="s">
        <v>73</v>
      </c>
      <c r="C47" s="151" t="s">
        <v>74</v>
      </c>
      <c r="D47" s="151"/>
      <c r="E47" s="151"/>
      <c r="F47" s="62"/>
      <c r="G47" s="63"/>
      <c r="H47" s="63"/>
      <c r="I47" s="63"/>
      <c r="J47" s="64">
        <v>3.42</v>
      </c>
      <c r="K47" s="65">
        <v>1.875</v>
      </c>
      <c r="L47" s="64">
        <v>19.239999999999998</v>
      </c>
      <c r="M47" s="66">
        <v>52.21</v>
      </c>
      <c r="N47" s="67">
        <v>1004.52</v>
      </c>
      <c r="EZ47" s="48"/>
      <c r="FA47" s="56"/>
      <c r="FB47" s="56"/>
      <c r="FC47" s="56"/>
      <c r="FF47" s="4" t="s">
        <v>74</v>
      </c>
    </row>
    <row r="48" spans="1:162" customFormat="1" ht="15" x14ac:dyDescent="0.25">
      <c r="A48" s="61"/>
      <c r="B48" s="60" t="s">
        <v>75</v>
      </c>
      <c r="C48" s="151" t="s">
        <v>76</v>
      </c>
      <c r="D48" s="151"/>
      <c r="E48" s="151"/>
      <c r="F48" s="62"/>
      <c r="G48" s="63"/>
      <c r="H48" s="63"/>
      <c r="I48" s="63"/>
      <c r="J48" s="64">
        <v>2.94</v>
      </c>
      <c r="K48" s="63"/>
      <c r="L48" s="64">
        <v>8.82</v>
      </c>
      <c r="M48" s="68">
        <v>9.5</v>
      </c>
      <c r="N48" s="69">
        <v>83.79</v>
      </c>
      <c r="EZ48" s="48"/>
      <c r="FA48" s="56"/>
      <c r="FB48" s="56"/>
      <c r="FC48" s="56"/>
      <c r="FF48" s="4" t="s">
        <v>76</v>
      </c>
    </row>
    <row r="49" spans="1:165" customFormat="1" ht="15" x14ac:dyDescent="0.25">
      <c r="A49" s="70"/>
      <c r="B49" s="60"/>
      <c r="C49" s="151" t="s">
        <v>77</v>
      </c>
      <c r="D49" s="151"/>
      <c r="E49" s="151"/>
      <c r="F49" s="62" t="s">
        <v>78</v>
      </c>
      <c r="G49" s="66">
        <v>2.06</v>
      </c>
      <c r="H49" s="65">
        <v>1.7250000000000001</v>
      </c>
      <c r="I49" s="71">
        <v>10.660500000000001</v>
      </c>
      <c r="J49" s="9"/>
      <c r="K49" s="63"/>
      <c r="L49" s="9"/>
      <c r="M49" s="63"/>
      <c r="N49" s="72"/>
      <c r="EZ49" s="48"/>
      <c r="FA49" s="56"/>
      <c r="FB49" s="56"/>
      <c r="FC49" s="56"/>
      <c r="FG49" s="4" t="s">
        <v>77</v>
      </c>
    </row>
    <row r="50" spans="1:165" customFormat="1" ht="15" x14ac:dyDescent="0.25">
      <c r="A50" s="70"/>
      <c r="B50" s="60"/>
      <c r="C50" s="151" t="s">
        <v>79</v>
      </c>
      <c r="D50" s="151"/>
      <c r="E50" s="151"/>
      <c r="F50" s="62" t="s">
        <v>78</v>
      </c>
      <c r="G50" s="66">
        <v>0.31</v>
      </c>
      <c r="H50" s="65">
        <v>1.875</v>
      </c>
      <c r="I50" s="73">
        <v>1.7437499999999999</v>
      </c>
      <c r="J50" s="9"/>
      <c r="K50" s="63"/>
      <c r="L50" s="9"/>
      <c r="M50" s="63"/>
      <c r="N50" s="72"/>
      <c r="EZ50" s="48"/>
      <c r="FA50" s="56"/>
      <c r="FB50" s="56"/>
      <c r="FC50" s="56"/>
      <c r="FG50" s="4" t="s">
        <v>79</v>
      </c>
    </row>
    <row r="51" spans="1:165" customFormat="1" ht="15" x14ac:dyDescent="0.25">
      <c r="A51" s="57"/>
      <c r="B51" s="60"/>
      <c r="C51" s="155" t="s">
        <v>80</v>
      </c>
      <c r="D51" s="155"/>
      <c r="E51" s="155"/>
      <c r="F51" s="74"/>
      <c r="G51" s="75"/>
      <c r="H51" s="75"/>
      <c r="I51" s="75"/>
      <c r="J51" s="76">
        <v>56.85</v>
      </c>
      <c r="K51" s="75"/>
      <c r="L51" s="76">
        <v>302.87</v>
      </c>
      <c r="M51" s="75"/>
      <c r="N51" s="77">
        <v>8564.2800000000007</v>
      </c>
      <c r="EZ51" s="48"/>
      <c r="FA51" s="56"/>
      <c r="FB51" s="56"/>
      <c r="FC51" s="56"/>
      <c r="FH51" s="4" t="s">
        <v>80</v>
      </c>
    </row>
    <row r="52" spans="1:165" customFormat="1" ht="15" x14ac:dyDescent="0.25">
      <c r="A52" s="70"/>
      <c r="B52" s="60"/>
      <c r="C52" s="151" t="s">
        <v>81</v>
      </c>
      <c r="D52" s="151"/>
      <c r="E52" s="151"/>
      <c r="F52" s="62"/>
      <c r="G52" s="63"/>
      <c r="H52" s="63"/>
      <c r="I52" s="63"/>
      <c r="J52" s="9"/>
      <c r="K52" s="63"/>
      <c r="L52" s="64">
        <v>125.02</v>
      </c>
      <c r="M52" s="63"/>
      <c r="N52" s="67">
        <v>6527.29</v>
      </c>
      <c r="EZ52" s="48"/>
      <c r="FA52" s="56"/>
      <c r="FB52" s="56"/>
      <c r="FC52" s="56"/>
      <c r="FG52" s="4" t="s">
        <v>81</v>
      </c>
    </row>
    <row r="53" spans="1:165" customFormat="1" ht="22.5" x14ac:dyDescent="0.25">
      <c r="A53" s="70"/>
      <c r="B53" s="60" t="s">
        <v>82</v>
      </c>
      <c r="C53" s="151" t="s">
        <v>83</v>
      </c>
      <c r="D53" s="151"/>
      <c r="E53" s="151"/>
      <c r="F53" s="62" t="s">
        <v>84</v>
      </c>
      <c r="G53" s="78">
        <v>97</v>
      </c>
      <c r="H53" s="63"/>
      <c r="I53" s="78">
        <v>97</v>
      </c>
      <c r="J53" s="9"/>
      <c r="K53" s="63"/>
      <c r="L53" s="64">
        <v>121.27</v>
      </c>
      <c r="M53" s="63"/>
      <c r="N53" s="67">
        <v>6331.47</v>
      </c>
      <c r="EZ53" s="48"/>
      <c r="FA53" s="56"/>
      <c r="FB53" s="56"/>
      <c r="FC53" s="56"/>
      <c r="FG53" s="4" t="s">
        <v>83</v>
      </c>
    </row>
    <row r="54" spans="1:165" customFormat="1" ht="22.5" x14ac:dyDescent="0.25">
      <c r="A54" s="70"/>
      <c r="B54" s="60" t="s">
        <v>85</v>
      </c>
      <c r="C54" s="151" t="s">
        <v>86</v>
      </c>
      <c r="D54" s="151"/>
      <c r="E54" s="151"/>
      <c r="F54" s="62" t="s">
        <v>84</v>
      </c>
      <c r="G54" s="78">
        <v>51</v>
      </c>
      <c r="H54" s="63"/>
      <c r="I54" s="78">
        <v>51</v>
      </c>
      <c r="J54" s="9"/>
      <c r="K54" s="63"/>
      <c r="L54" s="64">
        <v>63.76</v>
      </c>
      <c r="M54" s="63"/>
      <c r="N54" s="67">
        <v>3328.92</v>
      </c>
      <c r="EZ54" s="48"/>
      <c r="FA54" s="56"/>
      <c r="FB54" s="56"/>
      <c r="FC54" s="56"/>
      <c r="FG54" s="4" t="s">
        <v>86</v>
      </c>
    </row>
    <row r="55" spans="1:165" customFormat="1" ht="15" x14ac:dyDescent="0.25">
      <c r="A55" s="79"/>
      <c r="B55" s="80"/>
      <c r="C55" s="150" t="s">
        <v>87</v>
      </c>
      <c r="D55" s="150"/>
      <c r="E55" s="150"/>
      <c r="F55" s="51"/>
      <c r="G55" s="52"/>
      <c r="H55" s="52"/>
      <c r="I55" s="52"/>
      <c r="J55" s="54"/>
      <c r="K55" s="52"/>
      <c r="L55" s="81">
        <v>487.9</v>
      </c>
      <c r="M55" s="75"/>
      <c r="N55" s="82">
        <v>18224.669999999998</v>
      </c>
      <c r="EZ55" s="48"/>
      <c r="FA55" s="56"/>
      <c r="FB55" s="56"/>
      <c r="FC55" s="56"/>
      <c r="FI55" s="56" t="s">
        <v>87</v>
      </c>
    </row>
    <row r="56" spans="1:165" customFormat="1" ht="15" x14ac:dyDescent="0.25">
      <c r="A56" s="49" t="s">
        <v>71</v>
      </c>
      <c r="B56" s="50" t="s">
        <v>88</v>
      </c>
      <c r="C56" s="150" t="s">
        <v>89</v>
      </c>
      <c r="D56" s="150"/>
      <c r="E56" s="150"/>
      <c r="F56" s="51" t="s">
        <v>62</v>
      </c>
      <c r="G56" s="52">
        <v>1</v>
      </c>
      <c r="H56" s="53">
        <v>1</v>
      </c>
      <c r="I56" s="53">
        <v>1</v>
      </c>
      <c r="J56" s="54"/>
      <c r="K56" s="52"/>
      <c r="L56" s="54"/>
      <c r="M56" s="83">
        <v>9.5</v>
      </c>
      <c r="N56" s="55"/>
      <c r="EZ56" s="48"/>
      <c r="FA56" s="56" t="s">
        <v>89</v>
      </c>
      <c r="FB56" s="56" t="s">
        <v>4</v>
      </c>
      <c r="FC56" s="56" t="s">
        <v>4</v>
      </c>
      <c r="FI56" s="56"/>
    </row>
    <row r="57" spans="1:165" customFormat="1" ht="15" x14ac:dyDescent="0.25">
      <c r="A57" s="79"/>
      <c r="B57" s="80"/>
      <c r="C57" s="150" t="s">
        <v>87</v>
      </c>
      <c r="D57" s="150"/>
      <c r="E57" s="150"/>
      <c r="F57" s="51"/>
      <c r="G57" s="52"/>
      <c r="H57" s="52"/>
      <c r="I57" s="52"/>
      <c r="J57" s="54"/>
      <c r="K57" s="52"/>
      <c r="L57" s="81">
        <v>0</v>
      </c>
      <c r="M57" s="75"/>
      <c r="N57" s="84">
        <v>0</v>
      </c>
      <c r="EZ57" s="48"/>
      <c r="FA57" s="56"/>
      <c r="FB57" s="56"/>
      <c r="FC57" s="56"/>
      <c r="FI57" s="56" t="s">
        <v>87</v>
      </c>
    </row>
    <row r="58" spans="1:165" customFormat="1" ht="15" x14ac:dyDescent="0.25">
      <c r="A58" s="49" t="s">
        <v>73</v>
      </c>
      <c r="B58" s="50" t="s">
        <v>88</v>
      </c>
      <c r="C58" s="150" t="s">
        <v>90</v>
      </c>
      <c r="D58" s="150"/>
      <c r="E58" s="150"/>
      <c r="F58" s="51" t="s">
        <v>62</v>
      </c>
      <c r="G58" s="52">
        <v>1</v>
      </c>
      <c r="H58" s="53">
        <v>1</v>
      </c>
      <c r="I58" s="53">
        <v>1</v>
      </c>
      <c r="J58" s="54"/>
      <c r="K58" s="52"/>
      <c r="L58" s="54"/>
      <c r="M58" s="83">
        <v>9.5</v>
      </c>
      <c r="N58" s="55"/>
      <c r="EZ58" s="48"/>
      <c r="FA58" s="56" t="s">
        <v>90</v>
      </c>
      <c r="FB58" s="56" t="s">
        <v>4</v>
      </c>
      <c r="FC58" s="56" t="s">
        <v>4</v>
      </c>
      <c r="FI58" s="56"/>
    </row>
    <row r="59" spans="1:165" customFormat="1" ht="15" x14ac:dyDescent="0.25">
      <c r="A59" s="79"/>
      <c r="B59" s="80"/>
      <c r="C59" s="150" t="s">
        <v>87</v>
      </c>
      <c r="D59" s="150"/>
      <c r="E59" s="150"/>
      <c r="F59" s="51"/>
      <c r="G59" s="52"/>
      <c r="H59" s="52"/>
      <c r="I59" s="52"/>
      <c r="J59" s="54"/>
      <c r="K59" s="52"/>
      <c r="L59" s="81">
        <v>0</v>
      </c>
      <c r="M59" s="75"/>
      <c r="N59" s="84">
        <v>0</v>
      </c>
      <c r="EZ59" s="48"/>
      <c r="FA59" s="56"/>
      <c r="FB59" s="56"/>
      <c r="FC59" s="56"/>
      <c r="FI59" s="56" t="s">
        <v>87</v>
      </c>
    </row>
    <row r="60" spans="1:165" customFormat="1" ht="15" x14ac:dyDescent="0.25">
      <c r="A60" s="49" t="s">
        <v>75</v>
      </c>
      <c r="B60" s="50" t="s">
        <v>88</v>
      </c>
      <c r="C60" s="150" t="s">
        <v>91</v>
      </c>
      <c r="D60" s="150"/>
      <c r="E60" s="150"/>
      <c r="F60" s="51" t="s">
        <v>62</v>
      </c>
      <c r="G60" s="52">
        <v>1</v>
      </c>
      <c r="H60" s="53">
        <v>1</v>
      </c>
      <c r="I60" s="53">
        <v>1</v>
      </c>
      <c r="J60" s="54"/>
      <c r="K60" s="52"/>
      <c r="L60" s="54"/>
      <c r="M60" s="83">
        <v>9.5</v>
      </c>
      <c r="N60" s="55"/>
      <c r="EZ60" s="48"/>
      <c r="FA60" s="56" t="s">
        <v>91</v>
      </c>
      <c r="FB60" s="56" t="s">
        <v>4</v>
      </c>
      <c r="FC60" s="56" t="s">
        <v>4</v>
      </c>
      <c r="FI60" s="56"/>
    </row>
    <row r="61" spans="1:165" customFormat="1" ht="15" x14ac:dyDescent="0.25">
      <c r="A61" s="79"/>
      <c r="B61" s="80"/>
      <c r="C61" s="150" t="s">
        <v>87</v>
      </c>
      <c r="D61" s="150"/>
      <c r="E61" s="150"/>
      <c r="F61" s="51"/>
      <c r="G61" s="52"/>
      <c r="H61" s="52"/>
      <c r="I61" s="52"/>
      <c r="J61" s="54"/>
      <c r="K61" s="52"/>
      <c r="L61" s="81">
        <v>0</v>
      </c>
      <c r="M61" s="75"/>
      <c r="N61" s="84">
        <v>0</v>
      </c>
      <c r="EZ61" s="48"/>
      <c r="FA61" s="56"/>
      <c r="FB61" s="56"/>
      <c r="FC61" s="56"/>
      <c r="FI61" s="56" t="s">
        <v>87</v>
      </c>
    </row>
    <row r="62" spans="1:165" customFormat="1" ht="33.75" x14ac:dyDescent="0.25">
      <c r="A62" s="49" t="s">
        <v>92</v>
      </c>
      <c r="B62" s="50" t="s">
        <v>60</v>
      </c>
      <c r="C62" s="150" t="s">
        <v>93</v>
      </c>
      <c r="D62" s="150"/>
      <c r="E62" s="150"/>
      <c r="F62" s="51" t="s">
        <v>62</v>
      </c>
      <c r="G62" s="52">
        <v>4</v>
      </c>
      <c r="H62" s="53">
        <v>1</v>
      </c>
      <c r="I62" s="53">
        <v>4</v>
      </c>
      <c r="J62" s="54"/>
      <c r="K62" s="52"/>
      <c r="L62" s="54"/>
      <c r="M62" s="52"/>
      <c r="N62" s="55"/>
      <c r="EZ62" s="48"/>
      <c r="FA62" s="56" t="s">
        <v>93</v>
      </c>
      <c r="FB62" s="56" t="s">
        <v>4</v>
      </c>
      <c r="FC62" s="56" t="s">
        <v>4</v>
      </c>
      <c r="FI62" s="56"/>
    </row>
    <row r="63" spans="1:165" customFormat="1" ht="15" x14ac:dyDescent="0.25">
      <c r="A63" s="57"/>
      <c r="B63" s="58"/>
      <c r="C63" s="151" t="s">
        <v>94</v>
      </c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2"/>
      <c r="EZ63" s="48"/>
      <c r="FA63" s="56"/>
      <c r="FB63" s="56"/>
      <c r="FC63" s="56"/>
      <c r="FD63" s="4" t="s">
        <v>94</v>
      </c>
      <c r="FI63" s="56"/>
    </row>
    <row r="64" spans="1:165" customFormat="1" ht="67.5" x14ac:dyDescent="0.25">
      <c r="A64" s="59"/>
      <c r="B64" s="60" t="s">
        <v>64</v>
      </c>
      <c r="C64" s="153" t="s">
        <v>65</v>
      </c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4"/>
      <c r="EZ64" s="48"/>
      <c r="FA64" s="56"/>
      <c r="FB64" s="56"/>
      <c r="FC64" s="56"/>
      <c r="FE64" s="4" t="s">
        <v>65</v>
      </c>
      <c r="FI64" s="56"/>
    </row>
    <row r="65" spans="1:165" customFormat="1" ht="67.5" x14ac:dyDescent="0.25">
      <c r="A65" s="59"/>
      <c r="B65" s="60" t="s">
        <v>66</v>
      </c>
      <c r="C65" s="153" t="s">
        <v>67</v>
      </c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4"/>
      <c r="EZ65" s="48"/>
      <c r="FA65" s="56"/>
      <c r="FB65" s="56"/>
      <c r="FC65" s="56"/>
      <c r="FE65" s="4" t="s">
        <v>67</v>
      </c>
      <c r="FI65" s="56"/>
    </row>
    <row r="66" spans="1:165" customFormat="1" ht="33.75" x14ac:dyDescent="0.25">
      <c r="A66" s="59"/>
      <c r="B66" s="60" t="s">
        <v>68</v>
      </c>
      <c r="C66" s="153" t="s">
        <v>69</v>
      </c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4"/>
      <c r="EZ66" s="48"/>
      <c r="FA66" s="56"/>
      <c r="FB66" s="56"/>
      <c r="FC66" s="56"/>
      <c r="FE66" s="4" t="s">
        <v>69</v>
      </c>
      <c r="FI66" s="56"/>
    </row>
    <row r="67" spans="1:165" customFormat="1" ht="15" x14ac:dyDescent="0.25">
      <c r="A67" s="61"/>
      <c r="B67" s="60" t="s">
        <v>59</v>
      </c>
      <c r="C67" s="151" t="s">
        <v>70</v>
      </c>
      <c r="D67" s="151"/>
      <c r="E67" s="151"/>
      <c r="F67" s="62"/>
      <c r="G67" s="63"/>
      <c r="H67" s="63"/>
      <c r="I67" s="63"/>
      <c r="J67" s="64">
        <v>20.440000000000001</v>
      </c>
      <c r="K67" s="65">
        <v>1.7250000000000001</v>
      </c>
      <c r="L67" s="64">
        <v>141.04</v>
      </c>
      <c r="M67" s="66">
        <v>52.21</v>
      </c>
      <c r="N67" s="67">
        <v>7363.7</v>
      </c>
      <c r="EZ67" s="48"/>
      <c r="FA67" s="56"/>
      <c r="FB67" s="56"/>
      <c r="FC67" s="56"/>
      <c r="FF67" s="4" t="s">
        <v>70</v>
      </c>
      <c r="FI67" s="56"/>
    </row>
    <row r="68" spans="1:165" customFormat="1" ht="15" x14ac:dyDescent="0.25">
      <c r="A68" s="61"/>
      <c r="B68" s="60" t="s">
        <v>71</v>
      </c>
      <c r="C68" s="151" t="s">
        <v>72</v>
      </c>
      <c r="D68" s="151"/>
      <c r="E68" s="151"/>
      <c r="F68" s="62"/>
      <c r="G68" s="63"/>
      <c r="H68" s="63"/>
      <c r="I68" s="63"/>
      <c r="J68" s="64">
        <v>33.47</v>
      </c>
      <c r="K68" s="65">
        <v>1.875</v>
      </c>
      <c r="L68" s="64">
        <v>251.03</v>
      </c>
      <c r="M68" s="66">
        <v>15.71</v>
      </c>
      <c r="N68" s="67">
        <v>3943.68</v>
      </c>
      <c r="EZ68" s="48"/>
      <c r="FA68" s="56"/>
      <c r="FB68" s="56"/>
      <c r="FC68" s="56"/>
      <c r="FF68" s="4" t="s">
        <v>72</v>
      </c>
      <c r="FI68" s="56"/>
    </row>
    <row r="69" spans="1:165" customFormat="1" ht="15" x14ac:dyDescent="0.25">
      <c r="A69" s="61"/>
      <c r="B69" s="60" t="s">
        <v>73</v>
      </c>
      <c r="C69" s="151" t="s">
        <v>74</v>
      </c>
      <c r="D69" s="151"/>
      <c r="E69" s="151"/>
      <c r="F69" s="62"/>
      <c r="G69" s="63"/>
      <c r="H69" s="63"/>
      <c r="I69" s="63"/>
      <c r="J69" s="64">
        <v>3.42</v>
      </c>
      <c r="K69" s="65">
        <v>1.875</v>
      </c>
      <c r="L69" s="64">
        <v>25.65</v>
      </c>
      <c r="M69" s="66">
        <v>52.21</v>
      </c>
      <c r="N69" s="67">
        <v>1339.19</v>
      </c>
      <c r="EZ69" s="48"/>
      <c r="FA69" s="56"/>
      <c r="FB69" s="56"/>
      <c r="FC69" s="56"/>
      <c r="FF69" s="4" t="s">
        <v>74</v>
      </c>
      <c r="FI69" s="56"/>
    </row>
    <row r="70" spans="1:165" customFormat="1" ht="15" x14ac:dyDescent="0.25">
      <c r="A70" s="61"/>
      <c r="B70" s="60" t="s">
        <v>75</v>
      </c>
      <c r="C70" s="151" t="s">
        <v>76</v>
      </c>
      <c r="D70" s="151"/>
      <c r="E70" s="151"/>
      <c r="F70" s="62"/>
      <c r="G70" s="63"/>
      <c r="H70" s="63"/>
      <c r="I70" s="63"/>
      <c r="J70" s="64">
        <v>2.94</v>
      </c>
      <c r="K70" s="63"/>
      <c r="L70" s="64">
        <v>11.76</v>
      </c>
      <c r="M70" s="68">
        <v>9.5</v>
      </c>
      <c r="N70" s="69">
        <v>111.72</v>
      </c>
      <c r="EZ70" s="48"/>
      <c r="FA70" s="56"/>
      <c r="FB70" s="56"/>
      <c r="FC70" s="56"/>
      <c r="FF70" s="4" t="s">
        <v>76</v>
      </c>
      <c r="FI70" s="56"/>
    </row>
    <row r="71" spans="1:165" customFormat="1" ht="15" x14ac:dyDescent="0.25">
      <c r="A71" s="70"/>
      <c r="B71" s="60"/>
      <c r="C71" s="151" t="s">
        <v>77</v>
      </c>
      <c r="D71" s="151"/>
      <c r="E71" s="151"/>
      <c r="F71" s="62" t="s">
        <v>78</v>
      </c>
      <c r="G71" s="66">
        <v>2.06</v>
      </c>
      <c r="H71" s="65">
        <v>1.7250000000000001</v>
      </c>
      <c r="I71" s="65">
        <v>14.214</v>
      </c>
      <c r="J71" s="9"/>
      <c r="K71" s="63"/>
      <c r="L71" s="9"/>
      <c r="M71" s="63"/>
      <c r="N71" s="72"/>
      <c r="EZ71" s="48"/>
      <c r="FA71" s="56"/>
      <c r="FB71" s="56"/>
      <c r="FC71" s="56"/>
      <c r="FG71" s="4" t="s">
        <v>77</v>
      </c>
      <c r="FI71" s="56"/>
    </row>
    <row r="72" spans="1:165" customFormat="1" ht="15" x14ac:dyDescent="0.25">
      <c r="A72" s="70"/>
      <c r="B72" s="60"/>
      <c r="C72" s="151" t="s">
        <v>79</v>
      </c>
      <c r="D72" s="151"/>
      <c r="E72" s="151"/>
      <c r="F72" s="62" t="s">
        <v>78</v>
      </c>
      <c r="G72" s="66">
        <v>0.31</v>
      </c>
      <c r="H72" s="65">
        <v>1.875</v>
      </c>
      <c r="I72" s="65">
        <v>2.3250000000000002</v>
      </c>
      <c r="J72" s="9"/>
      <c r="K72" s="63"/>
      <c r="L72" s="9"/>
      <c r="M72" s="63"/>
      <c r="N72" s="72"/>
      <c r="EZ72" s="48"/>
      <c r="FA72" s="56"/>
      <c r="FB72" s="56"/>
      <c r="FC72" s="56"/>
      <c r="FG72" s="4" t="s">
        <v>79</v>
      </c>
      <c r="FI72" s="56"/>
    </row>
    <row r="73" spans="1:165" customFormat="1" ht="15" x14ac:dyDescent="0.25">
      <c r="A73" s="57"/>
      <c r="B73" s="60"/>
      <c r="C73" s="155" t="s">
        <v>80</v>
      </c>
      <c r="D73" s="155"/>
      <c r="E73" s="155"/>
      <c r="F73" s="74"/>
      <c r="G73" s="75"/>
      <c r="H73" s="75"/>
      <c r="I73" s="75"/>
      <c r="J73" s="76">
        <v>56.85</v>
      </c>
      <c r="K73" s="75"/>
      <c r="L73" s="76">
        <v>403.83</v>
      </c>
      <c r="M73" s="75"/>
      <c r="N73" s="77">
        <v>11419.1</v>
      </c>
      <c r="EZ73" s="48"/>
      <c r="FA73" s="56"/>
      <c r="FB73" s="56"/>
      <c r="FC73" s="56"/>
      <c r="FH73" s="4" t="s">
        <v>80</v>
      </c>
      <c r="FI73" s="56"/>
    </row>
    <row r="74" spans="1:165" customFormat="1" ht="15" x14ac:dyDescent="0.25">
      <c r="A74" s="70"/>
      <c r="B74" s="60"/>
      <c r="C74" s="151" t="s">
        <v>81</v>
      </c>
      <c r="D74" s="151"/>
      <c r="E74" s="151"/>
      <c r="F74" s="62"/>
      <c r="G74" s="63"/>
      <c r="H74" s="63"/>
      <c r="I74" s="63"/>
      <c r="J74" s="9"/>
      <c r="K74" s="63"/>
      <c r="L74" s="64">
        <v>166.69</v>
      </c>
      <c r="M74" s="63"/>
      <c r="N74" s="67">
        <v>8702.89</v>
      </c>
      <c r="EZ74" s="48"/>
      <c r="FA74" s="56"/>
      <c r="FB74" s="56"/>
      <c r="FC74" s="56"/>
      <c r="FG74" s="4" t="s">
        <v>81</v>
      </c>
      <c r="FI74" s="56"/>
    </row>
    <row r="75" spans="1:165" customFormat="1" ht="22.5" x14ac:dyDescent="0.25">
      <c r="A75" s="70"/>
      <c r="B75" s="60" t="s">
        <v>82</v>
      </c>
      <c r="C75" s="151" t="s">
        <v>83</v>
      </c>
      <c r="D75" s="151"/>
      <c r="E75" s="151"/>
      <c r="F75" s="62" t="s">
        <v>84</v>
      </c>
      <c r="G75" s="78">
        <v>97</v>
      </c>
      <c r="H75" s="63"/>
      <c r="I75" s="78">
        <v>97</v>
      </c>
      <c r="J75" s="9"/>
      <c r="K75" s="63"/>
      <c r="L75" s="64">
        <v>161.69</v>
      </c>
      <c r="M75" s="63"/>
      <c r="N75" s="67">
        <v>8441.7999999999993</v>
      </c>
      <c r="EZ75" s="48"/>
      <c r="FA75" s="56"/>
      <c r="FB75" s="56"/>
      <c r="FC75" s="56"/>
      <c r="FG75" s="4" t="s">
        <v>83</v>
      </c>
      <c r="FI75" s="56"/>
    </row>
    <row r="76" spans="1:165" customFormat="1" ht="22.5" x14ac:dyDescent="0.25">
      <c r="A76" s="70"/>
      <c r="B76" s="60" t="s">
        <v>85</v>
      </c>
      <c r="C76" s="151" t="s">
        <v>86</v>
      </c>
      <c r="D76" s="151"/>
      <c r="E76" s="151"/>
      <c r="F76" s="62" t="s">
        <v>84</v>
      </c>
      <c r="G76" s="78">
        <v>51</v>
      </c>
      <c r="H76" s="63"/>
      <c r="I76" s="78">
        <v>51</v>
      </c>
      <c r="J76" s="9"/>
      <c r="K76" s="63"/>
      <c r="L76" s="64">
        <v>85.01</v>
      </c>
      <c r="M76" s="63"/>
      <c r="N76" s="67">
        <v>4438.47</v>
      </c>
      <c r="EZ76" s="48"/>
      <c r="FA76" s="56"/>
      <c r="FB76" s="56"/>
      <c r="FC76" s="56"/>
      <c r="FG76" s="4" t="s">
        <v>86</v>
      </c>
      <c r="FI76" s="56"/>
    </row>
    <row r="77" spans="1:165" customFormat="1" ht="15" x14ac:dyDescent="0.25">
      <c r="A77" s="79"/>
      <c r="B77" s="80"/>
      <c r="C77" s="150" t="s">
        <v>87</v>
      </c>
      <c r="D77" s="150"/>
      <c r="E77" s="150"/>
      <c r="F77" s="51"/>
      <c r="G77" s="52"/>
      <c r="H77" s="52"/>
      <c r="I77" s="52"/>
      <c r="J77" s="54"/>
      <c r="K77" s="52"/>
      <c r="L77" s="81">
        <v>650.53</v>
      </c>
      <c r="M77" s="75"/>
      <c r="N77" s="82">
        <v>24299.37</v>
      </c>
      <c r="EZ77" s="48"/>
      <c r="FA77" s="56"/>
      <c r="FB77" s="56"/>
      <c r="FC77" s="56"/>
      <c r="FI77" s="56" t="s">
        <v>87</v>
      </c>
    </row>
    <row r="78" spans="1:165" customFormat="1" ht="15" x14ac:dyDescent="0.25">
      <c r="A78" s="49" t="s">
        <v>95</v>
      </c>
      <c r="B78" s="50" t="s">
        <v>88</v>
      </c>
      <c r="C78" s="150" t="s">
        <v>96</v>
      </c>
      <c r="D78" s="150"/>
      <c r="E78" s="150"/>
      <c r="F78" s="51" t="s">
        <v>62</v>
      </c>
      <c r="G78" s="52">
        <v>1</v>
      </c>
      <c r="H78" s="53">
        <v>1</v>
      </c>
      <c r="I78" s="53">
        <v>1</v>
      </c>
      <c r="J78" s="54"/>
      <c r="K78" s="52"/>
      <c r="L78" s="54"/>
      <c r="M78" s="83">
        <v>9.5</v>
      </c>
      <c r="N78" s="55"/>
      <c r="EZ78" s="48"/>
      <c r="FA78" s="56" t="s">
        <v>96</v>
      </c>
      <c r="FB78" s="56" t="s">
        <v>4</v>
      </c>
      <c r="FC78" s="56" t="s">
        <v>4</v>
      </c>
      <c r="FI78" s="56"/>
    </row>
    <row r="79" spans="1:165" customFormat="1" ht="15" x14ac:dyDescent="0.25">
      <c r="A79" s="79"/>
      <c r="B79" s="80"/>
      <c r="C79" s="150" t="s">
        <v>87</v>
      </c>
      <c r="D79" s="150"/>
      <c r="E79" s="150"/>
      <c r="F79" s="51"/>
      <c r="G79" s="52"/>
      <c r="H79" s="52"/>
      <c r="I79" s="52"/>
      <c r="J79" s="54"/>
      <c r="K79" s="52"/>
      <c r="L79" s="81">
        <v>0</v>
      </c>
      <c r="M79" s="75"/>
      <c r="N79" s="84">
        <v>0</v>
      </c>
      <c r="EZ79" s="48"/>
      <c r="FA79" s="56"/>
      <c r="FB79" s="56"/>
      <c r="FC79" s="56"/>
      <c r="FI79" s="56" t="s">
        <v>87</v>
      </c>
    </row>
    <row r="80" spans="1:165" customFormat="1" ht="15" x14ac:dyDescent="0.25">
      <c r="A80" s="49" t="s">
        <v>97</v>
      </c>
      <c r="B80" s="50" t="s">
        <v>88</v>
      </c>
      <c r="C80" s="150" t="s">
        <v>98</v>
      </c>
      <c r="D80" s="150"/>
      <c r="E80" s="150"/>
      <c r="F80" s="51" t="s">
        <v>62</v>
      </c>
      <c r="G80" s="52">
        <v>3</v>
      </c>
      <c r="H80" s="53">
        <v>1</v>
      </c>
      <c r="I80" s="53">
        <v>3</v>
      </c>
      <c r="J80" s="54"/>
      <c r="K80" s="52"/>
      <c r="L80" s="54"/>
      <c r="M80" s="83">
        <v>9.5</v>
      </c>
      <c r="N80" s="55"/>
      <c r="EZ80" s="48"/>
      <c r="FA80" s="56" t="s">
        <v>98</v>
      </c>
      <c r="FB80" s="56" t="s">
        <v>4</v>
      </c>
      <c r="FC80" s="56" t="s">
        <v>4</v>
      </c>
      <c r="FI80" s="56"/>
    </row>
    <row r="81" spans="1:165" customFormat="1" ht="15" x14ac:dyDescent="0.25">
      <c r="A81" s="79"/>
      <c r="B81" s="80"/>
      <c r="C81" s="150" t="s">
        <v>87</v>
      </c>
      <c r="D81" s="150"/>
      <c r="E81" s="150"/>
      <c r="F81" s="51"/>
      <c r="G81" s="52"/>
      <c r="H81" s="52"/>
      <c r="I81" s="52"/>
      <c r="J81" s="54"/>
      <c r="K81" s="52"/>
      <c r="L81" s="81">
        <v>0</v>
      </c>
      <c r="M81" s="75"/>
      <c r="N81" s="84">
        <v>0</v>
      </c>
      <c r="EZ81" s="48"/>
      <c r="FA81" s="56"/>
      <c r="FB81" s="56"/>
      <c r="FC81" s="56"/>
      <c r="FI81" s="56" t="s">
        <v>87</v>
      </c>
    </row>
    <row r="82" spans="1:165" customFormat="1" ht="45" x14ac:dyDescent="0.25">
      <c r="A82" s="49" t="s">
        <v>99</v>
      </c>
      <c r="B82" s="50" t="s">
        <v>100</v>
      </c>
      <c r="C82" s="150" t="s">
        <v>101</v>
      </c>
      <c r="D82" s="150"/>
      <c r="E82" s="150"/>
      <c r="F82" s="51" t="s">
        <v>62</v>
      </c>
      <c r="G82" s="52">
        <v>1</v>
      </c>
      <c r="H82" s="53">
        <v>1</v>
      </c>
      <c r="I82" s="53">
        <v>1</v>
      </c>
      <c r="J82" s="54"/>
      <c r="K82" s="52"/>
      <c r="L82" s="54"/>
      <c r="M82" s="52"/>
      <c r="N82" s="55"/>
      <c r="EZ82" s="48"/>
      <c r="FA82" s="56" t="s">
        <v>101</v>
      </c>
      <c r="FB82" s="56" t="s">
        <v>4</v>
      </c>
      <c r="FC82" s="56" t="s">
        <v>4</v>
      </c>
      <c r="FI82" s="56"/>
    </row>
    <row r="83" spans="1:165" customFormat="1" ht="67.5" x14ac:dyDescent="0.25">
      <c r="A83" s="59"/>
      <c r="B83" s="60" t="s">
        <v>64</v>
      </c>
      <c r="C83" s="153" t="s">
        <v>65</v>
      </c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4"/>
      <c r="EZ83" s="48"/>
      <c r="FA83" s="56"/>
      <c r="FB83" s="56"/>
      <c r="FC83" s="56"/>
      <c r="FE83" s="4" t="s">
        <v>65</v>
      </c>
      <c r="FI83" s="56"/>
    </row>
    <row r="84" spans="1:165" customFormat="1" ht="67.5" x14ac:dyDescent="0.25">
      <c r="A84" s="59"/>
      <c r="B84" s="60" t="s">
        <v>66</v>
      </c>
      <c r="C84" s="153" t="s">
        <v>67</v>
      </c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4"/>
      <c r="EZ84" s="48"/>
      <c r="FA84" s="56"/>
      <c r="FB84" s="56"/>
      <c r="FC84" s="56"/>
      <c r="FE84" s="4" t="s">
        <v>67</v>
      </c>
      <c r="FI84" s="56"/>
    </row>
    <row r="85" spans="1:165" customFormat="1" ht="33.75" x14ac:dyDescent="0.25">
      <c r="A85" s="59"/>
      <c r="B85" s="60" t="s">
        <v>68</v>
      </c>
      <c r="C85" s="153" t="s">
        <v>69</v>
      </c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4"/>
      <c r="EZ85" s="48"/>
      <c r="FA85" s="56"/>
      <c r="FB85" s="56"/>
      <c r="FC85" s="56"/>
      <c r="FE85" s="4" t="s">
        <v>69</v>
      </c>
      <c r="FI85" s="56"/>
    </row>
    <row r="86" spans="1:165" customFormat="1" ht="15" x14ac:dyDescent="0.25">
      <c r="A86" s="61"/>
      <c r="B86" s="60" t="s">
        <v>59</v>
      </c>
      <c r="C86" s="151" t="s">
        <v>70</v>
      </c>
      <c r="D86" s="151"/>
      <c r="E86" s="151"/>
      <c r="F86" s="62"/>
      <c r="G86" s="63"/>
      <c r="H86" s="63"/>
      <c r="I86" s="63"/>
      <c r="J86" s="64">
        <v>20.440000000000001</v>
      </c>
      <c r="K86" s="65">
        <v>1.7250000000000001</v>
      </c>
      <c r="L86" s="64">
        <v>35.26</v>
      </c>
      <c r="M86" s="66">
        <v>52.21</v>
      </c>
      <c r="N86" s="67">
        <v>1840.92</v>
      </c>
      <c r="EZ86" s="48"/>
      <c r="FA86" s="56"/>
      <c r="FB86" s="56"/>
      <c r="FC86" s="56"/>
      <c r="FF86" s="4" t="s">
        <v>70</v>
      </c>
      <c r="FI86" s="56"/>
    </row>
    <row r="87" spans="1:165" customFormat="1" ht="15" x14ac:dyDescent="0.25">
      <c r="A87" s="61"/>
      <c r="B87" s="60" t="s">
        <v>71</v>
      </c>
      <c r="C87" s="151" t="s">
        <v>72</v>
      </c>
      <c r="D87" s="151"/>
      <c r="E87" s="151"/>
      <c r="F87" s="62"/>
      <c r="G87" s="63"/>
      <c r="H87" s="63"/>
      <c r="I87" s="63"/>
      <c r="J87" s="64">
        <v>20.11</v>
      </c>
      <c r="K87" s="65">
        <v>1.875</v>
      </c>
      <c r="L87" s="64">
        <v>37.71</v>
      </c>
      <c r="M87" s="66">
        <v>15.71</v>
      </c>
      <c r="N87" s="69">
        <v>592.41999999999996</v>
      </c>
      <c r="EZ87" s="48"/>
      <c r="FA87" s="56"/>
      <c r="FB87" s="56"/>
      <c r="FC87" s="56"/>
      <c r="FF87" s="4" t="s">
        <v>72</v>
      </c>
      <c r="FI87" s="56"/>
    </row>
    <row r="88" spans="1:165" customFormat="1" ht="15" x14ac:dyDescent="0.25">
      <c r="A88" s="61"/>
      <c r="B88" s="60" t="s">
        <v>73</v>
      </c>
      <c r="C88" s="151" t="s">
        <v>74</v>
      </c>
      <c r="D88" s="151"/>
      <c r="E88" s="151"/>
      <c r="F88" s="62"/>
      <c r="G88" s="63"/>
      <c r="H88" s="63"/>
      <c r="I88" s="63"/>
      <c r="J88" s="64">
        <v>2.2599999999999998</v>
      </c>
      <c r="K88" s="65">
        <v>1.875</v>
      </c>
      <c r="L88" s="64">
        <v>4.24</v>
      </c>
      <c r="M88" s="66">
        <v>52.21</v>
      </c>
      <c r="N88" s="69">
        <v>221.37</v>
      </c>
      <c r="EZ88" s="48"/>
      <c r="FA88" s="56"/>
      <c r="FB88" s="56"/>
      <c r="FC88" s="56"/>
      <c r="FF88" s="4" t="s">
        <v>74</v>
      </c>
      <c r="FI88" s="56"/>
    </row>
    <row r="89" spans="1:165" customFormat="1" ht="15" x14ac:dyDescent="0.25">
      <c r="A89" s="61"/>
      <c r="B89" s="60" t="s">
        <v>75</v>
      </c>
      <c r="C89" s="151" t="s">
        <v>76</v>
      </c>
      <c r="D89" s="151"/>
      <c r="E89" s="151"/>
      <c r="F89" s="62"/>
      <c r="G89" s="63"/>
      <c r="H89" s="63"/>
      <c r="I89" s="63"/>
      <c r="J89" s="64">
        <v>120.98</v>
      </c>
      <c r="K89" s="63"/>
      <c r="L89" s="64">
        <v>120.98</v>
      </c>
      <c r="M89" s="68">
        <v>9.5</v>
      </c>
      <c r="N89" s="67">
        <v>1149.31</v>
      </c>
      <c r="EZ89" s="48"/>
      <c r="FA89" s="56"/>
      <c r="FB89" s="56"/>
      <c r="FC89" s="56"/>
      <c r="FF89" s="4" t="s">
        <v>76</v>
      </c>
      <c r="FI89" s="56"/>
    </row>
    <row r="90" spans="1:165" customFormat="1" ht="15" x14ac:dyDescent="0.25">
      <c r="A90" s="70"/>
      <c r="B90" s="60"/>
      <c r="C90" s="151" t="s">
        <v>77</v>
      </c>
      <c r="D90" s="151"/>
      <c r="E90" s="151"/>
      <c r="F90" s="62" t="s">
        <v>78</v>
      </c>
      <c r="G90" s="66">
        <v>2.06</v>
      </c>
      <c r="H90" s="65">
        <v>1.7250000000000001</v>
      </c>
      <c r="I90" s="71">
        <v>3.5535000000000001</v>
      </c>
      <c r="J90" s="9"/>
      <c r="K90" s="63"/>
      <c r="L90" s="9"/>
      <c r="M90" s="63"/>
      <c r="N90" s="72"/>
      <c r="EZ90" s="48"/>
      <c r="FA90" s="56"/>
      <c r="FB90" s="56"/>
      <c r="FC90" s="56"/>
      <c r="FG90" s="4" t="s">
        <v>77</v>
      </c>
      <c r="FI90" s="56"/>
    </row>
    <row r="91" spans="1:165" customFormat="1" ht="15" x14ac:dyDescent="0.25">
      <c r="A91" s="70"/>
      <c r="B91" s="60"/>
      <c r="C91" s="151" t="s">
        <v>79</v>
      </c>
      <c r="D91" s="151"/>
      <c r="E91" s="151"/>
      <c r="F91" s="62" t="s">
        <v>78</v>
      </c>
      <c r="G91" s="66">
        <v>0.18</v>
      </c>
      <c r="H91" s="65">
        <v>1.875</v>
      </c>
      <c r="I91" s="71">
        <v>0.33750000000000002</v>
      </c>
      <c r="J91" s="9"/>
      <c r="K91" s="63"/>
      <c r="L91" s="9"/>
      <c r="M91" s="63"/>
      <c r="N91" s="72"/>
      <c r="EZ91" s="48"/>
      <c r="FA91" s="56"/>
      <c r="FB91" s="56"/>
      <c r="FC91" s="56"/>
      <c r="FG91" s="4" t="s">
        <v>79</v>
      </c>
      <c r="FI91" s="56"/>
    </row>
    <row r="92" spans="1:165" customFormat="1" ht="15" x14ac:dyDescent="0.25">
      <c r="A92" s="57"/>
      <c r="B92" s="60"/>
      <c r="C92" s="155" t="s">
        <v>80</v>
      </c>
      <c r="D92" s="155"/>
      <c r="E92" s="155"/>
      <c r="F92" s="74"/>
      <c r="G92" s="75"/>
      <c r="H92" s="75"/>
      <c r="I92" s="75"/>
      <c r="J92" s="76">
        <v>161.53</v>
      </c>
      <c r="K92" s="75"/>
      <c r="L92" s="76">
        <v>193.95</v>
      </c>
      <c r="M92" s="75"/>
      <c r="N92" s="77">
        <v>3582.65</v>
      </c>
      <c r="EZ92" s="48"/>
      <c r="FA92" s="56"/>
      <c r="FB92" s="56"/>
      <c r="FC92" s="56"/>
      <c r="FH92" s="4" t="s">
        <v>80</v>
      </c>
      <c r="FI92" s="56"/>
    </row>
    <row r="93" spans="1:165" customFormat="1" ht="15" x14ac:dyDescent="0.25">
      <c r="A93" s="70"/>
      <c r="B93" s="60"/>
      <c r="C93" s="151" t="s">
        <v>81</v>
      </c>
      <c r="D93" s="151"/>
      <c r="E93" s="151"/>
      <c r="F93" s="62"/>
      <c r="G93" s="63"/>
      <c r="H93" s="63"/>
      <c r="I93" s="63"/>
      <c r="J93" s="9"/>
      <c r="K93" s="63"/>
      <c r="L93" s="64">
        <v>39.5</v>
      </c>
      <c r="M93" s="63"/>
      <c r="N93" s="67">
        <v>2062.29</v>
      </c>
      <c r="EZ93" s="48"/>
      <c r="FA93" s="56"/>
      <c r="FB93" s="56"/>
      <c r="FC93" s="56"/>
      <c r="FG93" s="4" t="s">
        <v>81</v>
      </c>
      <c r="FI93" s="56"/>
    </row>
    <row r="94" spans="1:165" customFormat="1" ht="22.5" x14ac:dyDescent="0.25">
      <c r="A94" s="70"/>
      <c r="B94" s="60" t="s">
        <v>82</v>
      </c>
      <c r="C94" s="151" t="s">
        <v>83</v>
      </c>
      <c r="D94" s="151"/>
      <c r="E94" s="151"/>
      <c r="F94" s="62" t="s">
        <v>84</v>
      </c>
      <c r="G94" s="78">
        <v>97</v>
      </c>
      <c r="H94" s="63"/>
      <c r="I94" s="78">
        <v>97</v>
      </c>
      <c r="J94" s="9"/>
      <c r="K94" s="63"/>
      <c r="L94" s="64">
        <v>38.32</v>
      </c>
      <c r="M94" s="63"/>
      <c r="N94" s="67">
        <v>2000.42</v>
      </c>
      <c r="EZ94" s="48"/>
      <c r="FA94" s="56"/>
      <c r="FB94" s="56"/>
      <c r="FC94" s="56"/>
      <c r="FG94" s="4" t="s">
        <v>83</v>
      </c>
      <c r="FI94" s="56"/>
    </row>
    <row r="95" spans="1:165" customFormat="1" ht="22.5" x14ac:dyDescent="0.25">
      <c r="A95" s="70"/>
      <c r="B95" s="60" t="s">
        <v>85</v>
      </c>
      <c r="C95" s="151" t="s">
        <v>86</v>
      </c>
      <c r="D95" s="151"/>
      <c r="E95" s="151"/>
      <c r="F95" s="62" t="s">
        <v>84</v>
      </c>
      <c r="G95" s="78">
        <v>51</v>
      </c>
      <c r="H95" s="63"/>
      <c r="I95" s="78">
        <v>51</v>
      </c>
      <c r="J95" s="9"/>
      <c r="K95" s="63"/>
      <c r="L95" s="64">
        <v>20.149999999999999</v>
      </c>
      <c r="M95" s="63"/>
      <c r="N95" s="67">
        <v>1051.77</v>
      </c>
      <c r="EZ95" s="48"/>
      <c r="FA95" s="56"/>
      <c r="FB95" s="56"/>
      <c r="FC95" s="56"/>
      <c r="FG95" s="4" t="s">
        <v>86</v>
      </c>
      <c r="FI95" s="56"/>
    </row>
    <row r="96" spans="1:165" customFormat="1" ht="15" x14ac:dyDescent="0.25">
      <c r="A96" s="79"/>
      <c r="B96" s="80"/>
      <c r="C96" s="150" t="s">
        <v>87</v>
      </c>
      <c r="D96" s="150"/>
      <c r="E96" s="150"/>
      <c r="F96" s="51"/>
      <c r="G96" s="52"/>
      <c r="H96" s="52"/>
      <c r="I96" s="52"/>
      <c r="J96" s="54"/>
      <c r="K96" s="52"/>
      <c r="L96" s="81">
        <v>252.42</v>
      </c>
      <c r="M96" s="75"/>
      <c r="N96" s="82">
        <v>6634.84</v>
      </c>
      <c r="EZ96" s="48"/>
      <c r="FA96" s="56"/>
      <c r="FB96" s="56"/>
      <c r="FC96" s="56"/>
      <c r="FI96" s="56" t="s">
        <v>87</v>
      </c>
    </row>
    <row r="97" spans="1:165" customFormat="1" ht="15" x14ac:dyDescent="0.25">
      <c r="A97" s="49" t="s">
        <v>102</v>
      </c>
      <c r="B97" s="50" t="s">
        <v>88</v>
      </c>
      <c r="C97" s="150" t="s">
        <v>103</v>
      </c>
      <c r="D97" s="150"/>
      <c r="E97" s="150"/>
      <c r="F97" s="51" t="s">
        <v>62</v>
      </c>
      <c r="G97" s="52">
        <v>1</v>
      </c>
      <c r="H97" s="53">
        <v>1</v>
      </c>
      <c r="I97" s="53">
        <v>1</v>
      </c>
      <c r="J97" s="54"/>
      <c r="K97" s="52"/>
      <c r="L97" s="54"/>
      <c r="M97" s="83">
        <v>9.5</v>
      </c>
      <c r="N97" s="55"/>
      <c r="EZ97" s="48"/>
      <c r="FA97" s="56" t="s">
        <v>103</v>
      </c>
      <c r="FB97" s="56" t="s">
        <v>4</v>
      </c>
      <c r="FC97" s="56" t="s">
        <v>4</v>
      </c>
      <c r="FI97" s="56"/>
    </row>
    <row r="98" spans="1:165" customFormat="1" ht="15" x14ac:dyDescent="0.25">
      <c r="A98" s="79"/>
      <c r="B98" s="80"/>
      <c r="C98" s="150" t="s">
        <v>87</v>
      </c>
      <c r="D98" s="150"/>
      <c r="E98" s="150"/>
      <c r="F98" s="51"/>
      <c r="G98" s="52"/>
      <c r="H98" s="52"/>
      <c r="I98" s="52"/>
      <c r="J98" s="54"/>
      <c r="K98" s="52"/>
      <c r="L98" s="81">
        <v>0</v>
      </c>
      <c r="M98" s="75"/>
      <c r="N98" s="84">
        <v>0</v>
      </c>
      <c r="EZ98" s="48"/>
      <c r="FA98" s="56"/>
      <c r="FB98" s="56"/>
      <c r="FC98" s="56"/>
      <c r="FI98" s="56" t="s">
        <v>87</v>
      </c>
    </row>
    <row r="99" spans="1:165" customFormat="1" ht="15" x14ac:dyDescent="0.25">
      <c r="A99" s="49" t="s">
        <v>104</v>
      </c>
      <c r="B99" s="50" t="s">
        <v>105</v>
      </c>
      <c r="C99" s="150" t="s">
        <v>106</v>
      </c>
      <c r="D99" s="150"/>
      <c r="E99" s="150"/>
      <c r="F99" s="51" t="s">
        <v>62</v>
      </c>
      <c r="G99" s="52">
        <v>1</v>
      </c>
      <c r="H99" s="53">
        <v>1</v>
      </c>
      <c r="I99" s="53">
        <v>1</v>
      </c>
      <c r="J99" s="54"/>
      <c r="K99" s="52"/>
      <c r="L99" s="54"/>
      <c r="M99" s="52"/>
      <c r="N99" s="55"/>
      <c r="EZ99" s="48"/>
      <c r="FA99" s="56" t="s">
        <v>106</v>
      </c>
      <c r="FB99" s="56" t="s">
        <v>4</v>
      </c>
      <c r="FC99" s="56" t="s">
        <v>4</v>
      </c>
      <c r="FI99" s="56"/>
    </row>
    <row r="100" spans="1:165" customFormat="1" ht="67.5" x14ac:dyDescent="0.25">
      <c r="A100" s="59"/>
      <c r="B100" s="60" t="s">
        <v>64</v>
      </c>
      <c r="C100" s="153" t="s">
        <v>65</v>
      </c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4"/>
      <c r="EZ100" s="48"/>
      <c r="FA100" s="56"/>
      <c r="FB100" s="56"/>
      <c r="FC100" s="56"/>
      <c r="FE100" s="4" t="s">
        <v>65</v>
      </c>
      <c r="FI100" s="56"/>
    </row>
    <row r="101" spans="1:165" customFormat="1" ht="67.5" x14ac:dyDescent="0.25">
      <c r="A101" s="59"/>
      <c r="B101" s="60" t="s">
        <v>66</v>
      </c>
      <c r="C101" s="153" t="s">
        <v>67</v>
      </c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4"/>
      <c r="EZ101" s="48"/>
      <c r="FA101" s="56"/>
      <c r="FB101" s="56"/>
      <c r="FC101" s="56"/>
      <c r="FE101" s="4" t="s">
        <v>67</v>
      </c>
      <c r="FI101" s="56"/>
    </row>
    <row r="102" spans="1:165" customFormat="1" ht="33.75" x14ac:dyDescent="0.25">
      <c r="A102" s="59"/>
      <c r="B102" s="60" t="s">
        <v>68</v>
      </c>
      <c r="C102" s="153" t="s">
        <v>69</v>
      </c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4"/>
      <c r="EZ102" s="48"/>
      <c r="FA102" s="56"/>
      <c r="FB102" s="56"/>
      <c r="FC102" s="56"/>
      <c r="FE102" s="4" t="s">
        <v>69</v>
      </c>
      <c r="FI102" s="56"/>
    </row>
    <row r="103" spans="1:165" customFormat="1" ht="15" x14ac:dyDescent="0.25">
      <c r="A103" s="61"/>
      <c r="B103" s="60" t="s">
        <v>59</v>
      </c>
      <c r="C103" s="151" t="s">
        <v>70</v>
      </c>
      <c r="D103" s="151"/>
      <c r="E103" s="151"/>
      <c r="F103" s="62"/>
      <c r="G103" s="63"/>
      <c r="H103" s="63"/>
      <c r="I103" s="63"/>
      <c r="J103" s="64">
        <v>10.220000000000001</v>
      </c>
      <c r="K103" s="65">
        <v>1.7250000000000001</v>
      </c>
      <c r="L103" s="64">
        <v>17.63</v>
      </c>
      <c r="M103" s="66">
        <v>52.21</v>
      </c>
      <c r="N103" s="69">
        <v>920.46</v>
      </c>
      <c r="EZ103" s="48"/>
      <c r="FA103" s="56"/>
      <c r="FB103" s="56"/>
      <c r="FC103" s="56"/>
      <c r="FF103" s="4" t="s">
        <v>70</v>
      </c>
      <c r="FI103" s="56"/>
    </row>
    <row r="104" spans="1:165" customFormat="1" ht="15" x14ac:dyDescent="0.25">
      <c r="A104" s="61"/>
      <c r="B104" s="60" t="s">
        <v>75</v>
      </c>
      <c r="C104" s="151" t="s">
        <v>76</v>
      </c>
      <c r="D104" s="151"/>
      <c r="E104" s="151"/>
      <c r="F104" s="62"/>
      <c r="G104" s="63"/>
      <c r="H104" s="63"/>
      <c r="I104" s="63"/>
      <c r="J104" s="64">
        <v>0.38</v>
      </c>
      <c r="K104" s="63"/>
      <c r="L104" s="64">
        <v>0.38</v>
      </c>
      <c r="M104" s="68">
        <v>9.5</v>
      </c>
      <c r="N104" s="69">
        <v>3.61</v>
      </c>
      <c r="EZ104" s="48"/>
      <c r="FA104" s="56"/>
      <c r="FB104" s="56"/>
      <c r="FC104" s="56"/>
      <c r="FF104" s="4" t="s">
        <v>76</v>
      </c>
      <c r="FI104" s="56"/>
    </row>
    <row r="105" spans="1:165" customFormat="1" ht="15" x14ac:dyDescent="0.25">
      <c r="A105" s="70"/>
      <c r="B105" s="60"/>
      <c r="C105" s="151" t="s">
        <v>77</v>
      </c>
      <c r="D105" s="151"/>
      <c r="E105" s="151"/>
      <c r="F105" s="62" t="s">
        <v>78</v>
      </c>
      <c r="G105" s="66">
        <v>1.03</v>
      </c>
      <c r="H105" s="65">
        <v>1.7250000000000001</v>
      </c>
      <c r="I105" s="73">
        <v>1.7767500000000001</v>
      </c>
      <c r="J105" s="9"/>
      <c r="K105" s="63"/>
      <c r="L105" s="9"/>
      <c r="M105" s="63"/>
      <c r="N105" s="72"/>
      <c r="EZ105" s="48"/>
      <c r="FA105" s="56"/>
      <c r="FB105" s="56"/>
      <c r="FC105" s="56"/>
      <c r="FG105" s="4" t="s">
        <v>77</v>
      </c>
      <c r="FI105" s="56"/>
    </row>
    <row r="106" spans="1:165" customFormat="1" ht="15" x14ac:dyDescent="0.25">
      <c r="A106" s="57"/>
      <c r="B106" s="60"/>
      <c r="C106" s="155" t="s">
        <v>80</v>
      </c>
      <c r="D106" s="155"/>
      <c r="E106" s="155"/>
      <c r="F106" s="74"/>
      <c r="G106" s="75"/>
      <c r="H106" s="75"/>
      <c r="I106" s="75"/>
      <c r="J106" s="76">
        <v>10.6</v>
      </c>
      <c r="K106" s="75"/>
      <c r="L106" s="76">
        <v>18.010000000000002</v>
      </c>
      <c r="M106" s="75"/>
      <c r="N106" s="85">
        <v>924.07</v>
      </c>
      <c r="EZ106" s="48"/>
      <c r="FA106" s="56"/>
      <c r="FB106" s="56"/>
      <c r="FC106" s="56"/>
      <c r="FH106" s="4" t="s">
        <v>80</v>
      </c>
      <c r="FI106" s="56"/>
    </row>
    <row r="107" spans="1:165" customFormat="1" ht="15" x14ac:dyDescent="0.25">
      <c r="A107" s="70"/>
      <c r="B107" s="60"/>
      <c r="C107" s="151" t="s">
        <v>81</v>
      </c>
      <c r="D107" s="151"/>
      <c r="E107" s="151"/>
      <c r="F107" s="62"/>
      <c r="G107" s="63"/>
      <c r="H107" s="63"/>
      <c r="I107" s="63"/>
      <c r="J107" s="9"/>
      <c r="K107" s="63"/>
      <c r="L107" s="64">
        <v>17.63</v>
      </c>
      <c r="M107" s="63"/>
      <c r="N107" s="69">
        <v>920.46</v>
      </c>
      <c r="EZ107" s="48"/>
      <c r="FA107" s="56"/>
      <c r="FB107" s="56"/>
      <c r="FC107" s="56"/>
      <c r="FG107" s="4" t="s">
        <v>81</v>
      </c>
      <c r="FI107" s="56"/>
    </row>
    <row r="108" spans="1:165" customFormat="1" ht="22.5" x14ac:dyDescent="0.25">
      <c r="A108" s="70"/>
      <c r="B108" s="60" t="s">
        <v>82</v>
      </c>
      <c r="C108" s="151" t="s">
        <v>83</v>
      </c>
      <c r="D108" s="151"/>
      <c r="E108" s="151"/>
      <c r="F108" s="62" t="s">
        <v>84</v>
      </c>
      <c r="G108" s="78">
        <v>97</v>
      </c>
      <c r="H108" s="63"/>
      <c r="I108" s="78">
        <v>97</v>
      </c>
      <c r="J108" s="9"/>
      <c r="K108" s="63"/>
      <c r="L108" s="64">
        <v>17.100000000000001</v>
      </c>
      <c r="M108" s="63"/>
      <c r="N108" s="69">
        <v>892.85</v>
      </c>
      <c r="EZ108" s="48"/>
      <c r="FA108" s="56"/>
      <c r="FB108" s="56"/>
      <c r="FC108" s="56"/>
      <c r="FG108" s="4" t="s">
        <v>83</v>
      </c>
      <c r="FI108" s="56"/>
    </row>
    <row r="109" spans="1:165" customFormat="1" ht="22.5" x14ac:dyDescent="0.25">
      <c r="A109" s="70"/>
      <c r="B109" s="60" t="s">
        <v>85</v>
      </c>
      <c r="C109" s="151" t="s">
        <v>86</v>
      </c>
      <c r="D109" s="151"/>
      <c r="E109" s="151"/>
      <c r="F109" s="62" t="s">
        <v>84</v>
      </c>
      <c r="G109" s="78">
        <v>51</v>
      </c>
      <c r="H109" s="63"/>
      <c r="I109" s="78">
        <v>51</v>
      </c>
      <c r="J109" s="9"/>
      <c r="K109" s="63"/>
      <c r="L109" s="64">
        <v>8.99</v>
      </c>
      <c r="M109" s="63"/>
      <c r="N109" s="69">
        <v>469.43</v>
      </c>
      <c r="EZ109" s="48"/>
      <c r="FA109" s="56"/>
      <c r="FB109" s="56"/>
      <c r="FC109" s="56"/>
      <c r="FG109" s="4" t="s">
        <v>86</v>
      </c>
      <c r="FI109" s="56"/>
    </row>
    <row r="110" spans="1:165" customFormat="1" ht="15" x14ac:dyDescent="0.25">
      <c r="A110" s="79"/>
      <c r="B110" s="80"/>
      <c r="C110" s="150" t="s">
        <v>87</v>
      </c>
      <c r="D110" s="150"/>
      <c r="E110" s="150"/>
      <c r="F110" s="51"/>
      <c r="G110" s="52"/>
      <c r="H110" s="52"/>
      <c r="I110" s="52"/>
      <c r="J110" s="54"/>
      <c r="K110" s="52"/>
      <c r="L110" s="81">
        <v>44.1</v>
      </c>
      <c r="M110" s="75"/>
      <c r="N110" s="82">
        <v>2286.35</v>
      </c>
      <c r="EZ110" s="48"/>
      <c r="FA110" s="56"/>
      <c r="FB110" s="56"/>
      <c r="FC110" s="56"/>
      <c r="FI110" s="56" t="s">
        <v>87</v>
      </c>
    </row>
    <row r="111" spans="1:165" customFormat="1" ht="33.75" x14ac:dyDescent="0.25">
      <c r="A111" s="49" t="s">
        <v>107</v>
      </c>
      <c r="B111" s="50" t="s">
        <v>88</v>
      </c>
      <c r="C111" s="150" t="s">
        <v>108</v>
      </c>
      <c r="D111" s="150"/>
      <c r="E111" s="150"/>
      <c r="F111" s="51" t="s">
        <v>62</v>
      </c>
      <c r="G111" s="52">
        <v>1</v>
      </c>
      <c r="H111" s="53">
        <v>1</v>
      </c>
      <c r="I111" s="53">
        <v>1</v>
      </c>
      <c r="J111" s="54"/>
      <c r="K111" s="52"/>
      <c r="L111" s="54"/>
      <c r="M111" s="83">
        <v>9.5</v>
      </c>
      <c r="N111" s="55"/>
      <c r="EZ111" s="48"/>
      <c r="FA111" s="56" t="s">
        <v>108</v>
      </c>
      <c r="FB111" s="56" t="s">
        <v>4</v>
      </c>
      <c r="FC111" s="56" t="s">
        <v>4</v>
      </c>
      <c r="FI111" s="56"/>
    </row>
    <row r="112" spans="1:165" customFormat="1" ht="15" x14ac:dyDescent="0.25">
      <c r="A112" s="79"/>
      <c r="B112" s="80"/>
      <c r="C112" s="150" t="s">
        <v>87</v>
      </c>
      <c r="D112" s="150"/>
      <c r="E112" s="150"/>
      <c r="F112" s="51"/>
      <c r="G112" s="52"/>
      <c r="H112" s="52"/>
      <c r="I112" s="52"/>
      <c r="J112" s="54"/>
      <c r="K112" s="52"/>
      <c r="L112" s="81">
        <v>0</v>
      </c>
      <c r="M112" s="75"/>
      <c r="N112" s="84">
        <v>0</v>
      </c>
      <c r="EZ112" s="48"/>
      <c r="FA112" s="56"/>
      <c r="FB112" s="56"/>
      <c r="FC112" s="56"/>
      <c r="FI112" s="56" t="s">
        <v>87</v>
      </c>
    </row>
    <row r="113" spans="1:165" customFormat="1" ht="45" x14ac:dyDescent="0.25">
      <c r="A113" s="49" t="s">
        <v>109</v>
      </c>
      <c r="B113" s="50" t="s">
        <v>60</v>
      </c>
      <c r="C113" s="150" t="s">
        <v>110</v>
      </c>
      <c r="D113" s="150"/>
      <c r="E113" s="150"/>
      <c r="F113" s="51" t="s">
        <v>62</v>
      </c>
      <c r="G113" s="52">
        <v>2</v>
      </c>
      <c r="H113" s="53">
        <v>1</v>
      </c>
      <c r="I113" s="53">
        <v>2</v>
      </c>
      <c r="J113" s="54"/>
      <c r="K113" s="52"/>
      <c r="L113" s="54"/>
      <c r="M113" s="52"/>
      <c r="N113" s="55"/>
      <c r="EZ113" s="48"/>
      <c r="FA113" s="56" t="s">
        <v>110</v>
      </c>
      <c r="FB113" s="56" t="s">
        <v>4</v>
      </c>
      <c r="FC113" s="56" t="s">
        <v>4</v>
      </c>
      <c r="FI113" s="56"/>
    </row>
    <row r="114" spans="1:165" customFormat="1" ht="15" x14ac:dyDescent="0.25">
      <c r="A114" s="57"/>
      <c r="B114" s="58"/>
      <c r="C114" s="151" t="s">
        <v>111</v>
      </c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2"/>
      <c r="EZ114" s="48"/>
      <c r="FA114" s="56"/>
      <c r="FB114" s="56"/>
      <c r="FC114" s="56"/>
      <c r="FD114" s="4" t="s">
        <v>111</v>
      </c>
      <c r="FI114" s="56"/>
    </row>
    <row r="115" spans="1:165" customFormat="1" ht="67.5" x14ac:dyDescent="0.25">
      <c r="A115" s="59"/>
      <c r="B115" s="60" t="s">
        <v>64</v>
      </c>
      <c r="C115" s="153" t="s">
        <v>65</v>
      </c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4"/>
      <c r="EZ115" s="48"/>
      <c r="FA115" s="56"/>
      <c r="FB115" s="56"/>
      <c r="FC115" s="56"/>
      <c r="FE115" s="4" t="s">
        <v>65</v>
      </c>
      <c r="FI115" s="56"/>
    </row>
    <row r="116" spans="1:165" customFormat="1" ht="67.5" x14ac:dyDescent="0.25">
      <c r="A116" s="59"/>
      <c r="B116" s="60" t="s">
        <v>66</v>
      </c>
      <c r="C116" s="153" t="s">
        <v>67</v>
      </c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4"/>
      <c r="EZ116" s="48"/>
      <c r="FA116" s="56"/>
      <c r="FB116" s="56"/>
      <c r="FC116" s="56"/>
      <c r="FE116" s="4" t="s">
        <v>67</v>
      </c>
      <c r="FI116" s="56"/>
    </row>
    <row r="117" spans="1:165" customFormat="1" ht="33.75" x14ac:dyDescent="0.25">
      <c r="A117" s="59"/>
      <c r="B117" s="60" t="s">
        <v>68</v>
      </c>
      <c r="C117" s="153" t="s">
        <v>69</v>
      </c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4"/>
      <c r="EZ117" s="48"/>
      <c r="FA117" s="56"/>
      <c r="FB117" s="56"/>
      <c r="FC117" s="56"/>
      <c r="FE117" s="4" t="s">
        <v>69</v>
      </c>
      <c r="FI117" s="56"/>
    </row>
    <row r="118" spans="1:165" customFormat="1" ht="15" x14ac:dyDescent="0.25">
      <c r="A118" s="61"/>
      <c r="B118" s="60" t="s">
        <v>59</v>
      </c>
      <c r="C118" s="151" t="s">
        <v>70</v>
      </c>
      <c r="D118" s="151"/>
      <c r="E118" s="151"/>
      <c r="F118" s="62"/>
      <c r="G118" s="63"/>
      <c r="H118" s="63"/>
      <c r="I118" s="63"/>
      <c r="J118" s="64">
        <v>20.440000000000001</v>
      </c>
      <c r="K118" s="65">
        <v>1.7250000000000001</v>
      </c>
      <c r="L118" s="64">
        <v>70.52</v>
      </c>
      <c r="M118" s="66">
        <v>52.21</v>
      </c>
      <c r="N118" s="67">
        <v>3681.85</v>
      </c>
      <c r="EZ118" s="48"/>
      <c r="FA118" s="56"/>
      <c r="FB118" s="56"/>
      <c r="FC118" s="56"/>
      <c r="FF118" s="4" t="s">
        <v>70</v>
      </c>
      <c r="FI118" s="56"/>
    </row>
    <row r="119" spans="1:165" customFormat="1" ht="15" x14ac:dyDescent="0.25">
      <c r="A119" s="61"/>
      <c r="B119" s="60" t="s">
        <v>71</v>
      </c>
      <c r="C119" s="151" t="s">
        <v>72</v>
      </c>
      <c r="D119" s="151"/>
      <c r="E119" s="151"/>
      <c r="F119" s="62"/>
      <c r="G119" s="63"/>
      <c r="H119" s="63"/>
      <c r="I119" s="63"/>
      <c r="J119" s="64">
        <v>33.47</v>
      </c>
      <c r="K119" s="65">
        <v>1.875</v>
      </c>
      <c r="L119" s="64">
        <v>125.51</v>
      </c>
      <c r="M119" s="66">
        <v>15.71</v>
      </c>
      <c r="N119" s="67">
        <v>1971.76</v>
      </c>
      <c r="EZ119" s="48"/>
      <c r="FA119" s="56"/>
      <c r="FB119" s="56"/>
      <c r="FC119" s="56"/>
      <c r="FF119" s="4" t="s">
        <v>72</v>
      </c>
      <c r="FI119" s="56"/>
    </row>
    <row r="120" spans="1:165" customFormat="1" ht="15" x14ac:dyDescent="0.25">
      <c r="A120" s="61"/>
      <c r="B120" s="60" t="s">
        <v>73</v>
      </c>
      <c r="C120" s="151" t="s">
        <v>74</v>
      </c>
      <c r="D120" s="151"/>
      <c r="E120" s="151"/>
      <c r="F120" s="62"/>
      <c r="G120" s="63"/>
      <c r="H120" s="63"/>
      <c r="I120" s="63"/>
      <c r="J120" s="64">
        <v>3.42</v>
      </c>
      <c r="K120" s="65">
        <v>1.875</v>
      </c>
      <c r="L120" s="64">
        <v>12.83</v>
      </c>
      <c r="M120" s="66">
        <v>52.21</v>
      </c>
      <c r="N120" s="69">
        <v>669.85</v>
      </c>
      <c r="EZ120" s="48"/>
      <c r="FA120" s="56"/>
      <c r="FB120" s="56"/>
      <c r="FC120" s="56"/>
      <c r="FF120" s="4" t="s">
        <v>74</v>
      </c>
      <c r="FI120" s="56"/>
    </row>
    <row r="121" spans="1:165" customFormat="1" ht="15" x14ac:dyDescent="0.25">
      <c r="A121" s="61"/>
      <c r="B121" s="60" t="s">
        <v>75</v>
      </c>
      <c r="C121" s="151" t="s">
        <v>76</v>
      </c>
      <c r="D121" s="151"/>
      <c r="E121" s="151"/>
      <c r="F121" s="62"/>
      <c r="G121" s="63"/>
      <c r="H121" s="63"/>
      <c r="I121" s="63"/>
      <c r="J121" s="64">
        <v>2.94</v>
      </c>
      <c r="K121" s="63"/>
      <c r="L121" s="64">
        <v>5.88</v>
      </c>
      <c r="M121" s="68">
        <v>9.5</v>
      </c>
      <c r="N121" s="69">
        <v>55.86</v>
      </c>
      <c r="EZ121" s="48"/>
      <c r="FA121" s="56"/>
      <c r="FB121" s="56"/>
      <c r="FC121" s="56"/>
      <c r="FF121" s="4" t="s">
        <v>76</v>
      </c>
      <c r="FI121" s="56"/>
    </row>
    <row r="122" spans="1:165" customFormat="1" ht="15" x14ac:dyDescent="0.25">
      <c r="A122" s="70"/>
      <c r="B122" s="60"/>
      <c r="C122" s="151" t="s">
        <v>77</v>
      </c>
      <c r="D122" s="151"/>
      <c r="E122" s="151"/>
      <c r="F122" s="62" t="s">
        <v>78</v>
      </c>
      <c r="G122" s="66">
        <v>2.06</v>
      </c>
      <c r="H122" s="65">
        <v>1.7250000000000001</v>
      </c>
      <c r="I122" s="65">
        <v>7.1070000000000002</v>
      </c>
      <c r="J122" s="9"/>
      <c r="K122" s="63"/>
      <c r="L122" s="9"/>
      <c r="M122" s="63"/>
      <c r="N122" s="72"/>
      <c r="EZ122" s="48"/>
      <c r="FA122" s="56"/>
      <c r="FB122" s="56"/>
      <c r="FC122" s="56"/>
      <c r="FG122" s="4" t="s">
        <v>77</v>
      </c>
      <c r="FI122" s="56"/>
    </row>
    <row r="123" spans="1:165" customFormat="1" ht="15" x14ac:dyDescent="0.25">
      <c r="A123" s="70"/>
      <c r="B123" s="60"/>
      <c r="C123" s="151" t="s">
        <v>79</v>
      </c>
      <c r="D123" s="151"/>
      <c r="E123" s="151"/>
      <c r="F123" s="62" t="s">
        <v>78</v>
      </c>
      <c r="G123" s="66">
        <v>0.31</v>
      </c>
      <c r="H123" s="65">
        <v>1.875</v>
      </c>
      <c r="I123" s="71">
        <v>1.1625000000000001</v>
      </c>
      <c r="J123" s="9"/>
      <c r="K123" s="63"/>
      <c r="L123" s="9"/>
      <c r="M123" s="63"/>
      <c r="N123" s="72"/>
      <c r="EZ123" s="48"/>
      <c r="FA123" s="56"/>
      <c r="FB123" s="56"/>
      <c r="FC123" s="56"/>
      <c r="FG123" s="4" t="s">
        <v>79</v>
      </c>
      <c r="FI123" s="56"/>
    </row>
    <row r="124" spans="1:165" customFormat="1" ht="15" x14ac:dyDescent="0.25">
      <c r="A124" s="57"/>
      <c r="B124" s="60"/>
      <c r="C124" s="155" t="s">
        <v>80</v>
      </c>
      <c r="D124" s="155"/>
      <c r="E124" s="155"/>
      <c r="F124" s="74"/>
      <c r="G124" s="75"/>
      <c r="H124" s="75"/>
      <c r="I124" s="75"/>
      <c r="J124" s="76">
        <v>56.85</v>
      </c>
      <c r="K124" s="75"/>
      <c r="L124" s="76">
        <v>201.91</v>
      </c>
      <c r="M124" s="75"/>
      <c r="N124" s="77">
        <v>5709.47</v>
      </c>
      <c r="EZ124" s="48"/>
      <c r="FA124" s="56"/>
      <c r="FB124" s="56"/>
      <c r="FC124" s="56"/>
      <c r="FH124" s="4" t="s">
        <v>80</v>
      </c>
      <c r="FI124" s="56"/>
    </row>
    <row r="125" spans="1:165" customFormat="1" ht="15" x14ac:dyDescent="0.25">
      <c r="A125" s="70"/>
      <c r="B125" s="60"/>
      <c r="C125" s="151" t="s">
        <v>81</v>
      </c>
      <c r="D125" s="151"/>
      <c r="E125" s="151"/>
      <c r="F125" s="62"/>
      <c r="G125" s="63"/>
      <c r="H125" s="63"/>
      <c r="I125" s="63"/>
      <c r="J125" s="9"/>
      <c r="K125" s="63"/>
      <c r="L125" s="64">
        <v>83.35</v>
      </c>
      <c r="M125" s="63"/>
      <c r="N125" s="67">
        <v>4351.7</v>
      </c>
      <c r="EZ125" s="48"/>
      <c r="FA125" s="56"/>
      <c r="FB125" s="56"/>
      <c r="FC125" s="56"/>
      <c r="FG125" s="4" t="s">
        <v>81</v>
      </c>
      <c r="FI125" s="56"/>
    </row>
    <row r="126" spans="1:165" customFormat="1" ht="22.5" x14ac:dyDescent="0.25">
      <c r="A126" s="70"/>
      <c r="B126" s="60" t="s">
        <v>82</v>
      </c>
      <c r="C126" s="151" t="s">
        <v>83</v>
      </c>
      <c r="D126" s="151"/>
      <c r="E126" s="151"/>
      <c r="F126" s="62" t="s">
        <v>84</v>
      </c>
      <c r="G126" s="78">
        <v>97</v>
      </c>
      <c r="H126" s="63"/>
      <c r="I126" s="78">
        <v>97</v>
      </c>
      <c r="J126" s="9"/>
      <c r="K126" s="63"/>
      <c r="L126" s="64">
        <v>80.849999999999994</v>
      </c>
      <c r="M126" s="63"/>
      <c r="N126" s="67">
        <v>4221.1499999999996</v>
      </c>
      <c r="EZ126" s="48"/>
      <c r="FA126" s="56"/>
      <c r="FB126" s="56"/>
      <c r="FC126" s="56"/>
      <c r="FG126" s="4" t="s">
        <v>83</v>
      </c>
      <c r="FI126" s="56"/>
    </row>
    <row r="127" spans="1:165" customFormat="1" ht="22.5" x14ac:dyDescent="0.25">
      <c r="A127" s="70"/>
      <c r="B127" s="60" t="s">
        <v>85</v>
      </c>
      <c r="C127" s="151" t="s">
        <v>86</v>
      </c>
      <c r="D127" s="151"/>
      <c r="E127" s="151"/>
      <c r="F127" s="62" t="s">
        <v>84</v>
      </c>
      <c r="G127" s="78">
        <v>51</v>
      </c>
      <c r="H127" s="63"/>
      <c r="I127" s="78">
        <v>51</v>
      </c>
      <c r="J127" s="9"/>
      <c r="K127" s="63"/>
      <c r="L127" s="64">
        <v>42.51</v>
      </c>
      <c r="M127" s="63"/>
      <c r="N127" s="67">
        <v>2219.37</v>
      </c>
      <c r="EZ127" s="48"/>
      <c r="FA127" s="56"/>
      <c r="FB127" s="56"/>
      <c r="FC127" s="56"/>
      <c r="FG127" s="4" t="s">
        <v>86</v>
      </c>
      <c r="FI127" s="56"/>
    </row>
    <row r="128" spans="1:165" customFormat="1" ht="15" x14ac:dyDescent="0.25">
      <c r="A128" s="79"/>
      <c r="B128" s="80"/>
      <c r="C128" s="150" t="s">
        <v>87</v>
      </c>
      <c r="D128" s="150"/>
      <c r="E128" s="150"/>
      <c r="F128" s="51"/>
      <c r="G128" s="52"/>
      <c r="H128" s="52"/>
      <c r="I128" s="52"/>
      <c r="J128" s="54"/>
      <c r="K128" s="52"/>
      <c r="L128" s="81">
        <v>325.27</v>
      </c>
      <c r="M128" s="75"/>
      <c r="N128" s="82">
        <v>12149.99</v>
      </c>
      <c r="EZ128" s="48"/>
      <c r="FA128" s="56"/>
      <c r="FB128" s="56"/>
      <c r="FC128" s="56"/>
      <c r="FI128" s="56" t="s">
        <v>87</v>
      </c>
    </row>
    <row r="129" spans="1:165" customFormat="1" ht="15" x14ac:dyDescent="0.25">
      <c r="A129" s="49" t="s">
        <v>112</v>
      </c>
      <c r="B129" s="50" t="s">
        <v>88</v>
      </c>
      <c r="C129" s="150" t="s">
        <v>113</v>
      </c>
      <c r="D129" s="150"/>
      <c r="E129" s="150"/>
      <c r="F129" s="51" t="s">
        <v>62</v>
      </c>
      <c r="G129" s="52">
        <v>1</v>
      </c>
      <c r="H129" s="53">
        <v>1</v>
      </c>
      <c r="I129" s="53">
        <v>1</v>
      </c>
      <c r="J129" s="54"/>
      <c r="K129" s="52"/>
      <c r="L129" s="54"/>
      <c r="M129" s="83">
        <v>9.5</v>
      </c>
      <c r="N129" s="55"/>
      <c r="EZ129" s="48"/>
      <c r="FA129" s="56" t="s">
        <v>113</v>
      </c>
      <c r="FB129" s="56" t="s">
        <v>4</v>
      </c>
      <c r="FC129" s="56" t="s">
        <v>4</v>
      </c>
      <c r="FI129" s="56"/>
    </row>
    <row r="130" spans="1:165" customFormat="1" ht="15" x14ac:dyDescent="0.25">
      <c r="A130" s="79"/>
      <c r="B130" s="80"/>
      <c r="C130" s="150" t="s">
        <v>87</v>
      </c>
      <c r="D130" s="150"/>
      <c r="E130" s="150"/>
      <c r="F130" s="51"/>
      <c r="G130" s="52"/>
      <c r="H130" s="52"/>
      <c r="I130" s="52"/>
      <c r="J130" s="54"/>
      <c r="K130" s="52"/>
      <c r="L130" s="81">
        <v>0</v>
      </c>
      <c r="M130" s="75"/>
      <c r="N130" s="84">
        <v>0</v>
      </c>
      <c r="EZ130" s="48"/>
      <c r="FA130" s="56"/>
      <c r="FB130" s="56"/>
      <c r="FC130" s="56"/>
      <c r="FI130" s="56" t="s">
        <v>87</v>
      </c>
    </row>
    <row r="131" spans="1:165" customFormat="1" ht="15" x14ac:dyDescent="0.25">
      <c r="A131" s="49" t="s">
        <v>114</v>
      </c>
      <c r="B131" s="50" t="s">
        <v>88</v>
      </c>
      <c r="C131" s="150" t="s">
        <v>115</v>
      </c>
      <c r="D131" s="150"/>
      <c r="E131" s="150"/>
      <c r="F131" s="51" t="s">
        <v>62</v>
      </c>
      <c r="G131" s="52">
        <v>1</v>
      </c>
      <c r="H131" s="53">
        <v>1</v>
      </c>
      <c r="I131" s="53">
        <v>1</v>
      </c>
      <c r="J131" s="54"/>
      <c r="K131" s="52"/>
      <c r="L131" s="54"/>
      <c r="M131" s="83">
        <v>9.5</v>
      </c>
      <c r="N131" s="55"/>
      <c r="EZ131" s="48"/>
      <c r="FA131" s="56" t="s">
        <v>115</v>
      </c>
      <c r="FB131" s="56" t="s">
        <v>4</v>
      </c>
      <c r="FC131" s="56" t="s">
        <v>4</v>
      </c>
      <c r="FI131" s="56"/>
    </row>
    <row r="132" spans="1:165" customFormat="1" ht="15" x14ac:dyDescent="0.25">
      <c r="A132" s="79"/>
      <c r="B132" s="80"/>
      <c r="C132" s="150" t="s">
        <v>87</v>
      </c>
      <c r="D132" s="150"/>
      <c r="E132" s="150"/>
      <c r="F132" s="51"/>
      <c r="G132" s="52"/>
      <c r="H132" s="52"/>
      <c r="I132" s="52"/>
      <c r="J132" s="54"/>
      <c r="K132" s="52"/>
      <c r="L132" s="81">
        <v>0</v>
      </c>
      <c r="M132" s="75"/>
      <c r="N132" s="84">
        <v>0</v>
      </c>
      <c r="EZ132" s="48"/>
      <c r="FA132" s="56"/>
      <c r="FB132" s="56"/>
      <c r="FC132" s="56"/>
      <c r="FI132" s="56" t="s">
        <v>87</v>
      </c>
    </row>
    <row r="133" spans="1:165" customFormat="1" ht="56.25" x14ac:dyDescent="0.25">
      <c r="A133" s="49" t="s">
        <v>116</v>
      </c>
      <c r="B133" s="50" t="s">
        <v>117</v>
      </c>
      <c r="C133" s="150" t="s">
        <v>118</v>
      </c>
      <c r="D133" s="150"/>
      <c r="E133" s="150"/>
      <c r="F133" s="51" t="s">
        <v>62</v>
      </c>
      <c r="G133" s="52">
        <v>3</v>
      </c>
      <c r="H133" s="53">
        <v>1</v>
      </c>
      <c r="I133" s="53">
        <v>3</v>
      </c>
      <c r="J133" s="54"/>
      <c r="K133" s="52"/>
      <c r="L133" s="54"/>
      <c r="M133" s="52"/>
      <c r="N133" s="55"/>
      <c r="EZ133" s="48"/>
      <c r="FA133" s="56" t="s">
        <v>118</v>
      </c>
      <c r="FB133" s="56" t="s">
        <v>4</v>
      </c>
      <c r="FC133" s="56" t="s">
        <v>4</v>
      </c>
      <c r="FI133" s="56"/>
    </row>
    <row r="134" spans="1:165" customFormat="1" ht="15" x14ac:dyDescent="0.25">
      <c r="A134" s="57"/>
      <c r="B134" s="58"/>
      <c r="C134" s="151" t="s">
        <v>119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2"/>
      <c r="EZ134" s="48"/>
      <c r="FA134" s="56"/>
      <c r="FB134" s="56"/>
      <c r="FC134" s="56"/>
      <c r="FD134" s="4" t="s">
        <v>119</v>
      </c>
      <c r="FI134" s="56"/>
    </row>
    <row r="135" spans="1:165" customFormat="1" ht="67.5" x14ac:dyDescent="0.25">
      <c r="A135" s="59"/>
      <c r="B135" s="60" t="s">
        <v>64</v>
      </c>
      <c r="C135" s="153" t="s">
        <v>65</v>
      </c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4"/>
      <c r="EZ135" s="48"/>
      <c r="FA135" s="56"/>
      <c r="FB135" s="56"/>
      <c r="FC135" s="56"/>
      <c r="FE135" s="4" t="s">
        <v>65</v>
      </c>
      <c r="FI135" s="56"/>
    </row>
    <row r="136" spans="1:165" customFormat="1" ht="67.5" x14ac:dyDescent="0.25">
      <c r="A136" s="59"/>
      <c r="B136" s="60" t="s">
        <v>66</v>
      </c>
      <c r="C136" s="153" t="s">
        <v>67</v>
      </c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4"/>
      <c r="EZ136" s="48"/>
      <c r="FA136" s="56"/>
      <c r="FB136" s="56"/>
      <c r="FC136" s="56"/>
      <c r="FE136" s="4" t="s">
        <v>67</v>
      </c>
      <c r="FI136" s="56"/>
    </row>
    <row r="137" spans="1:165" customFormat="1" ht="33.75" x14ac:dyDescent="0.25">
      <c r="A137" s="59"/>
      <c r="B137" s="60" t="s">
        <v>68</v>
      </c>
      <c r="C137" s="153" t="s">
        <v>69</v>
      </c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4"/>
      <c r="EZ137" s="48"/>
      <c r="FA137" s="56"/>
      <c r="FB137" s="56"/>
      <c r="FC137" s="56"/>
      <c r="FE137" s="4" t="s">
        <v>69</v>
      </c>
      <c r="FI137" s="56"/>
    </row>
    <row r="138" spans="1:165" customFormat="1" ht="15" x14ac:dyDescent="0.25">
      <c r="A138" s="61"/>
      <c r="B138" s="60" t="s">
        <v>59</v>
      </c>
      <c r="C138" s="151" t="s">
        <v>70</v>
      </c>
      <c r="D138" s="151"/>
      <c r="E138" s="151"/>
      <c r="F138" s="62"/>
      <c r="G138" s="63"/>
      <c r="H138" s="63"/>
      <c r="I138" s="63"/>
      <c r="J138" s="64">
        <v>20.440000000000001</v>
      </c>
      <c r="K138" s="65">
        <v>1.7250000000000001</v>
      </c>
      <c r="L138" s="64">
        <v>105.78</v>
      </c>
      <c r="M138" s="66">
        <v>52.21</v>
      </c>
      <c r="N138" s="67">
        <v>5522.77</v>
      </c>
      <c r="EZ138" s="48"/>
      <c r="FA138" s="56"/>
      <c r="FB138" s="56"/>
      <c r="FC138" s="56"/>
      <c r="FF138" s="4" t="s">
        <v>70</v>
      </c>
      <c r="FI138" s="56"/>
    </row>
    <row r="139" spans="1:165" customFormat="1" ht="15" x14ac:dyDescent="0.25">
      <c r="A139" s="61"/>
      <c r="B139" s="60" t="s">
        <v>71</v>
      </c>
      <c r="C139" s="151" t="s">
        <v>72</v>
      </c>
      <c r="D139" s="151"/>
      <c r="E139" s="151"/>
      <c r="F139" s="62"/>
      <c r="G139" s="63"/>
      <c r="H139" s="63"/>
      <c r="I139" s="63"/>
      <c r="J139" s="64">
        <v>21.65</v>
      </c>
      <c r="K139" s="65">
        <v>1.875</v>
      </c>
      <c r="L139" s="64">
        <v>121.78</v>
      </c>
      <c r="M139" s="66">
        <v>15.71</v>
      </c>
      <c r="N139" s="67">
        <v>1913.16</v>
      </c>
      <c r="EZ139" s="48"/>
      <c r="FA139" s="56"/>
      <c r="FB139" s="56"/>
      <c r="FC139" s="56"/>
      <c r="FF139" s="4" t="s">
        <v>72</v>
      </c>
      <c r="FI139" s="56"/>
    </row>
    <row r="140" spans="1:165" customFormat="1" ht="15" x14ac:dyDescent="0.25">
      <c r="A140" s="61"/>
      <c r="B140" s="60" t="s">
        <v>73</v>
      </c>
      <c r="C140" s="151" t="s">
        <v>74</v>
      </c>
      <c r="D140" s="151"/>
      <c r="E140" s="151"/>
      <c r="F140" s="62"/>
      <c r="G140" s="63"/>
      <c r="H140" s="63"/>
      <c r="I140" s="63"/>
      <c r="J140" s="64">
        <v>2.2599999999999998</v>
      </c>
      <c r="K140" s="65">
        <v>1.875</v>
      </c>
      <c r="L140" s="64">
        <v>12.71</v>
      </c>
      <c r="M140" s="66">
        <v>52.21</v>
      </c>
      <c r="N140" s="69">
        <v>663.59</v>
      </c>
      <c r="EZ140" s="48"/>
      <c r="FA140" s="56"/>
      <c r="FB140" s="56"/>
      <c r="FC140" s="56"/>
      <c r="FF140" s="4" t="s">
        <v>74</v>
      </c>
      <c r="FI140" s="56"/>
    </row>
    <row r="141" spans="1:165" customFormat="1" ht="15" x14ac:dyDescent="0.25">
      <c r="A141" s="61"/>
      <c r="B141" s="60" t="s">
        <v>75</v>
      </c>
      <c r="C141" s="151" t="s">
        <v>76</v>
      </c>
      <c r="D141" s="151"/>
      <c r="E141" s="151"/>
      <c r="F141" s="62"/>
      <c r="G141" s="63"/>
      <c r="H141" s="63"/>
      <c r="I141" s="63"/>
      <c r="J141" s="64">
        <v>176.9</v>
      </c>
      <c r="K141" s="63"/>
      <c r="L141" s="64">
        <v>530.70000000000005</v>
      </c>
      <c r="M141" s="68">
        <v>9.5</v>
      </c>
      <c r="N141" s="67">
        <v>5041.6499999999996</v>
      </c>
      <c r="EZ141" s="48"/>
      <c r="FA141" s="56"/>
      <c r="FB141" s="56"/>
      <c r="FC141" s="56"/>
      <c r="FF141" s="4" t="s">
        <v>76</v>
      </c>
      <c r="FI141" s="56"/>
    </row>
    <row r="142" spans="1:165" customFormat="1" ht="15" x14ac:dyDescent="0.25">
      <c r="A142" s="70"/>
      <c r="B142" s="60"/>
      <c r="C142" s="151" t="s">
        <v>77</v>
      </c>
      <c r="D142" s="151"/>
      <c r="E142" s="151"/>
      <c r="F142" s="62" t="s">
        <v>78</v>
      </c>
      <c r="G142" s="66">
        <v>2.06</v>
      </c>
      <c r="H142" s="65">
        <v>1.7250000000000001</v>
      </c>
      <c r="I142" s="71">
        <v>10.660500000000001</v>
      </c>
      <c r="J142" s="9"/>
      <c r="K142" s="63"/>
      <c r="L142" s="9"/>
      <c r="M142" s="63"/>
      <c r="N142" s="72"/>
      <c r="EZ142" s="48"/>
      <c r="FA142" s="56"/>
      <c r="FB142" s="56"/>
      <c r="FC142" s="56"/>
      <c r="FG142" s="4" t="s">
        <v>77</v>
      </c>
      <c r="FI142" s="56"/>
    </row>
    <row r="143" spans="1:165" customFormat="1" ht="15" x14ac:dyDescent="0.25">
      <c r="A143" s="70"/>
      <c r="B143" s="60"/>
      <c r="C143" s="151" t="s">
        <v>79</v>
      </c>
      <c r="D143" s="151"/>
      <c r="E143" s="151"/>
      <c r="F143" s="62" t="s">
        <v>78</v>
      </c>
      <c r="G143" s="66">
        <v>0.18</v>
      </c>
      <c r="H143" s="65">
        <v>1.875</v>
      </c>
      <c r="I143" s="71">
        <v>1.0125</v>
      </c>
      <c r="J143" s="9"/>
      <c r="K143" s="63"/>
      <c r="L143" s="9"/>
      <c r="M143" s="63"/>
      <c r="N143" s="72"/>
      <c r="EZ143" s="48"/>
      <c r="FA143" s="56"/>
      <c r="FB143" s="56"/>
      <c r="FC143" s="56"/>
      <c r="FG143" s="4" t="s">
        <v>79</v>
      </c>
      <c r="FI143" s="56"/>
    </row>
    <row r="144" spans="1:165" customFormat="1" ht="15" x14ac:dyDescent="0.25">
      <c r="A144" s="57"/>
      <c r="B144" s="60"/>
      <c r="C144" s="155" t="s">
        <v>80</v>
      </c>
      <c r="D144" s="155"/>
      <c r="E144" s="155"/>
      <c r="F144" s="74"/>
      <c r="G144" s="75"/>
      <c r="H144" s="75"/>
      <c r="I144" s="75"/>
      <c r="J144" s="76">
        <v>218.99</v>
      </c>
      <c r="K144" s="75"/>
      <c r="L144" s="76">
        <v>758.26</v>
      </c>
      <c r="M144" s="75"/>
      <c r="N144" s="77">
        <v>12477.58</v>
      </c>
      <c r="EZ144" s="48"/>
      <c r="FA144" s="56"/>
      <c r="FB144" s="56"/>
      <c r="FC144" s="56"/>
      <c r="FH144" s="4" t="s">
        <v>80</v>
      </c>
      <c r="FI144" s="56"/>
    </row>
    <row r="145" spans="1:165" customFormat="1" ht="15" x14ac:dyDescent="0.25">
      <c r="A145" s="70"/>
      <c r="B145" s="60"/>
      <c r="C145" s="151" t="s">
        <v>81</v>
      </c>
      <c r="D145" s="151"/>
      <c r="E145" s="151"/>
      <c r="F145" s="62"/>
      <c r="G145" s="63"/>
      <c r="H145" s="63"/>
      <c r="I145" s="63"/>
      <c r="J145" s="9"/>
      <c r="K145" s="63"/>
      <c r="L145" s="64">
        <v>118.49</v>
      </c>
      <c r="M145" s="63"/>
      <c r="N145" s="67">
        <v>6186.36</v>
      </c>
      <c r="EZ145" s="48"/>
      <c r="FA145" s="56"/>
      <c r="FB145" s="56"/>
      <c r="FC145" s="56"/>
      <c r="FG145" s="4" t="s">
        <v>81</v>
      </c>
      <c r="FI145" s="56"/>
    </row>
    <row r="146" spans="1:165" customFormat="1" ht="22.5" x14ac:dyDescent="0.25">
      <c r="A146" s="70"/>
      <c r="B146" s="60" t="s">
        <v>82</v>
      </c>
      <c r="C146" s="151" t="s">
        <v>83</v>
      </c>
      <c r="D146" s="151"/>
      <c r="E146" s="151"/>
      <c r="F146" s="62" t="s">
        <v>84</v>
      </c>
      <c r="G146" s="78">
        <v>97</v>
      </c>
      <c r="H146" s="63"/>
      <c r="I146" s="78">
        <v>97</v>
      </c>
      <c r="J146" s="9"/>
      <c r="K146" s="63"/>
      <c r="L146" s="64">
        <v>114.94</v>
      </c>
      <c r="M146" s="63"/>
      <c r="N146" s="67">
        <v>6000.77</v>
      </c>
      <c r="EZ146" s="48"/>
      <c r="FA146" s="56"/>
      <c r="FB146" s="56"/>
      <c r="FC146" s="56"/>
      <c r="FG146" s="4" t="s">
        <v>83</v>
      </c>
      <c r="FI146" s="56"/>
    </row>
    <row r="147" spans="1:165" customFormat="1" ht="22.5" x14ac:dyDescent="0.25">
      <c r="A147" s="70"/>
      <c r="B147" s="60" t="s">
        <v>85</v>
      </c>
      <c r="C147" s="151" t="s">
        <v>86</v>
      </c>
      <c r="D147" s="151"/>
      <c r="E147" s="151"/>
      <c r="F147" s="62" t="s">
        <v>84</v>
      </c>
      <c r="G147" s="78">
        <v>51</v>
      </c>
      <c r="H147" s="63"/>
      <c r="I147" s="78">
        <v>51</v>
      </c>
      <c r="J147" s="9"/>
      <c r="K147" s="63"/>
      <c r="L147" s="64">
        <v>60.43</v>
      </c>
      <c r="M147" s="63"/>
      <c r="N147" s="67">
        <v>3155.04</v>
      </c>
      <c r="EZ147" s="48"/>
      <c r="FA147" s="56"/>
      <c r="FB147" s="56"/>
      <c r="FC147" s="56"/>
      <c r="FG147" s="4" t="s">
        <v>86</v>
      </c>
      <c r="FI147" s="56"/>
    </row>
    <row r="148" spans="1:165" customFormat="1" ht="15" x14ac:dyDescent="0.25">
      <c r="A148" s="79"/>
      <c r="B148" s="80"/>
      <c r="C148" s="150" t="s">
        <v>87</v>
      </c>
      <c r="D148" s="150"/>
      <c r="E148" s="150"/>
      <c r="F148" s="51"/>
      <c r="G148" s="52"/>
      <c r="H148" s="52"/>
      <c r="I148" s="52"/>
      <c r="J148" s="54"/>
      <c r="K148" s="52"/>
      <c r="L148" s="81">
        <v>933.63</v>
      </c>
      <c r="M148" s="75"/>
      <c r="N148" s="82">
        <v>21633.39</v>
      </c>
      <c r="EZ148" s="48"/>
      <c r="FA148" s="56"/>
      <c r="FB148" s="56"/>
      <c r="FC148" s="56"/>
      <c r="FI148" s="56" t="s">
        <v>87</v>
      </c>
    </row>
    <row r="149" spans="1:165" customFormat="1" ht="15" x14ac:dyDescent="0.25">
      <c r="A149" s="49" t="s">
        <v>120</v>
      </c>
      <c r="B149" s="50" t="s">
        <v>88</v>
      </c>
      <c r="C149" s="150" t="s">
        <v>121</v>
      </c>
      <c r="D149" s="150"/>
      <c r="E149" s="150"/>
      <c r="F149" s="51" t="s">
        <v>62</v>
      </c>
      <c r="G149" s="52">
        <v>2</v>
      </c>
      <c r="H149" s="53">
        <v>1</v>
      </c>
      <c r="I149" s="53">
        <v>2</v>
      </c>
      <c r="J149" s="54"/>
      <c r="K149" s="52"/>
      <c r="L149" s="54"/>
      <c r="M149" s="83">
        <v>9.5</v>
      </c>
      <c r="N149" s="55"/>
      <c r="EZ149" s="48"/>
      <c r="FA149" s="56" t="s">
        <v>121</v>
      </c>
      <c r="FB149" s="56" t="s">
        <v>4</v>
      </c>
      <c r="FC149" s="56" t="s">
        <v>4</v>
      </c>
      <c r="FI149" s="56"/>
    </row>
    <row r="150" spans="1:165" customFormat="1" ht="15" x14ac:dyDescent="0.25">
      <c r="A150" s="79"/>
      <c r="B150" s="80"/>
      <c r="C150" s="150" t="s">
        <v>87</v>
      </c>
      <c r="D150" s="150"/>
      <c r="E150" s="150"/>
      <c r="F150" s="51"/>
      <c r="G150" s="52"/>
      <c r="H150" s="52"/>
      <c r="I150" s="52"/>
      <c r="J150" s="54"/>
      <c r="K150" s="52"/>
      <c r="L150" s="81">
        <v>0</v>
      </c>
      <c r="M150" s="75"/>
      <c r="N150" s="84">
        <v>0</v>
      </c>
      <c r="EZ150" s="48"/>
      <c r="FA150" s="56"/>
      <c r="FB150" s="56"/>
      <c r="FC150" s="56"/>
      <c r="FI150" s="56" t="s">
        <v>87</v>
      </c>
    </row>
    <row r="151" spans="1:165" customFormat="1" ht="15" x14ac:dyDescent="0.25">
      <c r="A151" s="49" t="s">
        <v>122</v>
      </c>
      <c r="B151" s="50" t="s">
        <v>88</v>
      </c>
      <c r="C151" s="150" t="s">
        <v>123</v>
      </c>
      <c r="D151" s="150"/>
      <c r="E151" s="150"/>
      <c r="F151" s="51" t="s">
        <v>62</v>
      </c>
      <c r="G151" s="52">
        <v>1</v>
      </c>
      <c r="H151" s="53">
        <v>1</v>
      </c>
      <c r="I151" s="53">
        <v>1</v>
      </c>
      <c r="J151" s="54"/>
      <c r="K151" s="52"/>
      <c r="L151" s="54"/>
      <c r="M151" s="83">
        <v>9.5</v>
      </c>
      <c r="N151" s="55"/>
      <c r="EZ151" s="48"/>
      <c r="FA151" s="56" t="s">
        <v>123</v>
      </c>
      <c r="FB151" s="56" t="s">
        <v>4</v>
      </c>
      <c r="FC151" s="56" t="s">
        <v>4</v>
      </c>
      <c r="FI151" s="56"/>
    </row>
    <row r="152" spans="1:165" customFormat="1" ht="15" x14ac:dyDescent="0.25">
      <c r="A152" s="79"/>
      <c r="B152" s="80"/>
      <c r="C152" s="150" t="s">
        <v>87</v>
      </c>
      <c r="D152" s="150"/>
      <c r="E152" s="150"/>
      <c r="F152" s="51"/>
      <c r="G152" s="52"/>
      <c r="H152" s="52"/>
      <c r="I152" s="52"/>
      <c r="J152" s="54"/>
      <c r="K152" s="52"/>
      <c r="L152" s="81">
        <v>0</v>
      </c>
      <c r="M152" s="75"/>
      <c r="N152" s="84">
        <v>0</v>
      </c>
      <c r="EZ152" s="48"/>
      <c r="FA152" s="56"/>
      <c r="FB152" s="56"/>
      <c r="FC152" s="56"/>
      <c r="FI152" s="56" t="s">
        <v>87</v>
      </c>
    </row>
    <row r="153" spans="1:165" customFormat="1" ht="33.75" x14ac:dyDescent="0.25">
      <c r="A153" s="49" t="s">
        <v>124</v>
      </c>
      <c r="B153" s="50" t="s">
        <v>125</v>
      </c>
      <c r="C153" s="150" t="s">
        <v>126</v>
      </c>
      <c r="D153" s="150"/>
      <c r="E153" s="150"/>
      <c r="F153" s="51" t="s">
        <v>62</v>
      </c>
      <c r="G153" s="52">
        <v>9</v>
      </c>
      <c r="H153" s="53">
        <v>1</v>
      </c>
      <c r="I153" s="53">
        <v>9</v>
      </c>
      <c r="J153" s="54"/>
      <c r="K153" s="52"/>
      <c r="L153" s="54"/>
      <c r="M153" s="52"/>
      <c r="N153" s="55"/>
      <c r="EZ153" s="48"/>
      <c r="FA153" s="56" t="s">
        <v>126</v>
      </c>
      <c r="FB153" s="56" t="s">
        <v>4</v>
      </c>
      <c r="FC153" s="56" t="s">
        <v>4</v>
      </c>
      <c r="FI153" s="56"/>
    </row>
    <row r="154" spans="1:165" customFormat="1" ht="67.5" x14ac:dyDescent="0.25">
      <c r="A154" s="59"/>
      <c r="B154" s="60" t="s">
        <v>64</v>
      </c>
      <c r="C154" s="153" t="s">
        <v>65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4"/>
      <c r="EZ154" s="48"/>
      <c r="FA154" s="56"/>
      <c r="FB154" s="56"/>
      <c r="FC154" s="56"/>
      <c r="FE154" s="4" t="s">
        <v>65</v>
      </c>
      <c r="FI154" s="56"/>
    </row>
    <row r="155" spans="1:165" customFormat="1" ht="67.5" x14ac:dyDescent="0.25">
      <c r="A155" s="59"/>
      <c r="B155" s="60" t="s">
        <v>66</v>
      </c>
      <c r="C155" s="153" t="s">
        <v>67</v>
      </c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4"/>
      <c r="EZ155" s="48"/>
      <c r="FA155" s="56"/>
      <c r="FB155" s="56"/>
      <c r="FC155" s="56"/>
      <c r="FE155" s="4" t="s">
        <v>67</v>
      </c>
      <c r="FI155" s="56"/>
    </row>
    <row r="156" spans="1:165" customFormat="1" ht="33.75" x14ac:dyDescent="0.25">
      <c r="A156" s="59"/>
      <c r="B156" s="60" t="s">
        <v>68</v>
      </c>
      <c r="C156" s="153" t="s">
        <v>69</v>
      </c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4"/>
      <c r="EZ156" s="48"/>
      <c r="FA156" s="56"/>
      <c r="FB156" s="56"/>
      <c r="FC156" s="56"/>
      <c r="FE156" s="4" t="s">
        <v>69</v>
      </c>
      <c r="FI156" s="56"/>
    </row>
    <row r="157" spans="1:165" customFormat="1" ht="15" x14ac:dyDescent="0.25">
      <c r="A157" s="61"/>
      <c r="B157" s="60" t="s">
        <v>59</v>
      </c>
      <c r="C157" s="151" t="s">
        <v>70</v>
      </c>
      <c r="D157" s="151"/>
      <c r="E157" s="151"/>
      <c r="F157" s="62"/>
      <c r="G157" s="63"/>
      <c r="H157" s="63"/>
      <c r="I157" s="63"/>
      <c r="J157" s="64">
        <v>24.84</v>
      </c>
      <c r="K157" s="65">
        <v>1.7250000000000001</v>
      </c>
      <c r="L157" s="64">
        <v>385.64</v>
      </c>
      <c r="M157" s="66">
        <v>52.21</v>
      </c>
      <c r="N157" s="67">
        <v>20134.259999999998</v>
      </c>
      <c r="EZ157" s="48"/>
      <c r="FA157" s="56"/>
      <c r="FB157" s="56"/>
      <c r="FC157" s="56"/>
      <c r="FF157" s="4" t="s">
        <v>70</v>
      </c>
      <c r="FI157" s="56"/>
    </row>
    <row r="158" spans="1:165" customFormat="1" ht="15" x14ac:dyDescent="0.25">
      <c r="A158" s="61"/>
      <c r="B158" s="60" t="s">
        <v>75</v>
      </c>
      <c r="C158" s="151" t="s">
        <v>76</v>
      </c>
      <c r="D158" s="151"/>
      <c r="E158" s="151"/>
      <c r="F158" s="62"/>
      <c r="G158" s="63"/>
      <c r="H158" s="63"/>
      <c r="I158" s="63"/>
      <c r="J158" s="64">
        <v>4.3600000000000003</v>
      </c>
      <c r="K158" s="63"/>
      <c r="L158" s="64">
        <v>39.24</v>
      </c>
      <c r="M158" s="68">
        <v>9.5</v>
      </c>
      <c r="N158" s="69">
        <v>372.78</v>
      </c>
      <c r="EZ158" s="48"/>
      <c r="FA158" s="56"/>
      <c r="FB158" s="56"/>
      <c r="FC158" s="56"/>
      <c r="FF158" s="4" t="s">
        <v>76</v>
      </c>
      <c r="FI158" s="56"/>
    </row>
    <row r="159" spans="1:165" customFormat="1" ht="15" x14ac:dyDescent="0.25">
      <c r="A159" s="70"/>
      <c r="B159" s="60"/>
      <c r="C159" s="151" t="s">
        <v>77</v>
      </c>
      <c r="D159" s="151"/>
      <c r="E159" s="151"/>
      <c r="F159" s="62" t="s">
        <v>78</v>
      </c>
      <c r="G159" s="68">
        <v>2.4</v>
      </c>
      <c r="H159" s="65">
        <v>1.7250000000000001</v>
      </c>
      <c r="I159" s="66">
        <v>37.26</v>
      </c>
      <c r="J159" s="9"/>
      <c r="K159" s="63"/>
      <c r="L159" s="9"/>
      <c r="M159" s="63"/>
      <c r="N159" s="72"/>
      <c r="EZ159" s="48"/>
      <c r="FA159" s="56"/>
      <c r="FB159" s="56"/>
      <c r="FC159" s="56"/>
      <c r="FG159" s="4" t="s">
        <v>77</v>
      </c>
      <c r="FI159" s="56"/>
    </row>
    <row r="160" spans="1:165" customFormat="1" ht="15" x14ac:dyDescent="0.25">
      <c r="A160" s="57"/>
      <c r="B160" s="60"/>
      <c r="C160" s="155" t="s">
        <v>80</v>
      </c>
      <c r="D160" s="155"/>
      <c r="E160" s="155"/>
      <c r="F160" s="74"/>
      <c r="G160" s="75"/>
      <c r="H160" s="75"/>
      <c r="I160" s="75"/>
      <c r="J160" s="76">
        <v>29.2</v>
      </c>
      <c r="K160" s="75"/>
      <c r="L160" s="76">
        <v>424.88</v>
      </c>
      <c r="M160" s="75"/>
      <c r="N160" s="77">
        <v>20507.04</v>
      </c>
      <c r="EZ160" s="48"/>
      <c r="FA160" s="56"/>
      <c r="FB160" s="56"/>
      <c r="FC160" s="56"/>
      <c r="FH160" s="4" t="s">
        <v>80</v>
      </c>
      <c r="FI160" s="56"/>
    </row>
    <row r="161" spans="1:165" customFormat="1" ht="15" x14ac:dyDescent="0.25">
      <c r="A161" s="70"/>
      <c r="B161" s="60"/>
      <c r="C161" s="151" t="s">
        <v>81</v>
      </c>
      <c r="D161" s="151"/>
      <c r="E161" s="151"/>
      <c r="F161" s="62"/>
      <c r="G161" s="63"/>
      <c r="H161" s="63"/>
      <c r="I161" s="63"/>
      <c r="J161" s="9"/>
      <c r="K161" s="63"/>
      <c r="L161" s="64">
        <v>385.64</v>
      </c>
      <c r="M161" s="63"/>
      <c r="N161" s="67">
        <v>20134.259999999998</v>
      </c>
      <c r="EZ161" s="48"/>
      <c r="FA161" s="56"/>
      <c r="FB161" s="56"/>
      <c r="FC161" s="56"/>
      <c r="FG161" s="4" t="s">
        <v>81</v>
      </c>
      <c r="FI161" s="56"/>
    </row>
    <row r="162" spans="1:165" customFormat="1" ht="15" x14ac:dyDescent="0.25">
      <c r="A162" s="70"/>
      <c r="B162" s="60" t="s">
        <v>127</v>
      </c>
      <c r="C162" s="151" t="s">
        <v>128</v>
      </c>
      <c r="D162" s="151"/>
      <c r="E162" s="151"/>
      <c r="F162" s="62" t="s">
        <v>84</v>
      </c>
      <c r="G162" s="78">
        <v>90</v>
      </c>
      <c r="H162" s="63"/>
      <c r="I162" s="78">
        <v>90</v>
      </c>
      <c r="J162" s="9"/>
      <c r="K162" s="63"/>
      <c r="L162" s="64">
        <v>347.08</v>
      </c>
      <c r="M162" s="63"/>
      <c r="N162" s="67">
        <v>18120.830000000002</v>
      </c>
      <c r="EZ162" s="48"/>
      <c r="FA162" s="56"/>
      <c r="FB162" s="56"/>
      <c r="FC162" s="56"/>
      <c r="FG162" s="4" t="s">
        <v>128</v>
      </c>
      <c r="FI162" s="56"/>
    </row>
    <row r="163" spans="1:165" customFormat="1" ht="15" x14ac:dyDescent="0.25">
      <c r="A163" s="70"/>
      <c r="B163" s="60" t="s">
        <v>129</v>
      </c>
      <c r="C163" s="151" t="s">
        <v>130</v>
      </c>
      <c r="D163" s="151"/>
      <c r="E163" s="151"/>
      <c r="F163" s="62" t="s">
        <v>84</v>
      </c>
      <c r="G163" s="78">
        <v>46</v>
      </c>
      <c r="H163" s="63"/>
      <c r="I163" s="78">
        <v>46</v>
      </c>
      <c r="J163" s="9"/>
      <c r="K163" s="63"/>
      <c r="L163" s="64">
        <v>177.39</v>
      </c>
      <c r="M163" s="63"/>
      <c r="N163" s="67">
        <v>9261.76</v>
      </c>
      <c r="EZ163" s="48"/>
      <c r="FA163" s="56"/>
      <c r="FB163" s="56"/>
      <c r="FC163" s="56"/>
      <c r="FG163" s="4" t="s">
        <v>130</v>
      </c>
      <c r="FI163" s="56"/>
    </row>
    <row r="164" spans="1:165" customFormat="1" ht="15" x14ac:dyDescent="0.25">
      <c r="A164" s="79"/>
      <c r="B164" s="80"/>
      <c r="C164" s="150" t="s">
        <v>87</v>
      </c>
      <c r="D164" s="150"/>
      <c r="E164" s="150"/>
      <c r="F164" s="51"/>
      <c r="G164" s="52"/>
      <c r="H164" s="52"/>
      <c r="I164" s="52"/>
      <c r="J164" s="54"/>
      <c r="K164" s="52"/>
      <c r="L164" s="81">
        <v>949.35</v>
      </c>
      <c r="M164" s="75"/>
      <c r="N164" s="82">
        <v>47889.63</v>
      </c>
      <c r="EZ164" s="48"/>
      <c r="FA164" s="56"/>
      <c r="FB164" s="56"/>
      <c r="FC164" s="56"/>
      <c r="FI164" s="56" t="s">
        <v>87</v>
      </c>
    </row>
    <row r="165" spans="1:165" customFormat="1" ht="15" x14ac:dyDescent="0.25">
      <c r="A165" s="49" t="s">
        <v>131</v>
      </c>
      <c r="B165" s="50" t="s">
        <v>88</v>
      </c>
      <c r="C165" s="150" t="s">
        <v>132</v>
      </c>
      <c r="D165" s="150"/>
      <c r="E165" s="150"/>
      <c r="F165" s="51" t="s">
        <v>62</v>
      </c>
      <c r="G165" s="52">
        <v>9</v>
      </c>
      <c r="H165" s="53">
        <v>1</v>
      </c>
      <c r="I165" s="53">
        <v>9</v>
      </c>
      <c r="J165" s="54"/>
      <c r="K165" s="52"/>
      <c r="L165" s="54"/>
      <c r="M165" s="83">
        <v>9.5</v>
      </c>
      <c r="N165" s="55"/>
      <c r="EZ165" s="48"/>
      <c r="FA165" s="56" t="s">
        <v>132</v>
      </c>
      <c r="FB165" s="56" t="s">
        <v>4</v>
      </c>
      <c r="FC165" s="56" t="s">
        <v>4</v>
      </c>
      <c r="FI165" s="56"/>
    </row>
    <row r="166" spans="1:165" customFormat="1" ht="15" x14ac:dyDescent="0.25">
      <c r="A166" s="79"/>
      <c r="B166" s="80"/>
      <c r="C166" s="150" t="s">
        <v>87</v>
      </c>
      <c r="D166" s="150"/>
      <c r="E166" s="150"/>
      <c r="F166" s="51"/>
      <c r="G166" s="52"/>
      <c r="H166" s="52"/>
      <c r="I166" s="52"/>
      <c r="J166" s="54"/>
      <c r="K166" s="52"/>
      <c r="L166" s="81">
        <v>0</v>
      </c>
      <c r="M166" s="75"/>
      <c r="N166" s="84">
        <v>0</v>
      </c>
      <c r="EZ166" s="48"/>
      <c r="FA166" s="56"/>
      <c r="FB166" s="56"/>
      <c r="FC166" s="56"/>
      <c r="FI166" s="56" t="s">
        <v>87</v>
      </c>
    </row>
    <row r="167" spans="1:165" customFormat="1" ht="56.25" x14ac:dyDescent="0.25">
      <c r="A167" s="49" t="s">
        <v>133</v>
      </c>
      <c r="B167" s="50" t="s">
        <v>117</v>
      </c>
      <c r="C167" s="150" t="s">
        <v>134</v>
      </c>
      <c r="D167" s="150"/>
      <c r="E167" s="150"/>
      <c r="F167" s="51" t="s">
        <v>62</v>
      </c>
      <c r="G167" s="52">
        <v>1</v>
      </c>
      <c r="H167" s="53">
        <v>1</v>
      </c>
      <c r="I167" s="53">
        <v>1</v>
      </c>
      <c r="J167" s="54"/>
      <c r="K167" s="52"/>
      <c r="L167" s="54"/>
      <c r="M167" s="52"/>
      <c r="N167" s="55"/>
      <c r="EZ167" s="48"/>
      <c r="FA167" s="56" t="s">
        <v>134</v>
      </c>
      <c r="FB167" s="56" t="s">
        <v>4</v>
      </c>
      <c r="FC167" s="56" t="s">
        <v>4</v>
      </c>
      <c r="FI167" s="56"/>
    </row>
    <row r="168" spans="1:165" customFormat="1" ht="67.5" x14ac:dyDescent="0.25">
      <c r="A168" s="59"/>
      <c r="B168" s="60" t="s">
        <v>64</v>
      </c>
      <c r="C168" s="153" t="s">
        <v>65</v>
      </c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4"/>
      <c r="EZ168" s="48"/>
      <c r="FA168" s="56"/>
      <c r="FB168" s="56"/>
      <c r="FC168" s="56"/>
      <c r="FE168" s="4" t="s">
        <v>65</v>
      </c>
      <c r="FI168" s="56"/>
    </row>
    <row r="169" spans="1:165" customFormat="1" ht="67.5" x14ac:dyDescent="0.25">
      <c r="A169" s="59"/>
      <c r="B169" s="60" t="s">
        <v>66</v>
      </c>
      <c r="C169" s="153" t="s">
        <v>67</v>
      </c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4"/>
      <c r="EZ169" s="48"/>
      <c r="FA169" s="56"/>
      <c r="FB169" s="56"/>
      <c r="FC169" s="56"/>
      <c r="FE169" s="4" t="s">
        <v>67</v>
      </c>
      <c r="FI169" s="56"/>
    </row>
    <row r="170" spans="1:165" customFormat="1" ht="33.75" x14ac:dyDescent="0.25">
      <c r="A170" s="59"/>
      <c r="B170" s="60" t="s">
        <v>68</v>
      </c>
      <c r="C170" s="153" t="s">
        <v>69</v>
      </c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4"/>
      <c r="EZ170" s="48"/>
      <c r="FA170" s="56"/>
      <c r="FB170" s="56"/>
      <c r="FC170" s="56"/>
      <c r="FE170" s="4" t="s">
        <v>69</v>
      </c>
      <c r="FI170" s="56"/>
    </row>
    <row r="171" spans="1:165" customFormat="1" ht="15" x14ac:dyDescent="0.25">
      <c r="A171" s="61"/>
      <c r="B171" s="60" t="s">
        <v>59</v>
      </c>
      <c r="C171" s="151" t="s">
        <v>70</v>
      </c>
      <c r="D171" s="151"/>
      <c r="E171" s="151"/>
      <c r="F171" s="62"/>
      <c r="G171" s="63"/>
      <c r="H171" s="63"/>
      <c r="I171" s="63"/>
      <c r="J171" s="64">
        <v>20.440000000000001</v>
      </c>
      <c r="K171" s="65">
        <v>1.7250000000000001</v>
      </c>
      <c r="L171" s="64">
        <v>35.26</v>
      </c>
      <c r="M171" s="66">
        <v>52.21</v>
      </c>
      <c r="N171" s="67">
        <v>1840.92</v>
      </c>
      <c r="EZ171" s="48"/>
      <c r="FA171" s="56"/>
      <c r="FB171" s="56"/>
      <c r="FC171" s="56"/>
      <c r="FF171" s="4" t="s">
        <v>70</v>
      </c>
      <c r="FI171" s="56"/>
    </row>
    <row r="172" spans="1:165" customFormat="1" ht="15" x14ac:dyDescent="0.25">
      <c r="A172" s="61"/>
      <c r="B172" s="60" t="s">
        <v>71</v>
      </c>
      <c r="C172" s="151" t="s">
        <v>72</v>
      </c>
      <c r="D172" s="151"/>
      <c r="E172" s="151"/>
      <c r="F172" s="62"/>
      <c r="G172" s="63"/>
      <c r="H172" s="63"/>
      <c r="I172" s="63"/>
      <c r="J172" s="64">
        <v>21.65</v>
      </c>
      <c r="K172" s="65">
        <v>1.875</v>
      </c>
      <c r="L172" s="64">
        <v>40.590000000000003</v>
      </c>
      <c r="M172" s="66">
        <v>15.71</v>
      </c>
      <c r="N172" s="69">
        <v>637.66999999999996</v>
      </c>
      <c r="EZ172" s="48"/>
      <c r="FA172" s="56"/>
      <c r="FB172" s="56"/>
      <c r="FC172" s="56"/>
      <c r="FF172" s="4" t="s">
        <v>72</v>
      </c>
      <c r="FI172" s="56"/>
    </row>
    <row r="173" spans="1:165" customFormat="1" ht="15" x14ac:dyDescent="0.25">
      <c r="A173" s="61"/>
      <c r="B173" s="60" t="s">
        <v>73</v>
      </c>
      <c r="C173" s="151" t="s">
        <v>74</v>
      </c>
      <c r="D173" s="151"/>
      <c r="E173" s="151"/>
      <c r="F173" s="62"/>
      <c r="G173" s="63"/>
      <c r="H173" s="63"/>
      <c r="I173" s="63"/>
      <c r="J173" s="64">
        <v>2.2599999999999998</v>
      </c>
      <c r="K173" s="65">
        <v>1.875</v>
      </c>
      <c r="L173" s="64">
        <v>4.24</v>
      </c>
      <c r="M173" s="66">
        <v>52.21</v>
      </c>
      <c r="N173" s="69">
        <v>221.37</v>
      </c>
      <c r="EZ173" s="48"/>
      <c r="FA173" s="56"/>
      <c r="FB173" s="56"/>
      <c r="FC173" s="56"/>
      <c r="FF173" s="4" t="s">
        <v>74</v>
      </c>
      <c r="FI173" s="56"/>
    </row>
    <row r="174" spans="1:165" customFormat="1" ht="15" x14ac:dyDescent="0.25">
      <c r="A174" s="61"/>
      <c r="B174" s="60" t="s">
        <v>75</v>
      </c>
      <c r="C174" s="151" t="s">
        <v>76</v>
      </c>
      <c r="D174" s="151"/>
      <c r="E174" s="151"/>
      <c r="F174" s="62"/>
      <c r="G174" s="63"/>
      <c r="H174" s="63"/>
      <c r="I174" s="63"/>
      <c r="J174" s="64">
        <v>176.9</v>
      </c>
      <c r="K174" s="63"/>
      <c r="L174" s="64">
        <v>176.9</v>
      </c>
      <c r="M174" s="68">
        <v>9.5</v>
      </c>
      <c r="N174" s="67">
        <v>1680.55</v>
      </c>
      <c r="EZ174" s="48"/>
      <c r="FA174" s="56"/>
      <c r="FB174" s="56"/>
      <c r="FC174" s="56"/>
      <c r="FF174" s="4" t="s">
        <v>76</v>
      </c>
      <c r="FI174" s="56"/>
    </row>
    <row r="175" spans="1:165" customFormat="1" ht="15" x14ac:dyDescent="0.25">
      <c r="A175" s="70"/>
      <c r="B175" s="60"/>
      <c r="C175" s="151" t="s">
        <v>77</v>
      </c>
      <c r="D175" s="151"/>
      <c r="E175" s="151"/>
      <c r="F175" s="62" t="s">
        <v>78</v>
      </c>
      <c r="G175" s="66">
        <v>2.06</v>
      </c>
      <c r="H175" s="65">
        <v>1.7250000000000001</v>
      </c>
      <c r="I175" s="71">
        <v>3.5535000000000001</v>
      </c>
      <c r="J175" s="9"/>
      <c r="K175" s="63"/>
      <c r="L175" s="9"/>
      <c r="M175" s="63"/>
      <c r="N175" s="72"/>
      <c r="EZ175" s="48"/>
      <c r="FA175" s="56"/>
      <c r="FB175" s="56"/>
      <c r="FC175" s="56"/>
      <c r="FG175" s="4" t="s">
        <v>77</v>
      </c>
      <c r="FI175" s="56"/>
    </row>
    <row r="176" spans="1:165" customFormat="1" ht="15" x14ac:dyDescent="0.25">
      <c r="A176" s="70"/>
      <c r="B176" s="60"/>
      <c r="C176" s="151" t="s">
        <v>79</v>
      </c>
      <c r="D176" s="151"/>
      <c r="E176" s="151"/>
      <c r="F176" s="62" t="s">
        <v>78</v>
      </c>
      <c r="G176" s="66">
        <v>0.18</v>
      </c>
      <c r="H176" s="65">
        <v>1.875</v>
      </c>
      <c r="I176" s="71">
        <v>0.33750000000000002</v>
      </c>
      <c r="J176" s="9"/>
      <c r="K176" s="63"/>
      <c r="L176" s="9"/>
      <c r="M176" s="63"/>
      <c r="N176" s="72"/>
      <c r="EZ176" s="48"/>
      <c r="FA176" s="56"/>
      <c r="FB176" s="56"/>
      <c r="FC176" s="56"/>
      <c r="FG176" s="4" t="s">
        <v>79</v>
      </c>
      <c r="FI176" s="56"/>
    </row>
    <row r="177" spans="1:166" customFormat="1" ht="15" x14ac:dyDescent="0.25">
      <c r="A177" s="57"/>
      <c r="B177" s="60"/>
      <c r="C177" s="155" t="s">
        <v>80</v>
      </c>
      <c r="D177" s="155"/>
      <c r="E177" s="155"/>
      <c r="F177" s="74"/>
      <c r="G177" s="75"/>
      <c r="H177" s="75"/>
      <c r="I177" s="75"/>
      <c r="J177" s="76">
        <v>218.99</v>
      </c>
      <c r="K177" s="75"/>
      <c r="L177" s="76">
        <v>252.75</v>
      </c>
      <c r="M177" s="75"/>
      <c r="N177" s="77">
        <v>4159.1400000000003</v>
      </c>
      <c r="EZ177" s="48"/>
      <c r="FA177" s="56"/>
      <c r="FB177" s="56"/>
      <c r="FC177" s="56"/>
      <c r="FH177" s="4" t="s">
        <v>80</v>
      </c>
      <c r="FI177" s="56"/>
    </row>
    <row r="178" spans="1:166" customFormat="1" ht="15" x14ac:dyDescent="0.25">
      <c r="A178" s="70"/>
      <c r="B178" s="60"/>
      <c r="C178" s="151" t="s">
        <v>81</v>
      </c>
      <c r="D178" s="151"/>
      <c r="E178" s="151"/>
      <c r="F178" s="62"/>
      <c r="G178" s="63"/>
      <c r="H178" s="63"/>
      <c r="I178" s="63"/>
      <c r="J178" s="9"/>
      <c r="K178" s="63"/>
      <c r="L178" s="64">
        <v>39.5</v>
      </c>
      <c r="M178" s="63"/>
      <c r="N178" s="67">
        <v>2062.29</v>
      </c>
      <c r="EZ178" s="48"/>
      <c r="FA178" s="56"/>
      <c r="FB178" s="56"/>
      <c r="FC178" s="56"/>
      <c r="FG178" s="4" t="s">
        <v>81</v>
      </c>
      <c r="FI178" s="56"/>
    </row>
    <row r="179" spans="1:166" customFormat="1" ht="22.5" x14ac:dyDescent="0.25">
      <c r="A179" s="70"/>
      <c r="B179" s="60" t="s">
        <v>82</v>
      </c>
      <c r="C179" s="151" t="s">
        <v>83</v>
      </c>
      <c r="D179" s="151"/>
      <c r="E179" s="151"/>
      <c r="F179" s="62" t="s">
        <v>84</v>
      </c>
      <c r="G179" s="78">
        <v>97</v>
      </c>
      <c r="H179" s="63"/>
      <c r="I179" s="78">
        <v>97</v>
      </c>
      <c r="J179" s="9"/>
      <c r="K179" s="63"/>
      <c r="L179" s="64">
        <v>38.32</v>
      </c>
      <c r="M179" s="63"/>
      <c r="N179" s="67">
        <v>2000.42</v>
      </c>
      <c r="EZ179" s="48"/>
      <c r="FA179" s="56"/>
      <c r="FB179" s="56"/>
      <c r="FC179" s="56"/>
      <c r="FG179" s="4" t="s">
        <v>83</v>
      </c>
      <c r="FI179" s="56"/>
    </row>
    <row r="180" spans="1:166" customFormat="1" ht="22.5" x14ac:dyDescent="0.25">
      <c r="A180" s="70"/>
      <c r="B180" s="60" t="s">
        <v>85</v>
      </c>
      <c r="C180" s="151" t="s">
        <v>86</v>
      </c>
      <c r="D180" s="151"/>
      <c r="E180" s="151"/>
      <c r="F180" s="62" t="s">
        <v>84</v>
      </c>
      <c r="G180" s="78">
        <v>51</v>
      </c>
      <c r="H180" s="63"/>
      <c r="I180" s="78">
        <v>51</v>
      </c>
      <c r="J180" s="9"/>
      <c r="K180" s="63"/>
      <c r="L180" s="64">
        <v>20.149999999999999</v>
      </c>
      <c r="M180" s="63"/>
      <c r="N180" s="67">
        <v>1051.77</v>
      </c>
      <c r="EZ180" s="48"/>
      <c r="FA180" s="56"/>
      <c r="FB180" s="56"/>
      <c r="FC180" s="56"/>
      <c r="FG180" s="4" t="s">
        <v>86</v>
      </c>
      <c r="FI180" s="56"/>
    </row>
    <row r="181" spans="1:166" customFormat="1" ht="15" x14ac:dyDescent="0.25">
      <c r="A181" s="79"/>
      <c r="B181" s="80"/>
      <c r="C181" s="150" t="s">
        <v>87</v>
      </c>
      <c r="D181" s="150"/>
      <c r="E181" s="150"/>
      <c r="F181" s="51"/>
      <c r="G181" s="52"/>
      <c r="H181" s="52"/>
      <c r="I181" s="52"/>
      <c r="J181" s="54"/>
      <c r="K181" s="52"/>
      <c r="L181" s="81">
        <v>311.22000000000003</v>
      </c>
      <c r="M181" s="75"/>
      <c r="N181" s="82">
        <v>7211.33</v>
      </c>
      <c r="EZ181" s="48"/>
      <c r="FA181" s="56"/>
      <c r="FB181" s="56"/>
      <c r="FC181" s="56"/>
      <c r="FI181" s="56" t="s">
        <v>87</v>
      </c>
    </row>
    <row r="182" spans="1:166" customFormat="1" ht="15" x14ac:dyDescent="0.25">
      <c r="A182" s="49" t="s">
        <v>135</v>
      </c>
      <c r="B182" s="50" t="s">
        <v>88</v>
      </c>
      <c r="C182" s="150" t="s">
        <v>136</v>
      </c>
      <c r="D182" s="150"/>
      <c r="E182" s="150"/>
      <c r="F182" s="51" t="s">
        <v>62</v>
      </c>
      <c r="G182" s="52">
        <v>1</v>
      </c>
      <c r="H182" s="53">
        <v>1</v>
      </c>
      <c r="I182" s="53">
        <v>1</v>
      </c>
      <c r="J182" s="54"/>
      <c r="K182" s="52"/>
      <c r="L182" s="54"/>
      <c r="M182" s="83">
        <v>9.5</v>
      </c>
      <c r="N182" s="55"/>
      <c r="EZ182" s="48"/>
      <c r="FA182" s="56" t="s">
        <v>136</v>
      </c>
      <c r="FB182" s="56" t="s">
        <v>4</v>
      </c>
      <c r="FC182" s="56" t="s">
        <v>4</v>
      </c>
      <c r="FI182" s="56"/>
    </row>
    <row r="183" spans="1:166" customFormat="1" ht="15" x14ac:dyDescent="0.25">
      <c r="A183" s="79"/>
      <c r="B183" s="80"/>
      <c r="C183" s="150" t="s">
        <v>87</v>
      </c>
      <c r="D183" s="150"/>
      <c r="E183" s="150"/>
      <c r="F183" s="51"/>
      <c r="G183" s="52"/>
      <c r="H183" s="52"/>
      <c r="I183" s="52"/>
      <c r="J183" s="54"/>
      <c r="K183" s="52"/>
      <c r="L183" s="81">
        <v>0</v>
      </c>
      <c r="M183" s="75"/>
      <c r="N183" s="84">
        <v>0</v>
      </c>
      <c r="EZ183" s="48"/>
      <c r="FA183" s="56"/>
      <c r="FB183" s="56"/>
      <c r="FC183" s="56"/>
      <c r="FI183" s="56" t="s">
        <v>87</v>
      </c>
    </row>
    <row r="184" spans="1:166" customFormat="1" ht="15" x14ac:dyDescent="0.25">
      <c r="A184" s="156" t="s">
        <v>137</v>
      </c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8"/>
      <c r="EZ184" s="48"/>
      <c r="FA184" s="56"/>
      <c r="FB184" s="56"/>
      <c r="FC184" s="56"/>
      <c r="FI184" s="56"/>
      <c r="FJ184" s="86" t="s">
        <v>137</v>
      </c>
    </row>
    <row r="185" spans="1:166" customFormat="1" ht="33.75" x14ac:dyDescent="0.25">
      <c r="A185" s="49" t="s">
        <v>138</v>
      </c>
      <c r="B185" s="50" t="s">
        <v>60</v>
      </c>
      <c r="C185" s="150" t="s">
        <v>93</v>
      </c>
      <c r="D185" s="150"/>
      <c r="E185" s="150"/>
      <c r="F185" s="51" t="s">
        <v>62</v>
      </c>
      <c r="G185" s="52">
        <v>16</v>
      </c>
      <c r="H185" s="53">
        <v>1</v>
      </c>
      <c r="I185" s="53">
        <v>16</v>
      </c>
      <c r="J185" s="54"/>
      <c r="K185" s="52"/>
      <c r="L185" s="54"/>
      <c r="M185" s="52"/>
      <c r="N185" s="55"/>
      <c r="EZ185" s="48"/>
      <c r="FA185" s="56" t="s">
        <v>93</v>
      </c>
      <c r="FB185" s="56" t="s">
        <v>4</v>
      </c>
      <c r="FC185" s="56" t="s">
        <v>4</v>
      </c>
      <c r="FI185" s="56"/>
      <c r="FJ185" s="86"/>
    </row>
    <row r="186" spans="1:166" customFormat="1" ht="15" x14ac:dyDescent="0.25">
      <c r="A186" s="57"/>
      <c r="B186" s="58"/>
      <c r="C186" s="151" t="s">
        <v>139</v>
      </c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2"/>
      <c r="EZ186" s="48"/>
      <c r="FA186" s="56"/>
      <c r="FB186" s="56"/>
      <c r="FC186" s="56"/>
      <c r="FD186" s="4" t="s">
        <v>139</v>
      </c>
      <c r="FI186" s="56"/>
      <c r="FJ186" s="86"/>
    </row>
    <row r="187" spans="1:166" customFormat="1" ht="67.5" x14ac:dyDescent="0.25">
      <c r="A187" s="59"/>
      <c r="B187" s="60" t="s">
        <v>64</v>
      </c>
      <c r="C187" s="153" t="s">
        <v>65</v>
      </c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4"/>
      <c r="EZ187" s="48"/>
      <c r="FA187" s="56"/>
      <c r="FB187" s="56"/>
      <c r="FC187" s="56"/>
      <c r="FE187" s="4" t="s">
        <v>65</v>
      </c>
      <c r="FI187" s="56"/>
      <c r="FJ187" s="86"/>
    </row>
    <row r="188" spans="1:166" customFormat="1" ht="67.5" x14ac:dyDescent="0.25">
      <c r="A188" s="59"/>
      <c r="B188" s="60" t="s">
        <v>66</v>
      </c>
      <c r="C188" s="153" t="s">
        <v>67</v>
      </c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4"/>
      <c r="EZ188" s="48"/>
      <c r="FA188" s="56"/>
      <c r="FB188" s="56"/>
      <c r="FC188" s="56"/>
      <c r="FE188" s="4" t="s">
        <v>67</v>
      </c>
      <c r="FI188" s="56"/>
      <c r="FJ188" s="86"/>
    </row>
    <row r="189" spans="1:166" customFormat="1" ht="33.75" x14ac:dyDescent="0.25">
      <c r="A189" s="59"/>
      <c r="B189" s="60" t="s">
        <v>68</v>
      </c>
      <c r="C189" s="153" t="s">
        <v>69</v>
      </c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4"/>
      <c r="EZ189" s="48"/>
      <c r="FA189" s="56"/>
      <c r="FB189" s="56"/>
      <c r="FC189" s="56"/>
      <c r="FE189" s="4" t="s">
        <v>69</v>
      </c>
      <c r="FI189" s="56"/>
      <c r="FJ189" s="86"/>
    </row>
    <row r="190" spans="1:166" customFormat="1" ht="15" x14ac:dyDescent="0.25">
      <c r="A190" s="61"/>
      <c r="B190" s="60" t="s">
        <v>59</v>
      </c>
      <c r="C190" s="151" t="s">
        <v>70</v>
      </c>
      <c r="D190" s="151"/>
      <c r="E190" s="151"/>
      <c r="F190" s="62"/>
      <c r="G190" s="63"/>
      <c r="H190" s="63"/>
      <c r="I190" s="63"/>
      <c r="J190" s="64">
        <v>20.440000000000001</v>
      </c>
      <c r="K190" s="65">
        <v>1.7250000000000001</v>
      </c>
      <c r="L190" s="64">
        <v>564.14</v>
      </c>
      <c r="M190" s="66">
        <v>52.21</v>
      </c>
      <c r="N190" s="67">
        <v>29453.75</v>
      </c>
      <c r="EZ190" s="48"/>
      <c r="FA190" s="56"/>
      <c r="FB190" s="56"/>
      <c r="FC190" s="56"/>
      <c r="FF190" s="4" t="s">
        <v>70</v>
      </c>
      <c r="FI190" s="56"/>
      <c r="FJ190" s="86"/>
    </row>
    <row r="191" spans="1:166" customFormat="1" ht="15" x14ac:dyDescent="0.25">
      <c r="A191" s="61"/>
      <c r="B191" s="60" t="s">
        <v>71</v>
      </c>
      <c r="C191" s="151" t="s">
        <v>72</v>
      </c>
      <c r="D191" s="151"/>
      <c r="E191" s="151"/>
      <c r="F191" s="62"/>
      <c r="G191" s="63"/>
      <c r="H191" s="63"/>
      <c r="I191" s="63"/>
      <c r="J191" s="64">
        <v>33.47</v>
      </c>
      <c r="K191" s="65">
        <v>1.875</v>
      </c>
      <c r="L191" s="87">
        <v>1004.1</v>
      </c>
      <c r="M191" s="66">
        <v>15.71</v>
      </c>
      <c r="N191" s="67">
        <v>15774.41</v>
      </c>
      <c r="EZ191" s="48"/>
      <c r="FA191" s="56"/>
      <c r="FB191" s="56"/>
      <c r="FC191" s="56"/>
      <c r="FF191" s="4" t="s">
        <v>72</v>
      </c>
      <c r="FI191" s="56"/>
      <c r="FJ191" s="86"/>
    </row>
    <row r="192" spans="1:166" customFormat="1" ht="15" x14ac:dyDescent="0.25">
      <c r="A192" s="61"/>
      <c r="B192" s="60" t="s">
        <v>73</v>
      </c>
      <c r="C192" s="151" t="s">
        <v>74</v>
      </c>
      <c r="D192" s="151"/>
      <c r="E192" s="151"/>
      <c r="F192" s="62"/>
      <c r="G192" s="63"/>
      <c r="H192" s="63"/>
      <c r="I192" s="63"/>
      <c r="J192" s="64">
        <v>3.42</v>
      </c>
      <c r="K192" s="65">
        <v>1.875</v>
      </c>
      <c r="L192" s="64">
        <v>102.6</v>
      </c>
      <c r="M192" s="66">
        <v>52.21</v>
      </c>
      <c r="N192" s="67">
        <v>5356.75</v>
      </c>
      <c r="EZ192" s="48"/>
      <c r="FA192" s="56"/>
      <c r="FB192" s="56"/>
      <c r="FC192" s="56"/>
      <c r="FF192" s="4" t="s">
        <v>74</v>
      </c>
      <c r="FI192" s="56"/>
      <c r="FJ192" s="86"/>
    </row>
    <row r="193" spans="1:166" customFormat="1" ht="15" x14ac:dyDescent="0.25">
      <c r="A193" s="61"/>
      <c r="B193" s="60" t="s">
        <v>75</v>
      </c>
      <c r="C193" s="151" t="s">
        <v>76</v>
      </c>
      <c r="D193" s="151"/>
      <c r="E193" s="151"/>
      <c r="F193" s="62"/>
      <c r="G193" s="63"/>
      <c r="H193" s="63"/>
      <c r="I193" s="63"/>
      <c r="J193" s="64">
        <v>2.94</v>
      </c>
      <c r="K193" s="63"/>
      <c r="L193" s="64">
        <v>47.04</v>
      </c>
      <c r="M193" s="68">
        <v>9.5</v>
      </c>
      <c r="N193" s="69">
        <v>446.88</v>
      </c>
      <c r="EZ193" s="48"/>
      <c r="FA193" s="56"/>
      <c r="FB193" s="56"/>
      <c r="FC193" s="56"/>
      <c r="FF193" s="4" t="s">
        <v>76</v>
      </c>
      <c r="FI193" s="56"/>
      <c r="FJ193" s="86"/>
    </row>
    <row r="194" spans="1:166" customFormat="1" ht="15" x14ac:dyDescent="0.25">
      <c r="A194" s="70"/>
      <c r="B194" s="60"/>
      <c r="C194" s="151" t="s">
        <v>77</v>
      </c>
      <c r="D194" s="151"/>
      <c r="E194" s="151"/>
      <c r="F194" s="62" t="s">
        <v>78</v>
      </c>
      <c r="G194" s="66">
        <v>2.06</v>
      </c>
      <c r="H194" s="65">
        <v>1.7250000000000001</v>
      </c>
      <c r="I194" s="65">
        <v>56.856000000000002</v>
      </c>
      <c r="J194" s="9"/>
      <c r="K194" s="63"/>
      <c r="L194" s="9"/>
      <c r="M194" s="63"/>
      <c r="N194" s="72"/>
      <c r="EZ194" s="48"/>
      <c r="FA194" s="56"/>
      <c r="FB194" s="56"/>
      <c r="FC194" s="56"/>
      <c r="FG194" s="4" t="s">
        <v>77</v>
      </c>
      <c r="FI194" s="56"/>
      <c r="FJ194" s="86"/>
    </row>
    <row r="195" spans="1:166" customFormat="1" ht="15" x14ac:dyDescent="0.25">
      <c r="A195" s="70"/>
      <c r="B195" s="60"/>
      <c r="C195" s="151" t="s">
        <v>79</v>
      </c>
      <c r="D195" s="151"/>
      <c r="E195" s="151"/>
      <c r="F195" s="62" t="s">
        <v>78</v>
      </c>
      <c r="G195" s="66">
        <v>0.31</v>
      </c>
      <c r="H195" s="65">
        <v>1.875</v>
      </c>
      <c r="I195" s="68">
        <v>9.3000000000000007</v>
      </c>
      <c r="J195" s="9"/>
      <c r="K195" s="63"/>
      <c r="L195" s="9"/>
      <c r="M195" s="63"/>
      <c r="N195" s="72"/>
      <c r="EZ195" s="48"/>
      <c r="FA195" s="56"/>
      <c r="FB195" s="56"/>
      <c r="FC195" s="56"/>
      <c r="FG195" s="4" t="s">
        <v>79</v>
      </c>
      <c r="FI195" s="56"/>
      <c r="FJ195" s="86"/>
    </row>
    <row r="196" spans="1:166" customFormat="1" ht="15" x14ac:dyDescent="0.25">
      <c r="A196" s="57"/>
      <c r="B196" s="60"/>
      <c r="C196" s="155" t="s">
        <v>80</v>
      </c>
      <c r="D196" s="155"/>
      <c r="E196" s="155"/>
      <c r="F196" s="74"/>
      <c r="G196" s="75"/>
      <c r="H196" s="75"/>
      <c r="I196" s="75"/>
      <c r="J196" s="76">
        <v>56.85</v>
      </c>
      <c r="K196" s="75"/>
      <c r="L196" s="88">
        <v>1615.28</v>
      </c>
      <c r="M196" s="75"/>
      <c r="N196" s="77">
        <v>45675.040000000001</v>
      </c>
      <c r="EZ196" s="48"/>
      <c r="FA196" s="56"/>
      <c r="FB196" s="56"/>
      <c r="FC196" s="56"/>
      <c r="FH196" s="4" t="s">
        <v>80</v>
      </c>
      <c r="FI196" s="56"/>
      <c r="FJ196" s="86"/>
    </row>
    <row r="197" spans="1:166" customFormat="1" ht="15" x14ac:dyDescent="0.25">
      <c r="A197" s="70"/>
      <c r="B197" s="60"/>
      <c r="C197" s="151" t="s">
        <v>81</v>
      </c>
      <c r="D197" s="151"/>
      <c r="E197" s="151"/>
      <c r="F197" s="62"/>
      <c r="G197" s="63"/>
      <c r="H197" s="63"/>
      <c r="I197" s="63"/>
      <c r="J197" s="9"/>
      <c r="K197" s="63"/>
      <c r="L197" s="64">
        <v>666.74</v>
      </c>
      <c r="M197" s="63"/>
      <c r="N197" s="67">
        <v>34810.5</v>
      </c>
      <c r="EZ197" s="48"/>
      <c r="FA197" s="56"/>
      <c r="FB197" s="56"/>
      <c r="FC197" s="56"/>
      <c r="FG197" s="4" t="s">
        <v>81</v>
      </c>
      <c r="FI197" s="56"/>
      <c r="FJ197" s="86"/>
    </row>
    <row r="198" spans="1:166" customFormat="1" ht="22.5" x14ac:dyDescent="0.25">
      <c r="A198" s="70"/>
      <c r="B198" s="60" t="s">
        <v>82</v>
      </c>
      <c r="C198" s="151" t="s">
        <v>83</v>
      </c>
      <c r="D198" s="151"/>
      <c r="E198" s="151"/>
      <c r="F198" s="62" t="s">
        <v>84</v>
      </c>
      <c r="G198" s="78">
        <v>97</v>
      </c>
      <c r="H198" s="63"/>
      <c r="I198" s="78">
        <v>97</v>
      </c>
      <c r="J198" s="9"/>
      <c r="K198" s="63"/>
      <c r="L198" s="64">
        <v>646.74</v>
      </c>
      <c r="M198" s="63"/>
      <c r="N198" s="67">
        <v>33766.19</v>
      </c>
      <c r="EZ198" s="48"/>
      <c r="FA198" s="56"/>
      <c r="FB198" s="56"/>
      <c r="FC198" s="56"/>
      <c r="FG198" s="4" t="s">
        <v>83</v>
      </c>
      <c r="FI198" s="56"/>
      <c r="FJ198" s="86"/>
    </row>
    <row r="199" spans="1:166" customFormat="1" ht="22.5" x14ac:dyDescent="0.25">
      <c r="A199" s="70"/>
      <c r="B199" s="60" t="s">
        <v>85</v>
      </c>
      <c r="C199" s="151" t="s">
        <v>86</v>
      </c>
      <c r="D199" s="151"/>
      <c r="E199" s="151"/>
      <c r="F199" s="62" t="s">
        <v>84</v>
      </c>
      <c r="G199" s="78">
        <v>51</v>
      </c>
      <c r="H199" s="63"/>
      <c r="I199" s="78">
        <v>51</v>
      </c>
      <c r="J199" s="9"/>
      <c r="K199" s="63"/>
      <c r="L199" s="64">
        <v>340.04</v>
      </c>
      <c r="M199" s="63"/>
      <c r="N199" s="67">
        <v>17753.36</v>
      </c>
      <c r="EZ199" s="48"/>
      <c r="FA199" s="56"/>
      <c r="FB199" s="56"/>
      <c r="FC199" s="56"/>
      <c r="FG199" s="4" t="s">
        <v>86</v>
      </c>
      <c r="FI199" s="56"/>
      <c r="FJ199" s="86"/>
    </row>
    <row r="200" spans="1:166" customFormat="1" ht="15" x14ac:dyDescent="0.25">
      <c r="A200" s="79"/>
      <c r="B200" s="80"/>
      <c r="C200" s="150" t="s">
        <v>87</v>
      </c>
      <c r="D200" s="150"/>
      <c r="E200" s="150"/>
      <c r="F200" s="51"/>
      <c r="G200" s="52"/>
      <c r="H200" s="52"/>
      <c r="I200" s="52"/>
      <c r="J200" s="54"/>
      <c r="K200" s="52"/>
      <c r="L200" s="89">
        <v>2602.06</v>
      </c>
      <c r="M200" s="75"/>
      <c r="N200" s="82">
        <v>97194.59</v>
      </c>
      <c r="EZ200" s="48"/>
      <c r="FA200" s="56"/>
      <c r="FB200" s="56"/>
      <c r="FC200" s="56"/>
      <c r="FI200" s="56" t="s">
        <v>87</v>
      </c>
      <c r="FJ200" s="86"/>
    </row>
    <row r="201" spans="1:166" customFormat="1" ht="22.5" x14ac:dyDescent="0.25">
      <c r="A201" s="49" t="s">
        <v>140</v>
      </c>
      <c r="B201" s="50" t="s">
        <v>88</v>
      </c>
      <c r="C201" s="150" t="s">
        <v>141</v>
      </c>
      <c r="D201" s="150"/>
      <c r="E201" s="150"/>
      <c r="F201" s="51" t="s">
        <v>62</v>
      </c>
      <c r="G201" s="52">
        <v>6</v>
      </c>
      <c r="H201" s="53">
        <v>1</v>
      </c>
      <c r="I201" s="53">
        <v>6</v>
      </c>
      <c r="J201" s="54"/>
      <c r="K201" s="52"/>
      <c r="L201" s="54"/>
      <c r="M201" s="83">
        <v>9.5</v>
      </c>
      <c r="N201" s="55"/>
      <c r="EZ201" s="48"/>
      <c r="FA201" s="56" t="s">
        <v>141</v>
      </c>
      <c r="FB201" s="56" t="s">
        <v>4</v>
      </c>
      <c r="FC201" s="56" t="s">
        <v>4</v>
      </c>
      <c r="FI201" s="56"/>
      <c r="FJ201" s="86"/>
    </row>
    <row r="202" spans="1:166" customFormat="1" ht="15" x14ac:dyDescent="0.25">
      <c r="A202" s="79"/>
      <c r="B202" s="80"/>
      <c r="C202" s="150" t="s">
        <v>87</v>
      </c>
      <c r="D202" s="150"/>
      <c r="E202" s="150"/>
      <c r="F202" s="51"/>
      <c r="G202" s="52"/>
      <c r="H202" s="52"/>
      <c r="I202" s="52"/>
      <c r="J202" s="54"/>
      <c r="K202" s="52"/>
      <c r="L202" s="81">
        <v>0</v>
      </c>
      <c r="M202" s="75"/>
      <c r="N202" s="84">
        <v>0</v>
      </c>
      <c r="EZ202" s="48"/>
      <c r="FA202" s="56"/>
      <c r="FB202" s="56"/>
      <c r="FC202" s="56"/>
      <c r="FI202" s="56" t="s">
        <v>87</v>
      </c>
      <c r="FJ202" s="86"/>
    </row>
    <row r="203" spans="1:166" customFormat="1" ht="15" x14ac:dyDescent="0.25">
      <c r="A203" s="49" t="s">
        <v>142</v>
      </c>
      <c r="B203" s="50" t="s">
        <v>88</v>
      </c>
      <c r="C203" s="150" t="s">
        <v>143</v>
      </c>
      <c r="D203" s="150"/>
      <c r="E203" s="150"/>
      <c r="F203" s="51" t="s">
        <v>62</v>
      </c>
      <c r="G203" s="52">
        <v>3</v>
      </c>
      <c r="H203" s="53">
        <v>1</v>
      </c>
      <c r="I203" s="53">
        <v>3</v>
      </c>
      <c r="J203" s="54"/>
      <c r="K203" s="52"/>
      <c r="L203" s="54"/>
      <c r="M203" s="83">
        <v>9.5</v>
      </c>
      <c r="N203" s="55"/>
      <c r="EZ203" s="48"/>
      <c r="FA203" s="56" t="s">
        <v>143</v>
      </c>
      <c r="FB203" s="56" t="s">
        <v>4</v>
      </c>
      <c r="FC203" s="56" t="s">
        <v>4</v>
      </c>
      <c r="FI203" s="56"/>
      <c r="FJ203" s="86"/>
    </row>
    <row r="204" spans="1:166" customFormat="1" ht="15" x14ac:dyDescent="0.25">
      <c r="A204" s="79"/>
      <c r="B204" s="80"/>
      <c r="C204" s="150" t="s">
        <v>87</v>
      </c>
      <c r="D204" s="150"/>
      <c r="E204" s="150"/>
      <c r="F204" s="51"/>
      <c r="G204" s="52"/>
      <c r="H204" s="52"/>
      <c r="I204" s="52"/>
      <c r="J204" s="54"/>
      <c r="K204" s="52"/>
      <c r="L204" s="81">
        <v>0</v>
      </c>
      <c r="M204" s="75"/>
      <c r="N204" s="84">
        <v>0</v>
      </c>
      <c r="EZ204" s="48"/>
      <c r="FA204" s="56"/>
      <c r="FB204" s="56"/>
      <c r="FC204" s="56"/>
      <c r="FI204" s="56" t="s">
        <v>87</v>
      </c>
      <c r="FJ204" s="86"/>
    </row>
    <row r="205" spans="1:166" customFormat="1" ht="15" x14ac:dyDescent="0.25">
      <c r="A205" s="49" t="s">
        <v>144</v>
      </c>
      <c r="B205" s="50" t="s">
        <v>88</v>
      </c>
      <c r="C205" s="150" t="s">
        <v>145</v>
      </c>
      <c r="D205" s="150"/>
      <c r="E205" s="150"/>
      <c r="F205" s="51" t="s">
        <v>62</v>
      </c>
      <c r="G205" s="52">
        <v>5</v>
      </c>
      <c r="H205" s="53">
        <v>1</v>
      </c>
      <c r="I205" s="53">
        <v>5</v>
      </c>
      <c r="J205" s="54"/>
      <c r="K205" s="52"/>
      <c r="L205" s="54"/>
      <c r="M205" s="83">
        <v>9.5</v>
      </c>
      <c r="N205" s="55"/>
      <c r="EZ205" s="48"/>
      <c r="FA205" s="56" t="s">
        <v>145</v>
      </c>
      <c r="FB205" s="56" t="s">
        <v>4</v>
      </c>
      <c r="FC205" s="56" t="s">
        <v>4</v>
      </c>
      <c r="FI205" s="56"/>
      <c r="FJ205" s="86"/>
    </row>
    <row r="206" spans="1:166" customFormat="1" ht="15" x14ac:dyDescent="0.25">
      <c r="A206" s="79"/>
      <c r="B206" s="80"/>
      <c r="C206" s="150" t="s">
        <v>87</v>
      </c>
      <c r="D206" s="150"/>
      <c r="E206" s="150"/>
      <c r="F206" s="51"/>
      <c r="G206" s="52"/>
      <c r="H206" s="52"/>
      <c r="I206" s="52"/>
      <c r="J206" s="54"/>
      <c r="K206" s="52"/>
      <c r="L206" s="81">
        <v>0</v>
      </c>
      <c r="M206" s="75"/>
      <c r="N206" s="84">
        <v>0</v>
      </c>
      <c r="EZ206" s="48"/>
      <c r="FA206" s="56"/>
      <c r="FB206" s="56"/>
      <c r="FC206" s="56"/>
      <c r="FI206" s="56" t="s">
        <v>87</v>
      </c>
      <c r="FJ206" s="86"/>
    </row>
    <row r="207" spans="1:166" customFormat="1" ht="15" x14ac:dyDescent="0.25">
      <c r="A207" s="49" t="s">
        <v>146</v>
      </c>
      <c r="B207" s="50" t="s">
        <v>88</v>
      </c>
      <c r="C207" s="150" t="s">
        <v>147</v>
      </c>
      <c r="D207" s="150"/>
      <c r="E207" s="150"/>
      <c r="F207" s="51" t="s">
        <v>62</v>
      </c>
      <c r="G207" s="52">
        <v>2</v>
      </c>
      <c r="H207" s="53">
        <v>1</v>
      </c>
      <c r="I207" s="53">
        <v>2</v>
      </c>
      <c r="J207" s="54"/>
      <c r="K207" s="52"/>
      <c r="L207" s="54"/>
      <c r="M207" s="83">
        <v>9.5</v>
      </c>
      <c r="N207" s="55"/>
      <c r="EZ207" s="48"/>
      <c r="FA207" s="56" t="s">
        <v>147</v>
      </c>
      <c r="FB207" s="56" t="s">
        <v>4</v>
      </c>
      <c r="FC207" s="56" t="s">
        <v>4</v>
      </c>
      <c r="FI207" s="56"/>
      <c r="FJ207" s="86"/>
    </row>
    <row r="208" spans="1:166" customFormat="1" ht="15" x14ac:dyDescent="0.25">
      <c r="A208" s="79"/>
      <c r="B208" s="80"/>
      <c r="C208" s="150" t="s">
        <v>87</v>
      </c>
      <c r="D208" s="150"/>
      <c r="E208" s="150"/>
      <c r="F208" s="51"/>
      <c r="G208" s="52"/>
      <c r="H208" s="52"/>
      <c r="I208" s="52"/>
      <c r="J208" s="54"/>
      <c r="K208" s="52"/>
      <c r="L208" s="81">
        <v>0</v>
      </c>
      <c r="M208" s="75"/>
      <c r="N208" s="84">
        <v>0</v>
      </c>
      <c r="EZ208" s="48"/>
      <c r="FA208" s="56"/>
      <c r="FB208" s="56"/>
      <c r="FC208" s="56"/>
      <c r="FI208" s="56" t="s">
        <v>87</v>
      </c>
      <c r="FJ208" s="86"/>
    </row>
    <row r="209" spans="1:166" customFormat="1" ht="22.5" x14ac:dyDescent="0.25">
      <c r="A209" s="49" t="s">
        <v>148</v>
      </c>
      <c r="B209" s="50" t="s">
        <v>149</v>
      </c>
      <c r="C209" s="150" t="s">
        <v>150</v>
      </c>
      <c r="D209" s="150"/>
      <c r="E209" s="150"/>
      <c r="F209" s="51" t="s">
        <v>62</v>
      </c>
      <c r="G209" s="52">
        <v>14</v>
      </c>
      <c r="H209" s="53">
        <v>1</v>
      </c>
      <c r="I209" s="53">
        <v>14</v>
      </c>
      <c r="J209" s="54"/>
      <c r="K209" s="52"/>
      <c r="L209" s="54"/>
      <c r="M209" s="52"/>
      <c r="N209" s="55"/>
      <c r="EZ209" s="48"/>
      <c r="FA209" s="56" t="s">
        <v>150</v>
      </c>
      <c r="FB209" s="56" t="s">
        <v>4</v>
      </c>
      <c r="FC209" s="56" t="s">
        <v>4</v>
      </c>
      <c r="FI209" s="56"/>
      <c r="FJ209" s="86"/>
    </row>
    <row r="210" spans="1:166" customFormat="1" ht="67.5" x14ac:dyDescent="0.25">
      <c r="A210" s="59"/>
      <c r="B210" s="60" t="s">
        <v>64</v>
      </c>
      <c r="C210" s="153" t="s">
        <v>65</v>
      </c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4"/>
      <c r="EZ210" s="48"/>
      <c r="FA210" s="56"/>
      <c r="FB210" s="56"/>
      <c r="FC210" s="56"/>
      <c r="FE210" s="4" t="s">
        <v>65</v>
      </c>
      <c r="FI210" s="56"/>
      <c r="FJ210" s="86"/>
    </row>
    <row r="211" spans="1:166" customFormat="1" ht="67.5" x14ac:dyDescent="0.25">
      <c r="A211" s="59"/>
      <c r="B211" s="60" t="s">
        <v>66</v>
      </c>
      <c r="C211" s="153" t="s">
        <v>67</v>
      </c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4"/>
      <c r="EZ211" s="48"/>
      <c r="FA211" s="56"/>
      <c r="FB211" s="56"/>
      <c r="FC211" s="56"/>
      <c r="FE211" s="4" t="s">
        <v>67</v>
      </c>
      <c r="FI211" s="56"/>
      <c r="FJ211" s="86"/>
    </row>
    <row r="212" spans="1:166" customFormat="1" ht="33.75" x14ac:dyDescent="0.25">
      <c r="A212" s="59"/>
      <c r="B212" s="60" t="s">
        <v>68</v>
      </c>
      <c r="C212" s="153" t="s">
        <v>69</v>
      </c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4"/>
      <c r="EZ212" s="48"/>
      <c r="FA212" s="56"/>
      <c r="FB212" s="56"/>
      <c r="FC212" s="56"/>
      <c r="FE212" s="4" t="s">
        <v>69</v>
      </c>
      <c r="FI212" s="56"/>
      <c r="FJ212" s="86"/>
    </row>
    <row r="213" spans="1:166" customFormat="1" ht="15" x14ac:dyDescent="0.25">
      <c r="A213" s="61"/>
      <c r="B213" s="60" t="s">
        <v>59</v>
      </c>
      <c r="C213" s="151" t="s">
        <v>70</v>
      </c>
      <c r="D213" s="151"/>
      <c r="E213" s="151"/>
      <c r="F213" s="62"/>
      <c r="G213" s="63"/>
      <c r="H213" s="63"/>
      <c r="I213" s="63"/>
      <c r="J213" s="64">
        <v>34.96</v>
      </c>
      <c r="K213" s="65">
        <v>1.7250000000000001</v>
      </c>
      <c r="L213" s="64">
        <v>844.28</v>
      </c>
      <c r="M213" s="66">
        <v>52.21</v>
      </c>
      <c r="N213" s="67">
        <v>44079.86</v>
      </c>
      <c r="EZ213" s="48"/>
      <c r="FA213" s="56"/>
      <c r="FB213" s="56"/>
      <c r="FC213" s="56"/>
      <c r="FF213" s="4" t="s">
        <v>70</v>
      </c>
      <c r="FI213" s="56"/>
      <c r="FJ213" s="86"/>
    </row>
    <row r="214" spans="1:166" customFormat="1" ht="15" x14ac:dyDescent="0.25">
      <c r="A214" s="61"/>
      <c r="B214" s="60" t="s">
        <v>75</v>
      </c>
      <c r="C214" s="151" t="s">
        <v>76</v>
      </c>
      <c r="D214" s="151"/>
      <c r="E214" s="151"/>
      <c r="F214" s="62"/>
      <c r="G214" s="63"/>
      <c r="H214" s="63"/>
      <c r="I214" s="63"/>
      <c r="J214" s="64">
        <v>1.23</v>
      </c>
      <c r="K214" s="63"/>
      <c r="L214" s="64">
        <v>17.22</v>
      </c>
      <c r="M214" s="68">
        <v>9.5</v>
      </c>
      <c r="N214" s="69">
        <v>163.59</v>
      </c>
      <c r="EZ214" s="48"/>
      <c r="FA214" s="56"/>
      <c r="FB214" s="56"/>
      <c r="FC214" s="56"/>
      <c r="FF214" s="4" t="s">
        <v>76</v>
      </c>
      <c r="FI214" s="56"/>
      <c r="FJ214" s="86"/>
    </row>
    <row r="215" spans="1:166" customFormat="1" ht="15" x14ac:dyDescent="0.25">
      <c r="A215" s="70"/>
      <c r="B215" s="60"/>
      <c r="C215" s="151" t="s">
        <v>77</v>
      </c>
      <c r="D215" s="151"/>
      <c r="E215" s="151"/>
      <c r="F215" s="62" t="s">
        <v>78</v>
      </c>
      <c r="G215" s="78">
        <v>4</v>
      </c>
      <c r="H215" s="65">
        <v>1.7250000000000001</v>
      </c>
      <c r="I215" s="68">
        <v>96.6</v>
      </c>
      <c r="J215" s="9"/>
      <c r="K215" s="63"/>
      <c r="L215" s="9"/>
      <c r="M215" s="63"/>
      <c r="N215" s="72"/>
      <c r="EZ215" s="48"/>
      <c r="FA215" s="56"/>
      <c r="FB215" s="56"/>
      <c r="FC215" s="56"/>
      <c r="FG215" s="4" t="s">
        <v>77</v>
      </c>
      <c r="FI215" s="56"/>
      <c r="FJ215" s="86"/>
    </row>
    <row r="216" spans="1:166" customFormat="1" ht="15" x14ac:dyDescent="0.25">
      <c r="A216" s="57"/>
      <c r="B216" s="60"/>
      <c r="C216" s="155" t="s">
        <v>80</v>
      </c>
      <c r="D216" s="155"/>
      <c r="E216" s="155"/>
      <c r="F216" s="74"/>
      <c r="G216" s="75"/>
      <c r="H216" s="75"/>
      <c r="I216" s="75"/>
      <c r="J216" s="76">
        <v>36.19</v>
      </c>
      <c r="K216" s="75"/>
      <c r="L216" s="76">
        <v>861.5</v>
      </c>
      <c r="M216" s="75"/>
      <c r="N216" s="77">
        <v>44243.45</v>
      </c>
      <c r="EZ216" s="48"/>
      <c r="FA216" s="56"/>
      <c r="FB216" s="56"/>
      <c r="FC216" s="56"/>
      <c r="FH216" s="4" t="s">
        <v>80</v>
      </c>
      <c r="FI216" s="56"/>
      <c r="FJ216" s="86"/>
    </row>
    <row r="217" spans="1:166" customFormat="1" ht="15" x14ac:dyDescent="0.25">
      <c r="A217" s="70"/>
      <c r="B217" s="60"/>
      <c r="C217" s="151" t="s">
        <v>81</v>
      </c>
      <c r="D217" s="151"/>
      <c r="E217" s="151"/>
      <c r="F217" s="62"/>
      <c r="G217" s="63"/>
      <c r="H217" s="63"/>
      <c r="I217" s="63"/>
      <c r="J217" s="9"/>
      <c r="K217" s="63"/>
      <c r="L217" s="64">
        <v>844.28</v>
      </c>
      <c r="M217" s="63"/>
      <c r="N217" s="67">
        <v>44079.86</v>
      </c>
      <c r="EZ217" s="48"/>
      <c r="FA217" s="56"/>
      <c r="FB217" s="56"/>
      <c r="FC217" s="56"/>
      <c r="FG217" s="4" t="s">
        <v>81</v>
      </c>
      <c r="FI217" s="56"/>
      <c r="FJ217" s="86"/>
    </row>
    <row r="218" spans="1:166" customFormat="1" ht="15" x14ac:dyDescent="0.25">
      <c r="A218" s="70"/>
      <c r="B218" s="60" t="s">
        <v>127</v>
      </c>
      <c r="C218" s="151" t="s">
        <v>128</v>
      </c>
      <c r="D218" s="151"/>
      <c r="E218" s="151"/>
      <c r="F218" s="62" t="s">
        <v>84</v>
      </c>
      <c r="G218" s="78">
        <v>90</v>
      </c>
      <c r="H218" s="63"/>
      <c r="I218" s="78">
        <v>90</v>
      </c>
      <c r="J218" s="9"/>
      <c r="K218" s="63"/>
      <c r="L218" s="64">
        <v>759.85</v>
      </c>
      <c r="M218" s="63"/>
      <c r="N218" s="67">
        <v>39671.870000000003</v>
      </c>
      <c r="EZ218" s="48"/>
      <c r="FA218" s="56"/>
      <c r="FB218" s="56"/>
      <c r="FC218" s="56"/>
      <c r="FG218" s="4" t="s">
        <v>128</v>
      </c>
      <c r="FI218" s="56"/>
      <c r="FJ218" s="86"/>
    </row>
    <row r="219" spans="1:166" customFormat="1" ht="15" x14ac:dyDescent="0.25">
      <c r="A219" s="70"/>
      <c r="B219" s="60" t="s">
        <v>129</v>
      </c>
      <c r="C219" s="151" t="s">
        <v>130</v>
      </c>
      <c r="D219" s="151"/>
      <c r="E219" s="151"/>
      <c r="F219" s="62" t="s">
        <v>84</v>
      </c>
      <c r="G219" s="78">
        <v>46</v>
      </c>
      <c r="H219" s="63"/>
      <c r="I219" s="78">
        <v>46</v>
      </c>
      <c r="J219" s="9"/>
      <c r="K219" s="63"/>
      <c r="L219" s="64">
        <v>388.37</v>
      </c>
      <c r="M219" s="63"/>
      <c r="N219" s="67">
        <v>20276.740000000002</v>
      </c>
      <c r="EZ219" s="48"/>
      <c r="FA219" s="56"/>
      <c r="FB219" s="56"/>
      <c r="FC219" s="56"/>
      <c r="FG219" s="4" t="s">
        <v>130</v>
      </c>
      <c r="FI219" s="56"/>
      <c r="FJ219" s="86"/>
    </row>
    <row r="220" spans="1:166" customFormat="1" ht="15" x14ac:dyDescent="0.25">
      <c r="A220" s="79"/>
      <c r="B220" s="80"/>
      <c r="C220" s="150" t="s">
        <v>87</v>
      </c>
      <c r="D220" s="150"/>
      <c r="E220" s="150"/>
      <c r="F220" s="51"/>
      <c r="G220" s="52"/>
      <c r="H220" s="52"/>
      <c r="I220" s="52"/>
      <c r="J220" s="54"/>
      <c r="K220" s="52"/>
      <c r="L220" s="89">
        <v>2009.72</v>
      </c>
      <c r="M220" s="75"/>
      <c r="N220" s="82">
        <v>104192.06</v>
      </c>
      <c r="EZ220" s="48"/>
      <c r="FA220" s="56"/>
      <c r="FB220" s="56"/>
      <c r="FC220" s="56"/>
      <c r="FI220" s="56" t="s">
        <v>87</v>
      </c>
      <c r="FJ220" s="86"/>
    </row>
    <row r="221" spans="1:166" customFormat="1" ht="22.5" x14ac:dyDescent="0.25">
      <c r="A221" s="49" t="s">
        <v>151</v>
      </c>
      <c r="B221" s="50" t="s">
        <v>88</v>
      </c>
      <c r="C221" s="150" t="s">
        <v>152</v>
      </c>
      <c r="D221" s="150"/>
      <c r="E221" s="150"/>
      <c r="F221" s="51" t="s">
        <v>62</v>
      </c>
      <c r="G221" s="52">
        <v>14</v>
      </c>
      <c r="H221" s="53">
        <v>1</v>
      </c>
      <c r="I221" s="53">
        <v>14</v>
      </c>
      <c r="J221" s="54"/>
      <c r="K221" s="52"/>
      <c r="L221" s="54"/>
      <c r="M221" s="83">
        <v>9.5</v>
      </c>
      <c r="N221" s="55"/>
      <c r="EZ221" s="48"/>
      <c r="FA221" s="56" t="s">
        <v>152</v>
      </c>
      <c r="FB221" s="56" t="s">
        <v>4</v>
      </c>
      <c r="FC221" s="56" t="s">
        <v>4</v>
      </c>
      <c r="FI221" s="56"/>
      <c r="FJ221" s="86"/>
    </row>
    <row r="222" spans="1:166" customFormat="1" ht="15" x14ac:dyDescent="0.25">
      <c r="A222" s="79"/>
      <c r="B222" s="80"/>
      <c r="C222" s="150" t="s">
        <v>87</v>
      </c>
      <c r="D222" s="150"/>
      <c r="E222" s="150"/>
      <c r="F222" s="51"/>
      <c r="G222" s="52"/>
      <c r="H222" s="52"/>
      <c r="I222" s="52"/>
      <c r="J222" s="54"/>
      <c r="K222" s="52"/>
      <c r="L222" s="81">
        <v>0</v>
      </c>
      <c r="M222" s="75"/>
      <c r="N222" s="84">
        <v>0</v>
      </c>
      <c r="EZ222" s="48"/>
      <c r="FA222" s="56"/>
      <c r="FB222" s="56"/>
      <c r="FC222" s="56"/>
      <c r="FI222" s="56" t="s">
        <v>87</v>
      </c>
      <c r="FJ222" s="86"/>
    </row>
    <row r="223" spans="1:166" customFormat="1" ht="33.75" x14ac:dyDescent="0.25">
      <c r="A223" s="49" t="s">
        <v>153</v>
      </c>
      <c r="B223" s="50" t="s">
        <v>60</v>
      </c>
      <c r="C223" s="150" t="s">
        <v>93</v>
      </c>
      <c r="D223" s="150"/>
      <c r="E223" s="150"/>
      <c r="F223" s="51" t="s">
        <v>62</v>
      </c>
      <c r="G223" s="52">
        <v>3</v>
      </c>
      <c r="H223" s="53">
        <v>1</v>
      </c>
      <c r="I223" s="53">
        <v>3</v>
      </c>
      <c r="J223" s="54"/>
      <c r="K223" s="52"/>
      <c r="L223" s="54"/>
      <c r="M223" s="52"/>
      <c r="N223" s="55"/>
      <c r="EZ223" s="48"/>
      <c r="FA223" s="56" t="s">
        <v>93</v>
      </c>
      <c r="FB223" s="56" t="s">
        <v>4</v>
      </c>
      <c r="FC223" s="56" t="s">
        <v>4</v>
      </c>
      <c r="FI223" s="56"/>
      <c r="FJ223" s="86"/>
    </row>
    <row r="224" spans="1:166" customFormat="1" ht="67.5" x14ac:dyDescent="0.25">
      <c r="A224" s="59"/>
      <c r="B224" s="60" t="s">
        <v>64</v>
      </c>
      <c r="C224" s="153" t="s">
        <v>65</v>
      </c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4"/>
      <c r="EZ224" s="48"/>
      <c r="FA224" s="56"/>
      <c r="FB224" s="56"/>
      <c r="FC224" s="56"/>
      <c r="FE224" s="4" t="s">
        <v>65</v>
      </c>
      <c r="FI224" s="56"/>
      <c r="FJ224" s="86"/>
    </row>
    <row r="225" spans="1:166" customFormat="1" ht="67.5" x14ac:dyDescent="0.25">
      <c r="A225" s="59"/>
      <c r="B225" s="60" t="s">
        <v>66</v>
      </c>
      <c r="C225" s="153" t="s">
        <v>67</v>
      </c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4"/>
      <c r="EZ225" s="48"/>
      <c r="FA225" s="56"/>
      <c r="FB225" s="56"/>
      <c r="FC225" s="56"/>
      <c r="FE225" s="4" t="s">
        <v>67</v>
      </c>
      <c r="FI225" s="56"/>
      <c r="FJ225" s="86"/>
    </row>
    <row r="226" spans="1:166" customFormat="1" ht="33.75" x14ac:dyDescent="0.25">
      <c r="A226" s="59"/>
      <c r="B226" s="60" t="s">
        <v>68</v>
      </c>
      <c r="C226" s="153" t="s">
        <v>69</v>
      </c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4"/>
      <c r="EZ226" s="48"/>
      <c r="FA226" s="56"/>
      <c r="FB226" s="56"/>
      <c r="FC226" s="56"/>
      <c r="FE226" s="4" t="s">
        <v>69</v>
      </c>
      <c r="FI226" s="56"/>
      <c r="FJ226" s="86"/>
    </row>
    <row r="227" spans="1:166" customFormat="1" ht="15" x14ac:dyDescent="0.25">
      <c r="A227" s="61"/>
      <c r="B227" s="60" t="s">
        <v>59</v>
      </c>
      <c r="C227" s="151" t="s">
        <v>70</v>
      </c>
      <c r="D227" s="151"/>
      <c r="E227" s="151"/>
      <c r="F227" s="62"/>
      <c r="G227" s="63"/>
      <c r="H227" s="63"/>
      <c r="I227" s="63"/>
      <c r="J227" s="64">
        <v>20.440000000000001</v>
      </c>
      <c r="K227" s="65">
        <v>1.7250000000000001</v>
      </c>
      <c r="L227" s="64">
        <v>105.78</v>
      </c>
      <c r="M227" s="66">
        <v>52.21</v>
      </c>
      <c r="N227" s="67">
        <v>5522.77</v>
      </c>
      <c r="EZ227" s="48"/>
      <c r="FA227" s="56"/>
      <c r="FB227" s="56"/>
      <c r="FC227" s="56"/>
      <c r="FF227" s="4" t="s">
        <v>70</v>
      </c>
      <c r="FI227" s="56"/>
      <c r="FJ227" s="86"/>
    </row>
    <row r="228" spans="1:166" customFormat="1" ht="15" x14ac:dyDescent="0.25">
      <c r="A228" s="61"/>
      <c r="B228" s="60" t="s">
        <v>71</v>
      </c>
      <c r="C228" s="151" t="s">
        <v>72</v>
      </c>
      <c r="D228" s="151"/>
      <c r="E228" s="151"/>
      <c r="F228" s="62"/>
      <c r="G228" s="63"/>
      <c r="H228" s="63"/>
      <c r="I228" s="63"/>
      <c r="J228" s="64">
        <v>33.47</v>
      </c>
      <c r="K228" s="65">
        <v>1.875</v>
      </c>
      <c r="L228" s="64">
        <v>188.27</v>
      </c>
      <c r="M228" s="66">
        <v>15.71</v>
      </c>
      <c r="N228" s="67">
        <v>2957.72</v>
      </c>
      <c r="EZ228" s="48"/>
      <c r="FA228" s="56"/>
      <c r="FB228" s="56"/>
      <c r="FC228" s="56"/>
      <c r="FF228" s="4" t="s">
        <v>72</v>
      </c>
      <c r="FI228" s="56"/>
      <c r="FJ228" s="86"/>
    </row>
    <row r="229" spans="1:166" customFormat="1" ht="15" x14ac:dyDescent="0.25">
      <c r="A229" s="61"/>
      <c r="B229" s="60" t="s">
        <v>73</v>
      </c>
      <c r="C229" s="151" t="s">
        <v>74</v>
      </c>
      <c r="D229" s="151"/>
      <c r="E229" s="151"/>
      <c r="F229" s="62"/>
      <c r="G229" s="63"/>
      <c r="H229" s="63"/>
      <c r="I229" s="63"/>
      <c r="J229" s="64">
        <v>3.42</v>
      </c>
      <c r="K229" s="65">
        <v>1.875</v>
      </c>
      <c r="L229" s="64">
        <v>19.239999999999998</v>
      </c>
      <c r="M229" s="66">
        <v>52.21</v>
      </c>
      <c r="N229" s="67">
        <v>1004.52</v>
      </c>
      <c r="EZ229" s="48"/>
      <c r="FA229" s="56"/>
      <c r="FB229" s="56"/>
      <c r="FC229" s="56"/>
      <c r="FF229" s="4" t="s">
        <v>74</v>
      </c>
      <c r="FI229" s="56"/>
      <c r="FJ229" s="86"/>
    </row>
    <row r="230" spans="1:166" customFormat="1" ht="15" x14ac:dyDescent="0.25">
      <c r="A230" s="61"/>
      <c r="B230" s="60" t="s">
        <v>75</v>
      </c>
      <c r="C230" s="151" t="s">
        <v>76</v>
      </c>
      <c r="D230" s="151"/>
      <c r="E230" s="151"/>
      <c r="F230" s="62"/>
      <c r="G230" s="63"/>
      <c r="H230" s="63"/>
      <c r="I230" s="63"/>
      <c r="J230" s="64">
        <v>2.94</v>
      </c>
      <c r="K230" s="63"/>
      <c r="L230" s="64">
        <v>8.82</v>
      </c>
      <c r="M230" s="68">
        <v>9.5</v>
      </c>
      <c r="N230" s="69">
        <v>83.79</v>
      </c>
      <c r="EZ230" s="48"/>
      <c r="FA230" s="56"/>
      <c r="FB230" s="56"/>
      <c r="FC230" s="56"/>
      <c r="FF230" s="4" t="s">
        <v>76</v>
      </c>
      <c r="FI230" s="56"/>
      <c r="FJ230" s="86"/>
    </row>
    <row r="231" spans="1:166" customFormat="1" ht="15" x14ac:dyDescent="0.25">
      <c r="A231" s="70"/>
      <c r="B231" s="60"/>
      <c r="C231" s="151" t="s">
        <v>77</v>
      </c>
      <c r="D231" s="151"/>
      <c r="E231" s="151"/>
      <c r="F231" s="62" t="s">
        <v>78</v>
      </c>
      <c r="G231" s="66">
        <v>2.06</v>
      </c>
      <c r="H231" s="65">
        <v>1.7250000000000001</v>
      </c>
      <c r="I231" s="71">
        <v>10.660500000000001</v>
      </c>
      <c r="J231" s="9"/>
      <c r="K231" s="63"/>
      <c r="L231" s="9"/>
      <c r="M231" s="63"/>
      <c r="N231" s="72"/>
      <c r="EZ231" s="48"/>
      <c r="FA231" s="56"/>
      <c r="FB231" s="56"/>
      <c r="FC231" s="56"/>
      <c r="FG231" s="4" t="s">
        <v>77</v>
      </c>
      <c r="FI231" s="56"/>
      <c r="FJ231" s="86"/>
    </row>
    <row r="232" spans="1:166" customFormat="1" ht="15" x14ac:dyDescent="0.25">
      <c r="A232" s="70"/>
      <c r="B232" s="60"/>
      <c r="C232" s="151" t="s">
        <v>79</v>
      </c>
      <c r="D232" s="151"/>
      <c r="E232" s="151"/>
      <c r="F232" s="62" t="s">
        <v>78</v>
      </c>
      <c r="G232" s="66">
        <v>0.31</v>
      </c>
      <c r="H232" s="65">
        <v>1.875</v>
      </c>
      <c r="I232" s="73">
        <v>1.7437499999999999</v>
      </c>
      <c r="J232" s="9"/>
      <c r="K232" s="63"/>
      <c r="L232" s="9"/>
      <c r="M232" s="63"/>
      <c r="N232" s="72"/>
      <c r="EZ232" s="48"/>
      <c r="FA232" s="56"/>
      <c r="FB232" s="56"/>
      <c r="FC232" s="56"/>
      <c r="FG232" s="4" t="s">
        <v>79</v>
      </c>
      <c r="FI232" s="56"/>
      <c r="FJ232" s="86"/>
    </row>
    <row r="233" spans="1:166" customFormat="1" ht="15" x14ac:dyDescent="0.25">
      <c r="A233" s="57"/>
      <c r="B233" s="60"/>
      <c r="C233" s="155" t="s">
        <v>80</v>
      </c>
      <c r="D233" s="155"/>
      <c r="E233" s="155"/>
      <c r="F233" s="74"/>
      <c r="G233" s="75"/>
      <c r="H233" s="75"/>
      <c r="I233" s="75"/>
      <c r="J233" s="76">
        <v>56.85</v>
      </c>
      <c r="K233" s="75"/>
      <c r="L233" s="76">
        <v>302.87</v>
      </c>
      <c r="M233" s="75"/>
      <c r="N233" s="77">
        <v>8564.2800000000007</v>
      </c>
      <c r="EZ233" s="48"/>
      <c r="FA233" s="56"/>
      <c r="FB233" s="56"/>
      <c r="FC233" s="56"/>
      <c r="FH233" s="4" t="s">
        <v>80</v>
      </c>
      <c r="FI233" s="56"/>
      <c r="FJ233" s="86"/>
    </row>
    <row r="234" spans="1:166" customFormat="1" ht="15" x14ac:dyDescent="0.25">
      <c r="A234" s="70"/>
      <c r="B234" s="60"/>
      <c r="C234" s="151" t="s">
        <v>81</v>
      </c>
      <c r="D234" s="151"/>
      <c r="E234" s="151"/>
      <c r="F234" s="62"/>
      <c r="G234" s="63"/>
      <c r="H234" s="63"/>
      <c r="I234" s="63"/>
      <c r="J234" s="9"/>
      <c r="K234" s="63"/>
      <c r="L234" s="64">
        <v>125.02</v>
      </c>
      <c r="M234" s="63"/>
      <c r="N234" s="67">
        <v>6527.29</v>
      </c>
      <c r="EZ234" s="48"/>
      <c r="FA234" s="56"/>
      <c r="FB234" s="56"/>
      <c r="FC234" s="56"/>
      <c r="FG234" s="4" t="s">
        <v>81</v>
      </c>
      <c r="FI234" s="56"/>
      <c r="FJ234" s="86"/>
    </row>
    <row r="235" spans="1:166" customFormat="1" ht="22.5" x14ac:dyDescent="0.25">
      <c r="A235" s="70"/>
      <c r="B235" s="60" t="s">
        <v>82</v>
      </c>
      <c r="C235" s="151" t="s">
        <v>83</v>
      </c>
      <c r="D235" s="151"/>
      <c r="E235" s="151"/>
      <c r="F235" s="62" t="s">
        <v>84</v>
      </c>
      <c r="G235" s="78">
        <v>97</v>
      </c>
      <c r="H235" s="63"/>
      <c r="I235" s="78">
        <v>97</v>
      </c>
      <c r="J235" s="9"/>
      <c r="K235" s="63"/>
      <c r="L235" s="64">
        <v>121.27</v>
      </c>
      <c r="M235" s="63"/>
      <c r="N235" s="67">
        <v>6331.47</v>
      </c>
      <c r="EZ235" s="48"/>
      <c r="FA235" s="56"/>
      <c r="FB235" s="56"/>
      <c r="FC235" s="56"/>
      <c r="FG235" s="4" t="s">
        <v>83</v>
      </c>
      <c r="FI235" s="56"/>
      <c r="FJ235" s="86"/>
    </row>
    <row r="236" spans="1:166" customFormat="1" ht="22.5" x14ac:dyDescent="0.25">
      <c r="A236" s="70"/>
      <c r="B236" s="60" t="s">
        <v>85</v>
      </c>
      <c r="C236" s="151" t="s">
        <v>86</v>
      </c>
      <c r="D236" s="151"/>
      <c r="E236" s="151"/>
      <c r="F236" s="62" t="s">
        <v>84</v>
      </c>
      <c r="G236" s="78">
        <v>51</v>
      </c>
      <c r="H236" s="63"/>
      <c r="I236" s="78">
        <v>51</v>
      </c>
      <c r="J236" s="9"/>
      <c r="K236" s="63"/>
      <c r="L236" s="64">
        <v>63.76</v>
      </c>
      <c r="M236" s="63"/>
      <c r="N236" s="67">
        <v>3328.92</v>
      </c>
      <c r="EZ236" s="48"/>
      <c r="FA236" s="56"/>
      <c r="FB236" s="56"/>
      <c r="FC236" s="56"/>
      <c r="FG236" s="4" t="s">
        <v>86</v>
      </c>
      <c r="FI236" s="56"/>
      <c r="FJ236" s="86"/>
    </row>
    <row r="237" spans="1:166" customFormat="1" ht="15" x14ac:dyDescent="0.25">
      <c r="A237" s="79"/>
      <c r="B237" s="80"/>
      <c r="C237" s="150" t="s">
        <v>87</v>
      </c>
      <c r="D237" s="150"/>
      <c r="E237" s="150"/>
      <c r="F237" s="51"/>
      <c r="G237" s="52"/>
      <c r="H237" s="52"/>
      <c r="I237" s="52"/>
      <c r="J237" s="54"/>
      <c r="K237" s="52"/>
      <c r="L237" s="81">
        <v>487.9</v>
      </c>
      <c r="M237" s="75"/>
      <c r="N237" s="82">
        <v>18224.669999999998</v>
      </c>
      <c r="EZ237" s="48"/>
      <c r="FA237" s="56"/>
      <c r="FB237" s="56"/>
      <c r="FC237" s="56"/>
      <c r="FI237" s="56" t="s">
        <v>87</v>
      </c>
      <c r="FJ237" s="86"/>
    </row>
    <row r="238" spans="1:166" customFormat="1" ht="15" x14ac:dyDescent="0.25">
      <c r="A238" s="49" t="s">
        <v>154</v>
      </c>
      <c r="B238" s="50" t="s">
        <v>88</v>
      </c>
      <c r="C238" s="150" t="s">
        <v>155</v>
      </c>
      <c r="D238" s="150"/>
      <c r="E238" s="150"/>
      <c r="F238" s="51" t="s">
        <v>62</v>
      </c>
      <c r="G238" s="52">
        <v>6</v>
      </c>
      <c r="H238" s="53">
        <v>1</v>
      </c>
      <c r="I238" s="53">
        <v>6</v>
      </c>
      <c r="J238" s="54"/>
      <c r="K238" s="52"/>
      <c r="L238" s="54"/>
      <c r="M238" s="83">
        <v>9.5</v>
      </c>
      <c r="N238" s="55"/>
      <c r="EZ238" s="48"/>
      <c r="FA238" s="56" t="s">
        <v>155</v>
      </c>
      <c r="FB238" s="56" t="s">
        <v>4</v>
      </c>
      <c r="FC238" s="56" t="s">
        <v>4</v>
      </c>
      <c r="FI238" s="56"/>
      <c r="FJ238" s="86"/>
    </row>
    <row r="239" spans="1:166" customFormat="1" ht="15" x14ac:dyDescent="0.25">
      <c r="A239" s="79"/>
      <c r="B239" s="80"/>
      <c r="C239" s="150" t="s">
        <v>87</v>
      </c>
      <c r="D239" s="150"/>
      <c r="E239" s="150"/>
      <c r="F239" s="51"/>
      <c r="G239" s="52"/>
      <c r="H239" s="52"/>
      <c r="I239" s="52"/>
      <c r="J239" s="54"/>
      <c r="K239" s="52"/>
      <c r="L239" s="81">
        <v>0</v>
      </c>
      <c r="M239" s="75"/>
      <c r="N239" s="84">
        <v>0</v>
      </c>
      <c r="EZ239" s="48"/>
      <c r="FA239" s="56"/>
      <c r="FB239" s="56"/>
      <c r="FC239" s="56"/>
      <c r="FI239" s="56" t="s">
        <v>87</v>
      </c>
      <c r="FJ239" s="86"/>
    </row>
    <row r="240" spans="1:166" customFormat="1" ht="0" hidden="1" customHeight="1" x14ac:dyDescent="0.25">
      <c r="A240" s="90"/>
      <c r="B240" s="56"/>
      <c r="C240" s="56"/>
      <c r="D240" s="56"/>
      <c r="E240" s="56"/>
      <c r="F240" s="91"/>
      <c r="G240" s="91"/>
      <c r="H240" s="91"/>
      <c r="I240" s="91"/>
      <c r="J240" s="92"/>
      <c r="K240" s="91"/>
      <c r="L240" s="92"/>
      <c r="M240" s="63"/>
      <c r="N240" s="92"/>
      <c r="EZ240" s="48"/>
      <c r="FA240" s="56"/>
      <c r="FB240" s="56"/>
      <c r="FC240" s="56"/>
      <c r="FI240" s="56"/>
      <c r="FJ240" s="86"/>
    </row>
    <row r="241" spans="1:167" customFormat="1" ht="15" x14ac:dyDescent="0.25">
      <c r="A241" s="93"/>
      <c r="B241" s="94"/>
      <c r="C241" s="150" t="s">
        <v>156</v>
      </c>
      <c r="D241" s="150"/>
      <c r="E241" s="150"/>
      <c r="F241" s="150"/>
      <c r="G241" s="150"/>
      <c r="H241" s="150"/>
      <c r="I241" s="150"/>
      <c r="J241" s="150"/>
      <c r="K241" s="150"/>
      <c r="L241" s="95">
        <v>9054.1</v>
      </c>
      <c r="M241" s="96"/>
      <c r="N241" s="97">
        <v>359940.89</v>
      </c>
      <c r="EZ241" s="48"/>
      <c r="FA241" s="56"/>
      <c r="FB241" s="56"/>
      <c r="FC241" s="56"/>
      <c r="FI241" s="56"/>
      <c r="FJ241" s="86"/>
      <c r="FK241" s="56" t="s">
        <v>156</v>
      </c>
    </row>
    <row r="242" spans="1:167" customFormat="1" ht="15" x14ac:dyDescent="0.25">
      <c r="A242" s="147" t="s">
        <v>157</v>
      </c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9"/>
      <c r="EZ242" s="48" t="s">
        <v>157</v>
      </c>
      <c r="FA242" s="56"/>
      <c r="FB242" s="56"/>
      <c r="FC242" s="56"/>
      <c r="FI242" s="56"/>
      <c r="FJ242" s="86"/>
      <c r="FK242" s="56"/>
    </row>
    <row r="243" spans="1:167" customFormat="1" ht="45" x14ac:dyDescent="0.25">
      <c r="A243" s="49" t="s">
        <v>158</v>
      </c>
      <c r="B243" s="50" t="s">
        <v>159</v>
      </c>
      <c r="C243" s="150" t="s">
        <v>160</v>
      </c>
      <c r="D243" s="150"/>
      <c r="E243" s="150"/>
      <c r="F243" s="51" t="s">
        <v>161</v>
      </c>
      <c r="G243" s="52">
        <v>2.34</v>
      </c>
      <c r="H243" s="53">
        <v>1</v>
      </c>
      <c r="I243" s="98">
        <v>2.34</v>
      </c>
      <c r="J243" s="54"/>
      <c r="K243" s="52"/>
      <c r="L243" s="54"/>
      <c r="M243" s="52"/>
      <c r="N243" s="55"/>
      <c r="EZ243" s="48"/>
      <c r="FA243" s="56" t="s">
        <v>160</v>
      </c>
      <c r="FB243" s="56" t="s">
        <v>4</v>
      </c>
      <c r="FC243" s="56" t="s">
        <v>4</v>
      </c>
      <c r="FI243" s="56"/>
      <c r="FJ243" s="86"/>
      <c r="FK243" s="56"/>
    </row>
    <row r="244" spans="1:167" customFormat="1" ht="15" x14ac:dyDescent="0.25">
      <c r="A244" s="57"/>
      <c r="B244" s="58"/>
      <c r="C244" s="151" t="s">
        <v>162</v>
      </c>
      <c r="D244" s="151"/>
      <c r="E244" s="151"/>
      <c r="F244" s="151"/>
      <c r="G244" s="151"/>
      <c r="H244" s="151"/>
      <c r="I244" s="151"/>
      <c r="J244" s="151"/>
      <c r="K244" s="151"/>
      <c r="L244" s="151"/>
      <c r="M244" s="151"/>
      <c r="N244" s="152"/>
      <c r="EZ244" s="48"/>
      <c r="FA244" s="56"/>
      <c r="FB244" s="56"/>
      <c r="FC244" s="56"/>
      <c r="FD244" s="4" t="s">
        <v>162</v>
      </c>
      <c r="FI244" s="56"/>
      <c r="FJ244" s="86"/>
      <c r="FK244" s="56"/>
    </row>
    <row r="245" spans="1:167" customFormat="1" ht="67.5" x14ac:dyDescent="0.25">
      <c r="A245" s="59"/>
      <c r="B245" s="60" t="s">
        <v>64</v>
      </c>
      <c r="C245" s="153" t="s">
        <v>65</v>
      </c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4"/>
      <c r="EZ245" s="48"/>
      <c r="FA245" s="56"/>
      <c r="FB245" s="56"/>
      <c r="FC245" s="56"/>
      <c r="FE245" s="4" t="s">
        <v>65</v>
      </c>
      <c r="FI245" s="56"/>
      <c r="FJ245" s="86"/>
      <c r="FK245" s="56"/>
    </row>
    <row r="246" spans="1:167" customFormat="1" ht="67.5" x14ac:dyDescent="0.25">
      <c r="A246" s="59"/>
      <c r="B246" s="60" t="s">
        <v>66</v>
      </c>
      <c r="C246" s="153" t="s">
        <v>67</v>
      </c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4"/>
      <c r="EZ246" s="48"/>
      <c r="FA246" s="56"/>
      <c r="FB246" s="56"/>
      <c r="FC246" s="56"/>
      <c r="FE246" s="4" t="s">
        <v>67</v>
      </c>
      <c r="FI246" s="56"/>
      <c r="FJ246" s="86"/>
      <c r="FK246" s="56"/>
    </row>
    <row r="247" spans="1:167" customFormat="1" ht="33.75" x14ac:dyDescent="0.25">
      <c r="A247" s="59"/>
      <c r="B247" s="60" t="s">
        <v>68</v>
      </c>
      <c r="C247" s="153" t="s">
        <v>69</v>
      </c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4"/>
      <c r="EZ247" s="48"/>
      <c r="FA247" s="56"/>
      <c r="FB247" s="56"/>
      <c r="FC247" s="56"/>
      <c r="FE247" s="4" t="s">
        <v>69</v>
      </c>
      <c r="FI247" s="56"/>
      <c r="FJ247" s="86"/>
      <c r="FK247" s="56"/>
    </row>
    <row r="248" spans="1:167" customFormat="1" ht="15" x14ac:dyDescent="0.25">
      <c r="A248" s="61"/>
      <c r="B248" s="60" t="s">
        <v>59</v>
      </c>
      <c r="C248" s="151" t="s">
        <v>70</v>
      </c>
      <c r="D248" s="151"/>
      <c r="E248" s="151"/>
      <c r="F248" s="62"/>
      <c r="G248" s="63"/>
      <c r="H248" s="63"/>
      <c r="I248" s="63"/>
      <c r="J248" s="87">
        <v>1301.5</v>
      </c>
      <c r="K248" s="65">
        <v>1.7250000000000001</v>
      </c>
      <c r="L248" s="87">
        <v>5253.5</v>
      </c>
      <c r="M248" s="66">
        <v>52.21</v>
      </c>
      <c r="N248" s="67">
        <v>274285.24</v>
      </c>
      <c r="EZ248" s="48"/>
      <c r="FA248" s="56"/>
      <c r="FB248" s="56"/>
      <c r="FC248" s="56"/>
      <c r="FF248" s="4" t="s">
        <v>70</v>
      </c>
      <c r="FI248" s="56"/>
      <c r="FJ248" s="86"/>
      <c r="FK248" s="56"/>
    </row>
    <row r="249" spans="1:167" customFormat="1" ht="15" x14ac:dyDescent="0.25">
      <c r="A249" s="61"/>
      <c r="B249" s="60" t="s">
        <v>71</v>
      </c>
      <c r="C249" s="151" t="s">
        <v>72</v>
      </c>
      <c r="D249" s="151"/>
      <c r="E249" s="151"/>
      <c r="F249" s="62"/>
      <c r="G249" s="63"/>
      <c r="H249" s="63"/>
      <c r="I249" s="63"/>
      <c r="J249" s="64">
        <v>179.3</v>
      </c>
      <c r="K249" s="65">
        <v>1.875</v>
      </c>
      <c r="L249" s="64">
        <v>786.68</v>
      </c>
      <c r="M249" s="66">
        <v>15.71</v>
      </c>
      <c r="N249" s="67">
        <v>12358.74</v>
      </c>
      <c r="EZ249" s="48"/>
      <c r="FA249" s="56"/>
      <c r="FB249" s="56"/>
      <c r="FC249" s="56"/>
      <c r="FF249" s="4" t="s">
        <v>72</v>
      </c>
      <c r="FI249" s="56"/>
      <c r="FJ249" s="86"/>
      <c r="FK249" s="56"/>
    </row>
    <row r="250" spans="1:167" customFormat="1" ht="15" x14ac:dyDescent="0.25">
      <c r="A250" s="61"/>
      <c r="B250" s="60" t="s">
        <v>73</v>
      </c>
      <c r="C250" s="151" t="s">
        <v>74</v>
      </c>
      <c r="D250" s="151"/>
      <c r="E250" s="151"/>
      <c r="F250" s="62"/>
      <c r="G250" s="63"/>
      <c r="H250" s="63"/>
      <c r="I250" s="63"/>
      <c r="J250" s="64">
        <v>24.85</v>
      </c>
      <c r="K250" s="65">
        <v>1.875</v>
      </c>
      <c r="L250" s="64">
        <v>109.03</v>
      </c>
      <c r="M250" s="66">
        <v>52.21</v>
      </c>
      <c r="N250" s="67">
        <v>5692.46</v>
      </c>
      <c r="EZ250" s="48"/>
      <c r="FA250" s="56"/>
      <c r="FB250" s="56"/>
      <c r="FC250" s="56"/>
      <c r="FF250" s="4" t="s">
        <v>74</v>
      </c>
      <c r="FI250" s="56"/>
      <c r="FJ250" s="86"/>
      <c r="FK250" s="56"/>
    </row>
    <row r="251" spans="1:167" customFormat="1" ht="15" x14ac:dyDescent="0.25">
      <c r="A251" s="61"/>
      <c r="B251" s="60" t="s">
        <v>75</v>
      </c>
      <c r="C251" s="151" t="s">
        <v>76</v>
      </c>
      <c r="D251" s="151"/>
      <c r="E251" s="151"/>
      <c r="F251" s="62"/>
      <c r="G251" s="63"/>
      <c r="H251" s="63"/>
      <c r="I251" s="63"/>
      <c r="J251" s="64">
        <v>45.7</v>
      </c>
      <c r="K251" s="63"/>
      <c r="L251" s="64">
        <v>106.94</v>
      </c>
      <c r="M251" s="68">
        <v>9.5</v>
      </c>
      <c r="N251" s="67">
        <v>1015.93</v>
      </c>
      <c r="EZ251" s="48"/>
      <c r="FA251" s="56"/>
      <c r="FB251" s="56"/>
      <c r="FC251" s="56"/>
      <c r="FF251" s="4" t="s">
        <v>76</v>
      </c>
      <c r="FI251" s="56"/>
      <c r="FJ251" s="86"/>
      <c r="FK251" s="56"/>
    </row>
    <row r="252" spans="1:167" customFormat="1" ht="15" x14ac:dyDescent="0.25">
      <c r="A252" s="70"/>
      <c r="B252" s="60"/>
      <c r="C252" s="151" t="s">
        <v>77</v>
      </c>
      <c r="D252" s="151"/>
      <c r="E252" s="151"/>
      <c r="F252" s="62" t="s">
        <v>78</v>
      </c>
      <c r="G252" s="68">
        <v>131.19999999999999</v>
      </c>
      <c r="H252" s="65">
        <v>1.7250000000000001</v>
      </c>
      <c r="I252" s="71">
        <v>529.58879999999999</v>
      </c>
      <c r="J252" s="9"/>
      <c r="K252" s="63"/>
      <c r="L252" s="9"/>
      <c r="M252" s="63"/>
      <c r="N252" s="72"/>
      <c r="EZ252" s="48"/>
      <c r="FA252" s="56"/>
      <c r="FB252" s="56"/>
      <c r="FC252" s="56"/>
      <c r="FG252" s="4" t="s">
        <v>77</v>
      </c>
      <c r="FI252" s="56"/>
      <c r="FJ252" s="86"/>
      <c r="FK252" s="56"/>
    </row>
    <row r="253" spans="1:167" customFormat="1" ht="15" x14ac:dyDescent="0.25">
      <c r="A253" s="70"/>
      <c r="B253" s="60"/>
      <c r="C253" s="151" t="s">
        <v>79</v>
      </c>
      <c r="D253" s="151"/>
      <c r="E253" s="151"/>
      <c r="F253" s="62" t="s">
        <v>78</v>
      </c>
      <c r="G253" s="66">
        <v>1.98</v>
      </c>
      <c r="H253" s="65">
        <v>1.875</v>
      </c>
      <c r="I253" s="73">
        <v>8.6872500000000006</v>
      </c>
      <c r="J253" s="9"/>
      <c r="K253" s="63"/>
      <c r="L253" s="9"/>
      <c r="M253" s="63"/>
      <c r="N253" s="72"/>
      <c r="EZ253" s="48"/>
      <c r="FA253" s="56"/>
      <c r="FB253" s="56"/>
      <c r="FC253" s="56"/>
      <c r="FG253" s="4" t="s">
        <v>79</v>
      </c>
      <c r="FI253" s="56"/>
      <c r="FJ253" s="86"/>
      <c r="FK253" s="56"/>
    </row>
    <row r="254" spans="1:167" customFormat="1" ht="15" x14ac:dyDescent="0.25">
      <c r="A254" s="57"/>
      <c r="B254" s="60"/>
      <c r="C254" s="155" t="s">
        <v>80</v>
      </c>
      <c r="D254" s="155"/>
      <c r="E254" s="155"/>
      <c r="F254" s="74"/>
      <c r="G254" s="75"/>
      <c r="H254" s="75"/>
      <c r="I254" s="75"/>
      <c r="J254" s="88">
        <v>1526.5</v>
      </c>
      <c r="K254" s="75"/>
      <c r="L254" s="88">
        <v>6147.12</v>
      </c>
      <c r="M254" s="75"/>
      <c r="N254" s="77">
        <v>287659.90999999997</v>
      </c>
      <c r="EZ254" s="48"/>
      <c r="FA254" s="56"/>
      <c r="FB254" s="56"/>
      <c r="FC254" s="56"/>
      <c r="FH254" s="4" t="s">
        <v>80</v>
      </c>
      <c r="FI254" s="56"/>
      <c r="FJ254" s="86"/>
      <c r="FK254" s="56"/>
    </row>
    <row r="255" spans="1:167" customFormat="1" ht="15" x14ac:dyDescent="0.25">
      <c r="A255" s="70"/>
      <c r="B255" s="60"/>
      <c r="C255" s="151" t="s">
        <v>81</v>
      </c>
      <c r="D255" s="151"/>
      <c r="E255" s="151"/>
      <c r="F255" s="62"/>
      <c r="G255" s="63"/>
      <c r="H255" s="63"/>
      <c r="I255" s="63"/>
      <c r="J255" s="9"/>
      <c r="K255" s="63"/>
      <c r="L255" s="87">
        <v>5362.53</v>
      </c>
      <c r="M255" s="63"/>
      <c r="N255" s="67">
        <v>279977.7</v>
      </c>
      <c r="EZ255" s="48"/>
      <c r="FA255" s="56"/>
      <c r="FB255" s="56"/>
      <c r="FC255" s="56"/>
      <c r="FG255" s="4" t="s">
        <v>81</v>
      </c>
      <c r="FI255" s="56"/>
      <c r="FJ255" s="86"/>
      <c r="FK255" s="56"/>
    </row>
    <row r="256" spans="1:167" customFormat="1" ht="22.5" x14ac:dyDescent="0.25">
      <c r="A256" s="70"/>
      <c r="B256" s="60" t="s">
        <v>82</v>
      </c>
      <c r="C256" s="151" t="s">
        <v>83</v>
      </c>
      <c r="D256" s="151"/>
      <c r="E256" s="151"/>
      <c r="F256" s="62" t="s">
        <v>84</v>
      </c>
      <c r="G256" s="78">
        <v>97</v>
      </c>
      <c r="H256" s="63"/>
      <c r="I256" s="78">
        <v>97</v>
      </c>
      <c r="J256" s="9"/>
      <c r="K256" s="63"/>
      <c r="L256" s="87">
        <v>5201.6499999999996</v>
      </c>
      <c r="M256" s="63"/>
      <c r="N256" s="67">
        <v>271578.37</v>
      </c>
      <c r="EZ256" s="48"/>
      <c r="FA256" s="56"/>
      <c r="FB256" s="56"/>
      <c r="FC256" s="56"/>
      <c r="FG256" s="4" t="s">
        <v>83</v>
      </c>
      <c r="FI256" s="56"/>
      <c r="FJ256" s="86"/>
      <c r="FK256" s="56"/>
    </row>
    <row r="257" spans="1:167" customFormat="1" ht="22.5" x14ac:dyDescent="0.25">
      <c r="A257" s="70"/>
      <c r="B257" s="60" t="s">
        <v>85</v>
      </c>
      <c r="C257" s="151" t="s">
        <v>86</v>
      </c>
      <c r="D257" s="151"/>
      <c r="E257" s="151"/>
      <c r="F257" s="62" t="s">
        <v>84</v>
      </c>
      <c r="G257" s="78">
        <v>51</v>
      </c>
      <c r="H257" s="63"/>
      <c r="I257" s="78">
        <v>51</v>
      </c>
      <c r="J257" s="9"/>
      <c r="K257" s="63"/>
      <c r="L257" s="87">
        <v>2734.89</v>
      </c>
      <c r="M257" s="63"/>
      <c r="N257" s="67">
        <v>142788.63</v>
      </c>
      <c r="EZ257" s="48"/>
      <c r="FA257" s="56"/>
      <c r="FB257" s="56"/>
      <c r="FC257" s="56"/>
      <c r="FG257" s="4" t="s">
        <v>86</v>
      </c>
      <c r="FI257" s="56"/>
      <c r="FJ257" s="86"/>
      <c r="FK257" s="56"/>
    </row>
    <row r="258" spans="1:167" customFormat="1" ht="15" x14ac:dyDescent="0.25">
      <c r="A258" s="79"/>
      <c r="B258" s="80"/>
      <c r="C258" s="150" t="s">
        <v>87</v>
      </c>
      <c r="D258" s="150"/>
      <c r="E258" s="150"/>
      <c r="F258" s="51"/>
      <c r="G258" s="52"/>
      <c r="H258" s="52"/>
      <c r="I258" s="52"/>
      <c r="J258" s="54"/>
      <c r="K258" s="52"/>
      <c r="L258" s="89">
        <v>14083.66</v>
      </c>
      <c r="M258" s="75"/>
      <c r="N258" s="82">
        <v>702026.91</v>
      </c>
      <c r="EZ258" s="48"/>
      <c r="FA258" s="56"/>
      <c r="FB258" s="56"/>
      <c r="FC258" s="56"/>
      <c r="FI258" s="56" t="s">
        <v>87</v>
      </c>
      <c r="FJ258" s="86"/>
      <c r="FK258" s="56"/>
    </row>
    <row r="259" spans="1:167" customFormat="1" ht="22.5" x14ac:dyDescent="0.25">
      <c r="A259" s="49" t="s">
        <v>163</v>
      </c>
      <c r="B259" s="50" t="s">
        <v>88</v>
      </c>
      <c r="C259" s="150" t="s">
        <v>164</v>
      </c>
      <c r="D259" s="150"/>
      <c r="E259" s="150"/>
      <c r="F259" s="51" t="s">
        <v>62</v>
      </c>
      <c r="G259" s="52">
        <v>234</v>
      </c>
      <c r="H259" s="53">
        <v>1</v>
      </c>
      <c r="I259" s="53">
        <v>234</v>
      </c>
      <c r="J259" s="54"/>
      <c r="K259" s="52"/>
      <c r="L259" s="54"/>
      <c r="M259" s="83">
        <v>9.5</v>
      </c>
      <c r="N259" s="55"/>
      <c r="EZ259" s="48"/>
      <c r="FA259" s="56" t="s">
        <v>164</v>
      </c>
      <c r="FB259" s="56" t="s">
        <v>4</v>
      </c>
      <c r="FC259" s="56" t="s">
        <v>4</v>
      </c>
      <c r="FI259" s="56"/>
      <c r="FJ259" s="86"/>
      <c r="FK259" s="56"/>
    </row>
    <row r="260" spans="1:167" customFormat="1" ht="15" x14ac:dyDescent="0.25">
      <c r="A260" s="79"/>
      <c r="B260" s="80"/>
      <c r="C260" s="150" t="s">
        <v>87</v>
      </c>
      <c r="D260" s="150"/>
      <c r="E260" s="150"/>
      <c r="F260" s="51"/>
      <c r="G260" s="52"/>
      <c r="H260" s="52"/>
      <c r="I260" s="52"/>
      <c r="J260" s="54"/>
      <c r="K260" s="52"/>
      <c r="L260" s="81">
        <v>0</v>
      </c>
      <c r="M260" s="75"/>
      <c r="N260" s="84">
        <v>0</v>
      </c>
      <c r="EZ260" s="48"/>
      <c r="FA260" s="56"/>
      <c r="FB260" s="56"/>
      <c r="FC260" s="56"/>
      <c r="FI260" s="56" t="s">
        <v>87</v>
      </c>
      <c r="FJ260" s="86"/>
      <c r="FK260" s="56"/>
    </row>
    <row r="261" spans="1:167" customFormat="1" ht="22.5" x14ac:dyDescent="0.25">
      <c r="A261" s="49" t="s">
        <v>165</v>
      </c>
      <c r="B261" s="50" t="s">
        <v>166</v>
      </c>
      <c r="C261" s="150" t="s">
        <v>167</v>
      </c>
      <c r="D261" s="150"/>
      <c r="E261" s="150"/>
      <c r="F261" s="51" t="s">
        <v>62</v>
      </c>
      <c r="G261" s="52">
        <v>234</v>
      </c>
      <c r="H261" s="53">
        <v>1</v>
      </c>
      <c r="I261" s="53">
        <v>234</v>
      </c>
      <c r="J261" s="54"/>
      <c r="K261" s="52"/>
      <c r="L261" s="54"/>
      <c r="M261" s="52"/>
      <c r="N261" s="55"/>
      <c r="EZ261" s="48"/>
      <c r="FA261" s="56" t="s">
        <v>167</v>
      </c>
      <c r="FB261" s="56" t="s">
        <v>4</v>
      </c>
      <c r="FC261" s="56" t="s">
        <v>4</v>
      </c>
      <c r="FI261" s="56"/>
      <c r="FJ261" s="86"/>
      <c r="FK261" s="56"/>
    </row>
    <row r="262" spans="1:167" customFormat="1" ht="67.5" x14ac:dyDescent="0.25">
      <c r="A262" s="59"/>
      <c r="B262" s="60" t="s">
        <v>64</v>
      </c>
      <c r="C262" s="153" t="s">
        <v>65</v>
      </c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4"/>
      <c r="EZ262" s="48"/>
      <c r="FA262" s="56"/>
      <c r="FB262" s="56"/>
      <c r="FC262" s="56"/>
      <c r="FE262" s="4" t="s">
        <v>65</v>
      </c>
      <c r="FI262" s="56"/>
      <c r="FJ262" s="86"/>
      <c r="FK262" s="56"/>
    </row>
    <row r="263" spans="1:167" customFormat="1" ht="67.5" x14ac:dyDescent="0.25">
      <c r="A263" s="59"/>
      <c r="B263" s="60" t="s">
        <v>66</v>
      </c>
      <c r="C263" s="153" t="s">
        <v>67</v>
      </c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4"/>
      <c r="EZ263" s="48"/>
      <c r="FA263" s="56"/>
      <c r="FB263" s="56"/>
      <c r="FC263" s="56"/>
      <c r="FE263" s="4" t="s">
        <v>67</v>
      </c>
      <c r="FI263" s="56"/>
      <c r="FJ263" s="86"/>
      <c r="FK263" s="56"/>
    </row>
    <row r="264" spans="1:167" customFormat="1" ht="33.75" x14ac:dyDescent="0.25">
      <c r="A264" s="59"/>
      <c r="B264" s="60" t="s">
        <v>68</v>
      </c>
      <c r="C264" s="153" t="s">
        <v>69</v>
      </c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4"/>
      <c r="EZ264" s="48"/>
      <c r="FA264" s="56"/>
      <c r="FB264" s="56"/>
      <c r="FC264" s="56"/>
      <c r="FE264" s="4" t="s">
        <v>69</v>
      </c>
      <c r="FI264" s="56"/>
      <c r="FJ264" s="86"/>
      <c r="FK264" s="56"/>
    </row>
    <row r="265" spans="1:167" customFormat="1" ht="15" x14ac:dyDescent="0.25">
      <c r="A265" s="61"/>
      <c r="B265" s="60" t="s">
        <v>59</v>
      </c>
      <c r="C265" s="151" t="s">
        <v>70</v>
      </c>
      <c r="D265" s="151"/>
      <c r="E265" s="151"/>
      <c r="F265" s="62"/>
      <c r="G265" s="63"/>
      <c r="H265" s="63"/>
      <c r="I265" s="63"/>
      <c r="J265" s="64">
        <v>103.14</v>
      </c>
      <c r="K265" s="65">
        <v>1.7250000000000001</v>
      </c>
      <c r="L265" s="87">
        <v>41632.46</v>
      </c>
      <c r="M265" s="66">
        <v>52.21</v>
      </c>
      <c r="N265" s="67">
        <v>2173630.7400000002</v>
      </c>
      <c r="EZ265" s="48"/>
      <c r="FA265" s="56"/>
      <c r="FB265" s="56"/>
      <c r="FC265" s="56"/>
      <c r="FF265" s="4" t="s">
        <v>70</v>
      </c>
      <c r="FI265" s="56"/>
      <c r="FJ265" s="86"/>
      <c r="FK265" s="56"/>
    </row>
    <row r="266" spans="1:167" customFormat="1" ht="15" x14ac:dyDescent="0.25">
      <c r="A266" s="61"/>
      <c r="B266" s="60" t="s">
        <v>71</v>
      </c>
      <c r="C266" s="151" t="s">
        <v>72</v>
      </c>
      <c r="D266" s="151"/>
      <c r="E266" s="151"/>
      <c r="F266" s="62"/>
      <c r="G266" s="63"/>
      <c r="H266" s="63"/>
      <c r="I266" s="63"/>
      <c r="J266" s="64">
        <v>36</v>
      </c>
      <c r="K266" s="65">
        <v>1.875</v>
      </c>
      <c r="L266" s="87">
        <v>15795</v>
      </c>
      <c r="M266" s="66">
        <v>15.71</v>
      </c>
      <c r="N266" s="67">
        <v>248139.45</v>
      </c>
      <c r="EZ266" s="48"/>
      <c r="FA266" s="56"/>
      <c r="FB266" s="56"/>
      <c r="FC266" s="56"/>
      <c r="FF266" s="4" t="s">
        <v>72</v>
      </c>
      <c r="FI266" s="56"/>
      <c r="FJ266" s="86"/>
      <c r="FK266" s="56"/>
    </row>
    <row r="267" spans="1:167" customFormat="1" ht="15" x14ac:dyDescent="0.25">
      <c r="A267" s="61"/>
      <c r="B267" s="60" t="s">
        <v>73</v>
      </c>
      <c r="C267" s="151" t="s">
        <v>74</v>
      </c>
      <c r="D267" s="151"/>
      <c r="E267" s="151"/>
      <c r="F267" s="62"/>
      <c r="G267" s="63"/>
      <c r="H267" s="63"/>
      <c r="I267" s="63"/>
      <c r="J267" s="64">
        <v>4.0199999999999996</v>
      </c>
      <c r="K267" s="65">
        <v>1.875</v>
      </c>
      <c r="L267" s="87">
        <v>1763.78</v>
      </c>
      <c r="M267" s="66">
        <v>52.21</v>
      </c>
      <c r="N267" s="67">
        <v>92086.95</v>
      </c>
      <c r="EZ267" s="48"/>
      <c r="FA267" s="56"/>
      <c r="FB267" s="56"/>
      <c r="FC267" s="56"/>
      <c r="FF267" s="4" t="s">
        <v>74</v>
      </c>
      <c r="FI267" s="56"/>
      <c r="FJ267" s="86"/>
      <c r="FK267" s="56"/>
    </row>
    <row r="268" spans="1:167" customFormat="1" ht="15" x14ac:dyDescent="0.25">
      <c r="A268" s="61"/>
      <c r="B268" s="60" t="s">
        <v>75</v>
      </c>
      <c r="C268" s="151" t="s">
        <v>76</v>
      </c>
      <c r="D268" s="151"/>
      <c r="E268" s="151"/>
      <c r="F268" s="62"/>
      <c r="G268" s="63"/>
      <c r="H268" s="63"/>
      <c r="I268" s="63"/>
      <c r="J268" s="64">
        <v>48.16</v>
      </c>
      <c r="K268" s="63"/>
      <c r="L268" s="87">
        <v>11269.44</v>
      </c>
      <c r="M268" s="68">
        <v>9.5</v>
      </c>
      <c r="N268" s="67">
        <v>107059.68</v>
      </c>
      <c r="EZ268" s="48"/>
      <c r="FA268" s="56"/>
      <c r="FB268" s="56"/>
      <c r="FC268" s="56"/>
      <c r="FF268" s="4" t="s">
        <v>76</v>
      </c>
      <c r="FI268" s="56"/>
      <c r="FJ268" s="86"/>
      <c r="FK268" s="56"/>
    </row>
    <row r="269" spans="1:167" customFormat="1" ht="15" x14ac:dyDescent="0.25">
      <c r="A269" s="70"/>
      <c r="B269" s="60"/>
      <c r="C269" s="151" t="s">
        <v>77</v>
      </c>
      <c r="D269" s="151"/>
      <c r="E269" s="151"/>
      <c r="F269" s="62" t="s">
        <v>78</v>
      </c>
      <c r="G269" s="68">
        <v>9.3000000000000007</v>
      </c>
      <c r="H269" s="65">
        <v>1.7250000000000001</v>
      </c>
      <c r="I269" s="65">
        <v>3753.9450000000002</v>
      </c>
      <c r="J269" s="9"/>
      <c r="K269" s="63"/>
      <c r="L269" s="9"/>
      <c r="M269" s="63"/>
      <c r="N269" s="72"/>
      <c r="EZ269" s="48"/>
      <c r="FA269" s="56"/>
      <c r="FB269" s="56"/>
      <c r="FC269" s="56"/>
      <c r="FG269" s="4" t="s">
        <v>77</v>
      </c>
      <c r="FI269" s="56"/>
      <c r="FJ269" s="86"/>
      <c r="FK269" s="56"/>
    </row>
    <row r="270" spans="1:167" customFormat="1" ht="15" x14ac:dyDescent="0.25">
      <c r="A270" s="70"/>
      <c r="B270" s="60"/>
      <c r="C270" s="151" t="s">
        <v>79</v>
      </c>
      <c r="D270" s="151"/>
      <c r="E270" s="151"/>
      <c r="F270" s="62" t="s">
        <v>78</v>
      </c>
      <c r="G270" s="68">
        <v>0.4</v>
      </c>
      <c r="H270" s="65">
        <v>1.875</v>
      </c>
      <c r="I270" s="68">
        <v>175.5</v>
      </c>
      <c r="J270" s="9"/>
      <c r="K270" s="63"/>
      <c r="L270" s="9"/>
      <c r="M270" s="63"/>
      <c r="N270" s="72"/>
      <c r="EZ270" s="48"/>
      <c r="FA270" s="56"/>
      <c r="FB270" s="56"/>
      <c r="FC270" s="56"/>
      <c r="FG270" s="4" t="s">
        <v>79</v>
      </c>
      <c r="FI270" s="56"/>
      <c r="FJ270" s="86"/>
      <c r="FK270" s="56"/>
    </row>
    <row r="271" spans="1:167" customFormat="1" ht="15" x14ac:dyDescent="0.25">
      <c r="A271" s="57"/>
      <c r="B271" s="60"/>
      <c r="C271" s="155" t="s">
        <v>80</v>
      </c>
      <c r="D271" s="155"/>
      <c r="E271" s="155"/>
      <c r="F271" s="74"/>
      <c r="G271" s="75"/>
      <c r="H271" s="75"/>
      <c r="I271" s="75"/>
      <c r="J271" s="76">
        <v>187.3</v>
      </c>
      <c r="K271" s="75"/>
      <c r="L271" s="88">
        <v>68696.899999999994</v>
      </c>
      <c r="M271" s="75"/>
      <c r="N271" s="77">
        <v>2528829.87</v>
      </c>
      <c r="EZ271" s="48"/>
      <c r="FA271" s="56"/>
      <c r="FB271" s="56"/>
      <c r="FC271" s="56"/>
      <c r="FH271" s="4" t="s">
        <v>80</v>
      </c>
      <c r="FI271" s="56"/>
      <c r="FJ271" s="86"/>
      <c r="FK271" s="56"/>
    </row>
    <row r="272" spans="1:167" customFormat="1" ht="15" x14ac:dyDescent="0.25">
      <c r="A272" s="70"/>
      <c r="B272" s="60"/>
      <c r="C272" s="151" t="s">
        <v>81</v>
      </c>
      <c r="D272" s="151"/>
      <c r="E272" s="151"/>
      <c r="F272" s="62"/>
      <c r="G272" s="63"/>
      <c r="H272" s="63"/>
      <c r="I272" s="63"/>
      <c r="J272" s="9"/>
      <c r="K272" s="63"/>
      <c r="L272" s="87">
        <v>43396.24</v>
      </c>
      <c r="M272" s="63"/>
      <c r="N272" s="67">
        <v>2265717.69</v>
      </c>
      <c r="EZ272" s="48"/>
      <c r="FA272" s="56"/>
      <c r="FB272" s="56"/>
      <c r="FC272" s="56"/>
      <c r="FG272" s="4" t="s">
        <v>81</v>
      </c>
      <c r="FI272" s="56"/>
      <c r="FJ272" s="86"/>
      <c r="FK272" s="56"/>
    </row>
    <row r="273" spans="1:167" customFormat="1" ht="15" x14ac:dyDescent="0.25">
      <c r="A273" s="70"/>
      <c r="B273" s="60" t="s">
        <v>127</v>
      </c>
      <c r="C273" s="151" t="s">
        <v>128</v>
      </c>
      <c r="D273" s="151"/>
      <c r="E273" s="151"/>
      <c r="F273" s="62" t="s">
        <v>84</v>
      </c>
      <c r="G273" s="78">
        <v>90</v>
      </c>
      <c r="H273" s="63"/>
      <c r="I273" s="78">
        <v>90</v>
      </c>
      <c r="J273" s="9"/>
      <c r="K273" s="63"/>
      <c r="L273" s="87">
        <v>39056.620000000003</v>
      </c>
      <c r="M273" s="63"/>
      <c r="N273" s="67">
        <v>2039145.92</v>
      </c>
      <c r="EZ273" s="48"/>
      <c r="FA273" s="56"/>
      <c r="FB273" s="56"/>
      <c r="FC273" s="56"/>
      <c r="FG273" s="4" t="s">
        <v>128</v>
      </c>
      <c r="FI273" s="56"/>
      <c r="FJ273" s="86"/>
      <c r="FK273" s="56"/>
    </row>
    <row r="274" spans="1:167" customFormat="1" ht="15" x14ac:dyDescent="0.25">
      <c r="A274" s="70"/>
      <c r="B274" s="60" t="s">
        <v>129</v>
      </c>
      <c r="C274" s="151" t="s">
        <v>130</v>
      </c>
      <c r="D274" s="151"/>
      <c r="E274" s="151"/>
      <c r="F274" s="62" t="s">
        <v>84</v>
      </c>
      <c r="G274" s="78">
        <v>46</v>
      </c>
      <c r="H274" s="63"/>
      <c r="I274" s="78">
        <v>46</v>
      </c>
      <c r="J274" s="9"/>
      <c r="K274" s="63"/>
      <c r="L274" s="87">
        <v>19962.27</v>
      </c>
      <c r="M274" s="63"/>
      <c r="N274" s="67">
        <v>1042230.14</v>
      </c>
      <c r="EZ274" s="48"/>
      <c r="FA274" s="56"/>
      <c r="FB274" s="56"/>
      <c r="FC274" s="56"/>
      <c r="FG274" s="4" t="s">
        <v>130</v>
      </c>
      <c r="FI274" s="56"/>
      <c r="FJ274" s="86"/>
      <c r="FK274" s="56"/>
    </row>
    <row r="275" spans="1:167" customFormat="1" ht="15" x14ac:dyDescent="0.25">
      <c r="A275" s="79"/>
      <c r="B275" s="80"/>
      <c r="C275" s="150" t="s">
        <v>87</v>
      </c>
      <c r="D275" s="150"/>
      <c r="E275" s="150"/>
      <c r="F275" s="51"/>
      <c r="G275" s="52"/>
      <c r="H275" s="52"/>
      <c r="I275" s="52"/>
      <c r="J275" s="54"/>
      <c r="K275" s="52"/>
      <c r="L275" s="89">
        <v>127715.79</v>
      </c>
      <c r="M275" s="75"/>
      <c r="N275" s="82">
        <v>5610205.9299999997</v>
      </c>
      <c r="EZ275" s="48"/>
      <c r="FA275" s="56"/>
      <c r="FB275" s="56"/>
      <c r="FC275" s="56"/>
      <c r="FI275" s="56" t="s">
        <v>87</v>
      </c>
      <c r="FJ275" s="86"/>
      <c r="FK275" s="56"/>
    </row>
    <row r="276" spans="1:167" customFormat="1" ht="22.5" x14ac:dyDescent="0.25">
      <c r="A276" s="49" t="s">
        <v>168</v>
      </c>
      <c r="B276" s="50" t="s">
        <v>88</v>
      </c>
      <c r="C276" s="150" t="s">
        <v>169</v>
      </c>
      <c r="D276" s="150"/>
      <c r="E276" s="150"/>
      <c r="F276" s="51"/>
      <c r="G276" s="52">
        <v>234</v>
      </c>
      <c r="H276" s="53">
        <v>1</v>
      </c>
      <c r="I276" s="53">
        <v>234</v>
      </c>
      <c r="J276" s="54"/>
      <c r="K276" s="52"/>
      <c r="L276" s="54"/>
      <c r="M276" s="83">
        <v>9.5</v>
      </c>
      <c r="N276" s="55"/>
      <c r="EZ276" s="48"/>
      <c r="FA276" s="56" t="s">
        <v>169</v>
      </c>
      <c r="FB276" s="56" t="s">
        <v>4</v>
      </c>
      <c r="FC276" s="56" t="s">
        <v>4</v>
      </c>
      <c r="FI276" s="56"/>
      <c r="FJ276" s="86"/>
      <c r="FK276" s="56"/>
    </row>
    <row r="277" spans="1:167" customFormat="1" ht="15" x14ac:dyDescent="0.25">
      <c r="A277" s="79"/>
      <c r="B277" s="80"/>
      <c r="C277" s="150" t="s">
        <v>87</v>
      </c>
      <c r="D277" s="150"/>
      <c r="E277" s="150"/>
      <c r="F277" s="51"/>
      <c r="G277" s="52"/>
      <c r="H277" s="52"/>
      <c r="I277" s="52"/>
      <c r="J277" s="54"/>
      <c r="K277" s="52"/>
      <c r="L277" s="81">
        <v>0</v>
      </c>
      <c r="M277" s="75"/>
      <c r="N277" s="84">
        <v>0</v>
      </c>
      <c r="EZ277" s="48"/>
      <c r="FA277" s="56"/>
      <c r="FB277" s="56"/>
      <c r="FC277" s="56"/>
      <c r="FI277" s="56" t="s">
        <v>87</v>
      </c>
      <c r="FJ277" s="86"/>
      <c r="FK277" s="56"/>
    </row>
    <row r="278" spans="1:167" customFormat="1" ht="15" x14ac:dyDescent="0.25">
      <c r="A278" s="49" t="s">
        <v>170</v>
      </c>
      <c r="B278" s="50" t="s">
        <v>105</v>
      </c>
      <c r="C278" s="150" t="s">
        <v>106</v>
      </c>
      <c r="D278" s="150"/>
      <c r="E278" s="150"/>
      <c r="F278" s="51" t="s">
        <v>62</v>
      </c>
      <c r="G278" s="52">
        <v>17</v>
      </c>
      <c r="H278" s="53">
        <v>1</v>
      </c>
      <c r="I278" s="53">
        <v>17</v>
      </c>
      <c r="J278" s="54"/>
      <c r="K278" s="52"/>
      <c r="L278" s="54"/>
      <c r="M278" s="52"/>
      <c r="N278" s="55"/>
      <c r="EZ278" s="48"/>
      <c r="FA278" s="56" t="s">
        <v>106</v>
      </c>
      <c r="FB278" s="56" t="s">
        <v>4</v>
      </c>
      <c r="FC278" s="56" t="s">
        <v>4</v>
      </c>
      <c r="FI278" s="56"/>
      <c r="FJ278" s="86"/>
      <c r="FK278" s="56"/>
    </row>
    <row r="279" spans="1:167" customFormat="1" ht="67.5" x14ac:dyDescent="0.25">
      <c r="A279" s="59"/>
      <c r="B279" s="60" t="s">
        <v>64</v>
      </c>
      <c r="C279" s="153" t="s">
        <v>65</v>
      </c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4"/>
      <c r="EZ279" s="48"/>
      <c r="FA279" s="56"/>
      <c r="FB279" s="56"/>
      <c r="FC279" s="56"/>
      <c r="FE279" s="4" t="s">
        <v>65</v>
      </c>
      <c r="FI279" s="56"/>
      <c r="FJ279" s="86"/>
      <c r="FK279" s="56"/>
    </row>
    <row r="280" spans="1:167" customFormat="1" ht="67.5" x14ac:dyDescent="0.25">
      <c r="A280" s="59"/>
      <c r="B280" s="60" t="s">
        <v>66</v>
      </c>
      <c r="C280" s="153" t="s">
        <v>67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4"/>
      <c r="EZ280" s="48"/>
      <c r="FA280" s="56"/>
      <c r="FB280" s="56"/>
      <c r="FC280" s="56"/>
      <c r="FE280" s="4" t="s">
        <v>67</v>
      </c>
      <c r="FI280" s="56"/>
      <c r="FJ280" s="86"/>
      <c r="FK280" s="56"/>
    </row>
    <row r="281" spans="1:167" customFormat="1" ht="33.75" x14ac:dyDescent="0.25">
      <c r="A281" s="59"/>
      <c r="B281" s="60" t="s">
        <v>68</v>
      </c>
      <c r="C281" s="153" t="s">
        <v>69</v>
      </c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4"/>
      <c r="EZ281" s="48"/>
      <c r="FA281" s="56"/>
      <c r="FB281" s="56"/>
      <c r="FC281" s="56"/>
      <c r="FE281" s="4" t="s">
        <v>69</v>
      </c>
      <c r="FI281" s="56"/>
      <c r="FJ281" s="86"/>
      <c r="FK281" s="56"/>
    </row>
    <row r="282" spans="1:167" customFormat="1" ht="15" x14ac:dyDescent="0.25">
      <c r="A282" s="61"/>
      <c r="B282" s="60" t="s">
        <v>59</v>
      </c>
      <c r="C282" s="151" t="s">
        <v>70</v>
      </c>
      <c r="D282" s="151"/>
      <c r="E282" s="151"/>
      <c r="F282" s="62"/>
      <c r="G282" s="63"/>
      <c r="H282" s="63"/>
      <c r="I282" s="63"/>
      <c r="J282" s="64">
        <v>10.220000000000001</v>
      </c>
      <c r="K282" s="65">
        <v>1.7250000000000001</v>
      </c>
      <c r="L282" s="64">
        <v>299.7</v>
      </c>
      <c r="M282" s="66">
        <v>52.21</v>
      </c>
      <c r="N282" s="67">
        <v>15647.34</v>
      </c>
      <c r="EZ282" s="48"/>
      <c r="FA282" s="56"/>
      <c r="FB282" s="56"/>
      <c r="FC282" s="56"/>
      <c r="FF282" s="4" t="s">
        <v>70</v>
      </c>
      <c r="FI282" s="56"/>
      <c r="FJ282" s="86"/>
      <c r="FK282" s="56"/>
    </row>
    <row r="283" spans="1:167" customFormat="1" ht="15" x14ac:dyDescent="0.25">
      <c r="A283" s="61"/>
      <c r="B283" s="60" t="s">
        <v>75</v>
      </c>
      <c r="C283" s="151" t="s">
        <v>76</v>
      </c>
      <c r="D283" s="151"/>
      <c r="E283" s="151"/>
      <c r="F283" s="62"/>
      <c r="G283" s="63"/>
      <c r="H283" s="63"/>
      <c r="I283" s="63"/>
      <c r="J283" s="64">
        <v>0.38</v>
      </c>
      <c r="K283" s="63"/>
      <c r="L283" s="64">
        <v>6.46</v>
      </c>
      <c r="M283" s="68">
        <v>9.5</v>
      </c>
      <c r="N283" s="69">
        <v>61.37</v>
      </c>
      <c r="EZ283" s="48"/>
      <c r="FA283" s="56"/>
      <c r="FB283" s="56"/>
      <c r="FC283" s="56"/>
      <c r="FF283" s="4" t="s">
        <v>76</v>
      </c>
      <c r="FI283" s="56"/>
      <c r="FJ283" s="86"/>
      <c r="FK283" s="56"/>
    </row>
    <row r="284" spans="1:167" customFormat="1" ht="15" x14ac:dyDescent="0.25">
      <c r="A284" s="70"/>
      <c r="B284" s="60"/>
      <c r="C284" s="151" t="s">
        <v>77</v>
      </c>
      <c r="D284" s="151"/>
      <c r="E284" s="151"/>
      <c r="F284" s="62" t="s">
        <v>78</v>
      </c>
      <c r="G284" s="66">
        <v>1.03</v>
      </c>
      <c r="H284" s="65">
        <v>1.7250000000000001</v>
      </c>
      <c r="I284" s="73">
        <v>30.204750000000001</v>
      </c>
      <c r="J284" s="9"/>
      <c r="K284" s="63"/>
      <c r="L284" s="9"/>
      <c r="M284" s="63"/>
      <c r="N284" s="72"/>
      <c r="EZ284" s="48"/>
      <c r="FA284" s="56"/>
      <c r="FB284" s="56"/>
      <c r="FC284" s="56"/>
      <c r="FG284" s="4" t="s">
        <v>77</v>
      </c>
      <c r="FI284" s="56"/>
      <c r="FJ284" s="86"/>
      <c r="FK284" s="56"/>
    </row>
    <row r="285" spans="1:167" customFormat="1" ht="15" x14ac:dyDescent="0.25">
      <c r="A285" s="57"/>
      <c r="B285" s="60"/>
      <c r="C285" s="155" t="s">
        <v>80</v>
      </c>
      <c r="D285" s="155"/>
      <c r="E285" s="155"/>
      <c r="F285" s="74"/>
      <c r="G285" s="75"/>
      <c r="H285" s="75"/>
      <c r="I285" s="75"/>
      <c r="J285" s="76">
        <v>10.6</v>
      </c>
      <c r="K285" s="75"/>
      <c r="L285" s="76">
        <v>306.16000000000003</v>
      </c>
      <c r="M285" s="75"/>
      <c r="N285" s="77">
        <v>15708.71</v>
      </c>
      <c r="EZ285" s="48"/>
      <c r="FA285" s="56"/>
      <c r="FB285" s="56"/>
      <c r="FC285" s="56"/>
      <c r="FH285" s="4" t="s">
        <v>80</v>
      </c>
      <c r="FI285" s="56"/>
      <c r="FJ285" s="86"/>
      <c r="FK285" s="56"/>
    </row>
    <row r="286" spans="1:167" customFormat="1" ht="15" x14ac:dyDescent="0.25">
      <c r="A286" s="70"/>
      <c r="B286" s="60"/>
      <c r="C286" s="151" t="s">
        <v>81</v>
      </c>
      <c r="D286" s="151"/>
      <c r="E286" s="151"/>
      <c r="F286" s="62"/>
      <c r="G286" s="63"/>
      <c r="H286" s="63"/>
      <c r="I286" s="63"/>
      <c r="J286" s="9"/>
      <c r="K286" s="63"/>
      <c r="L286" s="64">
        <v>299.7</v>
      </c>
      <c r="M286" s="63"/>
      <c r="N286" s="67">
        <v>15647.34</v>
      </c>
      <c r="EZ286" s="48"/>
      <c r="FA286" s="56"/>
      <c r="FB286" s="56"/>
      <c r="FC286" s="56"/>
      <c r="FG286" s="4" t="s">
        <v>81</v>
      </c>
      <c r="FI286" s="56"/>
      <c r="FJ286" s="86"/>
      <c r="FK286" s="56"/>
    </row>
    <row r="287" spans="1:167" customFormat="1" ht="22.5" x14ac:dyDescent="0.25">
      <c r="A287" s="70"/>
      <c r="B287" s="60" t="s">
        <v>82</v>
      </c>
      <c r="C287" s="151" t="s">
        <v>83</v>
      </c>
      <c r="D287" s="151"/>
      <c r="E287" s="151"/>
      <c r="F287" s="62" t="s">
        <v>84</v>
      </c>
      <c r="G287" s="78">
        <v>97</v>
      </c>
      <c r="H287" s="63"/>
      <c r="I287" s="78">
        <v>97</v>
      </c>
      <c r="J287" s="9"/>
      <c r="K287" s="63"/>
      <c r="L287" s="64">
        <v>290.70999999999998</v>
      </c>
      <c r="M287" s="63"/>
      <c r="N287" s="67">
        <v>15177.92</v>
      </c>
      <c r="EZ287" s="48"/>
      <c r="FA287" s="56"/>
      <c r="FB287" s="56"/>
      <c r="FC287" s="56"/>
      <c r="FG287" s="4" t="s">
        <v>83</v>
      </c>
      <c r="FI287" s="56"/>
      <c r="FJ287" s="86"/>
      <c r="FK287" s="56"/>
    </row>
    <row r="288" spans="1:167" customFormat="1" ht="22.5" x14ac:dyDescent="0.25">
      <c r="A288" s="70"/>
      <c r="B288" s="60" t="s">
        <v>85</v>
      </c>
      <c r="C288" s="151" t="s">
        <v>86</v>
      </c>
      <c r="D288" s="151"/>
      <c r="E288" s="151"/>
      <c r="F288" s="62" t="s">
        <v>84</v>
      </c>
      <c r="G288" s="78">
        <v>51</v>
      </c>
      <c r="H288" s="63"/>
      <c r="I288" s="78">
        <v>51</v>
      </c>
      <c r="J288" s="9"/>
      <c r="K288" s="63"/>
      <c r="L288" s="64">
        <v>152.85</v>
      </c>
      <c r="M288" s="63"/>
      <c r="N288" s="67">
        <v>7980.14</v>
      </c>
      <c r="EZ288" s="48"/>
      <c r="FA288" s="56"/>
      <c r="FB288" s="56"/>
      <c r="FC288" s="56"/>
      <c r="FG288" s="4" t="s">
        <v>86</v>
      </c>
      <c r="FI288" s="56"/>
      <c r="FJ288" s="86"/>
      <c r="FK288" s="56"/>
    </row>
    <row r="289" spans="1:167" customFormat="1" ht="15" x14ac:dyDescent="0.25">
      <c r="A289" s="79"/>
      <c r="B289" s="80"/>
      <c r="C289" s="150" t="s">
        <v>87</v>
      </c>
      <c r="D289" s="150"/>
      <c r="E289" s="150"/>
      <c r="F289" s="51"/>
      <c r="G289" s="52"/>
      <c r="H289" s="52"/>
      <c r="I289" s="52"/>
      <c r="J289" s="54"/>
      <c r="K289" s="52"/>
      <c r="L289" s="81">
        <v>749.72</v>
      </c>
      <c r="M289" s="75"/>
      <c r="N289" s="82">
        <v>38866.769999999997</v>
      </c>
      <c r="EZ289" s="48"/>
      <c r="FA289" s="56"/>
      <c r="FB289" s="56"/>
      <c r="FC289" s="56"/>
      <c r="FI289" s="56" t="s">
        <v>87</v>
      </c>
      <c r="FJ289" s="86"/>
      <c r="FK289" s="56"/>
    </row>
    <row r="290" spans="1:167" customFormat="1" ht="22.5" x14ac:dyDescent="0.25">
      <c r="A290" s="49" t="s">
        <v>171</v>
      </c>
      <c r="B290" s="50" t="s">
        <v>88</v>
      </c>
      <c r="C290" s="150" t="s">
        <v>172</v>
      </c>
      <c r="D290" s="150"/>
      <c r="E290" s="150"/>
      <c r="F290" s="51" t="s">
        <v>62</v>
      </c>
      <c r="G290" s="52">
        <v>17</v>
      </c>
      <c r="H290" s="53">
        <v>1</v>
      </c>
      <c r="I290" s="53">
        <v>17</v>
      </c>
      <c r="J290" s="54"/>
      <c r="K290" s="52"/>
      <c r="L290" s="54"/>
      <c r="M290" s="83">
        <v>9.5</v>
      </c>
      <c r="N290" s="55"/>
      <c r="EZ290" s="48"/>
      <c r="FA290" s="56" t="s">
        <v>172</v>
      </c>
      <c r="FB290" s="56" t="s">
        <v>4</v>
      </c>
      <c r="FC290" s="56" t="s">
        <v>4</v>
      </c>
      <c r="FI290" s="56"/>
      <c r="FJ290" s="86"/>
      <c r="FK290" s="56"/>
    </row>
    <row r="291" spans="1:167" customFormat="1" ht="15" x14ac:dyDescent="0.25">
      <c r="A291" s="79"/>
      <c r="B291" s="80"/>
      <c r="C291" s="150" t="s">
        <v>87</v>
      </c>
      <c r="D291" s="150"/>
      <c r="E291" s="150"/>
      <c r="F291" s="51"/>
      <c r="G291" s="52"/>
      <c r="H291" s="52"/>
      <c r="I291" s="52"/>
      <c r="J291" s="54"/>
      <c r="K291" s="52"/>
      <c r="L291" s="81">
        <v>0</v>
      </c>
      <c r="M291" s="75"/>
      <c r="N291" s="84">
        <v>0</v>
      </c>
      <c r="EZ291" s="48"/>
      <c r="FA291" s="56"/>
      <c r="FB291" s="56"/>
      <c r="FC291" s="56"/>
      <c r="FI291" s="56" t="s">
        <v>87</v>
      </c>
      <c r="FJ291" s="86"/>
      <c r="FK291" s="56"/>
    </row>
    <row r="292" spans="1:167" customFormat="1" ht="56.25" x14ac:dyDescent="0.25">
      <c r="A292" s="49" t="s">
        <v>173</v>
      </c>
      <c r="B292" s="50" t="s">
        <v>174</v>
      </c>
      <c r="C292" s="150" t="s">
        <v>175</v>
      </c>
      <c r="D292" s="150"/>
      <c r="E292" s="150"/>
      <c r="F292" s="51" t="s">
        <v>161</v>
      </c>
      <c r="G292" s="52">
        <v>0.21</v>
      </c>
      <c r="H292" s="53">
        <v>1</v>
      </c>
      <c r="I292" s="98">
        <v>0.21</v>
      </c>
      <c r="J292" s="54"/>
      <c r="K292" s="52"/>
      <c r="L292" s="54"/>
      <c r="M292" s="52"/>
      <c r="N292" s="55"/>
      <c r="EZ292" s="48"/>
      <c r="FA292" s="56" t="s">
        <v>175</v>
      </c>
      <c r="FB292" s="56" t="s">
        <v>4</v>
      </c>
      <c r="FC292" s="56" t="s">
        <v>4</v>
      </c>
      <c r="FI292" s="56"/>
      <c r="FJ292" s="86"/>
      <c r="FK292" s="56"/>
    </row>
    <row r="293" spans="1:167" customFormat="1" ht="15" x14ac:dyDescent="0.25">
      <c r="A293" s="57"/>
      <c r="B293" s="58"/>
      <c r="C293" s="151" t="s">
        <v>176</v>
      </c>
      <c r="D293" s="151"/>
      <c r="E293" s="151"/>
      <c r="F293" s="151"/>
      <c r="G293" s="151"/>
      <c r="H293" s="151"/>
      <c r="I293" s="151"/>
      <c r="J293" s="151"/>
      <c r="K293" s="151"/>
      <c r="L293" s="151"/>
      <c r="M293" s="151"/>
      <c r="N293" s="152"/>
      <c r="EZ293" s="48"/>
      <c r="FA293" s="56"/>
      <c r="FB293" s="56"/>
      <c r="FC293" s="56"/>
      <c r="FD293" s="4" t="s">
        <v>176</v>
      </c>
      <c r="FI293" s="56"/>
      <c r="FJ293" s="86"/>
      <c r="FK293" s="56"/>
    </row>
    <row r="294" spans="1:167" customFormat="1" ht="67.5" x14ac:dyDescent="0.25">
      <c r="A294" s="59"/>
      <c r="B294" s="60" t="s">
        <v>64</v>
      </c>
      <c r="C294" s="153" t="s">
        <v>65</v>
      </c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4"/>
      <c r="EZ294" s="48"/>
      <c r="FA294" s="56"/>
      <c r="FB294" s="56"/>
      <c r="FC294" s="56"/>
      <c r="FE294" s="4" t="s">
        <v>65</v>
      </c>
      <c r="FI294" s="56"/>
      <c r="FJ294" s="86"/>
      <c r="FK294" s="56"/>
    </row>
    <row r="295" spans="1:167" customFormat="1" ht="67.5" x14ac:dyDescent="0.25">
      <c r="A295" s="59"/>
      <c r="B295" s="60" t="s">
        <v>66</v>
      </c>
      <c r="C295" s="153" t="s">
        <v>67</v>
      </c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4"/>
      <c r="EZ295" s="48"/>
      <c r="FA295" s="56"/>
      <c r="FB295" s="56"/>
      <c r="FC295" s="56"/>
      <c r="FE295" s="4" t="s">
        <v>67</v>
      </c>
      <c r="FI295" s="56"/>
      <c r="FJ295" s="86"/>
      <c r="FK295" s="56"/>
    </row>
    <row r="296" spans="1:167" customFormat="1" ht="33.75" x14ac:dyDescent="0.25">
      <c r="A296" s="59"/>
      <c r="B296" s="60" t="s">
        <v>68</v>
      </c>
      <c r="C296" s="153" t="s">
        <v>69</v>
      </c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4"/>
      <c r="EZ296" s="48"/>
      <c r="FA296" s="56"/>
      <c r="FB296" s="56"/>
      <c r="FC296" s="56"/>
      <c r="FE296" s="4" t="s">
        <v>69</v>
      </c>
      <c r="FI296" s="56"/>
      <c r="FJ296" s="86"/>
      <c r="FK296" s="56"/>
    </row>
    <row r="297" spans="1:167" customFormat="1" ht="15" x14ac:dyDescent="0.25">
      <c r="A297" s="61"/>
      <c r="B297" s="60" t="s">
        <v>59</v>
      </c>
      <c r="C297" s="151" t="s">
        <v>70</v>
      </c>
      <c r="D297" s="151"/>
      <c r="E297" s="151"/>
      <c r="F297" s="62"/>
      <c r="G297" s="63"/>
      <c r="H297" s="63"/>
      <c r="I297" s="63"/>
      <c r="J297" s="64">
        <v>741.32</v>
      </c>
      <c r="K297" s="65">
        <v>1.7250000000000001</v>
      </c>
      <c r="L297" s="64">
        <v>268.54000000000002</v>
      </c>
      <c r="M297" s="66">
        <v>52.21</v>
      </c>
      <c r="N297" s="67">
        <v>14020.47</v>
      </c>
      <c r="EZ297" s="48"/>
      <c r="FA297" s="56"/>
      <c r="FB297" s="56"/>
      <c r="FC297" s="56"/>
      <c r="FF297" s="4" t="s">
        <v>70</v>
      </c>
      <c r="FI297" s="56"/>
      <c r="FJ297" s="86"/>
      <c r="FK297" s="56"/>
    </row>
    <row r="298" spans="1:167" customFormat="1" ht="15" x14ac:dyDescent="0.25">
      <c r="A298" s="61"/>
      <c r="B298" s="60" t="s">
        <v>71</v>
      </c>
      <c r="C298" s="151" t="s">
        <v>72</v>
      </c>
      <c r="D298" s="151"/>
      <c r="E298" s="151"/>
      <c r="F298" s="62"/>
      <c r="G298" s="63"/>
      <c r="H298" s="63"/>
      <c r="I298" s="63"/>
      <c r="J298" s="64">
        <v>92.36</v>
      </c>
      <c r="K298" s="65">
        <v>1.875</v>
      </c>
      <c r="L298" s="64">
        <v>36.369999999999997</v>
      </c>
      <c r="M298" s="66">
        <v>15.71</v>
      </c>
      <c r="N298" s="69">
        <v>571.37</v>
      </c>
      <c r="EZ298" s="48"/>
      <c r="FA298" s="56"/>
      <c r="FB298" s="56"/>
      <c r="FC298" s="56"/>
      <c r="FF298" s="4" t="s">
        <v>72</v>
      </c>
      <c r="FI298" s="56"/>
      <c r="FJ298" s="86"/>
      <c r="FK298" s="56"/>
    </row>
    <row r="299" spans="1:167" customFormat="1" ht="15" x14ac:dyDescent="0.25">
      <c r="A299" s="61"/>
      <c r="B299" s="60" t="s">
        <v>73</v>
      </c>
      <c r="C299" s="151" t="s">
        <v>74</v>
      </c>
      <c r="D299" s="151"/>
      <c r="E299" s="151"/>
      <c r="F299" s="62"/>
      <c r="G299" s="63"/>
      <c r="H299" s="63"/>
      <c r="I299" s="63"/>
      <c r="J299" s="64">
        <v>12.81</v>
      </c>
      <c r="K299" s="65">
        <v>1.875</v>
      </c>
      <c r="L299" s="64">
        <v>5.04</v>
      </c>
      <c r="M299" s="66">
        <v>52.21</v>
      </c>
      <c r="N299" s="69">
        <v>263.14</v>
      </c>
      <c r="EZ299" s="48"/>
      <c r="FA299" s="56"/>
      <c r="FB299" s="56"/>
      <c r="FC299" s="56"/>
      <c r="FF299" s="4" t="s">
        <v>74</v>
      </c>
      <c r="FI299" s="56"/>
      <c r="FJ299" s="86"/>
      <c r="FK299" s="56"/>
    </row>
    <row r="300" spans="1:167" customFormat="1" ht="15" x14ac:dyDescent="0.25">
      <c r="A300" s="61"/>
      <c r="B300" s="60" t="s">
        <v>75</v>
      </c>
      <c r="C300" s="151" t="s">
        <v>76</v>
      </c>
      <c r="D300" s="151"/>
      <c r="E300" s="151"/>
      <c r="F300" s="62"/>
      <c r="G300" s="63"/>
      <c r="H300" s="63"/>
      <c r="I300" s="63"/>
      <c r="J300" s="64">
        <v>515.16999999999996</v>
      </c>
      <c r="K300" s="63"/>
      <c r="L300" s="64">
        <v>108.19</v>
      </c>
      <c r="M300" s="68">
        <v>9.5</v>
      </c>
      <c r="N300" s="67">
        <v>1027.81</v>
      </c>
      <c r="EZ300" s="48"/>
      <c r="FA300" s="56"/>
      <c r="FB300" s="56"/>
      <c r="FC300" s="56"/>
      <c r="FF300" s="4" t="s">
        <v>76</v>
      </c>
      <c r="FI300" s="56"/>
      <c r="FJ300" s="86"/>
      <c r="FK300" s="56"/>
    </row>
    <row r="301" spans="1:167" customFormat="1" ht="15" x14ac:dyDescent="0.25">
      <c r="A301" s="70"/>
      <c r="B301" s="60"/>
      <c r="C301" s="151" t="s">
        <v>77</v>
      </c>
      <c r="D301" s="151"/>
      <c r="E301" s="151"/>
      <c r="F301" s="62" t="s">
        <v>78</v>
      </c>
      <c r="G301" s="66">
        <v>74.73</v>
      </c>
      <c r="H301" s="65">
        <v>1.7250000000000001</v>
      </c>
      <c r="I301" s="99">
        <v>27.070942500000001</v>
      </c>
      <c r="J301" s="9"/>
      <c r="K301" s="63"/>
      <c r="L301" s="9"/>
      <c r="M301" s="63"/>
      <c r="N301" s="72"/>
      <c r="EZ301" s="48"/>
      <c r="FA301" s="56"/>
      <c r="FB301" s="56"/>
      <c r="FC301" s="56"/>
      <c r="FG301" s="4" t="s">
        <v>77</v>
      </c>
      <c r="FI301" s="56"/>
      <c r="FJ301" s="86"/>
      <c r="FK301" s="56"/>
    </row>
    <row r="302" spans="1:167" customFormat="1" ht="15" x14ac:dyDescent="0.25">
      <c r="A302" s="70"/>
      <c r="B302" s="60"/>
      <c r="C302" s="151" t="s">
        <v>79</v>
      </c>
      <c r="D302" s="151"/>
      <c r="E302" s="151"/>
      <c r="F302" s="62" t="s">
        <v>78</v>
      </c>
      <c r="G302" s="66">
        <v>1.02</v>
      </c>
      <c r="H302" s="65">
        <v>1.875</v>
      </c>
      <c r="I302" s="100">
        <v>0.40162500000000001</v>
      </c>
      <c r="J302" s="9"/>
      <c r="K302" s="63"/>
      <c r="L302" s="9"/>
      <c r="M302" s="63"/>
      <c r="N302" s="72"/>
      <c r="EZ302" s="48"/>
      <c r="FA302" s="56"/>
      <c r="FB302" s="56"/>
      <c r="FC302" s="56"/>
      <c r="FG302" s="4" t="s">
        <v>79</v>
      </c>
      <c r="FI302" s="56"/>
      <c r="FJ302" s="86"/>
      <c r="FK302" s="56"/>
    </row>
    <row r="303" spans="1:167" customFormat="1" ht="15" x14ac:dyDescent="0.25">
      <c r="A303" s="57"/>
      <c r="B303" s="60"/>
      <c r="C303" s="155" t="s">
        <v>80</v>
      </c>
      <c r="D303" s="155"/>
      <c r="E303" s="155"/>
      <c r="F303" s="74"/>
      <c r="G303" s="75"/>
      <c r="H303" s="75"/>
      <c r="I303" s="75"/>
      <c r="J303" s="88">
        <v>1348.85</v>
      </c>
      <c r="K303" s="75"/>
      <c r="L303" s="76">
        <v>413.1</v>
      </c>
      <c r="M303" s="75"/>
      <c r="N303" s="77">
        <v>15619.65</v>
      </c>
      <c r="EZ303" s="48"/>
      <c r="FA303" s="56"/>
      <c r="FB303" s="56"/>
      <c r="FC303" s="56"/>
      <c r="FH303" s="4" t="s">
        <v>80</v>
      </c>
      <c r="FI303" s="56"/>
      <c r="FJ303" s="86"/>
      <c r="FK303" s="56"/>
    </row>
    <row r="304" spans="1:167" customFormat="1" ht="15" x14ac:dyDescent="0.25">
      <c r="A304" s="70"/>
      <c r="B304" s="60"/>
      <c r="C304" s="151" t="s">
        <v>81</v>
      </c>
      <c r="D304" s="151"/>
      <c r="E304" s="151"/>
      <c r="F304" s="62"/>
      <c r="G304" s="63"/>
      <c r="H304" s="63"/>
      <c r="I304" s="63"/>
      <c r="J304" s="9"/>
      <c r="K304" s="63"/>
      <c r="L304" s="64">
        <v>273.58</v>
      </c>
      <c r="M304" s="63"/>
      <c r="N304" s="67">
        <v>14283.61</v>
      </c>
      <c r="EZ304" s="48"/>
      <c r="FA304" s="56"/>
      <c r="FB304" s="56"/>
      <c r="FC304" s="56"/>
      <c r="FG304" s="4" t="s">
        <v>81</v>
      </c>
      <c r="FI304" s="56"/>
      <c r="FJ304" s="86"/>
      <c r="FK304" s="56"/>
    </row>
    <row r="305" spans="1:167" customFormat="1" ht="22.5" x14ac:dyDescent="0.25">
      <c r="A305" s="70"/>
      <c r="B305" s="60" t="s">
        <v>82</v>
      </c>
      <c r="C305" s="151" t="s">
        <v>83</v>
      </c>
      <c r="D305" s="151"/>
      <c r="E305" s="151"/>
      <c r="F305" s="62" t="s">
        <v>84</v>
      </c>
      <c r="G305" s="78">
        <v>97</v>
      </c>
      <c r="H305" s="63"/>
      <c r="I305" s="78">
        <v>97</v>
      </c>
      <c r="J305" s="9"/>
      <c r="K305" s="63"/>
      <c r="L305" s="64">
        <v>265.37</v>
      </c>
      <c r="M305" s="63"/>
      <c r="N305" s="67">
        <v>13855.1</v>
      </c>
      <c r="EZ305" s="48"/>
      <c r="FA305" s="56"/>
      <c r="FB305" s="56"/>
      <c r="FC305" s="56"/>
      <c r="FG305" s="4" t="s">
        <v>83</v>
      </c>
      <c r="FI305" s="56"/>
      <c r="FJ305" s="86"/>
      <c r="FK305" s="56"/>
    </row>
    <row r="306" spans="1:167" customFormat="1" ht="22.5" x14ac:dyDescent="0.25">
      <c r="A306" s="70"/>
      <c r="B306" s="60" t="s">
        <v>85</v>
      </c>
      <c r="C306" s="151" t="s">
        <v>86</v>
      </c>
      <c r="D306" s="151"/>
      <c r="E306" s="151"/>
      <c r="F306" s="62" t="s">
        <v>84</v>
      </c>
      <c r="G306" s="78">
        <v>51</v>
      </c>
      <c r="H306" s="63"/>
      <c r="I306" s="78">
        <v>51</v>
      </c>
      <c r="J306" s="9"/>
      <c r="K306" s="63"/>
      <c r="L306" s="64">
        <v>139.53</v>
      </c>
      <c r="M306" s="63"/>
      <c r="N306" s="67">
        <v>7284.64</v>
      </c>
      <c r="EZ306" s="48"/>
      <c r="FA306" s="56"/>
      <c r="FB306" s="56"/>
      <c r="FC306" s="56"/>
      <c r="FG306" s="4" t="s">
        <v>86</v>
      </c>
      <c r="FI306" s="56"/>
      <c r="FJ306" s="86"/>
      <c r="FK306" s="56"/>
    </row>
    <row r="307" spans="1:167" customFormat="1" ht="15" x14ac:dyDescent="0.25">
      <c r="A307" s="79"/>
      <c r="B307" s="80"/>
      <c r="C307" s="150" t="s">
        <v>87</v>
      </c>
      <c r="D307" s="150"/>
      <c r="E307" s="150"/>
      <c r="F307" s="51"/>
      <c r="G307" s="52"/>
      <c r="H307" s="52"/>
      <c r="I307" s="52"/>
      <c r="J307" s="54"/>
      <c r="K307" s="52"/>
      <c r="L307" s="81">
        <v>818</v>
      </c>
      <c r="M307" s="75"/>
      <c r="N307" s="82">
        <v>36759.39</v>
      </c>
      <c r="EZ307" s="48"/>
      <c r="FA307" s="56"/>
      <c r="FB307" s="56"/>
      <c r="FC307" s="56"/>
      <c r="FI307" s="56" t="s">
        <v>87</v>
      </c>
      <c r="FJ307" s="86"/>
      <c r="FK307" s="56"/>
    </row>
    <row r="308" spans="1:167" customFormat="1" ht="22.5" x14ac:dyDescent="0.25">
      <c r="A308" s="49" t="s">
        <v>177</v>
      </c>
      <c r="B308" s="50" t="s">
        <v>88</v>
      </c>
      <c r="C308" s="150" t="s">
        <v>178</v>
      </c>
      <c r="D308" s="150"/>
      <c r="E308" s="150"/>
      <c r="F308" s="51" t="s">
        <v>62</v>
      </c>
      <c r="G308" s="52">
        <v>21</v>
      </c>
      <c r="H308" s="53">
        <v>1</v>
      </c>
      <c r="I308" s="53">
        <v>21</v>
      </c>
      <c r="J308" s="54"/>
      <c r="K308" s="52"/>
      <c r="L308" s="54"/>
      <c r="M308" s="83">
        <v>9.5</v>
      </c>
      <c r="N308" s="55"/>
      <c r="EZ308" s="48"/>
      <c r="FA308" s="56" t="s">
        <v>178</v>
      </c>
      <c r="FB308" s="56" t="s">
        <v>4</v>
      </c>
      <c r="FC308" s="56" t="s">
        <v>4</v>
      </c>
      <c r="FI308" s="56"/>
      <c r="FJ308" s="86"/>
      <c r="FK308" s="56"/>
    </row>
    <row r="309" spans="1:167" customFormat="1" ht="15" x14ac:dyDescent="0.25">
      <c r="A309" s="79"/>
      <c r="B309" s="80"/>
      <c r="C309" s="150" t="s">
        <v>87</v>
      </c>
      <c r="D309" s="150"/>
      <c r="E309" s="150"/>
      <c r="F309" s="51"/>
      <c r="G309" s="52"/>
      <c r="H309" s="52"/>
      <c r="I309" s="52"/>
      <c r="J309" s="54"/>
      <c r="K309" s="52"/>
      <c r="L309" s="81">
        <v>0</v>
      </c>
      <c r="M309" s="75"/>
      <c r="N309" s="84">
        <v>0</v>
      </c>
      <c r="EZ309" s="48"/>
      <c r="FA309" s="56"/>
      <c r="FB309" s="56"/>
      <c r="FC309" s="56"/>
      <c r="FI309" s="56" t="s">
        <v>87</v>
      </c>
      <c r="FJ309" s="86"/>
      <c r="FK309" s="56"/>
    </row>
    <row r="310" spans="1:167" customFormat="1" ht="67.5" x14ac:dyDescent="0.25">
      <c r="A310" s="49" t="s">
        <v>179</v>
      </c>
      <c r="B310" s="50" t="s">
        <v>174</v>
      </c>
      <c r="C310" s="150" t="s">
        <v>180</v>
      </c>
      <c r="D310" s="150"/>
      <c r="E310" s="150"/>
      <c r="F310" s="51" t="s">
        <v>161</v>
      </c>
      <c r="G310" s="52">
        <v>0.38</v>
      </c>
      <c r="H310" s="53">
        <v>1</v>
      </c>
      <c r="I310" s="98">
        <v>0.38</v>
      </c>
      <c r="J310" s="54"/>
      <c r="K310" s="52"/>
      <c r="L310" s="54"/>
      <c r="M310" s="52"/>
      <c r="N310" s="55"/>
      <c r="EZ310" s="48"/>
      <c r="FA310" s="56" t="s">
        <v>180</v>
      </c>
      <c r="FB310" s="56" t="s">
        <v>4</v>
      </c>
      <c r="FC310" s="56" t="s">
        <v>4</v>
      </c>
      <c r="FI310" s="56"/>
      <c r="FJ310" s="86"/>
      <c r="FK310" s="56"/>
    </row>
    <row r="311" spans="1:167" customFormat="1" ht="15" x14ac:dyDescent="0.25">
      <c r="A311" s="57"/>
      <c r="B311" s="58"/>
      <c r="C311" s="151" t="s">
        <v>181</v>
      </c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2"/>
      <c r="EZ311" s="48"/>
      <c r="FA311" s="56"/>
      <c r="FB311" s="56"/>
      <c r="FC311" s="56"/>
      <c r="FD311" s="4" t="s">
        <v>181</v>
      </c>
      <c r="FI311" s="56"/>
      <c r="FJ311" s="86"/>
      <c r="FK311" s="56"/>
    </row>
    <row r="312" spans="1:167" customFormat="1" ht="67.5" x14ac:dyDescent="0.25">
      <c r="A312" s="59"/>
      <c r="B312" s="60" t="s">
        <v>64</v>
      </c>
      <c r="C312" s="153" t="s">
        <v>65</v>
      </c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4"/>
      <c r="EZ312" s="48"/>
      <c r="FA312" s="56"/>
      <c r="FB312" s="56"/>
      <c r="FC312" s="56"/>
      <c r="FE312" s="4" t="s">
        <v>65</v>
      </c>
      <c r="FI312" s="56"/>
      <c r="FJ312" s="86"/>
      <c r="FK312" s="56"/>
    </row>
    <row r="313" spans="1:167" customFormat="1" ht="67.5" x14ac:dyDescent="0.25">
      <c r="A313" s="59"/>
      <c r="B313" s="60" t="s">
        <v>66</v>
      </c>
      <c r="C313" s="153" t="s">
        <v>67</v>
      </c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4"/>
      <c r="EZ313" s="48"/>
      <c r="FA313" s="56"/>
      <c r="FB313" s="56"/>
      <c r="FC313" s="56"/>
      <c r="FE313" s="4" t="s">
        <v>67</v>
      </c>
      <c r="FI313" s="56"/>
      <c r="FJ313" s="86"/>
      <c r="FK313" s="56"/>
    </row>
    <row r="314" spans="1:167" customFormat="1" ht="33.75" x14ac:dyDescent="0.25">
      <c r="A314" s="59"/>
      <c r="B314" s="60" t="s">
        <v>68</v>
      </c>
      <c r="C314" s="153" t="s">
        <v>69</v>
      </c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4"/>
      <c r="EZ314" s="48"/>
      <c r="FA314" s="56"/>
      <c r="FB314" s="56"/>
      <c r="FC314" s="56"/>
      <c r="FE314" s="4" t="s">
        <v>69</v>
      </c>
      <c r="FI314" s="56"/>
      <c r="FJ314" s="86"/>
      <c r="FK314" s="56"/>
    </row>
    <row r="315" spans="1:167" customFormat="1" ht="15" x14ac:dyDescent="0.25">
      <c r="A315" s="61"/>
      <c r="B315" s="60" t="s">
        <v>59</v>
      </c>
      <c r="C315" s="151" t="s">
        <v>70</v>
      </c>
      <c r="D315" s="151"/>
      <c r="E315" s="151"/>
      <c r="F315" s="62"/>
      <c r="G315" s="63"/>
      <c r="H315" s="63"/>
      <c r="I315" s="63"/>
      <c r="J315" s="64">
        <v>741.32</v>
      </c>
      <c r="K315" s="65">
        <v>1.7250000000000001</v>
      </c>
      <c r="L315" s="64">
        <v>485.94</v>
      </c>
      <c r="M315" s="66">
        <v>52.21</v>
      </c>
      <c r="N315" s="67">
        <v>25370.93</v>
      </c>
      <c r="EZ315" s="48"/>
      <c r="FA315" s="56"/>
      <c r="FB315" s="56"/>
      <c r="FC315" s="56"/>
      <c r="FF315" s="4" t="s">
        <v>70</v>
      </c>
      <c r="FI315" s="56"/>
      <c r="FJ315" s="86"/>
      <c r="FK315" s="56"/>
    </row>
    <row r="316" spans="1:167" customFormat="1" ht="15" x14ac:dyDescent="0.25">
      <c r="A316" s="61"/>
      <c r="B316" s="60" t="s">
        <v>71</v>
      </c>
      <c r="C316" s="151" t="s">
        <v>72</v>
      </c>
      <c r="D316" s="151"/>
      <c r="E316" s="151"/>
      <c r="F316" s="62"/>
      <c r="G316" s="63"/>
      <c r="H316" s="63"/>
      <c r="I316" s="63"/>
      <c r="J316" s="64">
        <v>92.36</v>
      </c>
      <c r="K316" s="65">
        <v>1.875</v>
      </c>
      <c r="L316" s="64">
        <v>65.81</v>
      </c>
      <c r="M316" s="66">
        <v>15.71</v>
      </c>
      <c r="N316" s="67">
        <v>1033.8800000000001</v>
      </c>
      <c r="EZ316" s="48"/>
      <c r="FA316" s="56"/>
      <c r="FB316" s="56"/>
      <c r="FC316" s="56"/>
      <c r="FF316" s="4" t="s">
        <v>72</v>
      </c>
      <c r="FI316" s="56"/>
      <c r="FJ316" s="86"/>
      <c r="FK316" s="56"/>
    </row>
    <row r="317" spans="1:167" customFormat="1" ht="15" x14ac:dyDescent="0.25">
      <c r="A317" s="61"/>
      <c r="B317" s="60" t="s">
        <v>73</v>
      </c>
      <c r="C317" s="151" t="s">
        <v>74</v>
      </c>
      <c r="D317" s="151"/>
      <c r="E317" s="151"/>
      <c r="F317" s="62"/>
      <c r="G317" s="63"/>
      <c r="H317" s="63"/>
      <c r="I317" s="63"/>
      <c r="J317" s="64">
        <v>12.81</v>
      </c>
      <c r="K317" s="65">
        <v>1.875</v>
      </c>
      <c r="L317" s="64">
        <v>9.1300000000000008</v>
      </c>
      <c r="M317" s="66">
        <v>52.21</v>
      </c>
      <c r="N317" s="69">
        <v>476.68</v>
      </c>
      <c r="EZ317" s="48"/>
      <c r="FA317" s="56"/>
      <c r="FB317" s="56"/>
      <c r="FC317" s="56"/>
      <c r="FF317" s="4" t="s">
        <v>74</v>
      </c>
      <c r="FI317" s="56"/>
      <c r="FJ317" s="86"/>
      <c r="FK317" s="56"/>
    </row>
    <row r="318" spans="1:167" customFormat="1" ht="15" x14ac:dyDescent="0.25">
      <c r="A318" s="61"/>
      <c r="B318" s="60" t="s">
        <v>75</v>
      </c>
      <c r="C318" s="151" t="s">
        <v>76</v>
      </c>
      <c r="D318" s="151"/>
      <c r="E318" s="151"/>
      <c r="F318" s="62"/>
      <c r="G318" s="63"/>
      <c r="H318" s="63"/>
      <c r="I318" s="63"/>
      <c r="J318" s="64">
        <v>515.16999999999996</v>
      </c>
      <c r="K318" s="63"/>
      <c r="L318" s="64">
        <v>195.76</v>
      </c>
      <c r="M318" s="68">
        <v>9.5</v>
      </c>
      <c r="N318" s="67">
        <v>1859.72</v>
      </c>
      <c r="EZ318" s="48"/>
      <c r="FA318" s="56"/>
      <c r="FB318" s="56"/>
      <c r="FC318" s="56"/>
      <c r="FF318" s="4" t="s">
        <v>76</v>
      </c>
      <c r="FI318" s="56"/>
      <c r="FJ318" s="86"/>
      <c r="FK318" s="56"/>
    </row>
    <row r="319" spans="1:167" customFormat="1" ht="15" x14ac:dyDescent="0.25">
      <c r="A319" s="70"/>
      <c r="B319" s="60"/>
      <c r="C319" s="151" t="s">
        <v>77</v>
      </c>
      <c r="D319" s="151"/>
      <c r="E319" s="151"/>
      <c r="F319" s="62" t="s">
        <v>78</v>
      </c>
      <c r="G319" s="66">
        <v>74.73</v>
      </c>
      <c r="H319" s="65">
        <v>1.7250000000000001</v>
      </c>
      <c r="I319" s="100">
        <v>48.985514999999999</v>
      </c>
      <c r="J319" s="9"/>
      <c r="K319" s="63"/>
      <c r="L319" s="9"/>
      <c r="M319" s="63"/>
      <c r="N319" s="72"/>
      <c r="EZ319" s="48"/>
      <c r="FA319" s="56"/>
      <c r="FB319" s="56"/>
      <c r="FC319" s="56"/>
      <c r="FG319" s="4" t="s">
        <v>77</v>
      </c>
      <c r="FI319" s="56"/>
      <c r="FJ319" s="86"/>
      <c r="FK319" s="56"/>
    </row>
    <row r="320" spans="1:167" customFormat="1" ht="15" x14ac:dyDescent="0.25">
      <c r="A320" s="70"/>
      <c r="B320" s="60"/>
      <c r="C320" s="151" t="s">
        <v>79</v>
      </c>
      <c r="D320" s="151"/>
      <c r="E320" s="151"/>
      <c r="F320" s="62" t="s">
        <v>78</v>
      </c>
      <c r="G320" s="66">
        <v>1.02</v>
      </c>
      <c r="H320" s="65">
        <v>1.875</v>
      </c>
      <c r="I320" s="73">
        <v>0.72675000000000001</v>
      </c>
      <c r="J320" s="9"/>
      <c r="K320" s="63"/>
      <c r="L320" s="9"/>
      <c r="M320" s="63"/>
      <c r="N320" s="72"/>
      <c r="EZ320" s="48"/>
      <c r="FA320" s="56"/>
      <c r="FB320" s="56"/>
      <c r="FC320" s="56"/>
      <c r="FG320" s="4" t="s">
        <v>79</v>
      </c>
      <c r="FI320" s="56"/>
      <c r="FJ320" s="86"/>
      <c r="FK320" s="56"/>
    </row>
    <row r="321" spans="1:167" customFormat="1" ht="15" x14ac:dyDescent="0.25">
      <c r="A321" s="57"/>
      <c r="B321" s="60"/>
      <c r="C321" s="155" t="s">
        <v>80</v>
      </c>
      <c r="D321" s="155"/>
      <c r="E321" s="155"/>
      <c r="F321" s="74"/>
      <c r="G321" s="75"/>
      <c r="H321" s="75"/>
      <c r="I321" s="75"/>
      <c r="J321" s="88">
        <v>1348.85</v>
      </c>
      <c r="K321" s="75"/>
      <c r="L321" s="76">
        <v>747.51</v>
      </c>
      <c r="M321" s="75"/>
      <c r="N321" s="77">
        <v>28264.53</v>
      </c>
      <c r="EZ321" s="48"/>
      <c r="FA321" s="56"/>
      <c r="FB321" s="56"/>
      <c r="FC321" s="56"/>
      <c r="FH321" s="4" t="s">
        <v>80</v>
      </c>
      <c r="FI321" s="56"/>
      <c r="FJ321" s="86"/>
      <c r="FK321" s="56"/>
    </row>
    <row r="322" spans="1:167" customFormat="1" ht="15" x14ac:dyDescent="0.25">
      <c r="A322" s="70"/>
      <c r="B322" s="60"/>
      <c r="C322" s="151" t="s">
        <v>81</v>
      </c>
      <c r="D322" s="151"/>
      <c r="E322" s="151"/>
      <c r="F322" s="62"/>
      <c r="G322" s="63"/>
      <c r="H322" s="63"/>
      <c r="I322" s="63"/>
      <c r="J322" s="9"/>
      <c r="K322" s="63"/>
      <c r="L322" s="64">
        <v>495.07</v>
      </c>
      <c r="M322" s="63"/>
      <c r="N322" s="67">
        <v>25847.61</v>
      </c>
      <c r="EZ322" s="48"/>
      <c r="FA322" s="56"/>
      <c r="FB322" s="56"/>
      <c r="FC322" s="56"/>
      <c r="FG322" s="4" t="s">
        <v>81</v>
      </c>
      <c r="FI322" s="56"/>
      <c r="FJ322" s="86"/>
      <c r="FK322" s="56"/>
    </row>
    <row r="323" spans="1:167" customFormat="1" ht="22.5" x14ac:dyDescent="0.25">
      <c r="A323" s="70"/>
      <c r="B323" s="60" t="s">
        <v>82</v>
      </c>
      <c r="C323" s="151" t="s">
        <v>83</v>
      </c>
      <c r="D323" s="151"/>
      <c r="E323" s="151"/>
      <c r="F323" s="62" t="s">
        <v>84</v>
      </c>
      <c r="G323" s="78">
        <v>97</v>
      </c>
      <c r="H323" s="63"/>
      <c r="I323" s="78">
        <v>97</v>
      </c>
      <c r="J323" s="9"/>
      <c r="K323" s="63"/>
      <c r="L323" s="64">
        <v>480.22</v>
      </c>
      <c r="M323" s="63"/>
      <c r="N323" s="67">
        <v>25072.18</v>
      </c>
      <c r="EZ323" s="48"/>
      <c r="FA323" s="56"/>
      <c r="FB323" s="56"/>
      <c r="FC323" s="56"/>
      <c r="FG323" s="4" t="s">
        <v>83</v>
      </c>
      <c r="FI323" s="56"/>
      <c r="FJ323" s="86"/>
      <c r="FK323" s="56"/>
    </row>
    <row r="324" spans="1:167" customFormat="1" ht="22.5" x14ac:dyDescent="0.25">
      <c r="A324" s="70"/>
      <c r="B324" s="60" t="s">
        <v>85</v>
      </c>
      <c r="C324" s="151" t="s">
        <v>86</v>
      </c>
      <c r="D324" s="151"/>
      <c r="E324" s="151"/>
      <c r="F324" s="62" t="s">
        <v>84</v>
      </c>
      <c r="G324" s="78">
        <v>51</v>
      </c>
      <c r="H324" s="63"/>
      <c r="I324" s="78">
        <v>51</v>
      </c>
      <c r="J324" s="9"/>
      <c r="K324" s="63"/>
      <c r="L324" s="64">
        <v>252.49</v>
      </c>
      <c r="M324" s="63"/>
      <c r="N324" s="67">
        <v>13182.28</v>
      </c>
      <c r="EZ324" s="48"/>
      <c r="FA324" s="56"/>
      <c r="FB324" s="56"/>
      <c r="FC324" s="56"/>
      <c r="FG324" s="4" t="s">
        <v>86</v>
      </c>
      <c r="FI324" s="56"/>
      <c r="FJ324" s="86"/>
      <c r="FK324" s="56"/>
    </row>
    <row r="325" spans="1:167" customFormat="1" ht="15" x14ac:dyDescent="0.25">
      <c r="A325" s="79"/>
      <c r="B325" s="80"/>
      <c r="C325" s="150" t="s">
        <v>87</v>
      </c>
      <c r="D325" s="150"/>
      <c r="E325" s="150"/>
      <c r="F325" s="51"/>
      <c r="G325" s="52"/>
      <c r="H325" s="52"/>
      <c r="I325" s="52"/>
      <c r="J325" s="54"/>
      <c r="K325" s="52"/>
      <c r="L325" s="89">
        <v>1480.22</v>
      </c>
      <c r="M325" s="75"/>
      <c r="N325" s="82">
        <v>66518.990000000005</v>
      </c>
      <c r="EZ325" s="48"/>
      <c r="FA325" s="56"/>
      <c r="FB325" s="56"/>
      <c r="FC325" s="56"/>
      <c r="FI325" s="56" t="s">
        <v>87</v>
      </c>
      <c r="FJ325" s="86"/>
      <c r="FK325" s="56"/>
    </row>
    <row r="326" spans="1:167" customFormat="1" ht="22.5" x14ac:dyDescent="0.25">
      <c r="A326" s="49" t="s">
        <v>182</v>
      </c>
      <c r="B326" s="50" t="s">
        <v>88</v>
      </c>
      <c r="C326" s="150" t="s">
        <v>183</v>
      </c>
      <c r="D326" s="150"/>
      <c r="E326" s="150"/>
      <c r="F326" s="51" t="s">
        <v>62</v>
      </c>
      <c r="G326" s="52">
        <v>38</v>
      </c>
      <c r="H326" s="53">
        <v>1</v>
      </c>
      <c r="I326" s="53">
        <v>38</v>
      </c>
      <c r="J326" s="54"/>
      <c r="K326" s="52"/>
      <c r="L326" s="54"/>
      <c r="M326" s="83">
        <v>9.5</v>
      </c>
      <c r="N326" s="55"/>
      <c r="EZ326" s="48"/>
      <c r="FA326" s="56" t="s">
        <v>183</v>
      </c>
      <c r="FB326" s="56" t="s">
        <v>4</v>
      </c>
      <c r="FC326" s="56" t="s">
        <v>4</v>
      </c>
      <c r="FI326" s="56"/>
      <c r="FJ326" s="86"/>
      <c r="FK326" s="56"/>
    </row>
    <row r="327" spans="1:167" customFormat="1" ht="15" x14ac:dyDescent="0.25">
      <c r="A327" s="79"/>
      <c r="B327" s="80"/>
      <c r="C327" s="150" t="s">
        <v>87</v>
      </c>
      <c r="D327" s="150"/>
      <c r="E327" s="150"/>
      <c r="F327" s="51"/>
      <c r="G327" s="52"/>
      <c r="H327" s="52"/>
      <c r="I327" s="52"/>
      <c r="J327" s="54"/>
      <c r="K327" s="52"/>
      <c r="L327" s="81">
        <v>0</v>
      </c>
      <c r="M327" s="75"/>
      <c r="N327" s="84">
        <v>0</v>
      </c>
      <c r="EZ327" s="48"/>
      <c r="FA327" s="56"/>
      <c r="FB327" s="56"/>
      <c r="FC327" s="56"/>
      <c r="FI327" s="56" t="s">
        <v>87</v>
      </c>
      <c r="FJ327" s="86"/>
      <c r="FK327" s="56"/>
    </row>
    <row r="328" spans="1:167" customFormat="1" ht="33.75" x14ac:dyDescent="0.25">
      <c r="A328" s="49" t="s">
        <v>184</v>
      </c>
      <c r="B328" s="50" t="s">
        <v>185</v>
      </c>
      <c r="C328" s="150" t="s">
        <v>186</v>
      </c>
      <c r="D328" s="150"/>
      <c r="E328" s="150"/>
      <c r="F328" s="51" t="s">
        <v>62</v>
      </c>
      <c r="G328" s="52">
        <v>6</v>
      </c>
      <c r="H328" s="53">
        <v>1</v>
      </c>
      <c r="I328" s="53">
        <v>6</v>
      </c>
      <c r="J328" s="54"/>
      <c r="K328" s="52"/>
      <c r="L328" s="54"/>
      <c r="M328" s="52"/>
      <c r="N328" s="55"/>
      <c r="EZ328" s="48"/>
      <c r="FA328" s="56" t="s">
        <v>186</v>
      </c>
      <c r="FB328" s="56" t="s">
        <v>4</v>
      </c>
      <c r="FC328" s="56" t="s">
        <v>4</v>
      </c>
      <c r="FI328" s="56"/>
      <c r="FJ328" s="86"/>
      <c r="FK328" s="56"/>
    </row>
    <row r="329" spans="1:167" customFormat="1" ht="67.5" x14ac:dyDescent="0.25">
      <c r="A329" s="59"/>
      <c r="B329" s="60" t="s">
        <v>64</v>
      </c>
      <c r="C329" s="153" t="s">
        <v>65</v>
      </c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4"/>
      <c r="EZ329" s="48"/>
      <c r="FA329" s="56"/>
      <c r="FB329" s="56"/>
      <c r="FC329" s="56"/>
      <c r="FE329" s="4" t="s">
        <v>65</v>
      </c>
      <c r="FI329" s="56"/>
      <c r="FJ329" s="86"/>
      <c r="FK329" s="56"/>
    </row>
    <row r="330" spans="1:167" customFormat="1" ht="67.5" x14ac:dyDescent="0.25">
      <c r="A330" s="59"/>
      <c r="B330" s="60" t="s">
        <v>66</v>
      </c>
      <c r="C330" s="153" t="s">
        <v>67</v>
      </c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4"/>
      <c r="EZ330" s="48"/>
      <c r="FA330" s="56"/>
      <c r="FB330" s="56"/>
      <c r="FC330" s="56"/>
      <c r="FE330" s="4" t="s">
        <v>67</v>
      </c>
      <c r="FI330" s="56"/>
      <c r="FJ330" s="86"/>
      <c r="FK330" s="56"/>
    </row>
    <row r="331" spans="1:167" customFormat="1" ht="33.75" x14ac:dyDescent="0.25">
      <c r="A331" s="59"/>
      <c r="B331" s="60" t="s">
        <v>68</v>
      </c>
      <c r="C331" s="153" t="s">
        <v>69</v>
      </c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4"/>
      <c r="EZ331" s="48"/>
      <c r="FA331" s="56"/>
      <c r="FB331" s="56"/>
      <c r="FC331" s="56"/>
      <c r="FE331" s="4" t="s">
        <v>69</v>
      </c>
      <c r="FI331" s="56"/>
      <c r="FJ331" s="86"/>
      <c r="FK331" s="56"/>
    </row>
    <row r="332" spans="1:167" customFormat="1" ht="15" x14ac:dyDescent="0.25">
      <c r="A332" s="61"/>
      <c r="B332" s="60" t="s">
        <v>59</v>
      </c>
      <c r="C332" s="151" t="s">
        <v>70</v>
      </c>
      <c r="D332" s="151"/>
      <c r="E332" s="151"/>
      <c r="F332" s="62"/>
      <c r="G332" s="63"/>
      <c r="H332" s="63"/>
      <c r="I332" s="63"/>
      <c r="J332" s="64">
        <v>19.64</v>
      </c>
      <c r="K332" s="65">
        <v>1.7250000000000001</v>
      </c>
      <c r="L332" s="64">
        <v>203.27</v>
      </c>
      <c r="M332" s="66">
        <v>52.21</v>
      </c>
      <c r="N332" s="67">
        <v>10612.73</v>
      </c>
      <c r="EZ332" s="48"/>
      <c r="FA332" s="56"/>
      <c r="FB332" s="56"/>
      <c r="FC332" s="56"/>
      <c r="FF332" s="4" t="s">
        <v>70</v>
      </c>
      <c r="FI332" s="56"/>
      <c r="FJ332" s="86"/>
      <c r="FK332" s="56"/>
    </row>
    <row r="333" spans="1:167" customFormat="1" ht="15" x14ac:dyDescent="0.25">
      <c r="A333" s="61"/>
      <c r="B333" s="60" t="s">
        <v>71</v>
      </c>
      <c r="C333" s="151" t="s">
        <v>72</v>
      </c>
      <c r="D333" s="151"/>
      <c r="E333" s="151"/>
      <c r="F333" s="62"/>
      <c r="G333" s="63"/>
      <c r="H333" s="63"/>
      <c r="I333" s="63"/>
      <c r="J333" s="64">
        <v>99.23</v>
      </c>
      <c r="K333" s="65">
        <v>1.875</v>
      </c>
      <c r="L333" s="87">
        <v>1116.3399999999999</v>
      </c>
      <c r="M333" s="66">
        <v>15.71</v>
      </c>
      <c r="N333" s="67">
        <v>17537.7</v>
      </c>
      <c r="EZ333" s="48"/>
      <c r="FA333" s="56"/>
      <c r="FB333" s="56"/>
      <c r="FC333" s="56"/>
      <c r="FF333" s="4" t="s">
        <v>72</v>
      </c>
      <c r="FI333" s="56"/>
      <c r="FJ333" s="86"/>
      <c r="FK333" s="56"/>
    </row>
    <row r="334" spans="1:167" customFormat="1" ht="15" x14ac:dyDescent="0.25">
      <c r="A334" s="61"/>
      <c r="B334" s="60" t="s">
        <v>73</v>
      </c>
      <c r="C334" s="151" t="s">
        <v>74</v>
      </c>
      <c r="D334" s="151"/>
      <c r="E334" s="151"/>
      <c r="F334" s="62"/>
      <c r="G334" s="63"/>
      <c r="H334" s="63"/>
      <c r="I334" s="63"/>
      <c r="J334" s="64">
        <v>9.5500000000000007</v>
      </c>
      <c r="K334" s="65">
        <v>1.875</v>
      </c>
      <c r="L334" s="64">
        <v>107.44</v>
      </c>
      <c r="M334" s="66">
        <v>52.21</v>
      </c>
      <c r="N334" s="67">
        <v>5609.44</v>
      </c>
      <c r="EZ334" s="48"/>
      <c r="FA334" s="56"/>
      <c r="FB334" s="56"/>
      <c r="FC334" s="56"/>
      <c r="FF334" s="4" t="s">
        <v>74</v>
      </c>
      <c r="FI334" s="56"/>
      <c r="FJ334" s="86"/>
      <c r="FK334" s="56"/>
    </row>
    <row r="335" spans="1:167" customFormat="1" ht="15" x14ac:dyDescent="0.25">
      <c r="A335" s="61"/>
      <c r="B335" s="60" t="s">
        <v>75</v>
      </c>
      <c r="C335" s="151" t="s">
        <v>76</v>
      </c>
      <c r="D335" s="151"/>
      <c r="E335" s="151"/>
      <c r="F335" s="62"/>
      <c r="G335" s="63"/>
      <c r="H335" s="63"/>
      <c r="I335" s="63"/>
      <c r="J335" s="64">
        <v>49.56</v>
      </c>
      <c r="K335" s="63"/>
      <c r="L335" s="64">
        <v>297.36</v>
      </c>
      <c r="M335" s="68">
        <v>9.5</v>
      </c>
      <c r="N335" s="67">
        <v>2824.92</v>
      </c>
      <c r="EZ335" s="48"/>
      <c r="FA335" s="56"/>
      <c r="FB335" s="56"/>
      <c r="FC335" s="56"/>
      <c r="FF335" s="4" t="s">
        <v>76</v>
      </c>
      <c r="FI335" s="56"/>
      <c r="FJ335" s="86"/>
      <c r="FK335" s="56"/>
    </row>
    <row r="336" spans="1:167" customFormat="1" ht="15" x14ac:dyDescent="0.25">
      <c r="A336" s="70"/>
      <c r="B336" s="60"/>
      <c r="C336" s="151" t="s">
        <v>77</v>
      </c>
      <c r="D336" s="151"/>
      <c r="E336" s="151"/>
      <c r="F336" s="62" t="s">
        <v>78</v>
      </c>
      <c r="G336" s="66">
        <v>1.87</v>
      </c>
      <c r="H336" s="65">
        <v>1.7250000000000001</v>
      </c>
      <c r="I336" s="71">
        <v>19.354500000000002</v>
      </c>
      <c r="J336" s="9"/>
      <c r="K336" s="63"/>
      <c r="L336" s="9"/>
      <c r="M336" s="63"/>
      <c r="N336" s="72"/>
      <c r="EZ336" s="48"/>
      <c r="FA336" s="56"/>
      <c r="FB336" s="56"/>
      <c r="FC336" s="56"/>
      <c r="FG336" s="4" t="s">
        <v>77</v>
      </c>
      <c r="FI336" s="56"/>
      <c r="FJ336" s="86"/>
      <c r="FK336" s="56"/>
    </row>
    <row r="337" spans="1:167" customFormat="1" ht="15" x14ac:dyDescent="0.25">
      <c r="A337" s="70"/>
      <c r="B337" s="60"/>
      <c r="C337" s="151" t="s">
        <v>79</v>
      </c>
      <c r="D337" s="151"/>
      <c r="E337" s="151"/>
      <c r="F337" s="62" t="s">
        <v>78</v>
      </c>
      <c r="G337" s="66">
        <v>0.71</v>
      </c>
      <c r="H337" s="65">
        <v>1.875</v>
      </c>
      <c r="I337" s="71">
        <v>7.9874999999999998</v>
      </c>
      <c r="J337" s="9"/>
      <c r="K337" s="63"/>
      <c r="L337" s="9"/>
      <c r="M337" s="63"/>
      <c r="N337" s="72"/>
      <c r="EZ337" s="48"/>
      <c r="FA337" s="56"/>
      <c r="FB337" s="56"/>
      <c r="FC337" s="56"/>
      <c r="FG337" s="4" t="s">
        <v>79</v>
      </c>
      <c r="FI337" s="56"/>
      <c r="FJ337" s="86"/>
      <c r="FK337" s="56"/>
    </row>
    <row r="338" spans="1:167" customFormat="1" ht="15" x14ac:dyDescent="0.25">
      <c r="A338" s="57"/>
      <c r="B338" s="60"/>
      <c r="C338" s="155" t="s">
        <v>80</v>
      </c>
      <c r="D338" s="155"/>
      <c r="E338" s="155"/>
      <c r="F338" s="74"/>
      <c r="G338" s="75"/>
      <c r="H338" s="75"/>
      <c r="I338" s="75"/>
      <c r="J338" s="76">
        <v>168.43</v>
      </c>
      <c r="K338" s="75"/>
      <c r="L338" s="88">
        <v>1616.97</v>
      </c>
      <c r="M338" s="75"/>
      <c r="N338" s="77">
        <v>30975.35</v>
      </c>
      <c r="EZ338" s="48"/>
      <c r="FA338" s="56"/>
      <c r="FB338" s="56"/>
      <c r="FC338" s="56"/>
      <c r="FH338" s="4" t="s">
        <v>80</v>
      </c>
      <c r="FI338" s="56"/>
      <c r="FJ338" s="86"/>
      <c r="FK338" s="56"/>
    </row>
    <row r="339" spans="1:167" customFormat="1" ht="15" x14ac:dyDescent="0.25">
      <c r="A339" s="70"/>
      <c r="B339" s="60"/>
      <c r="C339" s="151" t="s">
        <v>81</v>
      </c>
      <c r="D339" s="151"/>
      <c r="E339" s="151"/>
      <c r="F339" s="62"/>
      <c r="G339" s="63"/>
      <c r="H339" s="63"/>
      <c r="I339" s="63"/>
      <c r="J339" s="9"/>
      <c r="K339" s="63"/>
      <c r="L339" s="64">
        <v>310.70999999999998</v>
      </c>
      <c r="M339" s="63"/>
      <c r="N339" s="67">
        <v>16222.17</v>
      </c>
      <c r="EZ339" s="48"/>
      <c r="FA339" s="56"/>
      <c r="FB339" s="56"/>
      <c r="FC339" s="56"/>
      <c r="FG339" s="4" t="s">
        <v>81</v>
      </c>
      <c r="FI339" s="56"/>
      <c r="FJ339" s="86"/>
      <c r="FK339" s="56"/>
    </row>
    <row r="340" spans="1:167" customFormat="1" ht="22.5" x14ac:dyDescent="0.25">
      <c r="A340" s="70"/>
      <c r="B340" s="60" t="s">
        <v>82</v>
      </c>
      <c r="C340" s="151" t="s">
        <v>83</v>
      </c>
      <c r="D340" s="151"/>
      <c r="E340" s="151"/>
      <c r="F340" s="62" t="s">
        <v>84</v>
      </c>
      <c r="G340" s="78">
        <v>97</v>
      </c>
      <c r="H340" s="63"/>
      <c r="I340" s="78">
        <v>97</v>
      </c>
      <c r="J340" s="9"/>
      <c r="K340" s="63"/>
      <c r="L340" s="64">
        <v>301.39</v>
      </c>
      <c r="M340" s="63"/>
      <c r="N340" s="67">
        <v>15735.5</v>
      </c>
      <c r="EZ340" s="48"/>
      <c r="FA340" s="56"/>
      <c r="FB340" s="56"/>
      <c r="FC340" s="56"/>
      <c r="FG340" s="4" t="s">
        <v>83</v>
      </c>
      <c r="FI340" s="56"/>
      <c r="FJ340" s="86"/>
      <c r="FK340" s="56"/>
    </row>
    <row r="341" spans="1:167" customFormat="1" ht="22.5" x14ac:dyDescent="0.25">
      <c r="A341" s="70"/>
      <c r="B341" s="60" t="s">
        <v>85</v>
      </c>
      <c r="C341" s="151" t="s">
        <v>86</v>
      </c>
      <c r="D341" s="151"/>
      <c r="E341" s="151"/>
      <c r="F341" s="62" t="s">
        <v>84</v>
      </c>
      <c r="G341" s="78">
        <v>51</v>
      </c>
      <c r="H341" s="63"/>
      <c r="I341" s="78">
        <v>51</v>
      </c>
      <c r="J341" s="9"/>
      <c r="K341" s="63"/>
      <c r="L341" s="64">
        <v>158.46</v>
      </c>
      <c r="M341" s="63"/>
      <c r="N341" s="67">
        <v>8273.31</v>
      </c>
      <c r="EZ341" s="48"/>
      <c r="FA341" s="56"/>
      <c r="FB341" s="56"/>
      <c r="FC341" s="56"/>
      <c r="FG341" s="4" t="s">
        <v>86</v>
      </c>
      <c r="FI341" s="56"/>
      <c r="FJ341" s="86"/>
      <c r="FK341" s="56"/>
    </row>
    <row r="342" spans="1:167" customFormat="1" ht="15" x14ac:dyDescent="0.25">
      <c r="A342" s="79"/>
      <c r="B342" s="80"/>
      <c r="C342" s="150" t="s">
        <v>87</v>
      </c>
      <c r="D342" s="150"/>
      <c r="E342" s="150"/>
      <c r="F342" s="51"/>
      <c r="G342" s="52"/>
      <c r="H342" s="52"/>
      <c r="I342" s="52"/>
      <c r="J342" s="54"/>
      <c r="K342" s="52"/>
      <c r="L342" s="89">
        <v>2076.8200000000002</v>
      </c>
      <c r="M342" s="75"/>
      <c r="N342" s="82">
        <v>54984.160000000003</v>
      </c>
      <c r="EZ342" s="48"/>
      <c r="FA342" s="56"/>
      <c r="FB342" s="56"/>
      <c r="FC342" s="56"/>
      <c r="FI342" s="56" t="s">
        <v>87</v>
      </c>
      <c r="FJ342" s="86"/>
      <c r="FK342" s="56"/>
    </row>
    <row r="343" spans="1:167" customFormat="1" ht="22.5" x14ac:dyDescent="0.25">
      <c r="A343" s="49" t="s">
        <v>187</v>
      </c>
      <c r="B343" s="50" t="s">
        <v>88</v>
      </c>
      <c r="C343" s="150" t="s">
        <v>188</v>
      </c>
      <c r="D343" s="150"/>
      <c r="E343" s="150"/>
      <c r="F343" s="51" t="s">
        <v>62</v>
      </c>
      <c r="G343" s="52">
        <v>6</v>
      </c>
      <c r="H343" s="53">
        <v>1</v>
      </c>
      <c r="I343" s="53">
        <v>6</v>
      </c>
      <c r="J343" s="54"/>
      <c r="K343" s="52"/>
      <c r="L343" s="54"/>
      <c r="M343" s="83">
        <v>9.5</v>
      </c>
      <c r="N343" s="55"/>
      <c r="EZ343" s="48"/>
      <c r="FA343" s="56" t="s">
        <v>188</v>
      </c>
      <c r="FB343" s="56" t="s">
        <v>4</v>
      </c>
      <c r="FC343" s="56" t="s">
        <v>4</v>
      </c>
      <c r="FI343" s="56"/>
      <c r="FJ343" s="86"/>
      <c r="FK343" s="56"/>
    </row>
    <row r="344" spans="1:167" customFormat="1" ht="15" x14ac:dyDescent="0.25">
      <c r="A344" s="79"/>
      <c r="B344" s="80"/>
      <c r="C344" s="150" t="s">
        <v>87</v>
      </c>
      <c r="D344" s="150"/>
      <c r="E344" s="150"/>
      <c r="F344" s="51"/>
      <c r="G344" s="52"/>
      <c r="H344" s="52"/>
      <c r="I344" s="52"/>
      <c r="J344" s="54"/>
      <c r="K344" s="52"/>
      <c r="L344" s="81">
        <v>0</v>
      </c>
      <c r="M344" s="75"/>
      <c r="N344" s="84">
        <v>0</v>
      </c>
      <c r="EZ344" s="48"/>
      <c r="FA344" s="56"/>
      <c r="FB344" s="56"/>
      <c r="FC344" s="56"/>
      <c r="FI344" s="56" t="s">
        <v>87</v>
      </c>
      <c r="FJ344" s="86"/>
      <c r="FK344" s="56"/>
    </row>
    <row r="345" spans="1:167" customFormat="1" ht="22.5" x14ac:dyDescent="0.25">
      <c r="A345" s="49" t="s">
        <v>189</v>
      </c>
      <c r="B345" s="50" t="s">
        <v>190</v>
      </c>
      <c r="C345" s="150" t="s">
        <v>191</v>
      </c>
      <c r="D345" s="150"/>
      <c r="E345" s="150"/>
      <c r="F345" s="51" t="s">
        <v>161</v>
      </c>
      <c r="G345" s="52">
        <v>0.52</v>
      </c>
      <c r="H345" s="53">
        <v>1</v>
      </c>
      <c r="I345" s="98">
        <v>0.52</v>
      </c>
      <c r="J345" s="54"/>
      <c r="K345" s="52"/>
      <c r="L345" s="54"/>
      <c r="M345" s="52"/>
      <c r="N345" s="55"/>
      <c r="EZ345" s="48"/>
      <c r="FA345" s="56" t="s">
        <v>191</v>
      </c>
      <c r="FB345" s="56" t="s">
        <v>4</v>
      </c>
      <c r="FC345" s="56" t="s">
        <v>4</v>
      </c>
      <c r="FI345" s="56"/>
      <c r="FJ345" s="86"/>
      <c r="FK345" s="56"/>
    </row>
    <row r="346" spans="1:167" customFormat="1" ht="15" x14ac:dyDescent="0.25">
      <c r="A346" s="57"/>
      <c r="B346" s="58"/>
      <c r="C346" s="151" t="s">
        <v>192</v>
      </c>
      <c r="D346" s="151"/>
      <c r="E346" s="151"/>
      <c r="F346" s="151"/>
      <c r="G346" s="151"/>
      <c r="H346" s="151"/>
      <c r="I346" s="151"/>
      <c r="J346" s="151"/>
      <c r="K346" s="151"/>
      <c r="L346" s="151"/>
      <c r="M346" s="151"/>
      <c r="N346" s="152"/>
      <c r="EZ346" s="48"/>
      <c r="FA346" s="56"/>
      <c r="FB346" s="56"/>
      <c r="FC346" s="56"/>
      <c r="FD346" s="4" t="s">
        <v>192</v>
      </c>
      <c r="FI346" s="56"/>
      <c r="FJ346" s="86"/>
      <c r="FK346" s="56"/>
    </row>
    <row r="347" spans="1:167" customFormat="1" ht="67.5" x14ac:dyDescent="0.25">
      <c r="A347" s="59"/>
      <c r="B347" s="60" t="s">
        <v>64</v>
      </c>
      <c r="C347" s="153" t="s">
        <v>65</v>
      </c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4"/>
      <c r="EZ347" s="48"/>
      <c r="FA347" s="56"/>
      <c r="FB347" s="56"/>
      <c r="FC347" s="56"/>
      <c r="FE347" s="4" t="s">
        <v>65</v>
      </c>
      <c r="FI347" s="56"/>
      <c r="FJ347" s="86"/>
      <c r="FK347" s="56"/>
    </row>
    <row r="348" spans="1:167" customFormat="1" ht="67.5" x14ac:dyDescent="0.25">
      <c r="A348" s="59"/>
      <c r="B348" s="60" t="s">
        <v>66</v>
      </c>
      <c r="C348" s="153" t="s">
        <v>67</v>
      </c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4"/>
      <c r="EZ348" s="48"/>
      <c r="FA348" s="56"/>
      <c r="FB348" s="56"/>
      <c r="FC348" s="56"/>
      <c r="FE348" s="4" t="s">
        <v>67</v>
      </c>
      <c r="FI348" s="56"/>
      <c r="FJ348" s="86"/>
      <c r="FK348" s="56"/>
    </row>
    <row r="349" spans="1:167" customFormat="1" ht="33.75" x14ac:dyDescent="0.25">
      <c r="A349" s="59"/>
      <c r="B349" s="60" t="s">
        <v>68</v>
      </c>
      <c r="C349" s="153" t="s">
        <v>69</v>
      </c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4"/>
      <c r="EZ349" s="48"/>
      <c r="FA349" s="56"/>
      <c r="FB349" s="56"/>
      <c r="FC349" s="56"/>
      <c r="FE349" s="4" t="s">
        <v>69</v>
      </c>
      <c r="FI349" s="56"/>
      <c r="FJ349" s="86"/>
      <c r="FK349" s="56"/>
    </row>
    <row r="350" spans="1:167" customFormat="1" ht="15" x14ac:dyDescent="0.25">
      <c r="A350" s="61"/>
      <c r="B350" s="60" t="s">
        <v>59</v>
      </c>
      <c r="C350" s="151" t="s">
        <v>70</v>
      </c>
      <c r="D350" s="151"/>
      <c r="E350" s="151"/>
      <c r="F350" s="62"/>
      <c r="G350" s="63"/>
      <c r="H350" s="63"/>
      <c r="I350" s="63"/>
      <c r="J350" s="64">
        <v>779.32</v>
      </c>
      <c r="K350" s="65">
        <v>1.7250000000000001</v>
      </c>
      <c r="L350" s="64">
        <v>699.05</v>
      </c>
      <c r="M350" s="66">
        <v>52.21</v>
      </c>
      <c r="N350" s="67">
        <v>36497.4</v>
      </c>
      <c r="EZ350" s="48"/>
      <c r="FA350" s="56"/>
      <c r="FB350" s="56"/>
      <c r="FC350" s="56"/>
      <c r="FF350" s="4" t="s">
        <v>70</v>
      </c>
      <c r="FI350" s="56"/>
      <c r="FJ350" s="86"/>
      <c r="FK350" s="56"/>
    </row>
    <row r="351" spans="1:167" customFormat="1" ht="15" x14ac:dyDescent="0.25">
      <c r="A351" s="61"/>
      <c r="B351" s="60" t="s">
        <v>71</v>
      </c>
      <c r="C351" s="151" t="s">
        <v>72</v>
      </c>
      <c r="D351" s="151"/>
      <c r="E351" s="151"/>
      <c r="F351" s="62"/>
      <c r="G351" s="63"/>
      <c r="H351" s="63"/>
      <c r="I351" s="63"/>
      <c r="J351" s="64">
        <v>36.22</v>
      </c>
      <c r="K351" s="65">
        <v>1.875</v>
      </c>
      <c r="L351" s="64">
        <v>35.31</v>
      </c>
      <c r="M351" s="66">
        <v>15.71</v>
      </c>
      <c r="N351" s="69">
        <v>554.72</v>
      </c>
      <c r="EZ351" s="48"/>
      <c r="FA351" s="56"/>
      <c r="FB351" s="56"/>
      <c r="FC351" s="56"/>
      <c r="FF351" s="4" t="s">
        <v>72</v>
      </c>
      <c r="FI351" s="56"/>
      <c r="FJ351" s="86"/>
      <c r="FK351" s="56"/>
    </row>
    <row r="352" spans="1:167" customFormat="1" ht="15" x14ac:dyDescent="0.25">
      <c r="A352" s="61"/>
      <c r="B352" s="60" t="s">
        <v>73</v>
      </c>
      <c r="C352" s="151" t="s">
        <v>74</v>
      </c>
      <c r="D352" s="151"/>
      <c r="E352" s="151"/>
      <c r="F352" s="62"/>
      <c r="G352" s="63"/>
      <c r="H352" s="63"/>
      <c r="I352" s="63"/>
      <c r="J352" s="64">
        <v>5.0199999999999996</v>
      </c>
      <c r="K352" s="65">
        <v>1.875</v>
      </c>
      <c r="L352" s="64">
        <v>4.8899999999999997</v>
      </c>
      <c r="M352" s="66">
        <v>52.21</v>
      </c>
      <c r="N352" s="69">
        <v>255.31</v>
      </c>
      <c r="EZ352" s="48"/>
      <c r="FA352" s="56"/>
      <c r="FB352" s="56"/>
      <c r="FC352" s="56"/>
      <c r="FF352" s="4" t="s">
        <v>74</v>
      </c>
      <c r="FI352" s="56"/>
      <c r="FJ352" s="86"/>
      <c r="FK352" s="56"/>
    </row>
    <row r="353" spans="1:167" customFormat="1" ht="15" x14ac:dyDescent="0.25">
      <c r="A353" s="61"/>
      <c r="B353" s="60" t="s">
        <v>75</v>
      </c>
      <c r="C353" s="151" t="s">
        <v>76</v>
      </c>
      <c r="D353" s="151"/>
      <c r="E353" s="151"/>
      <c r="F353" s="62"/>
      <c r="G353" s="63"/>
      <c r="H353" s="63"/>
      <c r="I353" s="63"/>
      <c r="J353" s="64">
        <v>520.4</v>
      </c>
      <c r="K353" s="63"/>
      <c r="L353" s="64">
        <v>270.61</v>
      </c>
      <c r="M353" s="68">
        <v>9.5</v>
      </c>
      <c r="N353" s="67">
        <v>2570.8000000000002</v>
      </c>
      <c r="EZ353" s="48"/>
      <c r="FA353" s="56"/>
      <c r="FB353" s="56"/>
      <c r="FC353" s="56"/>
      <c r="FF353" s="4" t="s">
        <v>76</v>
      </c>
      <c r="FI353" s="56"/>
      <c r="FJ353" s="86"/>
      <c r="FK353" s="56"/>
    </row>
    <row r="354" spans="1:167" customFormat="1" ht="15" x14ac:dyDescent="0.25">
      <c r="A354" s="70"/>
      <c r="B354" s="60"/>
      <c r="C354" s="151" t="s">
        <v>77</v>
      </c>
      <c r="D354" s="151"/>
      <c r="E354" s="151"/>
      <c r="F354" s="62" t="s">
        <v>78</v>
      </c>
      <c r="G354" s="66">
        <v>78.56</v>
      </c>
      <c r="H354" s="65">
        <v>1.7250000000000001</v>
      </c>
      <c r="I354" s="73">
        <v>70.468320000000006</v>
      </c>
      <c r="J354" s="9"/>
      <c r="K354" s="63"/>
      <c r="L354" s="9"/>
      <c r="M354" s="63"/>
      <c r="N354" s="72"/>
      <c r="EZ354" s="48"/>
      <c r="FA354" s="56"/>
      <c r="FB354" s="56"/>
      <c r="FC354" s="56"/>
      <c r="FG354" s="4" t="s">
        <v>77</v>
      </c>
      <c r="FI354" s="56"/>
      <c r="FJ354" s="86"/>
      <c r="FK354" s="56"/>
    </row>
    <row r="355" spans="1:167" customFormat="1" ht="15" x14ac:dyDescent="0.25">
      <c r="A355" s="70"/>
      <c r="B355" s="60"/>
      <c r="C355" s="151" t="s">
        <v>79</v>
      </c>
      <c r="D355" s="151"/>
      <c r="E355" s="151"/>
      <c r="F355" s="62" t="s">
        <v>78</v>
      </c>
      <c r="G355" s="68">
        <v>0.4</v>
      </c>
      <c r="H355" s="65">
        <v>1.875</v>
      </c>
      <c r="I355" s="66">
        <v>0.39</v>
      </c>
      <c r="J355" s="9"/>
      <c r="K355" s="63"/>
      <c r="L355" s="9"/>
      <c r="M355" s="63"/>
      <c r="N355" s="72"/>
      <c r="EZ355" s="48"/>
      <c r="FA355" s="56"/>
      <c r="FB355" s="56"/>
      <c r="FC355" s="56"/>
      <c r="FG355" s="4" t="s">
        <v>79</v>
      </c>
      <c r="FI355" s="56"/>
      <c r="FJ355" s="86"/>
      <c r="FK355" s="56"/>
    </row>
    <row r="356" spans="1:167" customFormat="1" ht="15" x14ac:dyDescent="0.25">
      <c r="A356" s="57"/>
      <c r="B356" s="60"/>
      <c r="C356" s="155" t="s">
        <v>80</v>
      </c>
      <c r="D356" s="155"/>
      <c r="E356" s="155"/>
      <c r="F356" s="74"/>
      <c r="G356" s="75"/>
      <c r="H356" s="75"/>
      <c r="I356" s="75"/>
      <c r="J356" s="88">
        <v>1335.94</v>
      </c>
      <c r="K356" s="75"/>
      <c r="L356" s="88">
        <v>1004.97</v>
      </c>
      <c r="M356" s="75"/>
      <c r="N356" s="77">
        <v>39622.92</v>
      </c>
      <c r="EZ356" s="48"/>
      <c r="FA356" s="56"/>
      <c r="FB356" s="56"/>
      <c r="FC356" s="56"/>
      <c r="FH356" s="4" t="s">
        <v>80</v>
      </c>
      <c r="FI356" s="56"/>
      <c r="FJ356" s="86"/>
      <c r="FK356" s="56"/>
    </row>
    <row r="357" spans="1:167" customFormat="1" ht="15" x14ac:dyDescent="0.25">
      <c r="A357" s="70"/>
      <c r="B357" s="60"/>
      <c r="C357" s="151" t="s">
        <v>81</v>
      </c>
      <c r="D357" s="151"/>
      <c r="E357" s="151"/>
      <c r="F357" s="62"/>
      <c r="G357" s="63"/>
      <c r="H357" s="63"/>
      <c r="I357" s="63"/>
      <c r="J357" s="9"/>
      <c r="K357" s="63"/>
      <c r="L357" s="64">
        <v>703.94</v>
      </c>
      <c r="M357" s="63"/>
      <c r="N357" s="67">
        <v>36752.71</v>
      </c>
      <c r="EZ357" s="48"/>
      <c r="FA357" s="56"/>
      <c r="FB357" s="56"/>
      <c r="FC357" s="56"/>
      <c r="FG357" s="4" t="s">
        <v>81</v>
      </c>
      <c r="FI357" s="56"/>
      <c r="FJ357" s="86"/>
      <c r="FK357" s="56"/>
    </row>
    <row r="358" spans="1:167" customFormat="1" ht="22.5" x14ac:dyDescent="0.25">
      <c r="A358" s="70"/>
      <c r="B358" s="60" t="s">
        <v>82</v>
      </c>
      <c r="C358" s="151" t="s">
        <v>83</v>
      </c>
      <c r="D358" s="151"/>
      <c r="E358" s="151"/>
      <c r="F358" s="62" t="s">
        <v>84</v>
      </c>
      <c r="G358" s="78">
        <v>97</v>
      </c>
      <c r="H358" s="63"/>
      <c r="I358" s="78">
        <v>97</v>
      </c>
      <c r="J358" s="9"/>
      <c r="K358" s="63"/>
      <c r="L358" s="64">
        <v>682.82</v>
      </c>
      <c r="M358" s="63"/>
      <c r="N358" s="67">
        <v>35650.129999999997</v>
      </c>
      <c r="EZ358" s="48"/>
      <c r="FA358" s="56"/>
      <c r="FB358" s="56"/>
      <c r="FC358" s="56"/>
      <c r="FG358" s="4" t="s">
        <v>83</v>
      </c>
      <c r="FI358" s="56"/>
      <c r="FJ358" s="86"/>
      <c r="FK358" s="56"/>
    </row>
    <row r="359" spans="1:167" customFormat="1" ht="22.5" x14ac:dyDescent="0.25">
      <c r="A359" s="70"/>
      <c r="B359" s="60" t="s">
        <v>85</v>
      </c>
      <c r="C359" s="151" t="s">
        <v>86</v>
      </c>
      <c r="D359" s="151"/>
      <c r="E359" s="151"/>
      <c r="F359" s="62" t="s">
        <v>84</v>
      </c>
      <c r="G359" s="78">
        <v>51</v>
      </c>
      <c r="H359" s="63"/>
      <c r="I359" s="78">
        <v>51</v>
      </c>
      <c r="J359" s="9"/>
      <c r="K359" s="63"/>
      <c r="L359" s="64">
        <v>359.01</v>
      </c>
      <c r="M359" s="63"/>
      <c r="N359" s="67">
        <v>18743.88</v>
      </c>
      <c r="EZ359" s="48"/>
      <c r="FA359" s="56"/>
      <c r="FB359" s="56"/>
      <c r="FC359" s="56"/>
      <c r="FG359" s="4" t="s">
        <v>86</v>
      </c>
      <c r="FI359" s="56"/>
      <c r="FJ359" s="86"/>
      <c r="FK359" s="56"/>
    </row>
    <row r="360" spans="1:167" customFormat="1" ht="15" x14ac:dyDescent="0.25">
      <c r="A360" s="79"/>
      <c r="B360" s="80"/>
      <c r="C360" s="150" t="s">
        <v>87</v>
      </c>
      <c r="D360" s="150"/>
      <c r="E360" s="150"/>
      <c r="F360" s="51"/>
      <c r="G360" s="52"/>
      <c r="H360" s="52"/>
      <c r="I360" s="52"/>
      <c r="J360" s="54"/>
      <c r="K360" s="52"/>
      <c r="L360" s="89">
        <v>2046.8</v>
      </c>
      <c r="M360" s="75"/>
      <c r="N360" s="82">
        <v>94016.93</v>
      </c>
      <c r="EZ360" s="48"/>
      <c r="FA360" s="56"/>
      <c r="FB360" s="56"/>
      <c r="FC360" s="56"/>
      <c r="FI360" s="56" t="s">
        <v>87</v>
      </c>
      <c r="FJ360" s="86"/>
      <c r="FK360" s="56"/>
    </row>
    <row r="361" spans="1:167" customFormat="1" ht="22.5" x14ac:dyDescent="0.25">
      <c r="A361" s="49" t="s">
        <v>193</v>
      </c>
      <c r="B361" s="50" t="s">
        <v>88</v>
      </c>
      <c r="C361" s="150" t="s">
        <v>194</v>
      </c>
      <c r="D361" s="150"/>
      <c r="E361" s="150"/>
      <c r="F361" s="51" t="s">
        <v>62</v>
      </c>
      <c r="G361" s="52">
        <v>49</v>
      </c>
      <c r="H361" s="53">
        <v>1</v>
      </c>
      <c r="I361" s="53">
        <v>49</v>
      </c>
      <c r="J361" s="54"/>
      <c r="K361" s="52"/>
      <c r="L361" s="54"/>
      <c r="M361" s="83">
        <v>9.5</v>
      </c>
      <c r="N361" s="55"/>
      <c r="EZ361" s="48"/>
      <c r="FA361" s="56" t="s">
        <v>194</v>
      </c>
      <c r="FB361" s="56" t="s">
        <v>4</v>
      </c>
      <c r="FC361" s="56" t="s">
        <v>4</v>
      </c>
      <c r="FI361" s="56"/>
      <c r="FJ361" s="86"/>
      <c r="FK361" s="56"/>
    </row>
    <row r="362" spans="1:167" customFormat="1" ht="15" x14ac:dyDescent="0.25">
      <c r="A362" s="79"/>
      <c r="B362" s="80"/>
      <c r="C362" s="150" t="s">
        <v>87</v>
      </c>
      <c r="D362" s="150"/>
      <c r="E362" s="150"/>
      <c r="F362" s="51"/>
      <c r="G362" s="52"/>
      <c r="H362" s="52"/>
      <c r="I362" s="52"/>
      <c r="J362" s="54"/>
      <c r="K362" s="52"/>
      <c r="L362" s="81">
        <v>0</v>
      </c>
      <c r="M362" s="75"/>
      <c r="N362" s="84">
        <v>0</v>
      </c>
      <c r="EZ362" s="48"/>
      <c r="FA362" s="56"/>
      <c r="FB362" s="56"/>
      <c r="FC362" s="56"/>
      <c r="FI362" s="56" t="s">
        <v>87</v>
      </c>
      <c r="FJ362" s="86"/>
      <c r="FK362" s="56"/>
    </row>
    <row r="363" spans="1:167" customFormat="1" ht="22.5" x14ac:dyDescent="0.25">
      <c r="A363" s="49" t="s">
        <v>195</v>
      </c>
      <c r="B363" s="50" t="s">
        <v>88</v>
      </c>
      <c r="C363" s="150" t="s">
        <v>196</v>
      </c>
      <c r="D363" s="150"/>
      <c r="E363" s="150"/>
      <c r="F363" s="51" t="s">
        <v>62</v>
      </c>
      <c r="G363" s="52">
        <v>3</v>
      </c>
      <c r="H363" s="53">
        <v>1</v>
      </c>
      <c r="I363" s="53">
        <v>3</v>
      </c>
      <c r="J363" s="54"/>
      <c r="K363" s="52"/>
      <c r="L363" s="54"/>
      <c r="M363" s="83">
        <v>9.5</v>
      </c>
      <c r="N363" s="55"/>
      <c r="EZ363" s="48"/>
      <c r="FA363" s="56" t="s">
        <v>196</v>
      </c>
      <c r="FB363" s="56" t="s">
        <v>4</v>
      </c>
      <c r="FC363" s="56" t="s">
        <v>4</v>
      </c>
      <c r="FI363" s="56"/>
      <c r="FJ363" s="86"/>
      <c r="FK363" s="56"/>
    </row>
    <row r="364" spans="1:167" customFormat="1" ht="15" x14ac:dyDescent="0.25">
      <c r="A364" s="79"/>
      <c r="B364" s="80"/>
      <c r="C364" s="150" t="s">
        <v>87</v>
      </c>
      <c r="D364" s="150"/>
      <c r="E364" s="150"/>
      <c r="F364" s="51"/>
      <c r="G364" s="52"/>
      <c r="H364" s="52"/>
      <c r="I364" s="52"/>
      <c r="J364" s="54"/>
      <c r="K364" s="52"/>
      <c r="L364" s="81">
        <v>0</v>
      </c>
      <c r="M364" s="75"/>
      <c r="N364" s="84">
        <v>0</v>
      </c>
      <c r="EZ364" s="48"/>
      <c r="FA364" s="56"/>
      <c r="FB364" s="56"/>
      <c r="FC364" s="56"/>
      <c r="FI364" s="56" t="s">
        <v>87</v>
      </c>
      <c r="FJ364" s="86"/>
      <c r="FK364" s="56"/>
    </row>
    <row r="365" spans="1:167" customFormat="1" ht="15" x14ac:dyDescent="0.25">
      <c r="A365" s="49" t="s">
        <v>197</v>
      </c>
      <c r="B365" s="50" t="s">
        <v>105</v>
      </c>
      <c r="C365" s="150" t="s">
        <v>106</v>
      </c>
      <c r="D365" s="150"/>
      <c r="E365" s="150"/>
      <c r="F365" s="51" t="s">
        <v>62</v>
      </c>
      <c r="G365" s="52">
        <v>3</v>
      </c>
      <c r="H365" s="53">
        <v>1</v>
      </c>
      <c r="I365" s="53">
        <v>3</v>
      </c>
      <c r="J365" s="54"/>
      <c r="K365" s="52"/>
      <c r="L365" s="54"/>
      <c r="M365" s="52"/>
      <c r="N365" s="55"/>
      <c r="EZ365" s="48"/>
      <c r="FA365" s="56" t="s">
        <v>106</v>
      </c>
      <c r="FB365" s="56" t="s">
        <v>4</v>
      </c>
      <c r="FC365" s="56" t="s">
        <v>4</v>
      </c>
      <c r="FI365" s="56"/>
      <c r="FJ365" s="86"/>
      <c r="FK365" s="56"/>
    </row>
    <row r="366" spans="1:167" customFormat="1" ht="67.5" x14ac:dyDescent="0.25">
      <c r="A366" s="59"/>
      <c r="B366" s="60" t="s">
        <v>64</v>
      </c>
      <c r="C366" s="153" t="s">
        <v>65</v>
      </c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4"/>
      <c r="EZ366" s="48"/>
      <c r="FA366" s="56"/>
      <c r="FB366" s="56"/>
      <c r="FC366" s="56"/>
      <c r="FE366" s="4" t="s">
        <v>65</v>
      </c>
      <c r="FI366" s="56"/>
      <c r="FJ366" s="86"/>
      <c r="FK366" s="56"/>
    </row>
    <row r="367" spans="1:167" customFormat="1" ht="67.5" x14ac:dyDescent="0.25">
      <c r="A367" s="59"/>
      <c r="B367" s="60" t="s">
        <v>66</v>
      </c>
      <c r="C367" s="153" t="s">
        <v>67</v>
      </c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4"/>
      <c r="EZ367" s="48"/>
      <c r="FA367" s="56"/>
      <c r="FB367" s="56"/>
      <c r="FC367" s="56"/>
      <c r="FE367" s="4" t="s">
        <v>67</v>
      </c>
      <c r="FI367" s="56"/>
      <c r="FJ367" s="86"/>
      <c r="FK367" s="56"/>
    </row>
    <row r="368" spans="1:167" customFormat="1" ht="33.75" x14ac:dyDescent="0.25">
      <c r="A368" s="59"/>
      <c r="B368" s="60" t="s">
        <v>68</v>
      </c>
      <c r="C368" s="153" t="s">
        <v>69</v>
      </c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4"/>
      <c r="EZ368" s="48"/>
      <c r="FA368" s="56"/>
      <c r="FB368" s="56"/>
      <c r="FC368" s="56"/>
      <c r="FE368" s="4" t="s">
        <v>69</v>
      </c>
      <c r="FI368" s="56"/>
      <c r="FJ368" s="86"/>
      <c r="FK368" s="56"/>
    </row>
    <row r="369" spans="1:167" customFormat="1" ht="15" x14ac:dyDescent="0.25">
      <c r="A369" s="61"/>
      <c r="B369" s="60" t="s">
        <v>59</v>
      </c>
      <c r="C369" s="151" t="s">
        <v>70</v>
      </c>
      <c r="D369" s="151"/>
      <c r="E369" s="151"/>
      <c r="F369" s="62"/>
      <c r="G369" s="63"/>
      <c r="H369" s="63"/>
      <c r="I369" s="63"/>
      <c r="J369" s="64">
        <v>10.220000000000001</v>
      </c>
      <c r="K369" s="65">
        <v>1.7250000000000001</v>
      </c>
      <c r="L369" s="64">
        <v>52.89</v>
      </c>
      <c r="M369" s="66">
        <v>52.21</v>
      </c>
      <c r="N369" s="67">
        <v>2761.39</v>
      </c>
      <c r="EZ369" s="48"/>
      <c r="FA369" s="56"/>
      <c r="FB369" s="56"/>
      <c r="FC369" s="56"/>
      <c r="FF369" s="4" t="s">
        <v>70</v>
      </c>
      <c r="FI369" s="56"/>
      <c r="FJ369" s="86"/>
      <c r="FK369" s="56"/>
    </row>
    <row r="370" spans="1:167" customFormat="1" ht="15" x14ac:dyDescent="0.25">
      <c r="A370" s="61"/>
      <c r="B370" s="60" t="s">
        <v>75</v>
      </c>
      <c r="C370" s="151" t="s">
        <v>76</v>
      </c>
      <c r="D370" s="151"/>
      <c r="E370" s="151"/>
      <c r="F370" s="62"/>
      <c r="G370" s="63"/>
      <c r="H370" s="63"/>
      <c r="I370" s="63"/>
      <c r="J370" s="64">
        <v>0.38</v>
      </c>
      <c r="K370" s="63"/>
      <c r="L370" s="64">
        <v>1.1399999999999999</v>
      </c>
      <c r="M370" s="68">
        <v>9.5</v>
      </c>
      <c r="N370" s="69">
        <v>10.83</v>
      </c>
      <c r="EZ370" s="48"/>
      <c r="FA370" s="56"/>
      <c r="FB370" s="56"/>
      <c r="FC370" s="56"/>
      <c r="FF370" s="4" t="s">
        <v>76</v>
      </c>
      <c r="FI370" s="56"/>
      <c r="FJ370" s="86"/>
      <c r="FK370" s="56"/>
    </row>
    <row r="371" spans="1:167" customFormat="1" ht="15" x14ac:dyDescent="0.25">
      <c r="A371" s="70"/>
      <c r="B371" s="60"/>
      <c r="C371" s="151" t="s">
        <v>77</v>
      </c>
      <c r="D371" s="151"/>
      <c r="E371" s="151"/>
      <c r="F371" s="62" t="s">
        <v>78</v>
      </c>
      <c r="G371" s="66">
        <v>1.03</v>
      </c>
      <c r="H371" s="65">
        <v>1.7250000000000001</v>
      </c>
      <c r="I371" s="73">
        <v>5.3302500000000004</v>
      </c>
      <c r="J371" s="9"/>
      <c r="K371" s="63"/>
      <c r="L371" s="9"/>
      <c r="M371" s="63"/>
      <c r="N371" s="72"/>
      <c r="EZ371" s="48"/>
      <c r="FA371" s="56"/>
      <c r="FB371" s="56"/>
      <c r="FC371" s="56"/>
      <c r="FG371" s="4" t="s">
        <v>77</v>
      </c>
      <c r="FI371" s="56"/>
      <c r="FJ371" s="86"/>
      <c r="FK371" s="56"/>
    </row>
    <row r="372" spans="1:167" customFormat="1" ht="15" x14ac:dyDescent="0.25">
      <c r="A372" s="57"/>
      <c r="B372" s="60"/>
      <c r="C372" s="155" t="s">
        <v>80</v>
      </c>
      <c r="D372" s="155"/>
      <c r="E372" s="155"/>
      <c r="F372" s="74"/>
      <c r="G372" s="75"/>
      <c r="H372" s="75"/>
      <c r="I372" s="75"/>
      <c r="J372" s="76">
        <v>10.6</v>
      </c>
      <c r="K372" s="75"/>
      <c r="L372" s="76">
        <v>54.03</v>
      </c>
      <c r="M372" s="75"/>
      <c r="N372" s="77">
        <v>2772.22</v>
      </c>
      <c r="EZ372" s="48"/>
      <c r="FA372" s="56"/>
      <c r="FB372" s="56"/>
      <c r="FC372" s="56"/>
      <c r="FH372" s="4" t="s">
        <v>80</v>
      </c>
      <c r="FI372" s="56"/>
      <c r="FJ372" s="86"/>
      <c r="FK372" s="56"/>
    </row>
    <row r="373" spans="1:167" customFormat="1" ht="15" x14ac:dyDescent="0.25">
      <c r="A373" s="70"/>
      <c r="B373" s="60"/>
      <c r="C373" s="151" t="s">
        <v>81</v>
      </c>
      <c r="D373" s="151"/>
      <c r="E373" s="151"/>
      <c r="F373" s="62"/>
      <c r="G373" s="63"/>
      <c r="H373" s="63"/>
      <c r="I373" s="63"/>
      <c r="J373" s="9"/>
      <c r="K373" s="63"/>
      <c r="L373" s="64">
        <v>52.89</v>
      </c>
      <c r="M373" s="63"/>
      <c r="N373" s="67">
        <v>2761.39</v>
      </c>
      <c r="EZ373" s="48"/>
      <c r="FA373" s="56"/>
      <c r="FB373" s="56"/>
      <c r="FC373" s="56"/>
      <c r="FG373" s="4" t="s">
        <v>81</v>
      </c>
      <c r="FI373" s="56"/>
      <c r="FJ373" s="86"/>
      <c r="FK373" s="56"/>
    </row>
    <row r="374" spans="1:167" customFormat="1" ht="22.5" x14ac:dyDescent="0.25">
      <c r="A374" s="70"/>
      <c r="B374" s="60" t="s">
        <v>82</v>
      </c>
      <c r="C374" s="151" t="s">
        <v>83</v>
      </c>
      <c r="D374" s="151"/>
      <c r="E374" s="151"/>
      <c r="F374" s="62" t="s">
        <v>84</v>
      </c>
      <c r="G374" s="78">
        <v>97</v>
      </c>
      <c r="H374" s="63"/>
      <c r="I374" s="78">
        <v>97</v>
      </c>
      <c r="J374" s="9"/>
      <c r="K374" s="63"/>
      <c r="L374" s="64">
        <v>51.3</v>
      </c>
      <c r="M374" s="63"/>
      <c r="N374" s="67">
        <v>2678.55</v>
      </c>
      <c r="EZ374" s="48"/>
      <c r="FA374" s="56"/>
      <c r="FB374" s="56"/>
      <c r="FC374" s="56"/>
      <c r="FG374" s="4" t="s">
        <v>83</v>
      </c>
      <c r="FI374" s="56"/>
      <c r="FJ374" s="86"/>
      <c r="FK374" s="56"/>
    </row>
    <row r="375" spans="1:167" customFormat="1" ht="22.5" x14ac:dyDescent="0.25">
      <c r="A375" s="70"/>
      <c r="B375" s="60" t="s">
        <v>85</v>
      </c>
      <c r="C375" s="151" t="s">
        <v>86</v>
      </c>
      <c r="D375" s="151"/>
      <c r="E375" s="151"/>
      <c r="F375" s="62" t="s">
        <v>84</v>
      </c>
      <c r="G375" s="78">
        <v>51</v>
      </c>
      <c r="H375" s="63"/>
      <c r="I375" s="78">
        <v>51</v>
      </c>
      <c r="J375" s="9"/>
      <c r="K375" s="63"/>
      <c r="L375" s="64">
        <v>26.97</v>
      </c>
      <c r="M375" s="63"/>
      <c r="N375" s="67">
        <v>1408.31</v>
      </c>
      <c r="EZ375" s="48"/>
      <c r="FA375" s="56"/>
      <c r="FB375" s="56"/>
      <c r="FC375" s="56"/>
      <c r="FG375" s="4" t="s">
        <v>86</v>
      </c>
      <c r="FI375" s="56"/>
      <c r="FJ375" s="86"/>
      <c r="FK375" s="56"/>
    </row>
    <row r="376" spans="1:167" customFormat="1" ht="15" x14ac:dyDescent="0.25">
      <c r="A376" s="79"/>
      <c r="B376" s="80"/>
      <c r="C376" s="150" t="s">
        <v>87</v>
      </c>
      <c r="D376" s="150"/>
      <c r="E376" s="150"/>
      <c r="F376" s="51"/>
      <c r="G376" s="52"/>
      <c r="H376" s="52"/>
      <c r="I376" s="52"/>
      <c r="J376" s="54"/>
      <c r="K376" s="52"/>
      <c r="L376" s="81">
        <v>132.30000000000001</v>
      </c>
      <c r="M376" s="75"/>
      <c r="N376" s="82">
        <v>6859.08</v>
      </c>
      <c r="EZ376" s="48"/>
      <c r="FA376" s="56"/>
      <c r="FB376" s="56"/>
      <c r="FC376" s="56"/>
      <c r="FI376" s="56" t="s">
        <v>87</v>
      </c>
      <c r="FJ376" s="86"/>
      <c r="FK376" s="56"/>
    </row>
    <row r="377" spans="1:167" customFormat="1" ht="22.5" x14ac:dyDescent="0.25">
      <c r="A377" s="49" t="s">
        <v>198</v>
      </c>
      <c r="B377" s="50" t="s">
        <v>88</v>
      </c>
      <c r="C377" s="150" t="s">
        <v>199</v>
      </c>
      <c r="D377" s="150"/>
      <c r="E377" s="150"/>
      <c r="F377" s="51" t="s">
        <v>62</v>
      </c>
      <c r="G377" s="52">
        <v>3</v>
      </c>
      <c r="H377" s="53">
        <v>1</v>
      </c>
      <c r="I377" s="53">
        <v>3</v>
      </c>
      <c r="J377" s="54"/>
      <c r="K377" s="52"/>
      <c r="L377" s="54"/>
      <c r="M377" s="83">
        <v>9.5</v>
      </c>
      <c r="N377" s="55"/>
      <c r="EZ377" s="48"/>
      <c r="FA377" s="56" t="s">
        <v>199</v>
      </c>
      <c r="FB377" s="56" t="s">
        <v>4</v>
      </c>
      <c r="FC377" s="56" t="s">
        <v>4</v>
      </c>
      <c r="FI377" s="56"/>
      <c r="FJ377" s="86"/>
      <c r="FK377" s="56"/>
    </row>
    <row r="378" spans="1:167" customFormat="1" ht="15" x14ac:dyDescent="0.25">
      <c r="A378" s="79"/>
      <c r="B378" s="80"/>
      <c r="C378" s="150" t="s">
        <v>87</v>
      </c>
      <c r="D378" s="150"/>
      <c r="E378" s="150"/>
      <c r="F378" s="51"/>
      <c r="G378" s="52"/>
      <c r="H378" s="52"/>
      <c r="I378" s="52"/>
      <c r="J378" s="54"/>
      <c r="K378" s="52"/>
      <c r="L378" s="81">
        <v>0</v>
      </c>
      <c r="M378" s="75"/>
      <c r="N378" s="84">
        <v>0</v>
      </c>
      <c r="EZ378" s="48"/>
      <c r="FA378" s="56"/>
      <c r="FB378" s="56"/>
      <c r="FC378" s="56"/>
      <c r="FI378" s="56" t="s">
        <v>87</v>
      </c>
      <c r="FJ378" s="86"/>
      <c r="FK378" s="56"/>
    </row>
    <row r="379" spans="1:167" customFormat="1" ht="45" x14ac:dyDescent="0.25">
      <c r="A379" s="49" t="s">
        <v>200</v>
      </c>
      <c r="B379" s="50" t="s">
        <v>201</v>
      </c>
      <c r="C379" s="150" t="s">
        <v>202</v>
      </c>
      <c r="D379" s="150"/>
      <c r="E379" s="150"/>
      <c r="F379" s="51" t="s">
        <v>62</v>
      </c>
      <c r="G379" s="52">
        <v>3</v>
      </c>
      <c r="H379" s="53">
        <v>1</v>
      </c>
      <c r="I379" s="53">
        <v>3</v>
      </c>
      <c r="J379" s="54"/>
      <c r="K379" s="52"/>
      <c r="L379" s="54"/>
      <c r="M379" s="52"/>
      <c r="N379" s="55"/>
      <c r="EZ379" s="48"/>
      <c r="FA379" s="56" t="s">
        <v>202</v>
      </c>
      <c r="FB379" s="56" t="s">
        <v>4</v>
      </c>
      <c r="FC379" s="56" t="s">
        <v>4</v>
      </c>
      <c r="FI379" s="56"/>
      <c r="FJ379" s="86"/>
      <c r="FK379" s="56"/>
    </row>
    <row r="380" spans="1:167" customFormat="1" ht="67.5" x14ac:dyDescent="0.25">
      <c r="A380" s="59"/>
      <c r="B380" s="60" t="s">
        <v>64</v>
      </c>
      <c r="C380" s="153" t="s">
        <v>65</v>
      </c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4"/>
      <c r="EZ380" s="48"/>
      <c r="FA380" s="56"/>
      <c r="FB380" s="56"/>
      <c r="FC380" s="56"/>
      <c r="FE380" s="4" t="s">
        <v>65</v>
      </c>
      <c r="FI380" s="56"/>
      <c r="FJ380" s="86"/>
      <c r="FK380" s="56"/>
    </row>
    <row r="381" spans="1:167" customFormat="1" ht="67.5" x14ac:dyDescent="0.25">
      <c r="A381" s="59"/>
      <c r="B381" s="60" t="s">
        <v>66</v>
      </c>
      <c r="C381" s="153" t="s">
        <v>67</v>
      </c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4"/>
      <c r="EZ381" s="48"/>
      <c r="FA381" s="56"/>
      <c r="FB381" s="56"/>
      <c r="FC381" s="56"/>
      <c r="FE381" s="4" t="s">
        <v>67</v>
      </c>
      <c r="FI381" s="56"/>
      <c r="FJ381" s="86"/>
      <c r="FK381" s="56"/>
    </row>
    <row r="382" spans="1:167" customFormat="1" ht="33.75" x14ac:dyDescent="0.25">
      <c r="A382" s="59"/>
      <c r="B382" s="60" t="s">
        <v>68</v>
      </c>
      <c r="C382" s="153" t="s">
        <v>69</v>
      </c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4"/>
      <c r="EZ382" s="48"/>
      <c r="FA382" s="56"/>
      <c r="FB382" s="56"/>
      <c r="FC382" s="56"/>
      <c r="FE382" s="4" t="s">
        <v>69</v>
      </c>
      <c r="FI382" s="56"/>
      <c r="FJ382" s="86"/>
      <c r="FK382" s="56"/>
    </row>
    <row r="383" spans="1:167" customFormat="1" ht="15" x14ac:dyDescent="0.25">
      <c r="A383" s="61"/>
      <c r="B383" s="60" t="s">
        <v>59</v>
      </c>
      <c r="C383" s="151" t="s">
        <v>70</v>
      </c>
      <c r="D383" s="151"/>
      <c r="E383" s="151"/>
      <c r="F383" s="62"/>
      <c r="G383" s="63"/>
      <c r="H383" s="63"/>
      <c r="I383" s="63"/>
      <c r="J383" s="64">
        <v>55.41</v>
      </c>
      <c r="K383" s="65">
        <v>1.7250000000000001</v>
      </c>
      <c r="L383" s="64">
        <v>286.75</v>
      </c>
      <c r="M383" s="66">
        <v>52.21</v>
      </c>
      <c r="N383" s="67">
        <v>14971.22</v>
      </c>
      <c r="EZ383" s="48"/>
      <c r="FA383" s="56"/>
      <c r="FB383" s="56"/>
      <c r="FC383" s="56"/>
      <c r="FF383" s="4" t="s">
        <v>70</v>
      </c>
      <c r="FI383" s="56"/>
      <c r="FJ383" s="86"/>
      <c r="FK383" s="56"/>
    </row>
    <row r="384" spans="1:167" customFormat="1" ht="15" x14ac:dyDescent="0.25">
      <c r="A384" s="61"/>
      <c r="B384" s="60" t="s">
        <v>75</v>
      </c>
      <c r="C384" s="151" t="s">
        <v>76</v>
      </c>
      <c r="D384" s="151"/>
      <c r="E384" s="151"/>
      <c r="F384" s="62"/>
      <c r="G384" s="63"/>
      <c r="H384" s="63"/>
      <c r="I384" s="63"/>
      <c r="J384" s="64">
        <v>4.3</v>
      </c>
      <c r="K384" s="63"/>
      <c r="L384" s="64">
        <v>12.9</v>
      </c>
      <c r="M384" s="68">
        <v>9.5</v>
      </c>
      <c r="N384" s="69">
        <v>122.55</v>
      </c>
      <c r="EZ384" s="48"/>
      <c r="FA384" s="56"/>
      <c r="FB384" s="56"/>
      <c r="FC384" s="56"/>
      <c r="FF384" s="4" t="s">
        <v>76</v>
      </c>
      <c r="FI384" s="56"/>
      <c r="FJ384" s="86"/>
      <c r="FK384" s="56"/>
    </row>
    <row r="385" spans="1:167" customFormat="1" ht="15" x14ac:dyDescent="0.25">
      <c r="A385" s="70"/>
      <c r="B385" s="60"/>
      <c r="C385" s="151" t="s">
        <v>77</v>
      </c>
      <c r="D385" s="151"/>
      <c r="E385" s="151"/>
      <c r="F385" s="62" t="s">
        <v>78</v>
      </c>
      <c r="G385" s="66">
        <v>5.76</v>
      </c>
      <c r="H385" s="65">
        <v>1.7250000000000001</v>
      </c>
      <c r="I385" s="65">
        <v>29.808</v>
      </c>
      <c r="J385" s="9"/>
      <c r="K385" s="63"/>
      <c r="L385" s="9"/>
      <c r="M385" s="63"/>
      <c r="N385" s="72"/>
      <c r="EZ385" s="48"/>
      <c r="FA385" s="56"/>
      <c r="FB385" s="56"/>
      <c r="FC385" s="56"/>
      <c r="FG385" s="4" t="s">
        <v>77</v>
      </c>
      <c r="FI385" s="56"/>
      <c r="FJ385" s="86"/>
      <c r="FK385" s="56"/>
    </row>
    <row r="386" spans="1:167" customFormat="1" ht="15" x14ac:dyDescent="0.25">
      <c r="A386" s="57"/>
      <c r="B386" s="60"/>
      <c r="C386" s="155" t="s">
        <v>80</v>
      </c>
      <c r="D386" s="155"/>
      <c r="E386" s="155"/>
      <c r="F386" s="74"/>
      <c r="G386" s="75"/>
      <c r="H386" s="75"/>
      <c r="I386" s="75"/>
      <c r="J386" s="76">
        <v>59.71</v>
      </c>
      <c r="K386" s="75"/>
      <c r="L386" s="76">
        <v>299.64999999999998</v>
      </c>
      <c r="M386" s="75"/>
      <c r="N386" s="77">
        <v>15093.77</v>
      </c>
      <c r="EZ386" s="48"/>
      <c r="FA386" s="56"/>
      <c r="FB386" s="56"/>
      <c r="FC386" s="56"/>
      <c r="FH386" s="4" t="s">
        <v>80</v>
      </c>
      <c r="FI386" s="56"/>
      <c r="FJ386" s="86"/>
      <c r="FK386" s="56"/>
    </row>
    <row r="387" spans="1:167" customFormat="1" ht="15" x14ac:dyDescent="0.25">
      <c r="A387" s="70"/>
      <c r="B387" s="60"/>
      <c r="C387" s="151" t="s">
        <v>81</v>
      </c>
      <c r="D387" s="151"/>
      <c r="E387" s="151"/>
      <c r="F387" s="62"/>
      <c r="G387" s="63"/>
      <c r="H387" s="63"/>
      <c r="I387" s="63"/>
      <c r="J387" s="9"/>
      <c r="K387" s="63"/>
      <c r="L387" s="64">
        <v>286.75</v>
      </c>
      <c r="M387" s="63"/>
      <c r="N387" s="67">
        <v>14971.22</v>
      </c>
      <c r="EZ387" s="48"/>
      <c r="FA387" s="56"/>
      <c r="FB387" s="56"/>
      <c r="FC387" s="56"/>
      <c r="FG387" s="4" t="s">
        <v>81</v>
      </c>
      <c r="FI387" s="56"/>
      <c r="FJ387" s="86"/>
      <c r="FK387" s="56"/>
    </row>
    <row r="388" spans="1:167" customFormat="1" ht="15" x14ac:dyDescent="0.25">
      <c r="A388" s="70"/>
      <c r="B388" s="60" t="s">
        <v>127</v>
      </c>
      <c r="C388" s="151" t="s">
        <v>128</v>
      </c>
      <c r="D388" s="151"/>
      <c r="E388" s="151"/>
      <c r="F388" s="62" t="s">
        <v>84</v>
      </c>
      <c r="G388" s="78">
        <v>90</v>
      </c>
      <c r="H388" s="63"/>
      <c r="I388" s="78">
        <v>90</v>
      </c>
      <c r="J388" s="9"/>
      <c r="K388" s="63"/>
      <c r="L388" s="64">
        <v>258.08</v>
      </c>
      <c r="M388" s="63"/>
      <c r="N388" s="67">
        <v>13474.1</v>
      </c>
      <c r="EZ388" s="48"/>
      <c r="FA388" s="56"/>
      <c r="FB388" s="56"/>
      <c r="FC388" s="56"/>
      <c r="FG388" s="4" t="s">
        <v>128</v>
      </c>
      <c r="FI388" s="56"/>
      <c r="FJ388" s="86"/>
      <c r="FK388" s="56"/>
    </row>
    <row r="389" spans="1:167" customFormat="1" ht="15" x14ac:dyDescent="0.25">
      <c r="A389" s="70"/>
      <c r="B389" s="60" t="s">
        <v>129</v>
      </c>
      <c r="C389" s="151" t="s">
        <v>130</v>
      </c>
      <c r="D389" s="151"/>
      <c r="E389" s="151"/>
      <c r="F389" s="62" t="s">
        <v>84</v>
      </c>
      <c r="G389" s="78">
        <v>46</v>
      </c>
      <c r="H389" s="63"/>
      <c r="I389" s="78">
        <v>46</v>
      </c>
      <c r="J389" s="9"/>
      <c r="K389" s="63"/>
      <c r="L389" s="64">
        <v>131.91</v>
      </c>
      <c r="M389" s="63"/>
      <c r="N389" s="67">
        <v>6886.76</v>
      </c>
      <c r="EZ389" s="48"/>
      <c r="FA389" s="56"/>
      <c r="FB389" s="56"/>
      <c r="FC389" s="56"/>
      <c r="FG389" s="4" t="s">
        <v>130</v>
      </c>
      <c r="FI389" s="56"/>
      <c r="FJ389" s="86"/>
      <c r="FK389" s="56"/>
    </row>
    <row r="390" spans="1:167" customFormat="1" ht="15" x14ac:dyDescent="0.25">
      <c r="A390" s="79"/>
      <c r="B390" s="80"/>
      <c r="C390" s="150" t="s">
        <v>87</v>
      </c>
      <c r="D390" s="150"/>
      <c r="E390" s="150"/>
      <c r="F390" s="51"/>
      <c r="G390" s="52"/>
      <c r="H390" s="52"/>
      <c r="I390" s="52"/>
      <c r="J390" s="54"/>
      <c r="K390" s="52"/>
      <c r="L390" s="81">
        <v>689.64</v>
      </c>
      <c r="M390" s="75"/>
      <c r="N390" s="82">
        <v>35454.629999999997</v>
      </c>
      <c r="EZ390" s="48"/>
      <c r="FA390" s="56"/>
      <c r="FB390" s="56"/>
      <c r="FC390" s="56"/>
      <c r="FI390" s="56" t="s">
        <v>87</v>
      </c>
      <c r="FJ390" s="86"/>
      <c r="FK390" s="56"/>
    </row>
    <row r="391" spans="1:167" customFormat="1" ht="15" x14ac:dyDescent="0.25">
      <c r="A391" s="49" t="s">
        <v>203</v>
      </c>
      <c r="B391" s="50" t="s">
        <v>88</v>
      </c>
      <c r="C391" s="150" t="s">
        <v>204</v>
      </c>
      <c r="D391" s="150"/>
      <c r="E391" s="150"/>
      <c r="F391" s="51" t="s">
        <v>62</v>
      </c>
      <c r="G391" s="52">
        <v>3</v>
      </c>
      <c r="H391" s="53">
        <v>1</v>
      </c>
      <c r="I391" s="53">
        <v>3</v>
      </c>
      <c r="J391" s="54"/>
      <c r="K391" s="52"/>
      <c r="L391" s="54"/>
      <c r="M391" s="83">
        <v>9.5</v>
      </c>
      <c r="N391" s="55"/>
      <c r="EZ391" s="48"/>
      <c r="FA391" s="56" t="s">
        <v>204</v>
      </c>
      <c r="FB391" s="56" t="s">
        <v>4</v>
      </c>
      <c r="FC391" s="56" t="s">
        <v>4</v>
      </c>
      <c r="FI391" s="56"/>
      <c r="FJ391" s="86"/>
      <c r="FK391" s="56"/>
    </row>
    <row r="392" spans="1:167" customFormat="1" ht="15" x14ac:dyDescent="0.25">
      <c r="A392" s="79"/>
      <c r="B392" s="80"/>
      <c r="C392" s="150" t="s">
        <v>87</v>
      </c>
      <c r="D392" s="150"/>
      <c r="E392" s="150"/>
      <c r="F392" s="51"/>
      <c r="G392" s="52"/>
      <c r="H392" s="52"/>
      <c r="I392" s="52"/>
      <c r="J392" s="54"/>
      <c r="K392" s="52"/>
      <c r="L392" s="81">
        <v>0</v>
      </c>
      <c r="M392" s="75"/>
      <c r="N392" s="84">
        <v>0</v>
      </c>
      <c r="EZ392" s="48"/>
      <c r="FA392" s="56"/>
      <c r="FB392" s="56"/>
      <c r="FC392" s="56"/>
      <c r="FI392" s="56" t="s">
        <v>87</v>
      </c>
      <c r="FJ392" s="86"/>
      <c r="FK392" s="56"/>
    </row>
    <row r="393" spans="1:167" customFormat="1" ht="45" x14ac:dyDescent="0.25">
      <c r="A393" s="49" t="s">
        <v>205</v>
      </c>
      <c r="B393" s="50" t="s">
        <v>206</v>
      </c>
      <c r="C393" s="150" t="s">
        <v>207</v>
      </c>
      <c r="D393" s="150"/>
      <c r="E393" s="150"/>
      <c r="F393" s="51" t="s">
        <v>161</v>
      </c>
      <c r="G393" s="52">
        <v>7.0000000000000007E-2</v>
      </c>
      <c r="H393" s="53">
        <v>1</v>
      </c>
      <c r="I393" s="98">
        <v>7.0000000000000007E-2</v>
      </c>
      <c r="J393" s="54"/>
      <c r="K393" s="52"/>
      <c r="L393" s="54"/>
      <c r="M393" s="52"/>
      <c r="N393" s="55"/>
      <c r="EZ393" s="48"/>
      <c r="FA393" s="56" t="s">
        <v>207</v>
      </c>
      <c r="FB393" s="56" t="s">
        <v>4</v>
      </c>
      <c r="FC393" s="56" t="s">
        <v>4</v>
      </c>
      <c r="FI393" s="56"/>
      <c r="FJ393" s="86"/>
      <c r="FK393" s="56"/>
    </row>
    <row r="394" spans="1:167" customFormat="1" ht="15" x14ac:dyDescent="0.25">
      <c r="A394" s="57"/>
      <c r="B394" s="58"/>
      <c r="C394" s="151" t="s">
        <v>208</v>
      </c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2"/>
      <c r="EZ394" s="48"/>
      <c r="FA394" s="56"/>
      <c r="FB394" s="56"/>
      <c r="FC394" s="56"/>
      <c r="FD394" s="4" t="s">
        <v>208</v>
      </c>
      <c r="FI394" s="56"/>
      <c r="FJ394" s="86"/>
      <c r="FK394" s="56"/>
    </row>
    <row r="395" spans="1:167" customFormat="1" ht="67.5" x14ac:dyDescent="0.25">
      <c r="A395" s="59"/>
      <c r="B395" s="60" t="s">
        <v>64</v>
      </c>
      <c r="C395" s="153" t="s">
        <v>65</v>
      </c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4"/>
      <c r="EZ395" s="48"/>
      <c r="FA395" s="56"/>
      <c r="FB395" s="56"/>
      <c r="FC395" s="56"/>
      <c r="FE395" s="4" t="s">
        <v>65</v>
      </c>
      <c r="FI395" s="56"/>
      <c r="FJ395" s="86"/>
      <c r="FK395" s="56"/>
    </row>
    <row r="396" spans="1:167" customFormat="1" ht="67.5" x14ac:dyDescent="0.25">
      <c r="A396" s="59"/>
      <c r="B396" s="60" t="s">
        <v>66</v>
      </c>
      <c r="C396" s="153" t="s">
        <v>67</v>
      </c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4"/>
      <c r="EZ396" s="48"/>
      <c r="FA396" s="56"/>
      <c r="FB396" s="56"/>
      <c r="FC396" s="56"/>
      <c r="FE396" s="4" t="s">
        <v>67</v>
      </c>
      <c r="FI396" s="56"/>
      <c r="FJ396" s="86"/>
      <c r="FK396" s="56"/>
    </row>
    <row r="397" spans="1:167" customFormat="1" ht="33.75" x14ac:dyDescent="0.25">
      <c r="A397" s="59"/>
      <c r="B397" s="60" t="s">
        <v>68</v>
      </c>
      <c r="C397" s="153" t="s">
        <v>69</v>
      </c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4"/>
      <c r="EZ397" s="48"/>
      <c r="FA397" s="56"/>
      <c r="FB397" s="56"/>
      <c r="FC397" s="56"/>
      <c r="FE397" s="4" t="s">
        <v>69</v>
      </c>
      <c r="FI397" s="56"/>
      <c r="FJ397" s="86"/>
      <c r="FK397" s="56"/>
    </row>
    <row r="398" spans="1:167" customFormat="1" ht="15" x14ac:dyDescent="0.25">
      <c r="A398" s="61"/>
      <c r="B398" s="60" t="s">
        <v>59</v>
      </c>
      <c r="C398" s="151" t="s">
        <v>70</v>
      </c>
      <c r="D398" s="151"/>
      <c r="E398" s="151"/>
      <c r="F398" s="62"/>
      <c r="G398" s="63"/>
      <c r="H398" s="63"/>
      <c r="I398" s="63"/>
      <c r="J398" s="64">
        <v>944.38</v>
      </c>
      <c r="K398" s="65">
        <v>1.7250000000000001</v>
      </c>
      <c r="L398" s="64">
        <v>114.03</v>
      </c>
      <c r="M398" s="66">
        <v>52.21</v>
      </c>
      <c r="N398" s="67">
        <v>5953.51</v>
      </c>
      <c r="EZ398" s="48"/>
      <c r="FA398" s="56"/>
      <c r="FB398" s="56"/>
      <c r="FC398" s="56"/>
      <c r="FF398" s="4" t="s">
        <v>70</v>
      </c>
      <c r="FI398" s="56"/>
      <c r="FJ398" s="86"/>
      <c r="FK398" s="56"/>
    </row>
    <row r="399" spans="1:167" customFormat="1" ht="15" x14ac:dyDescent="0.25">
      <c r="A399" s="61"/>
      <c r="B399" s="60" t="s">
        <v>71</v>
      </c>
      <c r="C399" s="151" t="s">
        <v>72</v>
      </c>
      <c r="D399" s="151"/>
      <c r="E399" s="151"/>
      <c r="F399" s="62"/>
      <c r="G399" s="63"/>
      <c r="H399" s="63"/>
      <c r="I399" s="63"/>
      <c r="J399" s="64">
        <v>141.26</v>
      </c>
      <c r="K399" s="65">
        <v>1.875</v>
      </c>
      <c r="L399" s="64">
        <v>18.54</v>
      </c>
      <c r="M399" s="66">
        <v>15.71</v>
      </c>
      <c r="N399" s="69">
        <v>291.26</v>
      </c>
      <c r="EZ399" s="48"/>
      <c r="FA399" s="56"/>
      <c r="FB399" s="56"/>
      <c r="FC399" s="56"/>
      <c r="FF399" s="4" t="s">
        <v>72</v>
      </c>
      <c r="FI399" s="56"/>
      <c r="FJ399" s="86"/>
      <c r="FK399" s="56"/>
    </row>
    <row r="400" spans="1:167" customFormat="1" ht="15" x14ac:dyDescent="0.25">
      <c r="A400" s="61"/>
      <c r="B400" s="60" t="s">
        <v>73</v>
      </c>
      <c r="C400" s="151" t="s">
        <v>74</v>
      </c>
      <c r="D400" s="151"/>
      <c r="E400" s="151"/>
      <c r="F400" s="62"/>
      <c r="G400" s="63"/>
      <c r="H400" s="63"/>
      <c r="I400" s="63"/>
      <c r="J400" s="64">
        <v>19.579999999999998</v>
      </c>
      <c r="K400" s="65">
        <v>1.875</v>
      </c>
      <c r="L400" s="64">
        <v>2.57</v>
      </c>
      <c r="M400" s="66">
        <v>52.21</v>
      </c>
      <c r="N400" s="69">
        <v>134.18</v>
      </c>
      <c r="EZ400" s="48"/>
      <c r="FA400" s="56"/>
      <c r="FB400" s="56"/>
      <c r="FC400" s="56"/>
      <c r="FF400" s="4" t="s">
        <v>74</v>
      </c>
      <c r="FI400" s="56"/>
      <c r="FJ400" s="86"/>
      <c r="FK400" s="56"/>
    </row>
    <row r="401" spans="1:167" customFormat="1" ht="15" x14ac:dyDescent="0.25">
      <c r="A401" s="61"/>
      <c r="B401" s="60" t="s">
        <v>75</v>
      </c>
      <c r="C401" s="151" t="s">
        <v>76</v>
      </c>
      <c r="D401" s="151"/>
      <c r="E401" s="151"/>
      <c r="F401" s="62"/>
      <c r="G401" s="63"/>
      <c r="H401" s="63"/>
      <c r="I401" s="63"/>
      <c r="J401" s="64">
        <v>38.56</v>
      </c>
      <c r="K401" s="63"/>
      <c r="L401" s="64">
        <v>2.7</v>
      </c>
      <c r="M401" s="68">
        <v>9.5</v>
      </c>
      <c r="N401" s="69">
        <v>25.65</v>
      </c>
      <c r="EZ401" s="48"/>
      <c r="FA401" s="56"/>
      <c r="FB401" s="56"/>
      <c r="FC401" s="56"/>
      <c r="FF401" s="4" t="s">
        <v>76</v>
      </c>
      <c r="FI401" s="56"/>
      <c r="FJ401" s="86"/>
      <c r="FK401" s="56"/>
    </row>
    <row r="402" spans="1:167" customFormat="1" ht="15" x14ac:dyDescent="0.25">
      <c r="A402" s="70"/>
      <c r="B402" s="60"/>
      <c r="C402" s="151" t="s">
        <v>77</v>
      </c>
      <c r="D402" s="151"/>
      <c r="E402" s="151"/>
      <c r="F402" s="62" t="s">
        <v>78</v>
      </c>
      <c r="G402" s="68">
        <v>95.2</v>
      </c>
      <c r="H402" s="65">
        <v>1.7250000000000001</v>
      </c>
      <c r="I402" s="71">
        <v>11.4954</v>
      </c>
      <c r="J402" s="9"/>
      <c r="K402" s="63"/>
      <c r="L402" s="9"/>
      <c r="M402" s="63"/>
      <c r="N402" s="72"/>
      <c r="EZ402" s="48"/>
      <c r="FA402" s="56"/>
      <c r="FB402" s="56"/>
      <c r="FC402" s="56"/>
      <c r="FG402" s="4" t="s">
        <v>77</v>
      </c>
      <c r="FI402" s="56"/>
      <c r="FJ402" s="86"/>
      <c r="FK402" s="56"/>
    </row>
    <row r="403" spans="1:167" customFormat="1" ht="15" x14ac:dyDescent="0.25">
      <c r="A403" s="70"/>
      <c r="B403" s="60"/>
      <c r="C403" s="151" t="s">
        <v>79</v>
      </c>
      <c r="D403" s="151"/>
      <c r="E403" s="151"/>
      <c r="F403" s="62" t="s">
        <v>78</v>
      </c>
      <c r="G403" s="66">
        <v>1.56</v>
      </c>
      <c r="H403" s="65">
        <v>1.875</v>
      </c>
      <c r="I403" s="73">
        <v>0.20474999999999999</v>
      </c>
      <c r="J403" s="9"/>
      <c r="K403" s="63"/>
      <c r="L403" s="9"/>
      <c r="M403" s="63"/>
      <c r="N403" s="72"/>
      <c r="EZ403" s="48"/>
      <c r="FA403" s="56"/>
      <c r="FB403" s="56"/>
      <c r="FC403" s="56"/>
      <c r="FG403" s="4" t="s">
        <v>79</v>
      </c>
      <c r="FI403" s="56"/>
      <c r="FJ403" s="86"/>
      <c r="FK403" s="56"/>
    </row>
    <row r="404" spans="1:167" customFormat="1" ht="15" x14ac:dyDescent="0.25">
      <c r="A404" s="57"/>
      <c r="B404" s="60"/>
      <c r="C404" s="155" t="s">
        <v>80</v>
      </c>
      <c r="D404" s="155"/>
      <c r="E404" s="155"/>
      <c r="F404" s="74"/>
      <c r="G404" s="75"/>
      <c r="H404" s="75"/>
      <c r="I404" s="75"/>
      <c r="J404" s="88">
        <v>1124.2</v>
      </c>
      <c r="K404" s="75"/>
      <c r="L404" s="76">
        <v>135.27000000000001</v>
      </c>
      <c r="M404" s="75"/>
      <c r="N404" s="77">
        <v>6270.42</v>
      </c>
      <c r="EZ404" s="48"/>
      <c r="FA404" s="56"/>
      <c r="FB404" s="56"/>
      <c r="FC404" s="56"/>
      <c r="FH404" s="4" t="s">
        <v>80</v>
      </c>
      <c r="FI404" s="56"/>
      <c r="FJ404" s="86"/>
      <c r="FK404" s="56"/>
    </row>
    <row r="405" spans="1:167" customFormat="1" ht="15" x14ac:dyDescent="0.25">
      <c r="A405" s="70"/>
      <c r="B405" s="60"/>
      <c r="C405" s="151" t="s">
        <v>81</v>
      </c>
      <c r="D405" s="151"/>
      <c r="E405" s="151"/>
      <c r="F405" s="62"/>
      <c r="G405" s="63"/>
      <c r="H405" s="63"/>
      <c r="I405" s="63"/>
      <c r="J405" s="9"/>
      <c r="K405" s="63"/>
      <c r="L405" s="64">
        <v>116.6</v>
      </c>
      <c r="M405" s="63"/>
      <c r="N405" s="67">
        <v>6087.69</v>
      </c>
      <c r="EZ405" s="48"/>
      <c r="FA405" s="56"/>
      <c r="FB405" s="56"/>
      <c r="FC405" s="56"/>
      <c r="FG405" s="4" t="s">
        <v>81</v>
      </c>
      <c r="FI405" s="56"/>
      <c r="FJ405" s="86"/>
      <c r="FK405" s="56"/>
    </row>
    <row r="406" spans="1:167" customFormat="1" ht="22.5" x14ac:dyDescent="0.25">
      <c r="A406" s="70"/>
      <c r="B406" s="60" t="s">
        <v>82</v>
      </c>
      <c r="C406" s="151" t="s">
        <v>83</v>
      </c>
      <c r="D406" s="151"/>
      <c r="E406" s="151"/>
      <c r="F406" s="62" t="s">
        <v>84</v>
      </c>
      <c r="G406" s="78">
        <v>97</v>
      </c>
      <c r="H406" s="63"/>
      <c r="I406" s="78">
        <v>97</v>
      </c>
      <c r="J406" s="9"/>
      <c r="K406" s="63"/>
      <c r="L406" s="64">
        <v>113.1</v>
      </c>
      <c r="M406" s="63"/>
      <c r="N406" s="67">
        <v>5905.06</v>
      </c>
      <c r="EZ406" s="48"/>
      <c r="FA406" s="56"/>
      <c r="FB406" s="56"/>
      <c r="FC406" s="56"/>
      <c r="FG406" s="4" t="s">
        <v>83</v>
      </c>
      <c r="FI406" s="56"/>
      <c r="FJ406" s="86"/>
      <c r="FK406" s="56"/>
    </row>
    <row r="407" spans="1:167" customFormat="1" ht="22.5" x14ac:dyDescent="0.25">
      <c r="A407" s="70"/>
      <c r="B407" s="60" t="s">
        <v>85</v>
      </c>
      <c r="C407" s="151" t="s">
        <v>86</v>
      </c>
      <c r="D407" s="151"/>
      <c r="E407" s="151"/>
      <c r="F407" s="62" t="s">
        <v>84</v>
      </c>
      <c r="G407" s="78">
        <v>51</v>
      </c>
      <c r="H407" s="63"/>
      <c r="I407" s="78">
        <v>51</v>
      </c>
      <c r="J407" s="9"/>
      <c r="K407" s="63"/>
      <c r="L407" s="64">
        <v>59.47</v>
      </c>
      <c r="M407" s="63"/>
      <c r="N407" s="67">
        <v>3104.72</v>
      </c>
      <c r="EZ407" s="48"/>
      <c r="FA407" s="56"/>
      <c r="FB407" s="56"/>
      <c r="FC407" s="56"/>
      <c r="FG407" s="4" t="s">
        <v>86</v>
      </c>
      <c r="FI407" s="56"/>
      <c r="FJ407" s="86"/>
      <c r="FK407" s="56"/>
    </row>
    <row r="408" spans="1:167" customFormat="1" ht="15" x14ac:dyDescent="0.25">
      <c r="A408" s="79"/>
      <c r="B408" s="80"/>
      <c r="C408" s="150" t="s">
        <v>87</v>
      </c>
      <c r="D408" s="150"/>
      <c r="E408" s="150"/>
      <c r="F408" s="51"/>
      <c r="G408" s="52"/>
      <c r="H408" s="52"/>
      <c r="I408" s="52"/>
      <c r="J408" s="54"/>
      <c r="K408" s="52"/>
      <c r="L408" s="81">
        <v>307.83999999999997</v>
      </c>
      <c r="M408" s="75"/>
      <c r="N408" s="82">
        <v>15280.2</v>
      </c>
      <c r="EZ408" s="48"/>
      <c r="FA408" s="56"/>
      <c r="FB408" s="56"/>
      <c r="FC408" s="56"/>
      <c r="FI408" s="56" t="s">
        <v>87</v>
      </c>
      <c r="FJ408" s="86"/>
      <c r="FK408" s="56"/>
    </row>
    <row r="409" spans="1:167" customFormat="1" ht="22.5" x14ac:dyDescent="0.25">
      <c r="A409" s="49" t="s">
        <v>209</v>
      </c>
      <c r="B409" s="50" t="s">
        <v>88</v>
      </c>
      <c r="C409" s="150" t="s">
        <v>210</v>
      </c>
      <c r="D409" s="150"/>
      <c r="E409" s="150"/>
      <c r="F409" s="51" t="s">
        <v>62</v>
      </c>
      <c r="G409" s="52">
        <v>7</v>
      </c>
      <c r="H409" s="53">
        <v>1</v>
      </c>
      <c r="I409" s="53">
        <v>7</v>
      </c>
      <c r="J409" s="54"/>
      <c r="K409" s="52"/>
      <c r="L409" s="54"/>
      <c r="M409" s="83">
        <v>9.5</v>
      </c>
      <c r="N409" s="55"/>
      <c r="EZ409" s="48"/>
      <c r="FA409" s="56" t="s">
        <v>210</v>
      </c>
      <c r="FB409" s="56" t="s">
        <v>4</v>
      </c>
      <c r="FC409" s="56" t="s">
        <v>4</v>
      </c>
      <c r="FI409" s="56"/>
      <c r="FJ409" s="86"/>
      <c r="FK409" s="56"/>
    </row>
    <row r="410" spans="1:167" customFormat="1" ht="15" x14ac:dyDescent="0.25">
      <c r="A410" s="79"/>
      <c r="B410" s="80"/>
      <c r="C410" s="150" t="s">
        <v>87</v>
      </c>
      <c r="D410" s="150"/>
      <c r="E410" s="150"/>
      <c r="F410" s="51"/>
      <c r="G410" s="52"/>
      <c r="H410" s="52"/>
      <c r="I410" s="52"/>
      <c r="J410" s="54"/>
      <c r="K410" s="52"/>
      <c r="L410" s="81">
        <v>0</v>
      </c>
      <c r="M410" s="75"/>
      <c r="N410" s="84">
        <v>0</v>
      </c>
      <c r="EZ410" s="48"/>
      <c r="FA410" s="56"/>
      <c r="FB410" s="56"/>
      <c r="FC410" s="56"/>
      <c r="FI410" s="56" t="s">
        <v>87</v>
      </c>
      <c r="FJ410" s="86"/>
      <c r="FK410" s="56"/>
    </row>
    <row r="411" spans="1:167" customFormat="1" ht="0" hidden="1" customHeight="1" x14ac:dyDescent="0.25">
      <c r="A411" s="90"/>
      <c r="B411" s="56"/>
      <c r="C411" s="56"/>
      <c r="D411" s="56"/>
      <c r="E411" s="56"/>
      <c r="F411" s="91"/>
      <c r="G411" s="91"/>
      <c r="H411" s="91"/>
      <c r="I411" s="91"/>
      <c r="J411" s="92"/>
      <c r="K411" s="91"/>
      <c r="L411" s="92"/>
      <c r="M411" s="63"/>
      <c r="N411" s="92"/>
      <c r="EZ411" s="48"/>
      <c r="FA411" s="56"/>
      <c r="FB411" s="56"/>
      <c r="FC411" s="56"/>
      <c r="FI411" s="56"/>
      <c r="FJ411" s="86"/>
      <c r="FK411" s="56"/>
    </row>
    <row r="412" spans="1:167" customFormat="1" ht="15" x14ac:dyDescent="0.25">
      <c r="A412" s="93"/>
      <c r="B412" s="94"/>
      <c r="C412" s="150" t="s">
        <v>211</v>
      </c>
      <c r="D412" s="150"/>
      <c r="E412" s="150"/>
      <c r="F412" s="150"/>
      <c r="G412" s="150"/>
      <c r="H412" s="150"/>
      <c r="I412" s="150"/>
      <c r="J412" s="150"/>
      <c r="K412" s="150"/>
      <c r="L412" s="95">
        <v>150100.79</v>
      </c>
      <c r="M412" s="96"/>
      <c r="N412" s="97">
        <v>6660972.9900000002</v>
      </c>
      <c r="EZ412" s="48"/>
      <c r="FA412" s="56"/>
      <c r="FB412" s="56"/>
      <c r="FC412" s="56"/>
      <c r="FI412" s="56"/>
      <c r="FJ412" s="86"/>
      <c r="FK412" s="56" t="s">
        <v>211</v>
      </c>
    </row>
    <row r="413" spans="1:167" customFormat="1" ht="15" x14ac:dyDescent="0.25">
      <c r="A413" s="147" t="s">
        <v>212</v>
      </c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9"/>
      <c r="EZ413" s="48" t="s">
        <v>212</v>
      </c>
      <c r="FA413" s="56"/>
      <c r="FB413" s="56"/>
      <c r="FC413" s="56"/>
      <c r="FI413" s="56"/>
      <c r="FJ413" s="86"/>
      <c r="FK413" s="56"/>
    </row>
    <row r="414" spans="1:167" customFormat="1" ht="33.75" x14ac:dyDescent="0.25">
      <c r="A414" s="49" t="s">
        <v>213</v>
      </c>
      <c r="B414" s="50" t="s">
        <v>214</v>
      </c>
      <c r="C414" s="150" t="s">
        <v>215</v>
      </c>
      <c r="D414" s="150"/>
      <c r="E414" s="150"/>
      <c r="F414" s="51" t="s">
        <v>161</v>
      </c>
      <c r="G414" s="52">
        <v>0.39</v>
      </c>
      <c r="H414" s="53">
        <v>1</v>
      </c>
      <c r="I414" s="98">
        <v>0.39</v>
      </c>
      <c r="J414" s="54"/>
      <c r="K414" s="52"/>
      <c r="L414" s="54"/>
      <c r="M414" s="52"/>
      <c r="N414" s="55"/>
      <c r="EZ414" s="48"/>
      <c r="FA414" s="56" t="s">
        <v>215</v>
      </c>
      <c r="FB414" s="56" t="s">
        <v>4</v>
      </c>
      <c r="FC414" s="56" t="s">
        <v>4</v>
      </c>
      <c r="FI414" s="56"/>
      <c r="FJ414" s="86"/>
      <c r="FK414" s="56"/>
    </row>
    <row r="415" spans="1:167" customFormat="1" ht="15" x14ac:dyDescent="0.25">
      <c r="A415" s="57"/>
      <c r="B415" s="58"/>
      <c r="C415" s="151" t="s">
        <v>216</v>
      </c>
      <c r="D415" s="151"/>
      <c r="E415" s="151"/>
      <c r="F415" s="151"/>
      <c r="G415" s="151"/>
      <c r="H415" s="151"/>
      <c r="I415" s="151"/>
      <c r="J415" s="151"/>
      <c r="K415" s="151"/>
      <c r="L415" s="151"/>
      <c r="M415" s="151"/>
      <c r="N415" s="152"/>
      <c r="EZ415" s="48"/>
      <c r="FA415" s="56"/>
      <c r="FB415" s="56"/>
      <c r="FC415" s="56"/>
      <c r="FD415" s="4" t="s">
        <v>216</v>
      </c>
      <c r="FI415" s="56"/>
      <c r="FJ415" s="86"/>
      <c r="FK415" s="56"/>
    </row>
    <row r="416" spans="1:167" customFormat="1" ht="67.5" x14ac:dyDescent="0.25">
      <c r="A416" s="59"/>
      <c r="B416" s="60" t="s">
        <v>64</v>
      </c>
      <c r="C416" s="153" t="s">
        <v>65</v>
      </c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4"/>
      <c r="EZ416" s="48"/>
      <c r="FA416" s="56"/>
      <c r="FB416" s="56"/>
      <c r="FC416" s="56"/>
      <c r="FE416" s="4" t="s">
        <v>65</v>
      </c>
      <c r="FI416" s="56"/>
      <c r="FJ416" s="86"/>
      <c r="FK416" s="56"/>
    </row>
    <row r="417" spans="1:167" customFormat="1" ht="67.5" x14ac:dyDescent="0.25">
      <c r="A417" s="59"/>
      <c r="B417" s="60" t="s">
        <v>66</v>
      </c>
      <c r="C417" s="153" t="s">
        <v>67</v>
      </c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4"/>
      <c r="EZ417" s="48"/>
      <c r="FA417" s="56"/>
      <c r="FB417" s="56"/>
      <c r="FC417" s="56"/>
      <c r="FE417" s="4" t="s">
        <v>67</v>
      </c>
      <c r="FI417" s="56"/>
      <c r="FJ417" s="86"/>
      <c r="FK417" s="56"/>
    </row>
    <row r="418" spans="1:167" customFormat="1" ht="33.75" x14ac:dyDescent="0.25">
      <c r="A418" s="59"/>
      <c r="B418" s="60" t="s">
        <v>68</v>
      </c>
      <c r="C418" s="153" t="s">
        <v>69</v>
      </c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4"/>
      <c r="EZ418" s="48"/>
      <c r="FA418" s="56"/>
      <c r="FB418" s="56"/>
      <c r="FC418" s="56"/>
      <c r="FE418" s="4" t="s">
        <v>69</v>
      </c>
      <c r="FI418" s="56"/>
      <c r="FJ418" s="86"/>
      <c r="FK418" s="56"/>
    </row>
    <row r="419" spans="1:167" customFormat="1" ht="15" x14ac:dyDescent="0.25">
      <c r="A419" s="61"/>
      <c r="B419" s="60" t="s">
        <v>59</v>
      </c>
      <c r="C419" s="151" t="s">
        <v>70</v>
      </c>
      <c r="D419" s="151"/>
      <c r="E419" s="151"/>
      <c r="F419" s="62"/>
      <c r="G419" s="63"/>
      <c r="H419" s="63"/>
      <c r="I419" s="63"/>
      <c r="J419" s="64">
        <v>255.54</v>
      </c>
      <c r="K419" s="65">
        <v>1.7250000000000001</v>
      </c>
      <c r="L419" s="64">
        <v>171.91</v>
      </c>
      <c r="M419" s="66">
        <v>52.21</v>
      </c>
      <c r="N419" s="67">
        <v>8975.42</v>
      </c>
      <c r="EZ419" s="48"/>
      <c r="FA419" s="56"/>
      <c r="FB419" s="56"/>
      <c r="FC419" s="56"/>
      <c r="FF419" s="4" t="s">
        <v>70</v>
      </c>
      <c r="FI419" s="56"/>
      <c r="FJ419" s="86"/>
      <c r="FK419" s="56"/>
    </row>
    <row r="420" spans="1:167" customFormat="1" ht="15" x14ac:dyDescent="0.25">
      <c r="A420" s="61"/>
      <c r="B420" s="60" t="s">
        <v>71</v>
      </c>
      <c r="C420" s="151" t="s">
        <v>72</v>
      </c>
      <c r="D420" s="151"/>
      <c r="E420" s="151"/>
      <c r="F420" s="62"/>
      <c r="G420" s="63"/>
      <c r="H420" s="63"/>
      <c r="I420" s="63"/>
      <c r="J420" s="64">
        <v>4.7699999999999996</v>
      </c>
      <c r="K420" s="65">
        <v>1.875</v>
      </c>
      <c r="L420" s="64">
        <v>3.49</v>
      </c>
      <c r="M420" s="66">
        <v>15.71</v>
      </c>
      <c r="N420" s="69">
        <v>54.83</v>
      </c>
      <c r="EZ420" s="48"/>
      <c r="FA420" s="56"/>
      <c r="FB420" s="56"/>
      <c r="FC420" s="56"/>
      <c r="FF420" s="4" t="s">
        <v>72</v>
      </c>
      <c r="FI420" s="56"/>
      <c r="FJ420" s="86"/>
      <c r="FK420" s="56"/>
    </row>
    <row r="421" spans="1:167" customFormat="1" ht="15" x14ac:dyDescent="0.25">
      <c r="A421" s="61"/>
      <c r="B421" s="60" t="s">
        <v>73</v>
      </c>
      <c r="C421" s="151" t="s">
        <v>74</v>
      </c>
      <c r="D421" s="151"/>
      <c r="E421" s="151"/>
      <c r="F421" s="62"/>
      <c r="G421" s="63"/>
      <c r="H421" s="63"/>
      <c r="I421" s="63"/>
      <c r="J421" s="64">
        <v>0.64</v>
      </c>
      <c r="K421" s="65">
        <v>1.875</v>
      </c>
      <c r="L421" s="64">
        <v>0.47</v>
      </c>
      <c r="M421" s="66">
        <v>52.21</v>
      </c>
      <c r="N421" s="69">
        <v>24.54</v>
      </c>
      <c r="EZ421" s="48"/>
      <c r="FA421" s="56"/>
      <c r="FB421" s="56"/>
      <c r="FC421" s="56"/>
      <c r="FF421" s="4" t="s">
        <v>74</v>
      </c>
      <c r="FI421" s="56"/>
      <c r="FJ421" s="86"/>
      <c r="FK421" s="56"/>
    </row>
    <row r="422" spans="1:167" customFormat="1" ht="15" x14ac:dyDescent="0.25">
      <c r="A422" s="61"/>
      <c r="B422" s="60" t="s">
        <v>75</v>
      </c>
      <c r="C422" s="151" t="s">
        <v>76</v>
      </c>
      <c r="D422" s="151"/>
      <c r="E422" s="151"/>
      <c r="F422" s="62"/>
      <c r="G422" s="63"/>
      <c r="H422" s="63"/>
      <c r="I422" s="63"/>
      <c r="J422" s="64">
        <v>34.950000000000003</v>
      </c>
      <c r="K422" s="63"/>
      <c r="L422" s="64">
        <v>13.63</v>
      </c>
      <c r="M422" s="68">
        <v>9.5</v>
      </c>
      <c r="N422" s="69">
        <v>129.49</v>
      </c>
      <c r="EZ422" s="48"/>
      <c r="FA422" s="56"/>
      <c r="FB422" s="56"/>
      <c r="FC422" s="56"/>
      <c r="FF422" s="4" t="s">
        <v>76</v>
      </c>
      <c r="FI422" s="56"/>
      <c r="FJ422" s="86"/>
      <c r="FK422" s="56"/>
    </row>
    <row r="423" spans="1:167" customFormat="1" ht="15" x14ac:dyDescent="0.25">
      <c r="A423" s="70"/>
      <c r="B423" s="60"/>
      <c r="C423" s="151" t="s">
        <v>77</v>
      </c>
      <c r="D423" s="151"/>
      <c r="E423" s="151"/>
      <c r="F423" s="62" t="s">
        <v>78</v>
      </c>
      <c r="G423" s="66">
        <v>25.76</v>
      </c>
      <c r="H423" s="65">
        <v>1.7250000000000001</v>
      </c>
      <c r="I423" s="73">
        <v>17.33004</v>
      </c>
      <c r="J423" s="9"/>
      <c r="K423" s="63"/>
      <c r="L423" s="9"/>
      <c r="M423" s="63"/>
      <c r="N423" s="72"/>
      <c r="EZ423" s="48"/>
      <c r="FA423" s="56"/>
      <c r="FB423" s="56"/>
      <c r="FC423" s="56"/>
      <c r="FG423" s="4" t="s">
        <v>77</v>
      </c>
      <c r="FI423" s="56"/>
      <c r="FJ423" s="86"/>
      <c r="FK423" s="56"/>
    </row>
    <row r="424" spans="1:167" customFormat="1" ht="15" x14ac:dyDescent="0.25">
      <c r="A424" s="70"/>
      <c r="B424" s="60"/>
      <c r="C424" s="151" t="s">
        <v>79</v>
      </c>
      <c r="D424" s="151"/>
      <c r="E424" s="151"/>
      <c r="F424" s="62" t="s">
        <v>78</v>
      </c>
      <c r="G424" s="66">
        <v>0.05</v>
      </c>
      <c r="H424" s="65">
        <v>1.875</v>
      </c>
      <c r="I424" s="99">
        <v>3.6562499999999998E-2</v>
      </c>
      <c r="J424" s="9"/>
      <c r="K424" s="63"/>
      <c r="L424" s="9"/>
      <c r="M424" s="63"/>
      <c r="N424" s="72"/>
      <c r="EZ424" s="48"/>
      <c r="FA424" s="56"/>
      <c r="FB424" s="56"/>
      <c r="FC424" s="56"/>
      <c r="FG424" s="4" t="s">
        <v>79</v>
      </c>
      <c r="FI424" s="56"/>
      <c r="FJ424" s="86"/>
      <c r="FK424" s="56"/>
    </row>
    <row r="425" spans="1:167" customFormat="1" ht="15" x14ac:dyDescent="0.25">
      <c r="A425" s="57"/>
      <c r="B425" s="60"/>
      <c r="C425" s="155" t="s">
        <v>80</v>
      </c>
      <c r="D425" s="155"/>
      <c r="E425" s="155"/>
      <c r="F425" s="74"/>
      <c r="G425" s="75"/>
      <c r="H425" s="75"/>
      <c r="I425" s="75"/>
      <c r="J425" s="76">
        <v>295.26</v>
      </c>
      <c r="K425" s="75"/>
      <c r="L425" s="76">
        <v>189.03</v>
      </c>
      <c r="M425" s="75"/>
      <c r="N425" s="77">
        <v>9159.74</v>
      </c>
      <c r="EZ425" s="48"/>
      <c r="FA425" s="56"/>
      <c r="FB425" s="56"/>
      <c r="FC425" s="56"/>
      <c r="FH425" s="4" t="s">
        <v>80</v>
      </c>
      <c r="FI425" s="56"/>
      <c r="FJ425" s="86"/>
      <c r="FK425" s="56"/>
    </row>
    <row r="426" spans="1:167" customFormat="1" ht="15" x14ac:dyDescent="0.25">
      <c r="A426" s="70"/>
      <c r="B426" s="60"/>
      <c r="C426" s="151" t="s">
        <v>81</v>
      </c>
      <c r="D426" s="151"/>
      <c r="E426" s="151"/>
      <c r="F426" s="62"/>
      <c r="G426" s="63"/>
      <c r="H426" s="63"/>
      <c r="I426" s="63"/>
      <c r="J426" s="9"/>
      <c r="K426" s="63"/>
      <c r="L426" s="64">
        <v>172.38</v>
      </c>
      <c r="M426" s="63"/>
      <c r="N426" s="67">
        <v>8999.9599999999991</v>
      </c>
      <c r="EZ426" s="48"/>
      <c r="FA426" s="56"/>
      <c r="FB426" s="56"/>
      <c r="FC426" s="56"/>
      <c r="FG426" s="4" t="s">
        <v>81</v>
      </c>
      <c r="FI426" s="56"/>
      <c r="FJ426" s="86"/>
      <c r="FK426" s="56"/>
    </row>
    <row r="427" spans="1:167" customFormat="1" ht="22.5" x14ac:dyDescent="0.25">
      <c r="A427" s="70"/>
      <c r="B427" s="60" t="s">
        <v>82</v>
      </c>
      <c r="C427" s="151" t="s">
        <v>83</v>
      </c>
      <c r="D427" s="151"/>
      <c r="E427" s="151"/>
      <c r="F427" s="62" t="s">
        <v>84</v>
      </c>
      <c r="G427" s="78">
        <v>97</v>
      </c>
      <c r="H427" s="63"/>
      <c r="I427" s="78">
        <v>97</v>
      </c>
      <c r="J427" s="9"/>
      <c r="K427" s="63"/>
      <c r="L427" s="64">
        <v>167.21</v>
      </c>
      <c r="M427" s="63"/>
      <c r="N427" s="67">
        <v>8729.9599999999991</v>
      </c>
      <c r="EZ427" s="48"/>
      <c r="FA427" s="56"/>
      <c r="FB427" s="56"/>
      <c r="FC427" s="56"/>
      <c r="FG427" s="4" t="s">
        <v>83</v>
      </c>
      <c r="FI427" s="56"/>
      <c r="FJ427" s="86"/>
      <c r="FK427" s="56"/>
    </row>
    <row r="428" spans="1:167" customFormat="1" ht="22.5" x14ac:dyDescent="0.25">
      <c r="A428" s="70"/>
      <c r="B428" s="60" t="s">
        <v>85</v>
      </c>
      <c r="C428" s="151" t="s">
        <v>86</v>
      </c>
      <c r="D428" s="151"/>
      <c r="E428" s="151"/>
      <c r="F428" s="62" t="s">
        <v>84</v>
      </c>
      <c r="G428" s="78">
        <v>51</v>
      </c>
      <c r="H428" s="63"/>
      <c r="I428" s="78">
        <v>51</v>
      </c>
      <c r="J428" s="9"/>
      <c r="K428" s="63"/>
      <c r="L428" s="64">
        <v>87.91</v>
      </c>
      <c r="M428" s="63"/>
      <c r="N428" s="67">
        <v>4589.9799999999996</v>
      </c>
      <c r="EZ428" s="48"/>
      <c r="FA428" s="56"/>
      <c r="FB428" s="56"/>
      <c r="FC428" s="56"/>
      <c r="FG428" s="4" t="s">
        <v>86</v>
      </c>
      <c r="FI428" s="56"/>
      <c r="FJ428" s="86"/>
      <c r="FK428" s="56"/>
    </row>
    <row r="429" spans="1:167" customFormat="1" ht="15" x14ac:dyDescent="0.25">
      <c r="A429" s="79"/>
      <c r="B429" s="80"/>
      <c r="C429" s="150" t="s">
        <v>87</v>
      </c>
      <c r="D429" s="150"/>
      <c r="E429" s="150"/>
      <c r="F429" s="51"/>
      <c r="G429" s="52"/>
      <c r="H429" s="52"/>
      <c r="I429" s="52"/>
      <c r="J429" s="54"/>
      <c r="K429" s="52"/>
      <c r="L429" s="81">
        <v>444.15</v>
      </c>
      <c r="M429" s="75"/>
      <c r="N429" s="82">
        <v>22479.68</v>
      </c>
      <c r="EZ429" s="48"/>
      <c r="FA429" s="56"/>
      <c r="FB429" s="56"/>
      <c r="FC429" s="56"/>
      <c r="FI429" s="56" t="s">
        <v>87</v>
      </c>
      <c r="FJ429" s="86"/>
      <c r="FK429" s="56"/>
    </row>
    <row r="430" spans="1:167" customFormat="1" ht="22.5" x14ac:dyDescent="0.25">
      <c r="A430" s="49" t="s">
        <v>217</v>
      </c>
      <c r="B430" s="50" t="s">
        <v>88</v>
      </c>
      <c r="C430" s="150" t="s">
        <v>218</v>
      </c>
      <c r="D430" s="150"/>
      <c r="E430" s="150"/>
      <c r="F430" s="51" t="s">
        <v>62</v>
      </c>
      <c r="G430" s="52">
        <v>39</v>
      </c>
      <c r="H430" s="53">
        <v>1</v>
      </c>
      <c r="I430" s="53">
        <v>39</v>
      </c>
      <c r="J430" s="54"/>
      <c r="K430" s="52"/>
      <c r="L430" s="54"/>
      <c r="M430" s="83">
        <v>9.5</v>
      </c>
      <c r="N430" s="55"/>
      <c r="EZ430" s="48"/>
      <c r="FA430" s="56" t="s">
        <v>218</v>
      </c>
      <c r="FB430" s="56" t="s">
        <v>4</v>
      </c>
      <c r="FC430" s="56" t="s">
        <v>4</v>
      </c>
      <c r="FI430" s="56"/>
      <c r="FJ430" s="86"/>
      <c r="FK430" s="56"/>
    </row>
    <row r="431" spans="1:167" customFormat="1" ht="15" x14ac:dyDescent="0.25">
      <c r="A431" s="79"/>
      <c r="B431" s="80"/>
      <c r="C431" s="150" t="s">
        <v>87</v>
      </c>
      <c r="D431" s="150"/>
      <c r="E431" s="150"/>
      <c r="F431" s="51"/>
      <c r="G431" s="52"/>
      <c r="H431" s="52"/>
      <c r="I431" s="52"/>
      <c r="J431" s="54"/>
      <c r="K431" s="52"/>
      <c r="L431" s="81">
        <v>0</v>
      </c>
      <c r="M431" s="75"/>
      <c r="N431" s="84">
        <v>0</v>
      </c>
      <c r="EZ431" s="48"/>
      <c r="FA431" s="56"/>
      <c r="FB431" s="56"/>
      <c r="FC431" s="56"/>
      <c r="FI431" s="56" t="s">
        <v>87</v>
      </c>
      <c r="FJ431" s="86"/>
      <c r="FK431" s="56"/>
    </row>
    <row r="432" spans="1:167" customFormat="1" ht="33.75" x14ac:dyDescent="0.25">
      <c r="A432" s="49" t="s">
        <v>219</v>
      </c>
      <c r="B432" s="50" t="s">
        <v>220</v>
      </c>
      <c r="C432" s="150" t="s">
        <v>221</v>
      </c>
      <c r="D432" s="150"/>
      <c r="E432" s="150"/>
      <c r="F432" s="51" t="s">
        <v>161</v>
      </c>
      <c r="G432" s="52">
        <v>0.28000000000000003</v>
      </c>
      <c r="H432" s="53">
        <v>1</v>
      </c>
      <c r="I432" s="98">
        <v>0.28000000000000003</v>
      </c>
      <c r="J432" s="54"/>
      <c r="K432" s="52"/>
      <c r="L432" s="54"/>
      <c r="M432" s="52"/>
      <c r="N432" s="55"/>
      <c r="EZ432" s="48"/>
      <c r="FA432" s="56" t="s">
        <v>221</v>
      </c>
      <c r="FB432" s="56" t="s">
        <v>4</v>
      </c>
      <c r="FC432" s="56" t="s">
        <v>4</v>
      </c>
      <c r="FI432" s="56"/>
      <c r="FJ432" s="86"/>
      <c r="FK432" s="56"/>
    </row>
    <row r="433" spans="1:167" customFormat="1" ht="15" x14ac:dyDescent="0.25">
      <c r="A433" s="57"/>
      <c r="B433" s="58"/>
      <c r="C433" s="151" t="s">
        <v>222</v>
      </c>
      <c r="D433" s="151"/>
      <c r="E433" s="151"/>
      <c r="F433" s="151"/>
      <c r="G433" s="151"/>
      <c r="H433" s="151"/>
      <c r="I433" s="151"/>
      <c r="J433" s="151"/>
      <c r="K433" s="151"/>
      <c r="L433" s="151"/>
      <c r="M433" s="151"/>
      <c r="N433" s="152"/>
      <c r="EZ433" s="48"/>
      <c r="FA433" s="56"/>
      <c r="FB433" s="56"/>
      <c r="FC433" s="56"/>
      <c r="FD433" s="4" t="s">
        <v>222</v>
      </c>
      <c r="FI433" s="56"/>
      <c r="FJ433" s="86"/>
      <c r="FK433" s="56"/>
    </row>
    <row r="434" spans="1:167" customFormat="1" ht="67.5" x14ac:dyDescent="0.25">
      <c r="A434" s="59"/>
      <c r="B434" s="60" t="s">
        <v>64</v>
      </c>
      <c r="C434" s="153" t="s">
        <v>65</v>
      </c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4"/>
      <c r="EZ434" s="48"/>
      <c r="FA434" s="56"/>
      <c r="FB434" s="56"/>
      <c r="FC434" s="56"/>
      <c r="FE434" s="4" t="s">
        <v>65</v>
      </c>
      <c r="FI434" s="56"/>
      <c r="FJ434" s="86"/>
      <c r="FK434" s="56"/>
    </row>
    <row r="435" spans="1:167" customFormat="1" ht="67.5" x14ac:dyDescent="0.25">
      <c r="A435" s="59"/>
      <c r="B435" s="60" t="s">
        <v>66</v>
      </c>
      <c r="C435" s="153" t="s">
        <v>67</v>
      </c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4"/>
      <c r="EZ435" s="48"/>
      <c r="FA435" s="56"/>
      <c r="FB435" s="56"/>
      <c r="FC435" s="56"/>
      <c r="FE435" s="4" t="s">
        <v>67</v>
      </c>
      <c r="FI435" s="56"/>
      <c r="FJ435" s="86"/>
      <c r="FK435" s="56"/>
    </row>
    <row r="436" spans="1:167" customFormat="1" ht="33.75" x14ac:dyDescent="0.25">
      <c r="A436" s="59"/>
      <c r="B436" s="60" t="s">
        <v>68</v>
      </c>
      <c r="C436" s="153" t="s">
        <v>69</v>
      </c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4"/>
      <c r="EZ436" s="48"/>
      <c r="FA436" s="56"/>
      <c r="FB436" s="56"/>
      <c r="FC436" s="56"/>
      <c r="FE436" s="4" t="s">
        <v>69</v>
      </c>
      <c r="FI436" s="56"/>
      <c r="FJ436" s="86"/>
      <c r="FK436" s="56"/>
    </row>
    <row r="437" spans="1:167" customFormat="1" ht="15" x14ac:dyDescent="0.25">
      <c r="A437" s="61"/>
      <c r="B437" s="60" t="s">
        <v>59</v>
      </c>
      <c r="C437" s="151" t="s">
        <v>70</v>
      </c>
      <c r="D437" s="151"/>
      <c r="E437" s="151"/>
      <c r="F437" s="62"/>
      <c r="G437" s="63"/>
      <c r="H437" s="63"/>
      <c r="I437" s="63"/>
      <c r="J437" s="64">
        <v>260.3</v>
      </c>
      <c r="K437" s="65">
        <v>1.7250000000000001</v>
      </c>
      <c r="L437" s="64">
        <v>125.72</v>
      </c>
      <c r="M437" s="66">
        <v>52.21</v>
      </c>
      <c r="N437" s="67">
        <v>6563.84</v>
      </c>
      <c r="EZ437" s="48"/>
      <c r="FA437" s="56"/>
      <c r="FB437" s="56"/>
      <c r="FC437" s="56"/>
      <c r="FF437" s="4" t="s">
        <v>70</v>
      </c>
      <c r="FI437" s="56"/>
      <c r="FJ437" s="86"/>
      <c r="FK437" s="56"/>
    </row>
    <row r="438" spans="1:167" customFormat="1" ht="15" x14ac:dyDescent="0.25">
      <c r="A438" s="61"/>
      <c r="B438" s="60" t="s">
        <v>71</v>
      </c>
      <c r="C438" s="151" t="s">
        <v>72</v>
      </c>
      <c r="D438" s="151"/>
      <c r="E438" s="151"/>
      <c r="F438" s="62"/>
      <c r="G438" s="63"/>
      <c r="H438" s="63"/>
      <c r="I438" s="63"/>
      <c r="J438" s="64">
        <v>4.7699999999999996</v>
      </c>
      <c r="K438" s="65">
        <v>1.875</v>
      </c>
      <c r="L438" s="64">
        <v>2.5</v>
      </c>
      <c r="M438" s="66">
        <v>15.71</v>
      </c>
      <c r="N438" s="69">
        <v>39.28</v>
      </c>
      <c r="EZ438" s="48"/>
      <c r="FA438" s="56"/>
      <c r="FB438" s="56"/>
      <c r="FC438" s="56"/>
      <c r="FF438" s="4" t="s">
        <v>72</v>
      </c>
      <c r="FI438" s="56"/>
      <c r="FJ438" s="86"/>
      <c r="FK438" s="56"/>
    </row>
    <row r="439" spans="1:167" customFormat="1" ht="15" x14ac:dyDescent="0.25">
      <c r="A439" s="61"/>
      <c r="B439" s="60" t="s">
        <v>73</v>
      </c>
      <c r="C439" s="151" t="s">
        <v>74</v>
      </c>
      <c r="D439" s="151"/>
      <c r="E439" s="151"/>
      <c r="F439" s="62"/>
      <c r="G439" s="63"/>
      <c r="H439" s="63"/>
      <c r="I439" s="63"/>
      <c r="J439" s="64">
        <v>0.64</v>
      </c>
      <c r="K439" s="65">
        <v>1.875</v>
      </c>
      <c r="L439" s="64">
        <v>0.34</v>
      </c>
      <c r="M439" s="66">
        <v>52.21</v>
      </c>
      <c r="N439" s="69">
        <v>17.75</v>
      </c>
      <c r="EZ439" s="48"/>
      <c r="FA439" s="56"/>
      <c r="FB439" s="56"/>
      <c r="FC439" s="56"/>
      <c r="FF439" s="4" t="s">
        <v>74</v>
      </c>
      <c r="FI439" s="56"/>
      <c r="FJ439" s="86"/>
      <c r="FK439" s="56"/>
    </row>
    <row r="440" spans="1:167" customFormat="1" ht="15" x14ac:dyDescent="0.25">
      <c r="A440" s="61"/>
      <c r="B440" s="60" t="s">
        <v>75</v>
      </c>
      <c r="C440" s="151" t="s">
        <v>76</v>
      </c>
      <c r="D440" s="151"/>
      <c r="E440" s="151"/>
      <c r="F440" s="62"/>
      <c r="G440" s="63"/>
      <c r="H440" s="63"/>
      <c r="I440" s="63"/>
      <c r="J440" s="64">
        <v>35.049999999999997</v>
      </c>
      <c r="K440" s="63"/>
      <c r="L440" s="64">
        <v>9.81</v>
      </c>
      <c r="M440" s="68">
        <v>9.5</v>
      </c>
      <c r="N440" s="69">
        <v>93.2</v>
      </c>
      <c r="EZ440" s="48"/>
      <c r="FA440" s="56"/>
      <c r="FB440" s="56"/>
      <c r="FC440" s="56"/>
      <c r="FF440" s="4" t="s">
        <v>76</v>
      </c>
      <c r="FI440" s="56"/>
      <c r="FJ440" s="86"/>
      <c r="FK440" s="56"/>
    </row>
    <row r="441" spans="1:167" customFormat="1" ht="15" x14ac:dyDescent="0.25">
      <c r="A441" s="70"/>
      <c r="B441" s="60"/>
      <c r="C441" s="151" t="s">
        <v>77</v>
      </c>
      <c r="D441" s="151"/>
      <c r="E441" s="151"/>
      <c r="F441" s="62" t="s">
        <v>78</v>
      </c>
      <c r="G441" s="66">
        <v>26.24</v>
      </c>
      <c r="H441" s="65">
        <v>1.7250000000000001</v>
      </c>
      <c r="I441" s="73">
        <v>12.673920000000001</v>
      </c>
      <c r="J441" s="9"/>
      <c r="K441" s="63"/>
      <c r="L441" s="9"/>
      <c r="M441" s="63"/>
      <c r="N441" s="72"/>
      <c r="EZ441" s="48"/>
      <c r="FA441" s="56"/>
      <c r="FB441" s="56"/>
      <c r="FC441" s="56"/>
      <c r="FG441" s="4" t="s">
        <v>77</v>
      </c>
      <c r="FI441" s="56"/>
      <c r="FJ441" s="86"/>
      <c r="FK441" s="56"/>
    </row>
    <row r="442" spans="1:167" customFormat="1" ht="15" x14ac:dyDescent="0.25">
      <c r="A442" s="70"/>
      <c r="B442" s="60"/>
      <c r="C442" s="151" t="s">
        <v>79</v>
      </c>
      <c r="D442" s="151"/>
      <c r="E442" s="151"/>
      <c r="F442" s="62" t="s">
        <v>78</v>
      </c>
      <c r="G442" s="66">
        <v>0.05</v>
      </c>
      <c r="H442" s="65">
        <v>1.875</v>
      </c>
      <c r="I442" s="73">
        <v>2.6249999999999999E-2</v>
      </c>
      <c r="J442" s="9"/>
      <c r="K442" s="63"/>
      <c r="L442" s="9"/>
      <c r="M442" s="63"/>
      <c r="N442" s="72"/>
      <c r="EZ442" s="48"/>
      <c r="FA442" s="56"/>
      <c r="FB442" s="56"/>
      <c r="FC442" s="56"/>
      <c r="FG442" s="4" t="s">
        <v>79</v>
      </c>
      <c r="FI442" s="56"/>
      <c r="FJ442" s="86"/>
      <c r="FK442" s="56"/>
    </row>
    <row r="443" spans="1:167" customFormat="1" ht="15" x14ac:dyDescent="0.25">
      <c r="A443" s="57"/>
      <c r="B443" s="60"/>
      <c r="C443" s="155" t="s">
        <v>80</v>
      </c>
      <c r="D443" s="155"/>
      <c r="E443" s="155"/>
      <c r="F443" s="74"/>
      <c r="G443" s="75"/>
      <c r="H443" s="75"/>
      <c r="I443" s="75"/>
      <c r="J443" s="76">
        <v>300.12</v>
      </c>
      <c r="K443" s="75"/>
      <c r="L443" s="76">
        <v>138.03</v>
      </c>
      <c r="M443" s="75"/>
      <c r="N443" s="77">
        <v>6696.32</v>
      </c>
      <c r="EZ443" s="48"/>
      <c r="FA443" s="56"/>
      <c r="FB443" s="56"/>
      <c r="FC443" s="56"/>
      <c r="FH443" s="4" t="s">
        <v>80</v>
      </c>
      <c r="FI443" s="56"/>
      <c r="FJ443" s="86"/>
      <c r="FK443" s="56"/>
    </row>
    <row r="444" spans="1:167" customFormat="1" ht="15" x14ac:dyDescent="0.25">
      <c r="A444" s="70"/>
      <c r="B444" s="60"/>
      <c r="C444" s="151" t="s">
        <v>81</v>
      </c>
      <c r="D444" s="151"/>
      <c r="E444" s="151"/>
      <c r="F444" s="62"/>
      <c r="G444" s="63"/>
      <c r="H444" s="63"/>
      <c r="I444" s="63"/>
      <c r="J444" s="9"/>
      <c r="K444" s="63"/>
      <c r="L444" s="64">
        <v>126.06</v>
      </c>
      <c r="M444" s="63"/>
      <c r="N444" s="67">
        <v>6581.59</v>
      </c>
      <c r="EZ444" s="48"/>
      <c r="FA444" s="56"/>
      <c r="FB444" s="56"/>
      <c r="FC444" s="56"/>
      <c r="FG444" s="4" t="s">
        <v>81</v>
      </c>
      <c r="FI444" s="56"/>
      <c r="FJ444" s="86"/>
      <c r="FK444" s="56"/>
    </row>
    <row r="445" spans="1:167" customFormat="1" ht="22.5" x14ac:dyDescent="0.25">
      <c r="A445" s="70"/>
      <c r="B445" s="60" t="s">
        <v>82</v>
      </c>
      <c r="C445" s="151" t="s">
        <v>83</v>
      </c>
      <c r="D445" s="151"/>
      <c r="E445" s="151"/>
      <c r="F445" s="62" t="s">
        <v>84</v>
      </c>
      <c r="G445" s="78">
        <v>97</v>
      </c>
      <c r="H445" s="63"/>
      <c r="I445" s="78">
        <v>97</v>
      </c>
      <c r="J445" s="9"/>
      <c r="K445" s="63"/>
      <c r="L445" s="64">
        <v>122.28</v>
      </c>
      <c r="M445" s="63"/>
      <c r="N445" s="67">
        <v>6384.14</v>
      </c>
      <c r="EZ445" s="48"/>
      <c r="FA445" s="56"/>
      <c r="FB445" s="56"/>
      <c r="FC445" s="56"/>
      <c r="FG445" s="4" t="s">
        <v>83</v>
      </c>
      <c r="FI445" s="56"/>
      <c r="FJ445" s="86"/>
      <c r="FK445" s="56"/>
    </row>
    <row r="446" spans="1:167" customFormat="1" ht="22.5" x14ac:dyDescent="0.25">
      <c r="A446" s="70"/>
      <c r="B446" s="60" t="s">
        <v>85</v>
      </c>
      <c r="C446" s="151" t="s">
        <v>86</v>
      </c>
      <c r="D446" s="151"/>
      <c r="E446" s="151"/>
      <c r="F446" s="62" t="s">
        <v>84</v>
      </c>
      <c r="G446" s="78">
        <v>51</v>
      </c>
      <c r="H446" s="63"/>
      <c r="I446" s="78">
        <v>51</v>
      </c>
      <c r="J446" s="9"/>
      <c r="K446" s="63"/>
      <c r="L446" s="64">
        <v>64.290000000000006</v>
      </c>
      <c r="M446" s="63"/>
      <c r="N446" s="67">
        <v>3356.61</v>
      </c>
      <c r="EZ446" s="48"/>
      <c r="FA446" s="56"/>
      <c r="FB446" s="56"/>
      <c r="FC446" s="56"/>
      <c r="FG446" s="4" t="s">
        <v>86</v>
      </c>
      <c r="FI446" s="56"/>
      <c r="FJ446" s="86"/>
      <c r="FK446" s="56"/>
    </row>
    <row r="447" spans="1:167" customFormat="1" ht="15" x14ac:dyDescent="0.25">
      <c r="A447" s="79"/>
      <c r="B447" s="80"/>
      <c r="C447" s="150" t="s">
        <v>87</v>
      </c>
      <c r="D447" s="150"/>
      <c r="E447" s="150"/>
      <c r="F447" s="51"/>
      <c r="G447" s="52"/>
      <c r="H447" s="52"/>
      <c r="I447" s="52"/>
      <c r="J447" s="54"/>
      <c r="K447" s="52"/>
      <c r="L447" s="81">
        <v>324.60000000000002</v>
      </c>
      <c r="M447" s="75"/>
      <c r="N447" s="82">
        <v>16437.07</v>
      </c>
      <c r="EZ447" s="48"/>
      <c r="FA447" s="56"/>
      <c r="FB447" s="56"/>
      <c r="FC447" s="56"/>
      <c r="FI447" s="56" t="s">
        <v>87</v>
      </c>
      <c r="FJ447" s="86"/>
      <c r="FK447" s="56"/>
    </row>
    <row r="448" spans="1:167" customFormat="1" ht="22.5" x14ac:dyDescent="0.25">
      <c r="A448" s="49" t="s">
        <v>223</v>
      </c>
      <c r="B448" s="50" t="s">
        <v>88</v>
      </c>
      <c r="C448" s="150" t="s">
        <v>224</v>
      </c>
      <c r="D448" s="150"/>
      <c r="E448" s="150"/>
      <c r="F448" s="51" t="s">
        <v>62</v>
      </c>
      <c r="G448" s="52">
        <v>25</v>
      </c>
      <c r="H448" s="53">
        <v>1</v>
      </c>
      <c r="I448" s="53">
        <v>25</v>
      </c>
      <c r="J448" s="54"/>
      <c r="K448" s="52"/>
      <c r="L448" s="54"/>
      <c r="M448" s="83">
        <v>9.5</v>
      </c>
      <c r="N448" s="55"/>
      <c r="EZ448" s="48"/>
      <c r="FA448" s="56" t="s">
        <v>224</v>
      </c>
      <c r="FB448" s="56" t="s">
        <v>4</v>
      </c>
      <c r="FC448" s="56" t="s">
        <v>4</v>
      </c>
      <c r="FI448" s="56"/>
      <c r="FJ448" s="86"/>
      <c r="FK448" s="56"/>
    </row>
    <row r="449" spans="1:167" customFormat="1" ht="15" x14ac:dyDescent="0.25">
      <c r="A449" s="79"/>
      <c r="B449" s="80"/>
      <c r="C449" s="150" t="s">
        <v>87</v>
      </c>
      <c r="D449" s="150"/>
      <c r="E449" s="150"/>
      <c r="F449" s="51"/>
      <c r="G449" s="52"/>
      <c r="H449" s="52"/>
      <c r="I449" s="52"/>
      <c r="J449" s="54"/>
      <c r="K449" s="52"/>
      <c r="L449" s="81">
        <v>0</v>
      </c>
      <c r="M449" s="75"/>
      <c r="N449" s="84">
        <v>0</v>
      </c>
      <c r="EZ449" s="48"/>
      <c r="FA449" s="56"/>
      <c r="FB449" s="56"/>
      <c r="FC449" s="56"/>
      <c r="FI449" s="56" t="s">
        <v>87</v>
      </c>
      <c r="FJ449" s="86"/>
      <c r="FK449" s="56"/>
    </row>
    <row r="450" spans="1:167" customFormat="1" ht="22.5" x14ac:dyDescent="0.25">
      <c r="A450" s="49" t="s">
        <v>225</v>
      </c>
      <c r="B450" s="50" t="s">
        <v>88</v>
      </c>
      <c r="C450" s="150" t="s">
        <v>226</v>
      </c>
      <c r="D450" s="150"/>
      <c r="E450" s="150"/>
      <c r="F450" s="51" t="s">
        <v>62</v>
      </c>
      <c r="G450" s="52">
        <v>3</v>
      </c>
      <c r="H450" s="53">
        <v>1</v>
      </c>
      <c r="I450" s="53">
        <v>3</v>
      </c>
      <c r="J450" s="54"/>
      <c r="K450" s="52"/>
      <c r="L450" s="54"/>
      <c r="M450" s="83">
        <v>9.5</v>
      </c>
      <c r="N450" s="55"/>
      <c r="EZ450" s="48"/>
      <c r="FA450" s="56" t="s">
        <v>226</v>
      </c>
      <c r="FB450" s="56" t="s">
        <v>4</v>
      </c>
      <c r="FC450" s="56" t="s">
        <v>4</v>
      </c>
      <c r="FI450" s="56"/>
      <c r="FJ450" s="86"/>
      <c r="FK450" s="56"/>
    </row>
    <row r="451" spans="1:167" customFormat="1" ht="15" x14ac:dyDescent="0.25">
      <c r="A451" s="79"/>
      <c r="B451" s="80"/>
      <c r="C451" s="150" t="s">
        <v>87</v>
      </c>
      <c r="D451" s="150"/>
      <c r="E451" s="150"/>
      <c r="F451" s="51"/>
      <c r="G451" s="52"/>
      <c r="H451" s="52"/>
      <c r="I451" s="52"/>
      <c r="J451" s="54"/>
      <c r="K451" s="52"/>
      <c r="L451" s="81">
        <v>0</v>
      </c>
      <c r="M451" s="75"/>
      <c r="N451" s="84">
        <v>0</v>
      </c>
      <c r="EZ451" s="48"/>
      <c r="FA451" s="56"/>
      <c r="FB451" s="56"/>
      <c r="FC451" s="56"/>
      <c r="FI451" s="56" t="s">
        <v>87</v>
      </c>
      <c r="FJ451" s="86"/>
      <c r="FK451" s="56"/>
    </row>
    <row r="452" spans="1:167" customFormat="1" ht="22.5" x14ac:dyDescent="0.25">
      <c r="A452" s="49" t="s">
        <v>227</v>
      </c>
      <c r="B452" s="50" t="s">
        <v>228</v>
      </c>
      <c r="C452" s="150" t="s">
        <v>229</v>
      </c>
      <c r="D452" s="150"/>
      <c r="E452" s="150"/>
      <c r="F452" s="51" t="s">
        <v>161</v>
      </c>
      <c r="G452" s="52">
        <v>0.06</v>
      </c>
      <c r="H452" s="53">
        <v>1</v>
      </c>
      <c r="I452" s="98">
        <v>0.06</v>
      </c>
      <c r="J452" s="54"/>
      <c r="K452" s="52"/>
      <c r="L452" s="54"/>
      <c r="M452" s="52"/>
      <c r="N452" s="55"/>
      <c r="EZ452" s="48"/>
      <c r="FA452" s="56" t="s">
        <v>229</v>
      </c>
      <c r="FB452" s="56" t="s">
        <v>4</v>
      </c>
      <c r="FC452" s="56" t="s">
        <v>4</v>
      </c>
      <c r="FI452" s="56"/>
      <c r="FJ452" s="86"/>
      <c r="FK452" s="56"/>
    </row>
    <row r="453" spans="1:167" customFormat="1" ht="15" x14ac:dyDescent="0.25">
      <c r="A453" s="57"/>
      <c r="B453" s="58"/>
      <c r="C453" s="151" t="s">
        <v>230</v>
      </c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2"/>
      <c r="EZ453" s="48"/>
      <c r="FA453" s="56"/>
      <c r="FB453" s="56"/>
      <c r="FC453" s="56"/>
      <c r="FD453" s="4" t="s">
        <v>230</v>
      </c>
      <c r="FI453" s="56"/>
      <c r="FJ453" s="86"/>
      <c r="FK453" s="56"/>
    </row>
    <row r="454" spans="1:167" customFormat="1" ht="67.5" x14ac:dyDescent="0.25">
      <c r="A454" s="59"/>
      <c r="B454" s="60" t="s">
        <v>64</v>
      </c>
      <c r="C454" s="153" t="s">
        <v>65</v>
      </c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4"/>
      <c r="EZ454" s="48"/>
      <c r="FA454" s="56"/>
      <c r="FB454" s="56"/>
      <c r="FC454" s="56"/>
      <c r="FE454" s="4" t="s">
        <v>65</v>
      </c>
      <c r="FI454" s="56"/>
      <c r="FJ454" s="86"/>
      <c r="FK454" s="56"/>
    </row>
    <row r="455" spans="1:167" customFormat="1" ht="67.5" x14ac:dyDescent="0.25">
      <c r="A455" s="59"/>
      <c r="B455" s="60" t="s">
        <v>66</v>
      </c>
      <c r="C455" s="153" t="s">
        <v>67</v>
      </c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4"/>
      <c r="EZ455" s="48"/>
      <c r="FA455" s="56"/>
      <c r="FB455" s="56"/>
      <c r="FC455" s="56"/>
      <c r="FE455" s="4" t="s">
        <v>67</v>
      </c>
      <c r="FI455" s="56"/>
      <c r="FJ455" s="86"/>
      <c r="FK455" s="56"/>
    </row>
    <row r="456" spans="1:167" customFormat="1" ht="33.75" x14ac:dyDescent="0.25">
      <c r="A456" s="59"/>
      <c r="B456" s="60" t="s">
        <v>68</v>
      </c>
      <c r="C456" s="153" t="s">
        <v>69</v>
      </c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4"/>
      <c r="EZ456" s="48"/>
      <c r="FA456" s="56"/>
      <c r="FB456" s="56"/>
      <c r="FC456" s="56"/>
      <c r="FE456" s="4" t="s">
        <v>69</v>
      </c>
      <c r="FI456" s="56"/>
      <c r="FJ456" s="86"/>
      <c r="FK456" s="56"/>
    </row>
    <row r="457" spans="1:167" customFormat="1" ht="15" x14ac:dyDescent="0.25">
      <c r="A457" s="61"/>
      <c r="B457" s="60" t="s">
        <v>59</v>
      </c>
      <c r="C457" s="151" t="s">
        <v>70</v>
      </c>
      <c r="D457" s="151"/>
      <c r="E457" s="151"/>
      <c r="F457" s="62"/>
      <c r="G457" s="63"/>
      <c r="H457" s="63"/>
      <c r="I457" s="63"/>
      <c r="J457" s="64">
        <v>261.19</v>
      </c>
      <c r="K457" s="65">
        <v>1.7250000000000001</v>
      </c>
      <c r="L457" s="64">
        <v>27.03</v>
      </c>
      <c r="M457" s="66">
        <v>52.21</v>
      </c>
      <c r="N457" s="67">
        <v>1411.24</v>
      </c>
      <c r="EZ457" s="48"/>
      <c r="FA457" s="56"/>
      <c r="FB457" s="56"/>
      <c r="FC457" s="56"/>
      <c r="FF457" s="4" t="s">
        <v>70</v>
      </c>
      <c r="FI457" s="56"/>
      <c r="FJ457" s="86"/>
      <c r="FK457" s="56"/>
    </row>
    <row r="458" spans="1:167" customFormat="1" ht="15" x14ac:dyDescent="0.25">
      <c r="A458" s="61"/>
      <c r="B458" s="60" t="s">
        <v>71</v>
      </c>
      <c r="C458" s="151" t="s">
        <v>72</v>
      </c>
      <c r="D458" s="151"/>
      <c r="E458" s="151"/>
      <c r="F458" s="62"/>
      <c r="G458" s="63"/>
      <c r="H458" s="63"/>
      <c r="I458" s="63"/>
      <c r="J458" s="64">
        <v>4.7699999999999996</v>
      </c>
      <c r="K458" s="65">
        <v>1.875</v>
      </c>
      <c r="L458" s="64">
        <v>0.54</v>
      </c>
      <c r="M458" s="66">
        <v>15.71</v>
      </c>
      <c r="N458" s="69">
        <v>8.48</v>
      </c>
      <c r="EZ458" s="48"/>
      <c r="FA458" s="56"/>
      <c r="FB458" s="56"/>
      <c r="FC458" s="56"/>
      <c r="FF458" s="4" t="s">
        <v>72</v>
      </c>
      <c r="FI458" s="56"/>
      <c r="FJ458" s="86"/>
      <c r="FK458" s="56"/>
    </row>
    <row r="459" spans="1:167" customFormat="1" ht="15" x14ac:dyDescent="0.25">
      <c r="A459" s="61"/>
      <c r="B459" s="60" t="s">
        <v>73</v>
      </c>
      <c r="C459" s="151" t="s">
        <v>74</v>
      </c>
      <c r="D459" s="151"/>
      <c r="E459" s="151"/>
      <c r="F459" s="62"/>
      <c r="G459" s="63"/>
      <c r="H459" s="63"/>
      <c r="I459" s="63"/>
      <c r="J459" s="64">
        <v>0.64</v>
      </c>
      <c r="K459" s="65">
        <v>1.875</v>
      </c>
      <c r="L459" s="64">
        <v>7.0000000000000007E-2</v>
      </c>
      <c r="M459" s="66">
        <v>52.21</v>
      </c>
      <c r="N459" s="69">
        <v>3.65</v>
      </c>
      <c r="EZ459" s="48"/>
      <c r="FA459" s="56"/>
      <c r="FB459" s="56"/>
      <c r="FC459" s="56"/>
      <c r="FF459" s="4" t="s">
        <v>74</v>
      </c>
      <c r="FI459" s="56"/>
      <c r="FJ459" s="86"/>
      <c r="FK459" s="56"/>
    </row>
    <row r="460" spans="1:167" customFormat="1" ht="15" x14ac:dyDescent="0.25">
      <c r="A460" s="61"/>
      <c r="B460" s="60" t="s">
        <v>75</v>
      </c>
      <c r="C460" s="151" t="s">
        <v>76</v>
      </c>
      <c r="D460" s="151"/>
      <c r="E460" s="151"/>
      <c r="F460" s="62"/>
      <c r="G460" s="63"/>
      <c r="H460" s="63"/>
      <c r="I460" s="63"/>
      <c r="J460" s="64">
        <v>35.06</v>
      </c>
      <c r="K460" s="63"/>
      <c r="L460" s="64">
        <v>2.1</v>
      </c>
      <c r="M460" s="68">
        <v>9.5</v>
      </c>
      <c r="N460" s="69">
        <v>19.95</v>
      </c>
      <c r="EZ460" s="48"/>
      <c r="FA460" s="56"/>
      <c r="FB460" s="56"/>
      <c r="FC460" s="56"/>
      <c r="FF460" s="4" t="s">
        <v>76</v>
      </c>
      <c r="FI460" s="56"/>
      <c r="FJ460" s="86"/>
      <c r="FK460" s="56"/>
    </row>
    <row r="461" spans="1:167" customFormat="1" ht="15" x14ac:dyDescent="0.25">
      <c r="A461" s="70"/>
      <c r="B461" s="60"/>
      <c r="C461" s="151" t="s">
        <v>77</v>
      </c>
      <c r="D461" s="151"/>
      <c r="E461" s="151"/>
      <c r="F461" s="62" t="s">
        <v>78</v>
      </c>
      <c r="G461" s="66">
        <v>26.33</v>
      </c>
      <c r="H461" s="65">
        <v>1.7250000000000001</v>
      </c>
      <c r="I461" s="100">
        <v>2.725155</v>
      </c>
      <c r="J461" s="9"/>
      <c r="K461" s="63"/>
      <c r="L461" s="9"/>
      <c r="M461" s="63"/>
      <c r="N461" s="72"/>
      <c r="EZ461" s="48"/>
      <c r="FA461" s="56"/>
      <c r="FB461" s="56"/>
      <c r="FC461" s="56"/>
      <c r="FG461" s="4" t="s">
        <v>77</v>
      </c>
      <c r="FI461" s="56"/>
      <c r="FJ461" s="86"/>
      <c r="FK461" s="56"/>
    </row>
    <row r="462" spans="1:167" customFormat="1" ht="15" x14ac:dyDescent="0.25">
      <c r="A462" s="70"/>
      <c r="B462" s="60"/>
      <c r="C462" s="151" t="s">
        <v>79</v>
      </c>
      <c r="D462" s="151"/>
      <c r="E462" s="151"/>
      <c r="F462" s="62" t="s">
        <v>78</v>
      </c>
      <c r="G462" s="66">
        <v>0.05</v>
      </c>
      <c r="H462" s="65">
        <v>1.875</v>
      </c>
      <c r="I462" s="100">
        <v>5.6249999999999998E-3</v>
      </c>
      <c r="J462" s="9"/>
      <c r="K462" s="63"/>
      <c r="L462" s="9"/>
      <c r="M462" s="63"/>
      <c r="N462" s="72"/>
      <c r="EZ462" s="48"/>
      <c r="FA462" s="56"/>
      <c r="FB462" s="56"/>
      <c r="FC462" s="56"/>
      <c r="FG462" s="4" t="s">
        <v>79</v>
      </c>
      <c r="FI462" s="56"/>
      <c r="FJ462" s="86"/>
      <c r="FK462" s="56"/>
    </row>
    <row r="463" spans="1:167" customFormat="1" ht="15" x14ac:dyDescent="0.25">
      <c r="A463" s="57"/>
      <c r="B463" s="60"/>
      <c r="C463" s="155" t="s">
        <v>80</v>
      </c>
      <c r="D463" s="155"/>
      <c r="E463" s="155"/>
      <c r="F463" s="74"/>
      <c r="G463" s="75"/>
      <c r="H463" s="75"/>
      <c r="I463" s="75"/>
      <c r="J463" s="76">
        <v>301.02</v>
      </c>
      <c r="K463" s="75"/>
      <c r="L463" s="76">
        <v>29.67</v>
      </c>
      <c r="M463" s="75"/>
      <c r="N463" s="77">
        <v>1439.67</v>
      </c>
      <c r="EZ463" s="48"/>
      <c r="FA463" s="56"/>
      <c r="FB463" s="56"/>
      <c r="FC463" s="56"/>
      <c r="FH463" s="4" t="s">
        <v>80</v>
      </c>
      <c r="FI463" s="56"/>
      <c r="FJ463" s="86"/>
      <c r="FK463" s="56"/>
    </row>
    <row r="464" spans="1:167" customFormat="1" ht="15" x14ac:dyDescent="0.25">
      <c r="A464" s="70"/>
      <c r="B464" s="60"/>
      <c r="C464" s="151" t="s">
        <v>81</v>
      </c>
      <c r="D464" s="151"/>
      <c r="E464" s="151"/>
      <c r="F464" s="62"/>
      <c r="G464" s="63"/>
      <c r="H464" s="63"/>
      <c r="I464" s="63"/>
      <c r="J464" s="9"/>
      <c r="K464" s="63"/>
      <c r="L464" s="64">
        <v>27.1</v>
      </c>
      <c r="M464" s="63"/>
      <c r="N464" s="67">
        <v>1414.89</v>
      </c>
      <c r="EZ464" s="48"/>
      <c r="FA464" s="56"/>
      <c r="FB464" s="56"/>
      <c r="FC464" s="56"/>
      <c r="FG464" s="4" t="s">
        <v>81</v>
      </c>
      <c r="FI464" s="56"/>
      <c r="FJ464" s="86"/>
      <c r="FK464" s="56"/>
    </row>
    <row r="465" spans="1:167" customFormat="1" ht="22.5" x14ac:dyDescent="0.25">
      <c r="A465" s="70"/>
      <c r="B465" s="60" t="s">
        <v>82</v>
      </c>
      <c r="C465" s="151" t="s">
        <v>83</v>
      </c>
      <c r="D465" s="151"/>
      <c r="E465" s="151"/>
      <c r="F465" s="62" t="s">
        <v>84</v>
      </c>
      <c r="G465" s="78">
        <v>97</v>
      </c>
      <c r="H465" s="63"/>
      <c r="I465" s="78">
        <v>97</v>
      </c>
      <c r="J465" s="9"/>
      <c r="K465" s="63"/>
      <c r="L465" s="64">
        <v>26.29</v>
      </c>
      <c r="M465" s="63"/>
      <c r="N465" s="67">
        <v>1372.44</v>
      </c>
      <c r="EZ465" s="48"/>
      <c r="FA465" s="56"/>
      <c r="FB465" s="56"/>
      <c r="FC465" s="56"/>
      <c r="FG465" s="4" t="s">
        <v>83</v>
      </c>
      <c r="FI465" s="56"/>
      <c r="FJ465" s="86"/>
      <c r="FK465" s="56"/>
    </row>
    <row r="466" spans="1:167" customFormat="1" ht="22.5" x14ac:dyDescent="0.25">
      <c r="A466" s="70"/>
      <c r="B466" s="60" t="s">
        <v>85</v>
      </c>
      <c r="C466" s="151" t="s">
        <v>86</v>
      </c>
      <c r="D466" s="151"/>
      <c r="E466" s="151"/>
      <c r="F466" s="62" t="s">
        <v>84</v>
      </c>
      <c r="G466" s="78">
        <v>51</v>
      </c>
      <c r="H466" s="63"/>
      <c r="I466" s="78">
        <v>51</v>
      </c>
      <c r="J466" s="9"/>
      <c r="K466" s="63"/>
      <c r="L466" s="64">
        <v>13.82</v>
      </c>
      <c r="M466" s="63"/>
      <c r="N466" s="69">
        <v>721.59</v>
      </c>
      <c r="EZ466" s="48"/>
      <c r="FA466" s="56"/>
      <c r="FB466" s="56"/>
      <c r="FC466" s="56"/>
      <c r="FG466" s="4" t="s">
        <v>86</v>
      </c>
      <c r="FI466" s="56"/>
      <c r="FJ466" s="86"/>
      <c r="FK466" s="56"/>
    </row>
    <row r="467" spans="1:167" customFormat="1" ht="15" x14ac:dyDescent="0.25">
      <c r="A467" s="79"/>
      <c r="B467" s="80"/>
      <c r="C467" s="150" t="s">
        <v>87</v>
      </c>
      <c r="D467" s="150"/>
      <c r="E467" s="150"/>
      <c r="F467" s="51"/>
      <c r="G467" s="52"/>
      <c r="H467" s="52"/>
      <c r="I467" s="52"/>
      <c r="J467" s="54"/>
      <c r="K467" s="52"/>
      <c r="L467" s="81">
        <v>69.78</v>
      </c>
      <c r="M467" s="75"/>
      <c r="N467" s="82">
        <v>3533.7</v>
      </c>
      <c r="EZ467" s="48"/>
      <c r="FA467" s="56"/>
      <c r="FB467" s="56"/>
      <c r="FC467" s="56"/>
      <c r="FI467" s="56" t="s">
        <v>87</v>
      </c>
      <c r="FJ467" s="86"/>
      <c r="FK467" s="56"/>
    </row>
    <row r="468" spans="1:167" customFormat="1" ht="22.5" x14ac:dyDescent="0.25">
      <c r="A468" s="49" t="s">
        <v>231</v>
      </c>
      <c r="B468" s="50" t="s">
        <v>88</v>
      </c>
      <c r="C468" s="150" t="s">
        <v>232</v>
      </c>
      <c r="D468" s="150"/>
      <c r="E468" s="150"/>
      <c r="F468" s="51" t="s">
        <v>62</v>
      </c>
      <c r="G468" s="52">
        <v>6</v>
      </c>
      <c r="H468" s="53">
        <v>1</v>
      </c>
      <c r="I468" s="53">
        <v>6</v>
      </c>
      <c r="J468" s="54"/>
      <c r="K468" s="52"/>
      <c r="L468" s="54"/>
      <c r="M468" s="83">
        <v>9.5</v>
      </c>
      <c r="N468" s="55"/>
      <c r="EZ468" s="48"/>
      <c r="FA468" s="56" t="s">
        <v>232</v>
      </c>
      <c r="FB468" s="56" t="s">
        <v>4</v>
      </c>
      <c r="FC468" s="56" t="s">
        <v>4</v>
      </c>
      <c r="FI468" s="56"/>
      <c r="FJ468" s="86"/>
      <c r="FK468" s="56"/>
    </row>
    <row r="469" spans="1:167" customFormat="1" ht="15" x14ac:dyDescent="0.25">
      <c r="A469" s="79"/>
      <c r="B469" s="80"/>
      <c r="C469" s="150" t="s">
        <v>87</v>
      </c>
      <c r="D469" s="150"/>
      <c r="E469" s="150"/>
      <c r="F469" s="51"/>
      <c r="G469" s="52"/>
      <c r="H469" s="52"/>
      <c r="I469" s="52"/>
      <c r="J469" s="54"/>
      <c r="K469" s="52"/>
      <c r="L469" s="81">
        <v>0</v>
      </c>
      <c r="M469" s="75"/>
      <c r="N469" s="84">
        <v>0</v>
      </c>
      <c r="EZ469" s="48"/>
      <c r="FA469" s="56"/>
      <c r="FB469" s="56"/>
      <c r="FC469" s="56"/>
      <c r="FI469" s="56" t="s">
        <v>87</v>
      </c>
      <c r="FJ469" s="86"/>
      <c r="FK469" s="56"/>
    </row>
    <row r="470" spans="1:167" customFormat="1" ht="22.5" x14ac:dyDescent="0.25">
      <c r="A470" s="49" t="s">
        <v>233</v>
      </c>
      <c r="B470" s="50" t="s">
        <v>234</v>
      </c>
      <c r="C470" s="150" t="s">
        <v>235</v>
      </c>
      <c r="D470" s="150"/>
      <c r="E470" s="150"/>
      <c r="F470" s="51" t="s">
        <v>161</v>
      </c>
      <c r="G470" s="52">
        <v>1.61</v>
      </c>
      <c r="H470" s="53">
        <v>1</v>
      </c>
      <c r="I470" s="98">
        <v>1.61</v>
      </c>
      <c r="J470" s="54"/>
      <c r="K470" s="52"/>
      <c r="L470" s="54"/>
      <c r="M470" s="52"/>
      <c r="N470" s="55"/>
      <c r="EZ470" s="48"/>
      <c r="FA470" s="56" t="s">
        <v>235</v>
      </c>
      <c r="FB470" s="56" t="s">
        <v>4</v>
      </c>
      <c r="FC470" s="56" t="s">
        <v>4</v>
      </c>
      <c r="FI470" s="56"/>
      <c r="FJ470" s="86"/>
      <c r="FK470" s="56"/>
    </row>
    <row r="471" spans="1:167" customFormat="1" ht="15" x14ac:dyDescent="0.25">
      <c r="A471" s="57"/>
      <c r="B471" s="58"/>
      <c r="C471" s="151" t="s">
        <v>236</v>
      </c>
      <c r="D471" s="151"/>
      <c r="E471" s="151"/>
      <c r="F471" s="151"/>
      <c r="G471" s="151"/>
      <c r="H471" s="151"/>
      <c r="I471" s="151"/>
      <c r="J471" s="151"/>
      <c r="K471" s="151"/>
      <c r="L471" s="151"/>
      <c r="M471" s="151"/>
      <c r="N471" s="152"/>
      <c r="EZ471" s="48"/>
      <c r="FA471" s="56"/>
      <c r="FB471" s="56"/>
      <c r="FC471" s="56"/>
      <c r="FD471" s="4" t="s">
        <v>236</v>
      </c>
      <c r="FI471" s="56"/>
      <c r="FJ471" s="86"/>
      <c r="FK471" s="56"/>
    </row>
    <row r="472" spans="1:167" customFormat="1" ht="67.5" x14ac:dyDescent="0.25">
      <c r="A472" s="59"/>
      <c r="B472" s="60" t="s">
        <v>64</v>
      </c>
      <c r="C472" s="153" t="s">
        <v>65</v>
      </c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4"/>
      <c r="EZ472" s="48"/>
      <c r="FA472" s="56"/>
      <c r="FB472" s="56"/>
      <c r="FC472" s="56"/>
      <c r="FE472" s="4" t="s">
        <v>65</v>
      </c>
      <c r="FI472" s="56"/>
      <c r="FJ472" s="86"/>
      <c r="FK472" s="56"/>
    </row>
    <row r="473" spans="1:167" customFormat="1" ht="67.5" x14ac:dyDescent="0.25">
      <c r="A473" s="59"/>
      <c r="B473" s="60" t="s">
        <v>66</v>
      </c>
      <c r="C473" s="153" t="s">
        <v>67</v>
      </c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4"/>
      <c r="EZ473" s="48"/>
      <c r="FA473" s="56"/>
      <c r="FB473" s="56"/>
      <c r="FC473" s="56"/>
      <c r="FE473" s="4" t="s">
        <v>67</v>
      </c>
      <c r="FI473" s="56"/>
      <c r="FJ473" s="86"/>
      <c r="FK473" s="56"/>
    </row>
    <row r="474" spans="1:167" customFormat="1" ht="33.75" x14ac:dyDescent="0.25">
      <c r="A474" s="59"/>
      <c r="B474" s="60" t="s">
        <v>68</v>
      </c>
      <c r="C474" s="153" t="s">
        <v>69</v>
      </c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4"/>
      <c r="EZ474" s="48"/>
      <c r="FA474" s="56"/>
      <c r="FB474" s="56"/>
      <c r="FC474" s="56"/>
      <c r="FE474" s="4" t="s">
        <v>69</v>
      </c>
      <c r="FI474" s="56"/>
      <c r="FJ474" s="86"/>
      <c r="FK474" s="56"/>
    </row>
    <row r="475" spans="1:167" customFormat="1" ht="15" x14ac:dyDescent="0.25">
      <c r="A475" s="61"/>
      <c r="B475" s="60" t="s">
        <v>59</v>
      </c>
      <c r="C475" s="151" t="s">
        <v>70</v>
      </c>
      <c r="D475" s="151"/>
      <c r="E475" s="151"/>
      <c r="F475" s="62"/>
      <c r="G475" s="63"/>
      <c r="H475" s="63"/>
      <c r="I475" s="63"/>
      <c r="J475" s="64">
        <v>302.36</v>
      </c>
      <c r="K475" s="65">
        <v>1.7250000000000001</v>
      </c>
      <c r="L475" s="64">
        <v>839.73</v>
      </c>
      <c r="M475" s="66">
        <v>52.21</v>
      </c>
      <c r="N475" s="67">
        <v>43842.3</v>
      </c>
      <c r="EZ475" s="48"/>
      <c r="FA475" s="56"/>
      <c r="FB475" s="56"/>
      <c r="FC475" s="56"/>
      <c r="FF475" s="4" t="s">
        <v>70</v>
      </c>
      <c r="FI475" s="56"/>
      <c r="FJ475" s="86"/>
      <c r="FK475" s="56"/>
    </row>
    <row r="476" spans="1:167" customFormat="1" ht="15" x14ac:dyDescent="0.25">
      <c r="A476" s="61"/>
      <c r="B476" s="60" t="s">
        <v>71</v>
      </c>
      <c r="C476" s="151" t="s">
        <v>72</v>
      </c>
      <c r="D476" s="151"/>
      <c r="E476" s="151"/>
      <c r="F476" s="62"/>
      <c r="G476" s="63"/>
      <c r="H476" s="63"/>
      <c r="I476" s="63"/>
      <c r="J476" s="64">
        <v>4.7699999999999996</v>
      </c>
      <c r="K476" s="65">
        <v>1.875</v>
      </c>
      <c r="L476" s="64">
        <v>14.4</v>
      </c>
      <c r="M476" s="66">
        <v>15.71</v>
      </c>
      <c r="N476" s="69">
        <v>226.22</v>
      </c>
      <c r="EZ476" s="48"/>
      <c r="FA476" s="56"/>
      <c r="FB476" s="56"/>
      <c r="FC476" s="56"/>
      <c r="FF476" s="4" t="s">
        <v>72</v>
      </c>
      <c r="FI476" s="56"/>
      <c r="FJ476" s="86"/>
      <c r="FK476" s="56"/>
    </row>
    <row r="477" spans="1:167" customFormat="1" ht="15" x14ac:dyDescent="0.25">
      <c r="A477" s="61"/>
      <c r="B477" s="60" t="s">
        <v>73</v>
      </c>
      <c r="C477" s="151" t="s">
        <v>74</v>
      </c>
      <c r="D477" s="151"/>
      <c r="E477" s="151"/>
      <c r="F477" s="62"/>
      <c r="G477" s="63"/>
      <c r="H477" s="63"/>
      <c r="I477" s="63"/>
      <c r="J477" s="64">
        <v>0.64</v>
      </c>
      <c r="K477" s="65">
        <v>1.875</v>
      </c>
      <c r="L477" s="64">
        <v>1.93</v>
      </c>
      <c r="M477" s="66">
        <v>52.21</v>
      </c>
      <c r="N477" s="69">
        <v>100.77</v>
      </c>
      <c r="EZ477" s="48"/>
      <c r="FA477" s="56"/>
      <c r="FB477" s="56"/>
      <c r="FC477" s="56"/>
      <c r="FF477" s="4" t="s">
        <v>74</v>
      </c>
      <c r="FI477" s="56"/>
      <c r="FJ477" s="86"/>
      <c r="FK477" s="56"/>
    </row>
    <row r="478" spans="1:167" customFormat="1" ht="15" x14ac:dyDescent="0.25">
      <c r="A478" s="61"/>
      <c r="B478" s="60" t="s">
        <v>75</v>
      </c>
      <c r="C478" s="151" t="s">
        <v>76</v>
      </c>
      <c r="D478" s="151"/>
      <c r="E478" s="151"/>
      <c r="F478" s="62"/>
      <c r="G478" s="63"/>
      <c r="H478" s="63"/>
      <c r="I478" s="63"/>
      <c r="J478" s="64">
        <v>62.22</v>
      </c>
      <c r="K478" s="63"/>
      <c r="L478" s="64">
        <v>100.17</v>
      </c>
      <c r="M478" s="68">
        <v>9.5</v>
      </c>
      <c r="N478" s="69">
        <v>951.62</v>
      </c>
      <c r="EZ478" s="48"/>
      <c r="FA478" s="56"/>
      <c r="FB478" s="56"/>
      <c r="FC478" s="56"/>
      <c r="FF478" s="4" t="s">
        <v>76</v>
      </c>
      <c r="FI478" s="56"/>
      <c r="FJ478" s="86"/>
      <c r="FK478" s="56"/>
    </row>
    <row r="479" spans="1:167" customFormat="1" ht="15" x14ac:dyDescent="0.25">
      <c r="A479" s="70"/>
      <c r="B479" s="60"/>
      <c r="C479" s="151" t="s">
        <v>77</v>
      </c>
      <c r="D479" s="151"/>
      <c r="E479" s="151"/>
      <c r="F479" s="62" t="s">
        <v>78</v>
      </c>
      <c r="G479" s="66">
        <v>30.48</v>
      </c>
      <c r="H479" s="65">
        <v>1.7250000000000001</v>
      </c>
      <c r="I479" s="73">
        <v>84.650580000000005</v>
      </c>
      <c r="J479" s="9"/>
      <c r="K479" s="63"/>
      <c r="L479" s="9"/>
      <c r="M479" s="63"/>
      <c r="N479" s="72"/>
      <c r="EZ479" s="48"/>
      <c r="FA479" s="56"/>
      <c r="FB479" s="56"/>
      <c r="FC479" s="56"/>
      <c r="FG479" s="4" t="s">
        <v>77</v>
      </c>
      <c r="FI479" s="56"/>
      <c r="FJ479" s="86"/>
      <c r="FK479" s="56"/>
    </row>
    <row r="480" spans="1:167" customFormat="1" ht="15" x14ac:dyDescent="0.25">
      <c r="A480" s="70"/>
      <c r="B480" s="60"/>
      <c r="C480" s="151" t="s">
        <v>79</v>
      </c>
      <c r="D480" s="151"/>
      <c r="E480" s="151"/>
      <c r="F480" s="62" t="s">
        <v>78</v>
      </c>
      <c r="G480" s="66">
        <v>0.05</v>
      </c>
      <c r="H480" s="65">
        <v>1.875</v>
      </c>
      <c r="I480" s="99">
        <v>0.1509375</v>
      </c>
      <c r="J480" s="9"/>
      <c r="K480" s="63"/>
      <c r="L480" s="9"/>
      <c r="M480" s="63"/>
      <c r="N480" s="72"/>
      <c r="EZ480" s="48"/>
      <c r="FA480" s="56"/>
      <c r="FB480" s="56"/>
      <c r="FC480" s="56"/>
      <c r="FG480" s="4" t="s">
        <v>79</v>
      </c>
      <c r="FI480" s="56"/>
      <c r="FJ480" s="86"/>
      <c r="FK480" s="56"/>
    </row>
    <row r="481" spans="1:167" customFormat="1" ht="15" x14ac:dyDescent="0.25">
      <c r="A481" s="57"/>
      <c r="B481" s="60"/>
      <c r="C481" s="155" t="s">
        <v>80</v>
      </c>
      <c r="D481" s="155"/>
      <c r="E481" s="155"/>
      <c r="F481" s="74"/>
      <c r="G481" s="75"/>
      <c r="H481" s="75"/>
      <c r="I481" s="75"/>
      <c r="J481" s="76">
        <v>369.35</v>
      </c>
      <c r="K481" s="75"/>
      <c r="L481" s="76">
        <v>954.3</v>
      </c>
      <c r="M481" s="75"/>
      <c r="N481" s="77">
        <v>45020.14</v>
      </c>
      <c r="EZ481" s="48"/>
      <c r="FA481" s="56"/>
      <c r="FB481" s="56"/>
      <c r="FC481" s="56"/>
      <c r="FH481" s="4" t="s">
        <v>80</v>
      </c>
      <c r="FI481" s="56"/>
      <c r="FJ481" s="86"/>
      <c r="FK481" s="56"/>
    </row>
    <row r="482" spans="1:167" customFormat="1" ht="15" x14ac:dyDescent="0.25">
      <c r="A482" s="70"/>
      <c r="B482" s="60"/>
      <c r="C482" s="151" t="s">
        <v>81</v>
      </c>
      <c r="D482" s="151"/>
      <c r="E482" s="151"/>
      <c r="F482" s="62"/>
      <c r="G482" s="63"/>
      <c r="H482" s="63"/>
      <c r="I482" s="63"/>
      <c r="J482" s="9"/>
      <c r="K482" s="63"/>
      <c r="L482" s="64">
        <v>841.66</v>
      </c>
      <c r="M482" s="63"/>
      <c r="N482" s="67">
        <v>43943.07</v>
      </c>
      <c r="EZ482" s="48"/>
      <c r="FA482" s="56"/>
      <c r="FB482" s="56"/>
      <c r="FC482" s="56"/>
      <c r="FG482" s="4" t="s">
        <v>81</v>
      </c>
      <c r="FI482" s="56"/>
      <c r="FJ482" s="86"/>
      <c r="FK482" s="56"/>
    </row>
    <row r="483" spans="1:167" customFormat="1" ht="22.5" x14ac:dyDescent="0.25">
      <c r="A483" s="70"/>
      <c r="B483" s="60" t="s">
        <v>82</v>
      </c>
      <c r="C483" s="151" t="s">
        <v>83</v>
      </c>
      <c r="D483" s="151"/>
      <c r="E483" s="151"/>
      <c r="F483" s="62" t="s">
        <v>84</v>
      </c>
      <c r="G483" s="78">
        <v>97</v>
      </c>
      <c r="H483" s="63"/>
      <c r="I483" s="78">
        <v>97</v>
      </c>
      <c r="J483" s="9"/>
      <c r="K483" s="63"/>
      <c r="L483" s="64">
        <v>816.41</v>
      </c>
      <c r="M483" s="63"/>
      <c r="N483" s="67">
        <v>42624.78</v>
      </c>
      <c r="EZ483" s="48"/>
      <c r="FA483" s="56"/>
      <c r="FB483" s="56"/>
      <c r="FC483" s="56"/>
      <c r="FG483" s="4" t="s">
        <v>83</v>
      </c>
      <c r="FI483" s="56"/>
      <c r="FJ483" s="86"/>
      <c r="FK483" s="56"/>
    </row>
    <row r="484" spans="1:167" customFormat="1" ht="22.5" x14ac:dyDescent="0.25">
      <c r="A484" s="70"/>
      <c r="B484" s="60" t="s">
        <v>85</v>
      </c>
      <c r="C484" s="151" t="s">
        <v>86</v>
      </c>
      <c r="D484" s="151"/>
      <c r="E484" s="151"/>
      <c r="F484" s="62" t="s">
        <v>84</v>
      </c>
      <c r="G484" s="78">
        <v>51</v>
      </c>
      <c r="H484" s="63"/>
      <c r="I484" s="78">
        <v>51</v>
      </c>
      <c r="J484" s="9"/>
      <c r="K484" s="63"/>
      <c r="L484" s="64">
        <v>429.25</v>
      </c>
      <c r="M484" s="63"/>
      <c r="N484" s="67">
        <v>22410.97</v>
      </c>
      <c r="EZ484" s="48"/>
      <c r="FA484" s="56"/>
      <c r="FB484" s="56"/>
      <c r="FC484" s="56"/>
      <c r="FG484" s="4" t="s">
        <v>86</v>
      </c>
      <c r="FI484" s="56"/>
      <c r="FJ484" s="86"/>
      <c r="FK484" s="56"/>
    </row>
    <row r="485" spans="1:167" customFormat="1" ht="15" x14ac:dyDescent="0.25">
      <c r="A485" s="79"/>
      <c r="B485" s="80"/>
      <c r="C485" s="150" t="s">
        <v>87</v>
      </c>
      <c r="D485" s="150"/>
      <c r="E485" s="150"/>
      <c r="F485" s="51"/>
      <c r="G485" s="52"/>
      <c r="H485" s="52"/>
      <c r="I485" s="52"/>
      <c r="J485" s="54"/>
      <c r="K485" s="52"/>
      <c r="L485" s="89">
        <v>2199.96</v>
      </c>
      <c r="M485" s="75"/>
      <c r="N485" s="82">
        <v>110055.89</v>
      </c>
      <c r="EZ485" s="48"/>
      <c r="FA485" s="56"/>
      <c r="FB485" s="56"/>
      <c r="FC485" s="56"/>
      <c r="FI485" s="56" t="s">
        <v>87</v>
      </c>
      <c r="FJ485" s="86"/>
      <c r="FK485" s="56"/>
    </row>
    <row r="486" spans="1:167" customFormat="1" ht="15" x14ac:dyDescent="0.25">
      <c r="A486" s="49" t="s">
        <v>237</v>
      </c>
      <c r="B486" s="50" t="s">
        <v>88</v>
      </c>
      <c r="C486" s="150" t="s">
        <v>238</v>
      </c>
      <c r="D486" s="150"/>
      <c r="E486" s="150"/>
      <c r="F486" s="51" t="s">
        <v>62</v>
      </c>
      <c r="G486" s="52">
        <v>45</v>
      </c>
      <c r="H486" s="53">
        <v>1</v>
      </c>
      <c r="I486" s="53">
        <v>45</v>
      </c>
      <c r="J486" s="54"/>
      <c r="K486" s="52"/>
      <c r="L486" s="54"/>
      <c r="M486" s="83">
        <v>9.5</v>
      </c>
      <c r="N486" s="55"/>
      <c r="EZ486" s="48"/>
      <c r="FA486" s="56" t="s">
        <v>238</v>
      </c>
      <c r="FB486" s="56" t="s">
        <v>4</v>
      </c>
      <c r="FC486" s="56" t="s">
        <v>4</v>
      </c>
      <c r="FI486" s="56"/>
      <c r="FJ486" s="86"/>
      <c r="FK486" s="56"/>
    </row>
    <row r="487" spans="1:167" customFormat="1" ht="15" x14ac:dyDescent="0.25">
      <c r="A487" s="79"/>
      <c r="B487" s="80"/>
      <c r="C487" s="150" t="s">
        <v>87</v>
      </c>
      <c r="D487" s="150"/>
      <c r="E487" s="150"/>
      <c r="F487" s="51"/>
      <c r="G487" s="52"/>
      <c r="H487" s="52"/>
      <c r="I487" s="52"/>
      <c r="J487" s="54"/>
      <c r="K487" s="52"/>
      <c r="L487" s="81">
        <v>0</v>
      </c>
      <c r="M487" s="75"/>
      <c r="N487" s="84">
        <v>0</v>
      </c>
      <c r="EZ487" s="48"/>
      <c r="FA487" s="56"/>
      <c r="FB487" s="56"/>
      <c r="FC487" s="56"/>
      <c r="FI487" s="56" t="s">
        <v>87</v>
      </c>
      <c r="FJ487" s="86"/>
      <c r="FK487" s="56"/>
    </row>
    <row r="488" spans="1:167" customFormat="1" ht="22.5" x14ac:dyDescent="0.25">
      <c r="A488" s="49" t="s">
        <v>239</v>
      </c>
      <c r="B488" s="50" t="s">
        <v>88</v>
      </c>
      <c r="C488" s="150" t="s">
        <v>240</v>
      </c>
      <c r="D488" s="150"/>
      <c r="E488" s="150"/>
      <c r="F488" s="51" t="s">
        <v>62</v>
      </c>
      <c r="G488" s="52">
        <v>70</v>
      </c>
      <c r="H488" s="53">
        <v>1</v>
      </c>
      <c r="I488" s="53">
        <v>70</v>
      </c>
      <c r="J488" s="54"/>
      <c r="K488" s="52"/>
      <c r="L488" s="54"/>
      <c r="M488" s="83">
        <v>9.5</v>
      </c>
      <c r="N488" s="55"/>
      <c r="EZ488" s="48"/>
      <c r="FA488" s="56" t="s">
        <v>240</v>
      </c>
      <c r="FB488" s="56" t="s">
        <v>4</v>
      </c>
      <c r="FC488" s="56" t="s">
        <v>4</v>
      </c>
      <c r="FI488" s="56"/>
      <c r="FJ488" s="86"/>
      <c r="FK488" s="56"/>
    </row>
    <row r="489" spans="1:167" customFormat="1" ht="15" x14ac:dyDescent="0.25">
      <c r="A489" s="79"/>
      <c r="B489" s="80"/>
      <c r="C489" s="150" t="s">
        <v>87</v>
      </c>
      <c r="D489" s="150"/>
      <c r="E489" s="150"/>
      <c r="F489" s="51"/>
      <c r="G489" s="52"/>
      <c r="H489" s="52"/>
      <c r="I489" s="52"/>
      <c r="J489" s="54"/>
      <c r="K489" s="52"/>
      <c r="L489" s="81">
        <v>0</v>
      </c>
      <c r="M489" s="75"/>
      <c r="N489" s="84">
        <v>0</v>
      </c>
      <c r="EZ489" s="48"/>
      <c r="FA489" s="56"/>
      <c r="FB489" s="56"/>
      <c r="FC489" s="56"/>
      <c r="FI489" s="56" t="s">
        <v>87</v>
      </c>
      <c r="FJ489" s="86"/>
      <c r="FK489" s="56"/>
    </row>
    <row r="490" spans="1:167" customFormat="1" ht="22.5" x14ac:dyDescent="0.25">
      <c r="A490" s="49" t="s">
        <v>241</v>
      </c>
      <c r="B490" s="50" t="s">
        <v>88</v>
      </c>
      <c r="C490" s="150" t="s">
        <v>242</v>
      </c>
      <c r="D490" s="150"/>
      <c r="E490" s="150"/>
      <c r="F490" s="51" t="s">
        <v>62</v>
      </c>
      <c r="G490" s="52">
        <v>46</v>
      </c>
      <c r="H490" s="53">
        <v>1</v>
      </c>
      <c r="I490" s="53">
        <v>46</v>
      </c>
      <c r="J490" s="54"/>
      <c r="K490" s="52"/>
      <c r="L490" s="54"/>
      <c r="M490" s="83">
        <v>9.5</v>
      </c>
      <c r="N490" s="55"/>
      <c r="EZ490" s="48"/>
      <c r="FA490" s="56" t="s">
        <v>242</v>
      </c>
      <c r="FB490" s="56" t="s">
        <v>4</v>
      </c>
      <c r="FC490" s="56" t="s">
        <v>4</v>
      </c>
      <c r="FI490" s="56"/>
      <c r="FJ490" s="86"/>
      <c r="FK490" s="56"/>
    </row>
    <row r="491" spans="1:167" customFormat="1" ht="15" x14ac:dyDescent="0.25">
      <c r="A491" s="79"/>
      <c r="B491" s="80"/>
      <c r="C491" s="150" t="s">
        <v>87</v>
      </c>
      <c r="D491" s="150"/>
      <c r="E491" s="150"/>
      <c r="F491" s="51"/>
      <c r="G491" s="52"/>
      <c r="H491" s="52"/>
      <c r="I491" s="52"/>
      <c r="J491" s="54"/>
      <c r="K491" s="52"/>
      <c r="L491" s="81">
        <v>0</v>
      </c>
      <c r="M491" s="75"/>
      <c r="N491" s="84">
        <v>0</v>
      </c>
      <c r="EZ491" s="48"/>
      <c r="FA491" s="56"/>
      <c r="FB491" s="56"/>
      <c r="FC491" s="56"/>
      <c r="FI491" s="56" t="s">
        <v>87</v>
      </c>
      <c r="FJ491" s="86"/>
      <c r="FK491" s="56"/>
    </row>
    <row r="492" spans="1:167" customFormat="1" ht="15" x14ac:dyDescent="0.25">
      <c r="A492" s="49" t="s">
        <v>243</v>
      </c>
      <c r="B492" s="50" t="s">
        <v>244</v>
      </c>
      <c r="C492" s="150" t="s">
        <v>245</v>
      </c>
      <c r="D492" s="150"/>
      <c r="E492" s="150"/>
      <c r="F492" s="51" t="s">
        <v>62</v>
      </c>
      <c r="G492" s="52">
        <v>449</v>
      </c>
      <c r="H492" s="53">
        <v>1</v>
      </c>
      <c r="I492" s="53">
        <v>449</v>
      </c>
      <c r="J492" s="54"/>
      <c r="K492" s="52"/>
      <c r="L492" s="54"/>
      <c r="M492" s="52"/>
      <c r="N492" s="55"/>
      <c r="EZ492" s="48"/>
      <c r="FA492" s="56" t="s">
        <v>245</v>
      </c>
      <c r="FB492" s="56" t="s">
        <v>4</v>
      </c>
      <c r="FC492" s="56" t="s">
        <v>4</v>
      </c>
      <c r="FI492" s="56"/>
      <c r="FJ492" s="86"/>
      <c r="FK492" s="56"/>
    </row>
    <row r="493" spans="1:167" customFormat="1" ht="15" x14ac:dyDescent="0.25">
      <c r="A493" s="57"/>
      <c r="B493" s="58"/>
      <c r="C493" s="151" t="s">
        <v>246</v>
      </c>
      <c r="D493" s="151"/>
      <c r="E493" s="151"/>
      <c r="F493" s="151"/>
      <c r="G493" s="151"/>
      <c r="H493" s="151"/>
      <c r="I493" s="151"/>
      <c r="J493" s="151"/>
      <c r="K493" s="151"/>
      <c r="L493" s="151"/>
      <c r="M493" s="151"/>
      <c r="N493" s="152"/>
      <c r="EZ493" s="48"/>
      <c r="FA493" s="56"/>
      <c r="FB493" s="56"/>
      <c r="FC493" s="56"/>
      <c r="FD493" s="4" t="s">
        <v>246</v>
      </c>
      <c r="FI493" s="56"/>
      <c r="FJ493" s="86"/>
      <c r="FK493" s="56"/>
    </row>
    <row r="494" spans="1:167" customFormat="1" ht="67.5" x14ac:dyDescent="0.25">
      <c r="A494" s="59"/>
      <c r="B494" s="60" t="s">
        <v>64</v>
      </c>
      <c r="C494" s="153" t="s">
        <v>65</v>
      </c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4"/>
      <c r="EZ494" s="48"/>
      <c r="FA494" s="56"/>
      <c r="FB494" s="56"/>
      <c r="FC494" s="56"/>
      <c r="FE494" s="4" t="s">
        <v>65</v>
      </c>
      <c r="FI494" s="56"/>
      <c r="FJ494" s="86"/>
      <c r="FK494" s="56"/>
    </row>
    <row r="495" spans="1:167" customFormat="1" ht="67.5" x14ac:dyDescent="0.25">
      <c r="A495" s="59"/>
      <c r="B495" s="60" t="s">
        <v>66</v>
      </c>
      <c r="C495" s="153" t="s">
        <v>67</v>
      </c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4"/>
      <c r="EZ495" s="48"/>
      <c r="FA495" s="56"/>
      <c r="FB495" s="56"/>
      <c r="FC495" s="56"/>
      <c r="FE495" s="4" t="s">
        <v>67</v>
      </c>
      <c r="FI495" s="56"/>
      <c r="FJ495" s="86"/>
      <c r="FK495" s="56"/>
    </row>
    <row r="496" spans="1:167" customFormat="1" ht="33.75" x14ac:dyDescent="0.25">
      <c r="A496" s="59"/>
      <c r="B496" s="60" t="s">
        <v>68</v>
      </c>
      <c r="C496" s="153" t="s">
        <v>69</v>
      </c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4"/>
      <c r="EZ496" s="48"/>
      <c r="FA496" s="56"/>
      <c r="FB496" s="56"/>
      <c r="FC496" s="56"/>
      <c r="FE496" s="4" t="s">
        <v>69</v>
      </c>
      <c r="FI496" s="56"/>
      <c r="FJ496" s="86"/>
      <c r="FK496" s="56"/>
    </row>
    <row r="497" spans="1:167" customFormat="1" ht="15" x14ac:dyDescent="0.25">
      <c r="A497" s="61"/>
      <c r="B497" s="60" t="s">
        <v>59</v>
      </c>
      <c r="C497" s="151" t="s">
        <v>70</v>
      </c>
      <c r="D497" s="151"/>
      <c r="E497" s="151"/>
      <c r="F497" s="62"/>
      <c r="G497" s="63"/>
      <c r="H497" s="63"/>
      <c r="I497" s="63"/>
      <c r="J497" s="64">
        <v>4.88</v>
      </c>
      <c r="K497" s="65">
        <v>1.7250000000000001</v>
      </c>
      <c r="L497" s="87">
        <v>3779.68</v>
      </c>
      <c r="M497" s="66">
        <v>52.21</v>
      </c>
      <c r="N497" s="67">
        <v>197337.09</v>
      </c>
      <c r="EZ497" s="48"/>
      <c r="FA497" s="56"/>
      <c r="FB497" s="56"/>
      <c r="FC497" s="56"/>
      <c r="FF497" s="4" t="s">
        <v>70</v>
      </c>
      <c r="FI497" s="56"/>
      <c r="FJ497" s="86"/>
      <c r="FK497" s="56"/>
    </row>
    <row r="498" spans="1:167" customFormat="1" ht="15" x14ac:dyDescent="0.25">
      <c r="A498" s="61"/>
      <c r="B498" s="60" t="s">
        <v>75</v>
      </c>
      <c r="C498" s="151" t="s">
        <v>76</v>
      </c>
      <c r="D498" s="151"/>
      <c r="E498" s="151"/>
      <c r="F498" s="62"/>
      <c r="G498" s="63"/>
      <c r="H498" s="63"/>
      <c r="I498" s="63"/>
      <c r="J498" s="64">
        <v>0.41</v>
      </c>
      <c r="K498" s="63"/>
      <c r="L498" s="64">
        <v>184.09</v>
      </c>
      <c r="M498" s="68">
        <v>9.5</v>
      </c>
      <c r="N498" s="67">
        <v>1748.86</v>
      </c>
      <c r="EZ498" s="48"/>
      <c r="FA498" s="56"/>
      <c r="FB498" s="56"/>
      <c r="FC498" s="56"/>
      <c r="FF498" s="4" t="s">
        <v>76</v>
      </c>
      <c r="FI498" s="56"/>
      <c r="FJ498" s="86"/>
      <c r="FK498" s="56"/>
    </row>
    <row r="499" spans="1:167" customFormat="1" ht="15" x14ac:dyDescent="0.25">
      <c r="A499" s="70"/>
      <c r="B499" s="60"/>
      <c r="C499" s="151" t="s">
        <v>77</v>
      </c>
      <c r="D499" s="151"/>
      <c r="E499" s="151"/>
      <c r="F499" s="62" t="s">
        <v>78</v>
      </c>
      <c r="G499" s="68">
        <v>0.5</v>
      </c>
      <c r="H499" s="65">
        <v>1.7250000000000001</v>
      </c>
      <c r="I499" s="71">
        <v>387.26249999999999</v>
      </c>
      <c r="J499" s="9"/>
      <c r="K499" s="63"/>
      <c r="L499" s="9"/>
      <c r="M499" s="63"/>
      <c r="N499" s="72"/>
      <c r="EZ499" s="48"/>
      <c r="FA499" s="56"/>
      <c r="FB499" s="56"/>
      <c r="FC499" s="56"/>
      <c r="FG499" s="4" t="s">
        <v>77</v>
      </c>
      <c r="FI499" s="56"/>
      <c r="FJ499" s="86"/>
      <c r="FK499" s="56"/>
    </row>
    <row r="500" spans="1:167" customFormat="1" ht="15" x14ac:dyDescent="0.25">
      <c r="A500" s="57"/>
      <c r="B500" s="60"/>
      <c r="C500" s="155" t="s">
        <v>80</v>
      </c>
      <c r="D500" s="155"/>
      <c r="E500" s="155"/>
      <c r="F500" s="74"/>
      <c r="G500" s="75"/>
      <c r="H500" s="75"/>
      <c r="I500" s="75"/>
      <c r="J500" s="76">
        <v>5.29</v>
      </c>
      <c r="K500" s="75"/>
      <c r="L500" s="88">
        <v>3963.77</v>
      </c>
      <c r="M500" s="75"/>
      <c r="N500" s="77">
        <v>199085.95</v>
      </c>
      <c r="EZ500" s="48"/>
      <c r="FA500" s="56"/>
      <c r="FB500" s="56"/>
      <c r="FC500" s="56"/>
      <c r="FH500" s="4" t="s">
        <v>80</v>
      </c>
      <c r="FI500" s="56"/>
      <c r="FJ500" s="86"/>
      <c r="FK500" s="56"/>
    </row>
    <row r="501" spans="1:167" customFormat="1" ht="15" x14ac:dyDescent="0.25">
      <c r="A501" s="70"/>
      <c r="B501" s="60"/>
      <c r="C501" s="151" t="s">
        <v>81</v>
      </c>
      <c r="D501" s="151"/>
      <c r="E501" s="151"/>
      <c r="F501" s="62"/>
      <c r="G501" s="63"/>
      <c r="H501" s="63"/>
      <c r="I501" s="63"/>
      <c r="J501" s="9"/>
      <c r="K501" s="63"/>
      <c r="L501" s="87">
        <v>3779.68</v>
      </c>
      <c r="M501" s="63"/>
      <c r="N501" s="67">
        <v>197337.09</v>
      </c>
      <c r="EZ501" s="48"/>
      <c r="FA501" s="56"/>
      <c r="FB501" s="56"/>
      <c r="FC501" s="56"/>
      <c r="FG501" s="4" t="s">
        <v>81</v>
      </c>
      <c r="FI501" s="56"/>
      <c r="FJ501" s="86"/>
      <c r="FK501" s="56"/>
    </row>
    <row r="502" spans="1:167" customFormat="1" ht="15" x14ac:dyDescent="0.25">
      <c r="A502" s="70"/>
      <c r="B502" s="60" t="s">
        <v>127</v>
      </c>
      <c r="C502" s="151" t="s">
        <v>128</v>
      </c>
      <c r="D502" s="151"/>
      <c r="E502" s="151"/>
      <c r="F502" s="62" t="s">
        <v>84</v>
      </c>
      <c r="G502" s="78">
        <v>90</v>
      </c>
      <c r="H502" s="63"/>
      <c r="I502" s="78">
        <v>90</v>
      </c>
      <c r="J502" s="9"/>
      <c r="K502" s="63"/>
      <c r="L502" s="87">
        <v>3401.71</v>
      </c>
      <c r="M502" s="63"/>
      <c r="N502" s="67">
        <v>177603.38</v>
      </c>
      <c r="EZ502" s="48"/>
      <c r="FA502" s="56"/>
      <c r="FB502" s="56"/>
      <c r="FC502" s="56"/>
      <c r="FG502" s="4" t="s">
        <v>128</v>
      </c>
      <c r="FI502" s="56"/>
      <c r="FJ502" s="86"/>
      <c r="FK502" s="56"/>
    </row>
    <row r="503" spans="1:167" customFormat="1" ht="15" x14ac:dyDescent="0.25">
      <c r="A503" s="70"/>
      <c r="B503" s="60" t="s">
        <v>129</v>
      </c>
      <c r="C503" s="151" t="s">
        <v>130</v>
      </c>
      <c r="D503" s="151"/>
      <c r="E503" s="151"/>
      <c r="F503" s="62" t="s">
        <v>84</v>
      </c>
      <c r="G503" s="78">
        <v>46</v>
      </c>
      <c r="H503" s="63"/>
      <c r="I503" s="78">
        <v>46</v>
      </c>
      <c r="J503" s="9"/>
      <c r="K503" s="63"/>
      <c r="L503" s="87">
        <v>1738.65</v>
      </c>
      <c r="M503" s="63"/>
      <c r="N503" s="67">
        <v>90775.06</v>
      </c>
      <c r="EZ503" s="48"/>
      <c r="FA503" s="56"/>
      <c r="FB503" s="56"/>
      <c r="FC503" s="56"/>
      <c r="FG503" s="4" t="s">
        <v>130</v>
      </c>
      <c r="FI503" s="56"/>
      <c r="FJ503" s="86"/>
      <c r="FK503" s="56"/>
    </row>
    <row r="504" spans="1:167" customFormat="1" ht="15" x14ac:dyDescent="0.25">
      <c r="A504" s="79"/>
      <c r="B504" s="80"/>
      <c r="C504" s="150" t="s">
        <v>87</v>
      </c>
      <c r="D504" s="150"/>
      <c r="E504" s="150"/>
      <c r="F504" s="51"/>
      <c r="G504" s="52"/>
      <c r="H504" s="52"/>
      <c r="I504" s="52"/>
      <c r="J504" s="54"/>
      <c r="K504" s="52"/>
      <c r="L504" s="89">
        <v>9104.1299999999992</v>
      </c>
      <c r="M504" s="75"/>
      <c r="N504" s="82">
        <v>467464.39</v>
      </c>
      <c r="EZ504" s="48"/>
      <c r="FA504" s="56"/>
      <c r="FB504" s="56"/>
      <c r="FC504" s="56"/>
      <c r="FI504" s="56" t="s">
        <v>87</v>
      </c>
      <c r="FJ504" s="86"/>
      <c r="FK504" s="56"/>
    </row>
    <row r="505" spans="1:167" customFormat="1" ht="15" x14ac:dyDescent="0.25">
      <c r="A505" s="49" t="s">
        <v>247</v>
      </c>
      <c r="B505" s="50" t="s">
        <v>88</v>
      </c>
      <c r="C505" s="150" t="s">
        <v>248</v>
      </c>
      <c r="D505" s="150"/>
      <c r="E505" s="150"/>
      <c r="F505" s="51" t="s">
        <v>62</v>
      </c>
      <c r="G505" s="52">
        <v>204</v>
      </c>
      <c r="H505" s="53">
        <v>1</v>
      </c>
      <c r="I505" s="53">
        <v>204</v>
      </c>
      <c r="J505" s="54"/>
      <c r="K505" s="52"/>
      <c r="L505" s="54"/>
      <c r="M505" s="83">
        <v>9.5</v>
      </c>
      <c r="N505" s="55"/>
      <c r="EZ505" s="48"/>
      <c r="FA505" s="56" t="s">
        <v>248</v>
      </c>
      <c r="FB505" s="56" t="s">
        <v>4</v>
      </c>
      <c r="FC505" s="56" t="s">
        <v>4</v>
      </c>
      <c r="FI505" s="56"/>
      <c r="FJ505" s="86"/>
      <c r="FK505" s="56"/>
    </row>
    <row r="506" spans="1:167" customFormat="1" ht="15" x14ac:dyDescent="0.25">
      <c r="A506" s="79"/>
      <c r="B506" s="80"/>
      <c r="C506" s="150" t="s">
        <v>87</v>
      </c>
      <c r="D506" s="150"/>
      <c r="E506" s="150"/>
      <c r="F506" s="51"/>
      <c r="G506" s="52"/>
      <c r="H506" s="52"/>
      <c r="I506" s="52"/>
      <c r="J506" s="54"/>
      <c r="K506" s="52"/>
      <c r="L506" s="81">
        <v>0</v>
      </c>
      <c r="M506" s="75"/>
      <c r="N506" s="84">
        <v>0</v>
      </c>
      <c r="EZ506" s="48"/>
      <c r="FA506" s="56"/>
      <c r="FB506" s="56"/>
      <c r="FC506" s="56"/>
      <c r="FI506" s="56" t="s">
        <v>87</v>
      </c>
      <c r="FJ506" s="86"/>
      <c r="FK506" s="56"/>
    </row>
    <row r="507" spans="1:167" customFormat="1" ht="15" x14ac:dyDescent="0.25">
      <c r="A507" s="49" t="s">
        <v>249</v>
      </c>
      <c r="B507" s="50" t="s">
        <v>88</v>
      </c>
      <c r="C507" s="150" t="s">
        <v>250</v>
      </c>
      <c r="D507" s="150"/>
      <c r="E507" s="150"/>
      <c r="F507" s="51" t="s">
        <v>62</v>
      </c>
      <c r="G507" s="52">
        <v>189</v>
      </c>
      <c r="H507" s="53">
        <v>1</v>
      </c>
      <c r="I507" s="53">
        <v>189</v>
      </c>
      <c r="J507" s="54"/>
      <c r="K507" s="52"/>
      <c r="L507" s="54"/>
      <c r="M507" s="83">
        <v>9.5</v>
      </c>
      <c r="N507" s="55"/>
      <c r="EZ507" s="48"/>
      <c r="FA507" s="56" t="s">
        <v>250</v>
      </c>
      <c r="FB507" s="56" t="s">
        <v>4</v>
      </c>
      <c r="FC507" s="56" t="s">
        <v>4</v>
      </c>
      <c r="FI507" s="56"/>
      <c r="FJ507" s="86"/>
      <c r="FK507" s="56"/>
    </row>
    <row r="508" spans="1:167" customFormat="1" ht="15" x14ac:dyDescent="0.25">
      <c r="A508" s="79"/>
      <c r="B508" s="80"/>
      <c r="C508" s="150" t="s">
        <v>87</v>
      </c>
      <c r="D508" s="150"/>
      <c r="E508" s="150"/>
      <c r="F508" s="51"/>
      <c r="G508" s="52"/>
      <c r="H508" s="52"/>
      <c r="I508" s="52"/>
      <c r="J508" s="54"/>
      <c r="K508" s="52"/>
      <c r="L508" s="81">
        <v>0</v>
      </c>
      <c r="M508" s="75"/>
      <c r="N508" s="84">
        <v>0</v>
      </c>
      <c r="EZ508" s="48"/>
      <c r="FA508" s="56"/>
      <c r="FB508" s="56"/>
      <c r="FC508" s="56"/>
      <c r="FI508" s="56" t="s">
        <v>87</v>
      </c>
      <c r="FJ508" s="86"/>
      <c r="FK508" s="56"/>
    </row>
    <row r="509" spans="1:167" customFormat="1" ht="15" x14ac:dyDescent="0.25">
      <c r="A509" s="49" t="s">
        <v>251</v>
      </c>
      <c r="B509" s="50" t="s">
        <v>88</v>
      </c>
      <c r="C509" s="150" t="s">
        <v>252</v>
      </c>
      <c r="D509" s="150"/>
      <c r="E509" s="150"/>
      <c r="F509" s="51" t="s">
        <v>62</v>
      </c>
      <c r="G509" s="52">
        <v>56</v>
      </c>
      <c r="H509" s="53">
        <v>1</v>
      </c>
      <c r="I509" s="53">
        <v>56</v>
      </c>
      <c r="J509" s="54"/>
      <c r="K509" s="52"/>
      <c r="L509" s="54"/>
      <c r="M509" s="83">
        <v>9.5</v>
      </c>
      <c r="N509" s="55"/>
      <c r="EZ509" s="48"/>
      <c r="FA509" s="56" t="s">
        <v>252</v>
      </c>
      <c r="FB509" s="56" t="s">
        <v>4</v>
      </c>
      <c r="FC509" s="56" t="s">
        <v>4</v>
      </c>
      <c r="FI509" s="56"/>
      <c r="FJ509" s="86"/>
      <c r="FK509" s="56"/>
    </row>
    <row r="510" spans="1:167" customFormat="1" ht="15" x14ac:dyDescent="0.25">
      <c r="A510" s="79"/>
      <c r="B510" s="80"/>
      <c r="C510" s="150" t="s">
        <v>87</v>
      </c>
      <c r="D510" s="150"/>
      <c r="E510" s="150"/>
      <c r="F510" s="51"/>
      <c r="G510" s="52"/>
      <c r="H510" s="52"/>
      <c r="I510" s="52"/>
      <c r="J510" s="54"/>
      <c r="K510" s="52"/>
      <c r="L510" s="81">
        <v>0</v>
      </c>
      <c r="M510" s="75"/>
      <c r="N510" s="84">
        <v>0</v>
      </c>
      <c r="EZ510" s="48"/>
      <c r="FA510" s="56"/>
      <c r="FB510" s="56"/>
      <c r="FC510" s="56"/>
      <c r="FI510" s="56" t="s">
        <v>87</v>
      </c>
      <c r="FJ510" s="86"/>
      <c r="FK510" s="56"/>
    </row>
    <row r="511" spans="1:167" customFormat="1" ht="0" hidden="1" customHeight="1" x14ac:dyDescent="0.25">
      <c r="A511" s="90"/>
      <c r="B511" s="56"/>
      <c r="C511" s="56"/>
      <c r="D511" s="56"/>
      <c r="E511" s="56"/>
      <c r="F511" s="91"/>
      <c r="G511" s="91"/>
      <c r="H511" s="91"/>
      <c r="I511" s="91"/>
      <c r="J511" s="92"/>
      <c r="K511" s="91"/>
      <c r="L511" s="92"/>
      <c r="M511" s="63"/>
      <c r="N511" s="92"/>
      <c r="EZ511" s="48"/>
      <c r="FA511" s="56"/>
      <c r="FB511" s="56"/>
      <c r="FC511" s="56"/>
      <c r="FI511" s="56"/>
      <c r="FJ511" s="86"/>
      <c r="FK511" s="56"/>
    </row>
    <row r="512" spans="1:167" customFormat="1" ht="15" x14ac:dyDescent="0.25">
      <c r="A512" s="93"/>
      <c r="B512" s="94"/>
      <c r="C512" s="150" t="s">
        <v>253</v>
      </c>
      <c r="D512" s="150"/>
      <c r="E512" s="150"/>
      <c r="F512" s="150"/>
      <c r="G512" s="150"/>
      <c r="H512" s="150"/>
      <c r="I512" s="150"/>
      <c r="J512" s="150"/>
      <c r="K512" s="150"/>
      <c r="L512" s="95">
        <v>12142.62</v>
      </c>
      <c r="M512" s="96"/>
      <c r="N512" s="97">
        <v>619970.73</v>
      </c>
      <c r="EZ512" s="48"/>
      <c r="FA512" s="56"/>
      <c r="FB512" s="56"/>
      <c r="FC512" s="56"/>
      <c r="FI512" s="56"/>
      <c r="FJ512" s="86"/>
      <c r="FK512" s="56" t="s">
        <v>253</v>
      </c>
    </row>
    <row r="513" spans="1:167" customFormat="1" ht="15" x14ac:dyDescent="0.25">
      <c r="A513" s="147" t="s">
        <v>254</v>
      </c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9"/>
      <c r="EZ513" s="48" t="s">
        <v>254</v>
      </c>
      <c r="FA513" s="56"/>
      <c r="FB513" s="56"/>
      <c r="FC513" s="56"/>
      <c r="FI513" s="56"/>
      <c r="FJ513" s="86"/>
      <c r="FK513" s="56"/>
    </row>
    <row r="514" spans="1:167" customFormat="1" ht="15" x14ac:dyDescent="0.25">
      <c r="A514" s="156" t="s">
        <v>255</v>
      </c>
      <c r="B514" s="157"/>
      <c r="C514" s="157"/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8"/>
      <c r="EZ514" s="48"/>
      <c r="FA514" s="56"/>
      <c r="FB514" s="56"/>
      <c r="FC514" s="56"/>
      <c r="FI514" s="56"/>
      <c r="FJ514" s="86" t="s">
        <v>255</v>
      </c>
      <c r="FK514" s="56"/>
    </row>
    <row r="515" spans="1:167" customFormat="1" ht="45" x14ac:dyDescent="0.25">
      <c r="A515" s="49" t="s">
        <v>256</v>
      </c>
      <c r="B515" s="50" t="s">
        <v>257</v>
      </c>
      <c r="C515" s="150" t="s">
        <v>258</v>
      </c>
      <c r="D515" s="150"/>
      <c r="E515" s="150"/>
      <c r="F515" s="51" t="s">
        <v>259</v>
      </c>
      <c r="G515" s="52">
        <v>82.59</v>
      </c>
      <c r="H515" s="53">
        <v>1</v>
      </c>
      <c r="I515" s="98">
        <v>82.59</v>
      </c>
      <c r="J515" s="54"/>
      <c r="K515" s="52"/>
      <c r="L515" s="54"/>
      <c r="M515" s="52"/>
      <c r="N515" s="55"/>
      <c r="EZ515" s="48"/>
      <c r="FA515" s="56" t="s">
        <v>258</v>
      </c>
      <c r="FB515" s="56" t="s">
        <v>4</v>
      </c>
      <c r="FC515" s="56" t="s">
        <v>4</v>
      </c>
      <c r="FI515" s="56"/>
      <c r="FJ515" s="86"/>
      <c r="FK515" s="56"/>
    </row>
    <row r="516" spans="1:167" customFormat="1" ht="15" x14ac:dyDescent="0.25">
      <c r="A516" s="57"/>
      <c r="B516" s="58"/>
      <c r="C516" s="151" t="s">
        <v>260</v>
      </c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2"/>
      <c r="EZ516" s="48"/>
      <c r="FA516" s="56"/>
      <c r="FB516" s="56"/>
      <c r="FC516" s="56"/>
      <c r="FD516" s="4" t="s">
        <v>260</v>
      </c>
      <c r="FI516" s="56"/>
      <c r="FJ516" s="86"/>
      <c r="FK516" s="56"/>
    </row>
    <row r="517" spans="1:167" customFormat="1" ht="67.5" x14ac:dyDescent="0.25">
      <c r="A517" s="59"/>
      <c r="B517" s="60" t="s">
        <v>64</v>
      </c>
      <c r="C517" s="153" t="s">
        <v>65</v>
      </c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4"/>
      <c r="EZ517" s="48"/>
      <c r="FA517" s="56"/>
      <c r="FB517" s="56"/>
      <c r="FC517" s="56"/>
      <c r="FE517" s="4" t="s">
        <v>65</v>
      </c>
      <c r="FI517" s="56"/>
      <c r="FJ517" s="86"/>
      <c r="FK517" s="56"/>
    </row>
    <row r="518" spans="1:167" customFormat="1" ht="67.5" x14ac:dyDescent="0.25">
      <c r="A518" s="59"/>
      <c r="B518" s="60" t="s">
        <v>66</v>
      </c>
      <c r="C518" s="153" t="s">
        <v>67</v>
      </c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4"/>
      <c r="EZ518" s="48"/>
      <c r="FA518" s="56"/>
      <c r="FB518" s="56"/>
      <c r="FC518" s="56"/>
      <c r="FE518" s="4" t="s">
        <v>67</v>
      </c>
      <c r="FI518" s="56"/>
      <c r="FJ518" s="86"/>
      <c r="FK518" s="56"/>
    </row>
    <row r="519" spans="1:167" customFormat="1" ht="33.75" x14ac:dyDescent="0.25">
      <c r="A519" s="59"/>
      <c r="B519" s="60" t="s">
        <v>68</v>
      </c>
      <c r="C519" s="153" t="s">
        <v>69</v>
      </c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4"/>
      <c r="EZ519" s="48"/>
      <c r="FA519" s="56"/>
      <c r="FB519" s="56"/>
      <c r="FC519" s="56"/>
      <c r="FE519" s="4" t="s">
        <v>69</v>
      </c>
      <c r="FI519" s="56"/>
      <c r="FJ519" s="86"/>
      <c r="FK519" s="56"/>
    </row>
    <row r="520" spans="1:167" customFormat="1" ht="15" x14ac:dyDescent="0.25">
      <c r="A520" s="61"/>
      <c r="B520" s="60" t="s">
        <v>59</v>
      </c>
      <c r="C520" s="151" t="s">
        <v>70</v>
      </c>
      <c r="D520" s="151"/>
      <c r="E520" s="151"/>
      <c r="F520" s="62"/>
      <c r="G520" s="63"/>
      <c r="H520" s="63"/>
      <c r="I520" s="63"/>
      <c r="J520" s="64">
        <v>139.54</v>
      </c>
      <c r="K520" s="65">
        <v>1.7250000000000001</v>
      </c>
      <c r="L520" s="87">
        <v>19879.95</v>
      </c>
      <c r="M520" s="66">
        <v>52.21</v>
      </c>
      <c r="N520" s="67">
        <v>1037932.19</v>
      </c>
      <c r="EZ520" s="48"/>
      <c r="FA520" s="56"/>
      <c r="FB520" s="56"/>
      <c r="FC520" s="56"/>
      <c r="FF520" s="4" t="s">
        <v>70</v>
      </c>
      <c r="FI520" s="56"/>
      <c r="FJ520" s="86"/>
      <c r="FK520" s="56"/>
    </row>
    <row r="521" spans="1:167" customFormat="1" ht="15" x14ac:dyDescent="0.25">
      <c r="A521" s="61"/>
      <c r="B521" s="60" t="s">
        <v>75</v>
      </c>
      <c r="C521" s="151" t="s">
        <v>76</v>
      </c>
      <c r="D521" s="151"/>
      <c r="E521" s="151"/>
      <c r="F521" s="62"/>
      <c r="G521" s="63"/>
      <c r="H521" s="63"/>
      <c r="I521" s="63"/>
      <c r="J521" s="64">
        <v>16.79</v>
      </c>
      <c r="K521" s="63"/>
      <c r="L521" s="87">
        <v>1386.69</v>
      </c>
      <c r="M521" s="68">
        <v>9.5</v>
      </c>
      <c r="N521" s="67">
        <v>13173.56</v>
      </c>
      <c r="EZ521" s="48"/>
      <c r="FA521" s="56"/>
      <c r="FB521" s="56"/>
      <c r="FC521" s="56"/>
      <c r="FF521" s="4" t="s">
        <v>76</v>
      </c>
      <c r="FI521" s="56"/>
      <c r="FJ521" s="86"/>
      <c r="FK521" s="56"/>
    </row>
    <row r="522" spans="1:167" customFormat="1" ht="15" x14ac:dyDescent="0.25">
      <c r="A522" s="70"/>
      <c r="B522" s="60"/>
      <c r="C522" s="151" t="s">
        <v>77</v>
      </c>
      <c r="D522" s="151"/>
      <c r="E522" s="151"/>
      <c r="F522" s="62" t="s">
        <v>78</v>
      </c>
      <c r="G522" s="68">
        <v>15.2</v>
      </c>
      <c r="H522" s="65">
        <v>1.7250000000000001</v>
      </c>
      <c r="I522" s="71">
        <v>2165.5097999999998</v>
      </c>
      <c r="J522" s="9"/>
      <c r="K522" s="63"/>
      <c r="L522" s="9"/>
      <c r="M522" s="63"/>
      <c r="N522" s="72"/>
      <c r="EZ522" s="48"/>
      <c r="FA522" s="56"/>
      <c r="FB522" s="56"/>
      <c r="FC522" s="56"/>
      <c r="FG522" s="4" t="s">
        <v>77</v>
      </c>
      <c r="FI522" s="56"/>
      <c r="FJ522" s="86"/>
      <c r="FK522" s="56"/>
    </row>
    <row r="523" spans="1:167" customFormat="1" ht="15" x14ac:dyDescent="0.25">
      <c r="A523" s="57"/>
      <c r="B523" s="60"/>
      <c r="C523" s="155" t="s">
        <v>80</v>
      </c>
      <c r="D523" s="155"/>
      <c r="E523" s="155"/>
      <c r="F523" s="74"/>
      <c r="G523" s="75"/>
      <c r="H523" s="75"/>
      <c r="I523" s="75"/>
      <c r="J523" s="76">
        <v>156.33000000000001</v>
      </c>
      <c r="K523" s="75"/>
      <c r="L523" s="88">
        <v>21266.639999999999</v>
      </c>
      <c r="M523" s="75"/>
      <c r="N523" s="77">
        <v>1051105.75</v>
      </c>
      <c r="EZ523" s="48"/>
      <c r="FA523" s="56"/>
      <c r="FB523" s="56"/>
      <c r="FC523" s="56"/>
      <c r="FH523" s="4" t="s">
        <v>80</v>
      </c>
      <c r="FI523" s="56"/>
      <c r="FJ523" s="86"/>
      <c r="FK523" s="56"/>
    </row>
    <row r="524" spans="1:167" customFormat="1" ht="15" x14ac:dyDescent="0.25">
      <c r="A524" s="70"/>
      <c r="B524" s="60"/>
      <c r="C524" s="151" t="s">
        <v>81</v>
      </c>
      <c r="D524" s="151"/>
      <c r="E524" s="151"/>
      <c r="F524" s="62"/>
      <c r="G524" s="63"/>
      <c r="H524" s="63"/>
      <c r="I524" s="63"/>
      <c r="J524" s="9"/>
      <c r="K524" s="63"/>
      <c r="L524" s="87">
        <v>19879.95</v>
      </c>
      <c r="M524" s="63"/>
      <c r="N524" s="67">
        <v>1037932.19</v>
      </c>
      <c r="EZ524" s="48"/>
      <c r="FA524" s="56"/>
      <c r="FB524" s="56"/>
      <c r="FC524" s="56"/>
      <c r="FG524" s="4" t="s">
        <v>81</v>
      </c>
      <c r="FI524" s="56"/>
      <c r="FJ524" s="86"/>
      <c r="FK524" s="56"/>
    </row>
    <row r="525" spans="1:167" customFormat="1" ht="22.5" x14ac:dyDescent="0.25">
      <c r="A525" s="70"/>
      <c r="B525" s="60" t="s">
        <v>82</v>
      </c>
      <c r="C525" s="151" t="s">
        <v>83</v>
      </c>
      <c r="D525" s="151"/>
      <c r="E525" s="151"/>
      <c r="F525" s="62" t="s">
        <v>84</v>
      </c>
      <c r="G525" s="78">
        <v>97</v>
      </c>
      <c r="H525" s="63"/>
      <c r="I525" s="78">
        <v>97</v>
      </c>
      <c r="J525" s="9"/>
      <c r="K525" s="63"/>
      <c r="L525" s="87">
        <v>19283.55</v>
      </c>
      <c r="M525" s="63"/>
      <c r="N525" s="67">
        <v>1006794.22</v>
      </c>
      <c r="EZ525" s="48"/>
      <c r="FA525" s="56"/>
      <c r="FB525" s="56"/>
      <c r="FC525" s="56"/>
      <c r="FG525" s="4" t="s">
        <v>83</v>
      </c>
      <c r="FI525" s="56"/>
      <c r="FJ525" s="86"/>
      <c r="FK525" s="56"/>
    </row>
    <row r="526" spans="1:167" customFormat="1" ht="22.5" x14ac:dyDescent="0.25">
      <c r="A526" s="70"/>
      <c r="B526" s="60" t="s">
        <v>85</v>
      </c>
      <c r="C526" s="151" t="s">
        <v>86</v>
      </c>
      <c r="D526" s="151"/>
      <c r="E526" s="151"/>
      <c r="F526" s="62" t="s">
        <v>84</v>
      </c>
      <c r="G526" s="78">
        <v>51</v>
      </c>
      <c r="H526" s="63"/>
      <c r="I526" s="78">
        <v>51</v>
      </c>
      <c r="J526" s="9"/>
      <c r="K526" s="63"/>
      <c r="L526" s="87">
        <v>10138.77</v>
      </c>
      <c r="M526" s="63"/>
      <c r="N526" s="67">
        <v>529345.42000000004</v>
      </c>
      <c r="EZ526" s="48"/>
      <c r="FA526" s="56"/>
      <c r="FB526" s="56"/>
      <c r="FC526" s="56"/>
      <c r="FG526" s="4" t="s">
        <v>86</v>
      </c>
      <c r="FI526" s="56"/>
      <c r="FJ526" s="86"/>
      <c r="FK526" s="56"/>
    </row>
    <row r="527" spans="1:167" customFormat="1" ht="15" x14ac:dyDescent="0.25">
      <c r="A527" s="79"/>
      <c r="B527" s="80"/>
      <c r="C527" s="150" t="s">
        <v>87</v>
      </c>
      <c r="D527" s="150"/>
      <c r="E527" s="150"/>
      <c r="F527" s="51"/>
      <c r="G527" s="52"/>
      <c r="H527" s="52"/>
      <c r="I527" s="52"/>
      <c r="J527" s="54"/>
      <c r="K527" s="52"/>
      <c r="L527" s="89">
        <v>50688.959999999999</v>
      </c>
      <c r="M527" s="75"/>
      <c r="N527" s="82">
        <v>2587245.39</v>
      </c>
      <c r="EZ527" s="48"/>
      <c r="FA527" s="56"/>
      <c r="FB527" s="56"/>
      <c r="FC527" s="56"/>
      <c r="FI527" s="56" t="s">
        <v>87</v>
      </c>
      <c r="FJ527" s="86"/>
      <c r="FK527" s="56"/>
    </row>
    <row r="528" spans="1:167" customFormat="1" ht="15" x14ac:dyDescent="0.25">
      <c r="A528" s="49" t="s">
        <v>261</v>
      </c>
      <c r="B528" s="50" t="s">
        <v>88</v>
      </c>
      <c r="C528" s="150" t="s">
        <v>262</v>
      </c>
      <c r="D528" s="150"/>
      <c r="E528" s="150"/>
      <c r="F528" s="51" t="s">
        <v>263</v>
      </c>
      <c r="G528" s="52">
        <v>6129.18</v>
      </c>
      <c r="H528" s="53">
        <v>1</v>
      </c>
      <c r="I528" s="98">
        <v>6129.18</v>
      </c>
      <c r="J528" s="54"/>
      <c r="K528" s="52"/>
      <c r="L528" s="54"/>
      <c r="M528" s="83">
        <v>9.5</v>
      </c>
      <c r="N528" s="55"/>
      <c r="EZ528" s="48"/>
      <c r="FA528" s="56" t="s">
        <v>262</v>
      </c>
      <c r="FB528" s="56" t="s">
        <v>4</v>
      </c>
      <c r="FC528" s="56" t="s">
        <v>4</v>
      </c>
      <c r="FI528" s="56"/>
      <c r="FJ528" s="86"/>
      <c r="FK528" s="56"/>
    </row>
    <row r="529" spans="1:167" customFormat="1" ht="15" x14ac:dyDescent="0.25">
      <c r="A529" s="57"/>
      <c r="B529" s="58"/>
      <c r="C529" s="151" t="s">
        <v>264</v>
      </c>
      <c r="D529" s="151"/>
      <c r="E529" s="151"/>
      <c r="F529" s="151"/>
      <c r="G529" s="151"/>
      <c r="H529" s="151"/>
      <c r="I529" s="151"/>
      <c r="J529" s="151"/>
      <c r="K529" s="151"/>
      <c r="L529" s="151"/>
      <c r="M529" s="151"/>
      <c r="N529" s="152"/>
      <c r="EZ529" s="48"/>
      <c r="FA529" s="56"/>
      <c r="FB529" s="56"/>
      <c r="FC529" s="56"/>
      <c r="FD529" s="4" t="s">
        <v>264</v>
      </c>
      <c r="FI529" s="56"/>
      <c r="FJ529" s="86"/>
      <c r="FK529" s="56"/>
    </row>
    <row r="530" spans="1:167" customFormat="1" ht="15" x14ac:dyDescent="0.25">
      <c r="A530" s="79"/>
      <c r="B530" s="80"/>
      <c r="C530" s="150" t="s">
        <v>87</v>
      </c>
      <c r="D530" s="150"/>
      <c r="E530" s="150"/>
      <c r="F530" s="51"/>
      <c r="G530" s="52"/>
      <c r="H530" s="52"/>
      <c r="I530" s="52"/>
      <c r="J530" s="54"/>
      <c r="K530" s="52"/>
      <c r="L530" s="81">
        <v>0</v>
      </c>
      <c r="M530" s="75"/>
      <c r="N530" s="84">
        <v>0</v>
      </c>
      <c r="EZ530" s="48"/>
      <c r="FA530" s="56"/>
      <c r="FB530" s="56"/>
      <c r="FC530" s="56"/>
      <c r="FI530" s="56" t="s">
        <v>87</v>
      </c>
      <c r="FJ530" s="86"/>
      <c r="FK530" s="56"/>
    </row>
    <row r="531" spans="1:167" customFormat="1" ht="15" x14ac:dyDescent="0.25">
      <c r="A531" s="49" t="s">
        <v>265</v>
      </c>
      <c r="B531" s="50" t="s">
        <v>88</v>
      </c>
      <c r="C531" s="150" t="s">
        <v>266</v>
      </c>
      <c r="D531" s="150"/>
      <c r="E531" s="150"/>
      <c r="F531" s="51" t="s">
        <v>263</v>
      </c>
      <c r="G531" s="52">
        <v>132.6</v>
      </c>
      <c r="H531" s="53">
        <v>1</v>
      </c>
      <c r="I531" s="83">
        <v>132.6</v>
      </c>
      <c r="J531" s="54"/>
      <c r="K531" s="52"/>
      <c r="L531" s="54"/>
      <c r="M531" s="83">
        <v>9.5</v>
      </c>
      <c r="N531" s="55"/>
      <c r="EZ531" s="48"/>
      <c r="FA531" s="56" t="s">
        <v>266</v>
      </c>
      <c r="FB531" s="56" t="s">
        <v>4</v>
      </c>
      <c r="FC531" s="56" t="s">
        <v>4</v>
      </c>
      <c r="FI531" s="56"/>
      <c r="FJ531" s="86"/>
      <c r="FK531" s="56"/>
    </row>
    <row r="532" spans="1:167" customFormat="1" ht="15" x14ac:dyDescent="0.25">
      <c r="A532" s="57"/>
      <c r="B532" s="58"/>
      <c r="C532" s="151" t="s">
        <v>267</v>
      </c>
      <c r="D532" s="151"/>
      <c r="E532" s="151"/>
      <c r="F532" s="151"/>
      <c r="G532" s="151"/>
      <c r="H532" s="151"/>
      <c r="I532" s="151"/>
      <c r="J532" s="151"/>
      <c r="K532" s="151"/>
      <c r="L532" s="151"/>
      <c r="M532" s="151"/>
      <c r="N532" s="152"/>
      <c r="EZ532" s="48"/>
      <c r="FA532" s="56"/>
      <c r="FB532" s="56"/>
      <c r="FC532" s="56"/>
      <c r="FD532" s="4" t="s">
        <v>267</v>
      </c>
      <c r="FI532" s="56"/>
      <c r="FJ532" s="86"/>
      <c r="FK532" s="56"/>
    </row>
    <row r="533" spans="1:167" customFormat="1" ht="15" x14ac:dyDescent="0.25">
      <c r="A533" s="79"/>
      <c r="B533" s="80"/>
      <c r="C533" s="150" t="s">
        <v>87</v>
      </c>
      <c r="D533" s="150"/>
      <c r="E533" s="150"/>
      <c r="F533" s="51"/>
      <c r="G533" s="52"/>
      <c r="H533" s="52"/>
      <c r="I533" s="52"/>
      <c r="J533" s="54"/>
      <c r="K533" s="52"/>
      <c r="L533" s="81">
        <v>0</v>
      </c>
      <c r="M533" s="75"/>
      <c r="N533" s="84">
        <v>0</v>
      </c>
      <c r="EZ533" s="48"/>
      <c r="FA533" s="56"/>
      <c r="FB533" s="56"/>
      <c r="FC533" s="56"/>
      <c r="FI533" s="56" t="s">
        <v>87</v>
      </c>
      <c r="FJ533" s="86"/>
      <c r="FK533" s="56"/>
    </row>
    <row r="534" spans="1:167" customFormat="1" ht="15" x14ac:dyDescent="0.25">
      <c r="A534" s="49" t="s">
        <v>268</v>
      </c>
      <c r="B534" s="50" t="s">
        <v>88</v>
      </c>
      <c r="C534" s="150" t="s">
        <v>269</v>
      </c>
      <c r="D534" s="150"/>
      <c r="E534" s="150"/>
      <c r="F534" s="51" t="s">
        <v>263</v>
      </c>
      <c r="G534" s="52">
        <v>329.46</v>
      </c>
      <c r="H534" s="53">
        <v>1</v>
      </c>
      <c r="I534" s="98">
        <v>329.46</v>
      </c>
      <c r="J534" s="54"/>
      <c r="K534" s="52"/>
      <c r="L534" s="54"/>
      <c r="M534" s="83">
        <v>9.5</v>
      </c>
      <c r="N534" s="55"/>
      <c r="EZ534" s="48"/>
      <c r="FA534" s="56" t="s">
        <v>269</v>
      </c>
      <c r="FB534" s="56" t="s">
        <v>4</v>
      </c>
      <c r="FC534" s="56" t="s">
        <v>4</v>
      </c>
      <c r="FI534" s="56"/>
      <c r="FJ534" s="86"/>
      <c r="FK534" s="56"/>
    </row>
    <row r="535" spans="1:167" customFormat="1" ht="15" x14ac:dyDescent="0.25">
      <c r="A535" s="57"/>
      <c r="B535" s="58"/>
      <c r="C535" s="151" t="s">
        <v>270</v>
      </c>
      <c r="D535" s="151"/>
      <c r="E535" s="151"/>
      <c r="F535" s="151"/>
      <c r="G535" s="151"/>
      <c r="H535" s="151"/>
      <c r="I535" s="151"/>
      <c r="J535" s="151"/>
      <c r="K535" s="151"/>
      <c r="L535" s="151"/>
      <c r="M535" s="151"/>
      <c r="N535" s="152"/>
      <c r="EZ535" s="48"/>
      <c r="FA535" s="56"/>
      <c r="FB535" s="56"/>
      <c r="FC535" s="56"/>
      <c r="FD535" s="4" t="s">
        <v>270</v>
      </c>
      <c r="FI535" s="56"/>
      <c r="FJ535" s="86"/>
      <c r="FK535" s="56"/>
    </row>
    <row r="536" spans="1:167" customFormat="1" ht="15" x14ac:dyDescent="0.25">
      <c r="A536" s="79"/>
      <c r="B536" s="80"/>
      <c r="C536" s="150" t="s">
        <v>87</v>
      </c>
      <c r="D536" s="150"/>
      <c r="E536" s="150"/>
      <c r="F536" s="51"/>
      <c r="G536" s="52"/>
      <c r="H536" s="52"/>
      <c r="I536" s="52"/>
      <c r="J536" s="54"/>
      <c r="K536" s="52"/>
      <c r="L536" s="81">
        <v>0</v>
      </c>
      <c r="M536" s="75"/>
      <c r="N536" s="84">
        <v>0</v>
      </c>
      <c r="EZ536" s="48"/>
      <c r="FA536" s="56"/>
      <c r="FB536" s="56"/>
      <c r="FC536" s="56"/>
      <c r="FI536" s="56" t="s">
        <v>87</v>
      </c>
      <c r="FJ536" s="86"/>
      <c r="FK536" s="56"/>
    </row>
    <row r="537" spans="1:167" customFormat="1" ht="15" x14ac:dyDescent="0.25">
      <c r="A537" s="49" t="s">
        <v>271</v>
      </c>
      <c r="B537" s="50" t="s">
        <v>88</v>
      </c>
      <c r="C537" s="150" t="s">
        <v>272</v>
      </c>
      <c r="D537" s="150"/>
      <c r="E537" s="150"/>
      <c r="F537" s="51" t="s">
        <v>263</v>
      </c>
      <c r="G537" s="52">
        <v>260.10000000000002</v>
      </c>
      <c r="H537" s="53">
        <v>1</v>
      </c>
      <c r="I537" s="83">
        <v>260.10000000000002</v>
      </c>
      <c r="J537" s="54"/>
      <c r="K537" s="52"/>
      <c r="L537" s="54"/>
      <c r="M537" s="83">
        <v>9.5</v>
      </c>
      <c r="N537" s="55"/>
      <c r="EZ537" s="48"/>
      <c r="FA537" s="56" t="s">
        <v>272</v>
      </c>
      <c r="FB537" s="56" t="s">
        <v>4</v>
      </c>
      <c r="FC537" s="56" t="s">
        <v>4</v>
      </c>
      <c r="FI537" s="56"/>
      <c r="FJ537" s="86"/>
      <c r="FK537" s="56"/>
    </row>
    <row r="538" spans="1:167" customFormat="1" ht="15" x14ac:dyDescent="0.25">
      <c r="A538" s="57"/>
      <c r="B538" s="58"/>
      <c r="C538" s="151" t="s">
        <v>273</v>
      </c>
      <c r="D538" s="151"/>
      <c r="E538" s="151"/>
      <c r="F538" s="151"/>
      <c r="G538" s="151"/>
      <c r="H538" s="151"/>
      <c r="I538" s="151"/>
      <c r="J538" s="151"/>
      <c r="K538" s="151"/>
      <c r="L538" s="151"/>
      <c r="M538" s="151"/>
      <c r="N538" s="152"/>
      <c r="EZ538" s="48"/>
      <c r="FA538" s="56"/>
      <c r="FB538" s="56"/>
      <c r="FC538" s="56"/>
      <c r="FD538" s="4" t="s">
        <v>273</v>
      </c>
      <c r="FI538" s="56"/>
      <c r="FJ538" s="86"/>
      <c r="FK538" s="56"/>
    </row>
    <row r="539" spans="1:167" customFormat="1" ht="15" x14ac:dyDescent="0.25">
      <c r="A539" s="79"/>
      <c r="B539" s="80"/>
      <c r="C539" s="150" t="s">
        <v>87</v>
      </c>
      <c r="D539" s="150"/>
      <c r="E539" s="150"/>
      <c r="F539" s="51"/>
      <c r="G539" s="52"/>
      <c r="H539" s="52"/>
      <c r="I539" s="52"/>
      <c r="J539" s="54"/>
      <c r="K539" s="52"/>
      <c r="L539" s="81">
        <v>0</v>
      </c>
      <c r="M539" s="75"/>
      <c r="N539" s="84">
        <v>0</v>
      </c>
      <c r="EZ539" s="48"/>
      <c r="FA539" s="56"/>
      <c r="FB539" s="56"/>
      <c r="FC539" s="56"/>
      <c r="FI539" s="56" t="s">
        <v>87</v>
      </c>
      <c r="FJ539" s="86"/>
      <c r="FK539" s="56"/>
    </row>
    <row r="540" spans="1:167" customFormat="1" ht="15" x14ac:dyDescent="0.25">
      <c r="A540" s="49" t="s">
        <v>274</v>
      </c>
      <c r="B540" s="50" t="s">
        <v>88</v>
      </c>
      <c r="C540" s="150" t="s">
        <v>275</v>
      </c>
      <c r="D540" s="150"/>
      <c r="E540" s="150"/>
      <c r="F540" s="51" t="s">
        <v>263</v>
      </c>
      <c r="G540" s="52">
        <v>1527.96</v>
      </c>
      <c r="H540" s="53">
        <v>1</v>
      </c>
      <c r="I540" s="98">
        <v>1527.96</v>
      </c>
      <c r="J540" s="54"/>
      <c r="K540" s="52"/>
      <c r="L540" s="54"/>
      <c r="M540" s="83">
        <v>9.5</v>
      </c>
      <c r="N540" s="55"/>
      <c r="EZ540" s="48"/>
      <c r="FA540" s="56" t="s">
        <v>275</v>
      </c>
      <c r="FB540" s="56" t="s">
        <v>4</v>
      </c>
      <c r="FC540" s="56" t="s">
        <v>4</v>
      </c>
      <c r="FI540" s="56"/>
      <c r="FJ540" s="86"/>
      <c r="FK540" s="56"/>
    </row>
    <row r="541" spans="1:167" customFormat="1" ht="15" x14ac:dyDescent="0.25">
      <c r="A541" s="57"/>
      <c r="B541" s="58"/>
      <c r="C541" s="151" t="s">
        <v>276</v>
      </c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2"/>
      <c r="EZ541" s="48"/>
      <c r="FA541" s="56"/>
      <c r="FB541" s="56"/>
      <c r="FC541" s="56"/>
      <c r="FD541" s="4" t="s">
        <v>276</v>
      </c>
      <c r="FI541" s="56"/>
      <c r="FJ541" s="86"/>
      <c r="FK541" s="56"/>
    </row>
    <row r="542" spans="1:167" customFormat="1" ht="15" x14ac:dyDescent="0.25">
      <c r="A542" s="79"/>
      <c r="B542" s="80"/>
      <c r="C542" s="150" t="s">
        <v>87</v>
      </c>
      <c r="D542" s="150"/>
      <c r="E542" s="150"/>
      <c r="F542" s="51"/>
      <c r="G542" s="52"/>
      <c r="H542" s="52"/>
      <c r="I542" s="52"/>
      <c r="J542" s="54"/>
      <c r="K542" s="52"/>
      <c r="L542" s="81">
        <v>0</v>
      </c>
      <c r="M542" s="75"/>
      <c r="N542" s="84">
        <v>0</v>
      </c>
      <c r="EZ542" s="48"/>
      <c r="FA542" s="56"/>
      <c r="FB542" s="56"/>
      <c r="FC542" s="56"/>
      <c r="FI542" s="56" t="s">
        <v>87</v>
      </c>
      <c r="FJ542" s="86"/>
      <c r="FK542" s="56"/>
    </row>
    <row r="543" spans="1:167" customFormat="1" ht="15" x14ac:dyDescent="0.25">
      <c r="A543" s="49" t="s">
        <v>277</v>
      </c>
      <c r="B543" s="50" t="s">
        <v>88</v>
      </c>
      <c r="C543" s="150" t="s">
        <v>278</v>
      </c>
      <c r="D543" s="150"/>
      <c r="E543" s="150"/>
      <c r="F543" s="51" t="s">
        <v>263</v>
      </c>
      <c r="G543" s="52">
        <v>44.88</v>
      </c>
      <c r="H543" s="53">
        <v>1</v>
      </c>
      <c r="I543" s="98">
        <v>44.88</v>
      </c>
      <c r="J543" s="54"/>
      <c r="K543" s="52"/>
      <c r="L543" s="54"/>
      <c r="M543" s="83">
        <v>9.5</v>
      </c>
      <c r="N543" s="55"/>
      <c r="EZ543" s="48"/>
      <c r="FA543" s="56" t="s">
        <v>278</v>
      </c>
      <c r="FB543" s="56" t="s">
        <v>4</v>
      </c>
      <c r="FC543" s="56" t="s">
        <v>4</v>
      </c>
      <c r="FI543" s="56"/>
      <c r="FJ543" s="86"/>
      <c r="FK543" s="56"/>
    </row>
    <row r="544" spans="1:167" customFormat="1" ht="15" x14ac:dyDescent="0.25">
      <c r="A544" s="57"/>
      <c r="B544" s="58"/>
      <c r="C544" s="151" t="s">
        <v>279</v>
      </c>
      <c r="D544" s="151"/>
      <c r="E544" s="151"/>
      <c r="F544" s="151"/>
      <c r="G544" s="151"/>
      <c r="H544" s="151"/>
      <c r="I544" s="151"/>
      <c r="J544" s="151"/>
      <c r="K544" s="151"/>
      <c r="L544" s="151"/>
      <c r="M544" s="151"/>
      <c r="N544" s="152"/>
      <c r="EZ544" s="48"/>
      <c r="FA544" s="56"/>
      <c r="FB544" s="56"/>
      <c r="FC544" s="56"/>
      <c r="FD544" s="4" t="s">
        <v>279</v>
      </c>
      <c r="FI544" s="56"/>
      <c r="FJ544" s="86"/>
      <c r="FK544" s="56"/>
    </row>
    <row r="545" spans="1:167" customFormat="1" ht="15" x14ac:dyDescent="0.25">
      <c r="A545" s="79"/>
      <c r="B545" s="80"/>
      <c r="C545" s="150" t="s">
        <v>87</v>
      </c>
      <c r="D545" s="150"/>
      <c r="E545" s="150"/>
      <c r="F545" s="51"/>
      <c r="G545" s="52"/>
      <c r="H545" s="52"/>
      <c r="I545" s="52"/>
      <c r="J545" s="54"/>
      <c r="K545" s="52"/>
      <c r="L545" s="81">
        <v>0</v>
      </c>
      <c r="M545" s="75"/>
      <c r="N545" s="84">
        <v>0</v>
      </c>
      <c r="EZ545" s="48"/>
      <c r="FA545" s="56"/>
      <c r="FB545" s="56"/>
      <c r="FC545" s="56"/>
      <c r="FI545" s="56" t="s">
        <v>87</v>
      </c>
      <c r="FJ545" s="86"/>
      <c r="FK545" s="56"/>
    </row>
    <row r="546" spans="1:167" customFormat="1" ht="33.75" x14ac:dyDescent="0.25">
      <c r="A546" s="49" t="s">
        <v>280</v>
      </c>
      <c r="B546" s="50" t="s">
        <v>281</v>
      </c>
      <c r="C546" s="150" t="s">
        <v>282</v>
      </c>
      <c r="D546" s="150"/>
      <c r="E546" s="150"/>
      <c r="F546" s="51" t="s">
        <v>259</v>
      </c>
      <c r="G546" s="52">
        <v>0.7</v>
      </c>
      <c r="H546" s="53">
        <v>1</v>
      </c>
      <c r="I546" s="83">
        <v>0.7</v>
      </c>
      <c r="J546" s="54"/>
      <c r="K546" s="52"/>
      <c r="L546" s="54"/>
      <c r="M546" s="52"/>
      <c r="N546" s="55"/>
      <c r="EZ546" s="48"/>
      <c r="FA546" s="56" t="s">
        <v>282</v>
      </c>
      <c r="FB546" s="56" t="s">
        <v>4</v>
      </c>
      <c r="FC546" s="56" t="s">
        <v>4</v>
      </c>
      <c r="FI546" s="56"/>
      <c r="FJ546" s="86"/>
      <c r="FK546" s="56"/>
    </row>
    <row r="547" spans="1:167" customFormat="1" ht="15" x14ac:dyDescent="0.25">
      <c r="A547" s="57"/>
      <c r="B547" s="58"/>
      <c r="C547" s="151" t="s">
        <v>283</v>
      </c>
      <c r="D547" s="151"/>
      <c r="E547" s="151"/>
      <c r="F547" s="151"/>
      <c r="G547" s="151"/>
      <c r="H547" s="151"/>
      <c r="I547" s="151"/>
      <c r="J547" s="151"/>
      <c r="K547" s="151"/>
      <c r="L547" s="151"/>
      <c r="M547" s="151"/>
      <c r="N547" s="152"/>
      <c r="EZ547" s="48"/>
      <c r="FA547" s="56"/>
      <c r="FB547" s="56"/>
      <c r="FC547" s="56"/>
      <c r="FD547" s="4" t="s">
        <v>283</v>
      </c>
      <c r="FI547" s="56"/>
      <c r="FJ547" s="86"/>
      <c r="FK547" s="56"/>
    </row>
    <row r="548" spans="1:167" customFormat="1" ht="67.5" x14ac:dyDescent="0.25">
      <c r="A548" s="59"/>
      <c r="B548" s="60" t="s">
        <v>64</v>
      </c>
      <c r="C548" s="153" t="s">
        <v>65</v>
      </c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4"/>
      <c r="EZ548" s="48"/>
      <c r="FA548" s="56"/>
      <c r="FB548" s="56"/>
      <c r="FC548" s="56"/>
      <c r="FE548" s="4" t="s">
        <v>65</v>
      </c>
      <c r="FI548" s="56"/>
      <c r="FJ548" s="86"/>
      <c r="FK548" s="56"/>
    </row>
    <row r="549" spans="1:167" customFormat="1" ht="67.5" x14ac:dyDescent="0.25">
      <c r="A549" s="59"/>
      <c r="B549" s="60" t="s">
        <v>66</v>
      </c>
      <c r="C549" s="153" t="s">
        <v>67</v>
      </c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4"/>
      <c r="EZ549" s="48"/>
      <c r="FA549" s="56"/>
      <c r="FB549" s="56"/>
      <c r="FC549" s="56"/>
      <c r="FE549" s="4" t="s">
        <v>67</v>
      </c>
      <c r="FI549" s="56"/>
      <c r="FJ549" s="86"/>
      <c r="FK549" s="56"/>
    </row>
    <row r="550" spans="1:167" customFormat="1" ht="33.75" x14ac:dyDescent="0.25">
      <c r="A550" s="59"/>
      <c r="B550" s="60" t="s">
        <v>68</v>
      </c>
      <c r="C550" s="153" t="s">
        <v>69</v>
      </c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4"/>
      <c r="EZ550" s="48"/>
      <c r="FA550" s="56"/>
      <c r="FB550" s="56"/>
      <c r="FC550" s="56"/>
      <c r="FE550" s="4" t="s">
        <v>69</v>
      </c>
      <c r="FI550" s="56"/>
      <c r="FJ550" s="86"/>
      <c r="FK550" s="56"/>
    </row>
    <row r="551" spans="1:167" customFormat="1" ht="15" x14ac:dyDescent="0.25">
      <c r="A551" s="61"/>
      <c r="B551" s="60" t="s">
        <v>59</v>
      </c>
      <c r="C551" s="151" t="s">
        <v>70</v>
      </c>
      <c r="D551" s="151"/>
      <c r="E551" s="151"/>
      <c r="F551" s="62"/>
      <c r="G551" s="63"/>
      <c r="H551" s="63"/>
      <c r="I551" s="63"/>
      <c r="J551" s="64">
        <v>312.08</v>
      </c>
      <c r="K551" s="65">
        <v>1.7250000000000001</v>
      </c>
      <c r="L551" s="64">
        <v>376.84</v>
      </c>
      <c r="M551" s="66">
        <v>52.21</v>
      </c>
      <c r="N551" s="67">
        <v>19674.82</v>
      </c>
      <c r="EZ551" s="48"/>
      <c r="FA551" s="56"/>
      <c r="FB551" s="56"/>
      <c r="FC551" s="56"/>
      <c r="FF551" s="4" t="s">
        <v>70</v>
      </c>
      <c r="FI551" s="56"/>
      <c r="FJ551" s="86"/>
      <c r="FK551" s="56"/>
    </row>
    <row r="552" spans="1:167" customFormat="1" ht="15" x14ac:dyDescent="0.25">
      <c r="A552" s="61"/>
      <c r="B552" s="60" t="s">
        <v>71</v>
      </c>
      <c r="C552" s="151" t="s">
        <v>72</v>
      </c>
      <c r="D552" s="151"/>
      <c r="E552" s="151"/>
      <c r="F552" s="62"/>
      <c r="G552" s="63"/>
      <c r="H552" s="63"/>
      <c r="I552" s="63"/>
      <c r="J552" s="64">
        <v>157.54</v>
      </c>
      <c r="K552" s="65">
        <v>1.875</v>
      </c>
      <c r="L552" s="64">
        <v>206.77</v>
      </c>
      <c r="M552" s="66">
        <v>15.71</v>
      </c>
      <c r="N552" s="67">
        <v>3248.36</v>
      </c>
      <c r="EZ552" s="48"/>
      <c r="FA552" s="56"/>
      <c r="FB552" s="56"/>
      <c r="FC552" s="56"/>
      <c r="FF552" s="4" t="s">
        <v>72</v>
      </c>
      <c r="FI552" s="56"/>
      <c r="FJ552" s="86"/>
      <c r="FK552" s="56"/>
    </row>
    <row r="553" spans="1:167" customFormat="1" ht="15" x14ac:dyDescent="0.25">
      <c r="A553" s="61"/>
      <c r="B553" s="60" t="s">
        <v>73</v>
      </c>
      <c r="C553" s="151" t="s">
        <v>74</v>
      </c>
      <c r="D553" s="151"/>
      <c r="E553" s="151"/>
      <c r="F553" s="62"/>
      <c r="G553" s="63"/>
      <c r="H553" s="63"/>
      <c r="I553" s="63"/>
      <c r="J553" s="64">
        <v>16.059999999999999</v>
      </c>
      <c r="K553" s="65">
        <v>1.875</v>
      </c>
      <c r="L553" s="64">
        <v>21.08</v>
      </c>
      <c r="M553" s="66">
        <v>52.21</v>
      </c>
      <c r="N553" s="67">
        <v>1100.5899999999999</v>
      </c>
      <c r="EZ553" s="48"/>
      <c r="FA553" s="56"/>
      <c r="FB553" s="56"/>
      <c r="FC553" s="56"/>
      <c r="FF553" s="4" t="s">
        <v>74</v>
      </c>
      <c r="FI553" s="56"/>
      <c r="FJ553" s="86"/>
      <c r="FK553" s="56"/>
    </row>
    <row r="554" spans="1:167" customFormat="1" ht="15" x14ac:dyDescent="0.25">
      <c r="A554" s="61"/>
      <c r="B554" s="60" t="s">
        <v>75</v>
      </c>
      <c r="C554" s="151" t="s">
        <v>76</v>
      </c>
      <c r="D554" s="151"/>
      <c r="E554" s="151"/>
      <c r="F554" s="62"/>
      <c r="G554" s="63"/>
      <c r="H554" s="63"/>
      <c r="I554" s="63"/>
      <c r="J554" s="64">
        <v>299.76</v>
      </c>
      <c r="K554" s="63"/>
      <c r="L554" s="64">
        <v>209.83</v>
      </c>
      <c r="M554" s="68">
        <v>9.5</v>
      </c>
      <c r="N554" s="67">
        <v>1993.39</v>
      </c>
      <c r="EZ554" s="48"/>
      <c r="FA554" s="56"/>
      <c r="FB554" s="56"/>
      <c r="FC554" s="56"/>
      <c r="FF554" s="4" t="s">
        <v>76</v>
      </c>
      <c r="FI554" s="56"/>
      <c r="FJ554" s="86"/>
      <c r="FK554" s="56"/>
    </row>
    <row r="555" spans="1:167" customFormat="1" ht="15" x14ac:dyDescent="0.25">
      <c r="A555" s="70"/>
      <c r="B555" s="60"/>
      <c r="C555" s="151" t="s">
        <v>77</v>
      </c>
      <c r="D555" s="151"/>
      <c r="E555" s="151"/>
      <c r="F555" s="62" t="s">
        <v>78</v>
      </c>
      <c r="G555" s="68">
        <v>33.200000000000003</v>
      </c>
      <c r="H555" s="65">
        <v>1.7250000000000001</v>
      </c>
      <c r="I555" s="65">
        <v>40.088999999999999</v>
      </c>
      <c r="J555" s="9"/>
      <c r="K555" s="63"/>
      <c r="L555" s="9"/>
      <c r="M555" s="63"/>
      <c r="N555" s="72"/>
      <c r="EZ555" s="48"/>
      <c r="FA555" s="56"/>
      <c r="FB555" s="56"/>
      <c r="FC555" s="56"/>
      <c r="FG555" s="4" t="s">
        <v>77</v>
      </c>
      <c r="FI555" s="56"/>
      <c r="FJ555" s="86"/>
      <c r="FK555" s="56"/>
    </row>
    <row r="556" spans="1:167" customFormat="1" ht="15" x14ac:dyDescent="0.25">
      <c r="A556" s="70"/>
      <c r="B556" s="60"/>
      <c r="C556" s="151" t="s">
        <v>79</v>
      </c>
      <c r="D556" s="151"/>
      <c r="E556" s="151"/>
      <c r="F556" s="62" t="s">
        <v>78</v>
      </c>
      <c r="G556" s="66">
        <v>1.28</v>
      </c>
      <c r="H556" s="65">
        <v>1.875</v>
      </c>
      <c r="I556" s="66">
        <v>1.68</v>
      </c>
      <c r="J556" s="9"/>
      <c r="K556" s="63"/>
      <c r="L556" s="9"/>
      <c r="M556" s="63"/>
      <c r="N556" s="72"/>
      <c r="EZ556" s="48"/>
      <c r="FA556" s="56"/>
      <c r="FB556" s="56"/>
      <c r="FC556" s="56"/>
      <c r="FG556" s="4" t="s">
        <v>79</v>
      </c>
      <c r="FI556" s="56"/>
      <c r="FJ556" s="86"/>
      <c r="FK556" s="56"/>
    </row>
    <row r="557" spans="1:167" customFormat="1" ht="15" x14ac:dyDescent="0.25">
      <c r="A557" s="57"/>
      <c r="B557" s="60"/>
      <c r="C557" s="155" t="s">
        <v>80</v>
      </c>
      <c r="D557" s="155"/>
      <c r="E557" s="155"/>
      <c r="F557" s="74"/>
      <c r="G557" s="75"/>
      <c r="H557" s="75"/>
      <c r="I557" s="75"/>
      <c r="J557" s="76">
        <v>769.38</v>
      </c>
      <c r="K557" s="75"/>
      <c r="L557" s="76">
        <v>793.44</v>
      </c>
      <c r="M557" s="75"/>
      <c r="N557" s="77">
        <v>24916.57</v>
      </c>
      <c r="EZ557" s="48"/>
      <c r="FA557" s="56"/>
      <c r="FB557" s="56"/>
      <c r="FC557" s="56"/>
      <c r="FH557" s="4" t="s">
        <v>80</v>
      </c>
      <c r="FI557" s="56"/>
      <c r="FJ557" s="86"/>
      <c r="FK557" s="56"/>
    </row>
    <row r="558" spans="1:167" customFormat="1" ht="15" x14ac:dyDescent="0.25">
      <c r="A558" s="70"/>
      <c r="B558" s="60"/>
      <c r="C558" s="151" t="s">
        <v>81</v>
      </c>
      <c r="D558" s="151"/>
      <c r="E558" s="151"/>
      <c r="F558" s="62"/>
      <c r="G558" s="63"/>
      <c r="H558" s="63"/>
      <c r="I558" s="63"/>
      <c r="J558" s="9"/>
      <c r="K558" s="63"/>
      <c r="L558" s="64">
        <v>397.92</v>
      </c>
      <c r="M558" s="63"/>
      <c r="N558" s="67">
        <v>20775.41</v>
      </c>
      <c r="EZ558" s="48"/>
      <c r="FA558" s="56"/>
      <c r="FB558" s="56"/>
      <c r="FC558" s="56"/>
      <c r="FG558" s="4" t="s">
        <v>81</v>
      </c>
      <c r="FI558" s="56"/>
      <c r="FJ558" s="86"/>
      <c r="FK558" s="56"/>
    </row>
    <row r="559" spans="1:167" customFormat="1" ht="22.5" x14ac:dyDescent="0.25">
      <c r="A559" s="70"/>
      <c r="B559" s="60" t="s">
        <v>82</v>
      </c>
      <c r="C559" s="151" t="s">
        <v>83</v>
      </c>
      <c r="D559" s="151"/>
      <c r="E559" s="151"/>
      <c r="F559" s="62" t="s">
        <v>84</v>
      </c>
      <c r="G559" s="78">
        <v>97</v>
      </c>
      <c r="H559" s="63"/>
      <c r="I559" s="78">
        <v>97</v>
      </c>
      <c r="J559" s="9"/>
      <c r="K559" s="63"/>
      <c r="L559" s="64">
        <v>385.98</v>
      </c>
      <c r="M559" s="63"/>
      <c r="N559" s="67">
        <v>20152.150000000001</v>
      </c>
      <c r="EZ559" s="48"/>
      <c r="FA559" s="56"/>
      <c r="FB559" s="56"/>
      <c r="FC559" s="56"/>
      <c r="FG559" s="4" t="s">
        <v>83</v>
      </c>
      <c r="FI559" s="56"/>
      <c r="FJ559" s="86"/>
      <c r="FK559" s="56"/>
    </row>
    <row r="560" spans="1:167" customFormat="1" ht="22.5" x14ac:dyDescent="0.25">
      <c r="A560" s="70"/>
      <c r="B560" s="60" t="s">
        <v>85</v>
      </c>
      <c r="C560" s="151" t="s">
        <v>86</v>
      </c>
      <c r="D560" s="151"/>
      <c r="E560" s="151"/>
      <c r="F560" s="62" t="s">
        <v>84</v>
      </c>
      <c r="G560" s="78">
        <v>51</v>
      </c>
      <c r="H560" s="63"/>
      <c r="I560" s="78">
        <v>51</v>
      </c>
      <c r="J560" s="9"/>
      <c r="K560" s="63"/>
      <c r="L560" s="64">
        <v>202.94</v>
      </c>
      <c r="M560" s="63"/>
      <c r="N560" s="67">
        <v>10595.46</v>
      </c>
      <c r="EZ560" s="48"/>
      <c r="FA560" s="56"/>
      <c r="FB560" s="56"/>
      <c r="FC560" s="56"/>
      <c r="FG560" s="4" t="s">
        <v>86</v>
      </c>
      <c r="FI560" s="56"/>
      <c r="FJ560" s="86"/>
      <c r="FK560" s="56"/>
    </row>
    <row r="561" spans="1:167" customFormat="1" ht="15" x14ac:dyDescent="0.25">
      <c r="A561" s="79"/>
      <c r="B561" s="80"/>
      <c r="C561" s="150" t="s">
        <v>87</v>
      </c>
      <c r="D561" s="150"/>
      <c r="E561" s="150"/>
      <c r="F561" s="51"/>
      <c r="G561" s="52"/>
      <c r="H561" s="52"/>
      <c r="I561" s="52"/>
      <c r="J561" s="54"/>
      <c r="K561" s="52"/>
      <c r="L561" s="89">
        <v>1382.36</v>
      </c>
      <c r="M561" s="75"/>
      <c r="N561" s="82">
        <v>55664.18</v>
      </c>
      <c r="EZ561" s="48"/>
      <c r="FA561" s="56"/>
      <c r="FB561" s="56"/>
      <c r="FC561" s="56"/>
      <c r="FI561" s="56" t="s">
        <v>87</v>
      </c>
      <c r="FJ561" s="86"/>
      <c r="FK561" s="56"/>
    </row>
    <row r="562" spans="1:167" customFormat="1" ht="15" x14ac:dyDescent="0.25">
      <c r="A562" s="49" t="s">
        <v>284</v>
      </c>
      <c r="B562" s="50" t="s">
        <v>88</v>
      </c>
      <c r="C562" s="150" t="s">
        <v>285</v>
      </c>
      <c r="D562" s="150"/>
      <c r="E562" s="150"/>
      <c r="F562" s="51" t="s">
        <v>263</v>
      </c>
      <c r="G562" s="52">
        <v>70</v>
      </c>
      <c r="H562" s="53">
        <v>1</v>
      </c>
      <c r="I562" s="53">
        <v>70</v>
      </c>
      <c r="J562" s="54"/>
      <c r="K562" s="52"/>
      <c r="L562" s="54"/>
      <c r="M562" s="83">
        <v>9.5</v>
      </c>
      <c r="N562" s="55"/>
      <c r="EZ562" s="48"/>
      <c r="FA562" s="56" t="s">
        <v>285</v>
      </c>
      <c r="FB562" s="56" t="s">
        <v>4</v>
      </c>
      <c r="FC562" s="56" t="s">
        <v>4</v>
      </c>
      <c r="FI562" s="56"/>
      <c r="FJ562" s="86"/>
      <c r="FK562" s="56"/>
    </row>
    <row r="563" spans="1:167" customFormat="1" ht="15" x14ac:dyDescent="0.25">
      <c r="A563" s="79"/>
      <c r="B563" s="80"/>
      <c r="C563" s="150" t="s">
        <v>87</v>
      </c>
      <c r="D563" s="150"/>
      <c r="E563" s="150"/>
      <c r="F563" s="51"/>
      <c r="G563" s="52"/>
      <c r="H563" s="52"/>
      <c r="I563" s="52"/>
      <c r="J563" s="54"/>
      <c r="K563" s="52"/>
      <c r="L563" s="81">
        <v>0</v>
      </c>
      <c r="M563" s="75"/>
      <c r="N563" s="84">
        <v>0</v>
      </c>
      <c r="EZ563" s="48"/>
      <c r="FA563" s="56"/>
      <c r="FB563" s="56"/>
      <c r="FC563" s="56"/>
      <c r="FI563" s="56" t="s">
        <v>87</v>
      </c>
      <c r="FJ563" s="86"/>
      <c r="FK563" s="56"/>
    </row>
    <row r="564" spans="1:167" customFormat="1" ht="33.75" x14ac:dyDescent="0.25">
      <c r="A564" s="49" t="s">
        <v>286</v>
      </c>
      <c r="B564" s="50" t="s">
        <v>287</v>
      </c>
      <c r="C564" s="150" t="s">
        <v>288</v>
      </c>
      <c r="D564" s="150"/>
      <c r="E564" s="150"/>
      <c r="F564" s="51" t="s">
        <v>259</v>
      </c>
      <c r="G564" s="52">
        <v>0.05</v>
      </c>
      <c r="H564" s="53">
        <v>1</v>
      </c>
      <c r="I564" s="98">
        <v>0.05</v>
      </c>
      <c r="J564" s="54"/>
      <c r="K564" s="52"/>
      <c r="L564" s="54"/>
      <c r="M564" s="52"/>
      <c r="N564" s="55"/>
      <c r="EZ564" s="48"/>
      <c r="FA564" s="56" t="s">
        <v>288</v>
      </c>
      <c r="FB564" s="56" t="s">
        <v>4</v>
      </c>
      <c r="FC564" s="56" t="s">
        <v>4</v>
      </c>
      <c r="FI564" s="56"/>
      <c r="FJ564" s="86"/>
      <c r="FK564" s="56"/>
    </row>
    <row r="565" spans="1:167" customFormat="1" ht="15" x14ac:dyDescent="0.25">
      <c r="A565" s="57"/>
      <c r="B565" s="58"/>
      <c r="C565" s="151" t="s">
        <v>289</v>
      </c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2"/>
      <c r="EZ565" s="48"/>
      <c r="FA565" s="56"/>
      <c r="FB565" s="56"/>
      <c r="FC565" s="56"/>
      <c r="FD565" s="4" t="s">
        <v>289</v>
      </c>
      <c r="FI565" s="56"/>
      <c r="FJ565" s="86"/>
      <c r="FK565" s="56"/>
    </row>
    <row r="566" spans="1:167" customFormat="1" ht="67.5" x14ac:dyDescent="0.25">
      <c r="A566" s="59"/>
      <c r="B566" s="60" t="s">
        <v>64</v>
      </c>
      <c r="C566" s="153" t="s">
        <v>65</v>
      </c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4"/>
      <c r="EZ566" s="48"/>
      <c r="FA566" s="56"/>
      <c r="FB566" s="56"/>
      <c r="FC566" s="56"/>
      <c r="FE566" s="4" t="s">
        <v>65</v>
      </c>
      <c r="FI566" s="56"/>
      <c r="FJ566" s="86"/>
      <c r="FK566" s="56"/>
    </row>
    <row r="567" spans="1:167" customFormat="1" ht="67.5" x14ac:dyDescent="0.25">
      <c r="A567" s="59"/>
      <c r="B567" s="60" t="s">
        <v>66</v>
      </c>
      <c r="C567" s="153" t="s">
        <v>67</v>
      </c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4"/>
      <c r="EZ567" s="48"/>
      <c r="FA567" s="56"/>
      <c r="FB567" s="56"/>
      <c r="FC567" s="56"/>
      <c r="FE567" s="4" t="s">
        <v>67</v>
      </c>
      <c r="FI567" s="56"/>
      <c r="FJ567" s="86"/>
      <c r="FK567" s="56"/>
    </row>
    <row r="568" spans="1:167" customFormat="1" ht="33.75" x14ac:dyDescent="0.25">
      <c r="A568" s="59"/>
      <c r="B568" s="60" t="s">
        <v>68</v>
      </c>
      <c r="C568" s="153" t="s">
        <v>69</v>
      </c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4"/>
      <c r="EZ568" s="48"/>
      <c r="FA568" s="56"/>
      <c r="FB568" s="56"/>
      <c r="FC568" s="56"/>
      <c r="FE568" s="4" t="s">
        <v>69</v>
      </c>
      <c r="FI568" s="56"/>
      <c r="FJ568" s="86"/>
      <c r="FK568" s="56"/>
    </row>
    <row r="569" spans="1:167" customFormat="1" ht="15" x14ac:dyDescent="0.25">
      <c r="A569" s="61"/>
      <c r="B569" s="60" t="s">
        <v>59</v>
      </c>
      <c r="C569" s="151" t="s">
        <v>70</v>
      </c>
      <c r="D569" s="151"/>
      <c r="E569" s="151"/>
      <c r="F569" s="62"/>
      <c r="G569" s="63"/>
      <c r="H569" s="63"/>
      <c r="I569" s="63"/>
      <c r="J569" s="64">
        <v>356.45</v>
      </c>
      <c r="K569" s="65">
        <v>1.7250000000000001</v>
      </c>
      <c r="L569" s="64">
        <v>30.74</v>
      </c>
      <c r="M569" s="66">
        <v>52.21</v>
      </c>
      <c r="N569" s="67">
        <v>1604.94</v>
      </c>
      <c r="EZ569" s="48"/>
      <c r="FA569" s="56"/>
      <c r="FB569" s="56"/>
      <c r="FC569" s="56"/>
      <c r="FF569" s="4" t="s">
        <v>70</v>
      </c>
      <c r="FI569" s="56"/>
      <c r="FJ569" s="86"/>
      <c r="FK569" s="56"/>
    </row>
    <row r="570" spans="1:167" customFormat="1" ht="15" x14ac:dyDescent="0.25">
      <c r="A570" s="61"/>
      <c r="B570" s="60" t="s">
        <v>71</v>
      </c>
      <c r="C570" s="151" t="s">
        <v>72</v>
      </c>
      <c r="D570" s="151"/>
      <c r="E570" s="151"/>
      <c r="F570" s="62"/>
      <c r="G570" s="63"/>
      <c r="H570" s="63"/>
      <c r="I570" s="63"/>
      <c r="J570" s="64">
        <v>173.84</v>
      </c>
      <c r="K570" s="65">
        <v>1.875</v>
      </c>
      <c r="L570" s="64">
        <v>16.3</v>
      </c>
      <c r="M570" s="66">
        <v>15.71</v>
      </c>
      <c r="N570" s="69">
        <v>256.07</v>
      </c>
      <c r="EZ570" s="48"/>
      <c r="FA570" s="56"/>
      <c r="FB570" s="56"/>
      <c r="FC570" s="56"/>
      <c r="FF570" s="4" t="s">
        <v>72</v>
      </c>
      <c r="FI570" s="56"/>
      <c r="FJ570" s="86"/>
      <c r="FK570" s="56"/>
    </row>
    <row r="571" spans="1:167" customFormat="1" ht="15" x14ac:dyDescent="0.25">
      <c r="A571" s="61"/>
      <c r="B571" s="60" t="s">
        <v>73</v>
      </c>
      <c r="C571" s="151" t="s">
        <v>74</v>
      </c>
      <c r="D571" s="151"/>
      <c r="E571" s="151"/>
      <c r="F571" s="62"/>
      <c r="G571" s="63"/>
      <c r="H571" s="63"/>
      <c r="I571" s="63"/>
      <c r="J571" s="64">
        <v>18.329999999999998</v>
      </c>
      <c r="K571" s="65">
        <v>1.875</v>
      </c>
      <c r="L571" s="64">
        <v>1.72</v>
      </c>
      <c r="M571" s="66">
        <v>52.21</v>
      </c>
      <c r="N571" s="69">
        <v>89.8</v>
      </c>
      <c r="EZ571" s="48"/>
      <c r="FA571" s="56"/>
      <c r="FB571" s="56"/>
      <c r="FC571" s="56"/>
      <c r="FF571" s="4" t="s">
        <v>74</v>
      </c>
      <c r="FI571" s="56"/>
      <c r="FJ571" s="86"/>
      <c r="FK571" s="56"/>
    </row>
    <row r="572" spans="1:167" customFormat="1" ht="15" x14ac:dyDescent="0.25">
      <c r="A572" s="61"/>
      <c r="B572" s="60" t="s">
        <v>75</v>
      </c>
      <c r="C572" s="151" t="s">
        <v>76</v>
      </c>
      <c r="D572" s="151"/>
      <c r="E572" s="151"/>
      <c r="F572" s="62"/>
      <c r="G572" s="63"/>
      <c r="H572" s="63"/>
      <c r="I572" s="63"/>
      <c r="J572" s="64">
        <v>304.12</v>
      </c>
      <c r="K572" s="63"/>
      <c r="L572" s="64">
        <v>15.21</v>
      </c>
      <c r="M572" s="68">
        <v>9.5</v>
      </c>
      <c r="N572" s="69">
        <v>144.5</v>
      </c>
      <c r="EZ572" s="48"/>
      <c r="FA572" s="56"/>
      <c r="FB572" s="56"/>
      <c r="FC572" s="56"/>
      <c r="FF572" s="4" t="s">
        <v>76</v>
      </c>
      <c r="FI572" s="56"/>
      <c r="FJ572" s="86"/>
      <c r="FK572" s="56"/>
    </row>
    <row r="573" spans="1:167" customFormat="1" ht="15" x14ac:dyDescent="0.25">
      <c r="A573" s="70"/>
      <c r="B573" s="60"/>
      <c r="C573" s="151" t="s">
        <v>77</v>
      </c>
      <c r="D573" s="151"/>
      <c r="E573" s="151"/>
      <c r="F573" s="62" t="s">
        <v>78</v>
      </c>
      <c r="G573" s="66">
        <v>37.92</v>
      </c>
      <c r="H573" s="65">
        <v>1.7250000000000001</v>
      </c>
      <c r="I573" s="71">
        <v>3.2706</v>
      </c>
      <c r="J573" s="9"/>
      <c r="K573" s="63"/>
      <c r="L573" s="9"/>
      <c r="M573" s="63"/>
      <c r="N573" s="72"/>
      <c r="EZ573" s="48"/>
      <c r="FA573" s="56"/>
      <c r="FB573" s="56"/>
      <c r="FC573" s="56"/>
      <c r="FG573" s="4" t="s">
        <v>77</v>
      </c>
      <c r="FI573" s="56"/>
      <c r="FJ573" s="86"/>
      <c r="FK573" s="56"/>
    </row>
    <row r="574" spans="1:167" customFormat="1" ht="15" x14ac:dyDescent="0.25">
      <c r="A574" s="70"/>
      <c r="B574" s="60"/>
      <c r="C574" s="151" t="s">
        <v>79</v>
      </c>
      <c r="D574" s="151"/>
      <c r="E574" s="151"/>
      <c r="F574" s="62" t="s">
        <v>78</v>
      </c>
      <c r="G574" s="66">
        <v>1.46</v>
      </c>
      <c r="H574" s="65">
        <v>1.875</v>
      </c>
      <c r="I574" s="100">
        <v>0.136875</v>
      </c>
      <c r="J574" s="9"/>
      <c r="K574" s="63"/>
      <c r="L574" s="9"/>
      <c r="M574" s="63"/>
      <c r="N574" s="72"/>
      <c r="EZ574" s="48"/>
      <c r="FA574" s="56"/>
      <c r="FB574" s="56"/>
      <c r="FC574" s="56"/>
      <c r="FG574" s="4" t="s">
        <v>79</v>
      </c>
      <c r="FI574" s="56"/>
      <c r="FJ574" s="86"/>
      <c r="FK574" s="56"/>
    </row>
    <row r="575" spans="1:167" customFormat="1" ht="15" x14ac:dyDescent="0.25">
      <c r="A575" s="57"/>
      <c r="B575" s="60"/>
      <c r="C575" s="155" t="s">
        <v>80</v>
      </c>
      <c r="D575" s="155"/>
      <c r="E575" s="155"/>
      <c r="F575" s="74"/>
      <c r="G575" s="75"/>
      <c r="H575" s="75"/>
      <c r="I575" s="75"/>
      <c r="J575" s="76">
        <v>834.41</v>
      </c>
      <c r="K575" s="75"/>
      <c r="L575" s="76">
        <v>62.25</v>
      </c>
      <c r="M575" s="75"/>
      <c r="N575" s="77">
        <v>2005.51</v>
      </c>
      <c r="EZ575" s="48"/>
      <c r="FA575" s="56"/>
      <c r="FB575" s="56"/>
      <c r="FC575" s="56"/>
      <c r="FH575" s="4" t="s">
        <v>80</v>
      </c>
      <c r="FI575" s="56"/>
      <c r="FJ575" s="86"/>
      <c r="FK575" s="56"/>
    </row>
    <row r="576" spans="1:167" customFormat="1" ht="15" x14ac:dyDescent="0.25">
      <c r="A576" s="70"/>
      <c r="B576" s="60"/>
      <c r="C576" s="151" t="s">
        <v>81</v>
      </c>
      <c r="D576" s="151"/>
      <c r="E576" s="151"/>
      <c r="F576" s="62"/>
      <c r="G576" s="63"/>
      <c r="H576" s="63"/>
      <c r="I576" s="63"/>
      <c r="J576" s="9"/>
      <c r="K576" s="63"/>
      <c r="L576" s="64">
        <v>32.46</v>
      </c>
      <c r="M576" s="63"/>
      <c r="N576" s="67">
        <v>1694.74</v>
      </c>
      <c r="EZ576" s="48"/>
      <c r="FA576" s="56"/>
      <c r="FB576" s="56"/>
      <c r="FC576" s="56"/>
      <c r="FG576" s="4" t="s">
        <v>81</v>
      </c>
      <c r="FI576" s="56"/>
      <c r="FJ576" s="86"/>
      <c r="FK576" s="56"/>
    </row>
    <row r="577" spans="1:167" customFormat="1" ht="22.5" x14ac:dyDescent="0.25">
      <c r="A577" s="70"/>
      <c r="B577" s="60" t="s">
        <v>82</v>
      </c>
      <c r="C577" s="151" t="s">
        <v>83</v>
      </c>
      <c r="D577" s="151"/>
      <c r="E577" s="151"/>
      <c r="F577" s="62" t="s">
        <v>84</v>
      </c>
      <c r="G577" s="78">
        <v>97</v>
      </c>
      <c r="H577" s="63"/>
      <c r="I577" s="78">
        <v>97</v>
      </c>
      <c r="J577" s="9"/>
      <c r="K577" s="63"/>
      <c r="L577" s="64">
        <v>31.49</v>
      </c>
      <c r="M577" s="63"/>
      <c r="N577" s="67">
        <v>1643.9</v>
      </c>
      <c r="EZ577" s="48"/>
      <c r="FA577" s="56"/>
      <c r="FB577" s="56"/>
      <c r="FC577" s="56"/>
      <c r="FG577" s="4" t="s">
        <v>83</v>
      </c>
      <c r="FI577" s="56"/>
      <c r="FJ577" s="86"/>
      <c r="FK577" s="56"/>
    </row>
    <row r="578" spans="1:167" customFormat="1" ht="22.5" x14ac:dyDescent="0.25">
      <c r="A578" s="70"/>
      <c r="B578" s="60" t="s">
        <v>85</v>
      </c>
      <c r="C578" s="151" t="s">
        <v>86</v>
      </c>
      <c r="D578" s="151"/>
      <c r="E578" s="151"/>
      <c r="F578" s="62" t="s">
        <v>84</v>
      </c>
      <c r="G578" s="78">
        <v>51</v>
      </c>
      <c r="H578" s="63"/>
      <c r="I578" s="78">
        <v>51</v>
      </c>
      <c r="J578" s="9"/>
      <c r="K578" s="63"/>
      <c r="L578" s="64">
        <v>16.55</v>
      </c>
      <c r="M578" s="63"/>
      <c r="N578" s="69">
        <v>864.32</v>
      </c>
      <c r="EZ578" s="48"/>
      <c r="FA578" s="56"/>
      <c r="FB578" s="56"/>
      <c r="FC578" s="56"/>
      <c r="FG578" s="4" t="s">
        <v>86</v>
      </c>
      <c r="FI578" s="56"/>
      <c r="FJ578" s="86"/>
      <c r="FK578" s="56"/>
    </row>
    <row r="579" spans="1:167" customFormat="1" ht="15" x14ac:dyDescent="0.25">
      <c r="A579" s="79"/>
      <c r="B579" s="80"/>
      <c r="C579" s="150" t="s">
        <v>87</v>
      </c>
      <c r="D579" s="150"/>
      <c r="E579" s="150"/>
      <c r="F579" s="51"/>
      <c r="G579" s="52"/>
      <c r="H579" s="52"/>
      <c r="I579" s="52"/>
      <c r="J579" s="54"/>
      <c r="K579" s="52"/>
      <c r="L579" s="81">
        <v>110.29</v>
      </c>
      <c r="M579" s="75"/>
      <c r="N579" s="82">
        <v>4513.7299999999996</v>
      </c>
      <c r="EZ579" s="48"/>
      <c r="FA579" s="56"/>
      <c r="FB579" s="56"/>
      <c r="FC579" s="56"/>
      <c r="FI579" s="56" t="s">
        <v>87</v>
      </c>
      <c r="FJ579" s="86"/>
      <c r="FK579" s="56"/>
    </row>
    <row r="580" spans="1:167" customFormat="1" ht="15" x14ac:dyDescent="0.25">
      <c r="A580" s="49" t="s">
        <v>290</v>
      </c>
      <c r="B580" s="50" t="s">
        <v>88</v>
      </c>
      <c r="C580" s="150" t="s">
        <v>291</v>
      </c>
      <c r="D580" s="150"/>
      <c r="E580" s="150"/>
      <c r="F580" s="51" t="s">
        <v>263</v>
      </c>
      <c r="G580" s="52">
        <v>5</v>
      </c>
      <c r="H580" s="53">
        <v>1</v>
      </c>
      <c r="I580" s="53">
        <v>5</v>
      </c>
      <c r="J580" s="54"/>
      <c r="K580" s="52"/>
      <c r="L580" s="54"/>
      <c r="M580" s="83">
        <v>9.5</v>
      </c>
      <c r="N580" s="55"/>
      <c r="EZ580" s="48"/>
      <c r="FA580" s="56" t="s">
        <v>291</v>
      </c>
      <c r="FB580" s="56" t="s">
        <v>4</v>
      </c>
      <c r="FC580" s="56" t="s">
        <v>4</v>
      </c>
      <c r="FI580" s="56"/>
      <c r="FJ580" s="86"/>
      <c r="FK580" s="56"/>
    </row>
    <row r="581" spans="1:167" customFormat="1" ht="15" x14ac:dyDescent="0.25">
      <c r="A581" s="79"/>
      <c r="B581" s="80"/>
      <c r="C581" s="150" t="s">
        <v>87</v>
      </c>
      <c r="D581" s="150"/>
      <c r="E581" s="150"/>
      <c r="F581" s="51"/>
      <c r="G581" s="52"/>
      <c r="H581" s="52"/>
      <c r="I581" s="52"/>
      <c r="J581" s="54"/>
      <c r="K581" s="52"/>
      <c r="L581" s="81">
        <v>0</v>
      </c>
      <c r="M581" s="75"/>
      <c r="N581" s="84">
        <v>0</v>
      </c>
      <c r="EZ581" s="48"/>
      <c r="FA581" s="56"/>
      <c r="FB581" s="56"/>
      <c r="FC581" s="56"/>
      <c r="FI581" s="56" t="s">
        <v>87</v>
      </c>
      <c r="FJ581" s="86"/>
      <c r="FK581" s="56"/>
    </row>
    <row r="582" spans="1:167" customFormat="1" ht="45" x14ac:dyDescent="0.25">
      <c r="A582" s="49" t="s">
        <v>292</v>
      </c>
      <c r="B582" s="50" t="s">
        <v>293</v>
      </c>
      <c r="C582" s="150" t="s">
        <v>294</v>
      </c>
      <c r="D582" s="150"/>
      <c r="E582" s="150"/>
      <c r="F582" s="51" t="s">
        <v>259</v>
      </c>
      <c r="G582" s="52">
        <v>2.5000000000000001E-2</v>
      </c>
      <c r="H582" s="53">
        <v>1</v>
      </c>
      <c r="I582" s="101">
        <v>2.5000000000000001E-2</v>
      </c>
      <c r="J582" s="54"/>
      <c r="K582" s="52"/>
      <c r="L582" s="54"/>
      <c r="M582" s="52"/>
      <c r="N582" s="55"/>
      <c r="EZ582" s="48"/>
      <c r="FA582" s="56" t="s">
        <v>294</v>
      </c>
      <c r="FB582" s="56" t="s">
        <v>4</v>
      </c>
      <c r="FC582" s="56" t="s">
        <v>4</v>
      </c>
      <c r="FI582" s="56"/>
      <c r="FJ582" s="86"/>
      <c r="FK582" s="56"/>
    </row>
    <row r="583" spans="1:167" customFormat="1" ht="15" x14ac:dyDescent="0.25">
      <c r="A583" s="57"/>
      <c r="B583" s="58"/>
      <c r="C583" s="151" t="s">
        <v>295</v>
      </c>
      <c r="D583" s="151"/>
      <c r="E583" s="151"/>
      <c r="F583" s="151"/>
      <c r="G583" s="151"/>
      <c r="H583" s="151"/>
      <c r="I583" s="151"/>
      <c r="J583" s="151"/>
      <c r="K583" s="151"/>
      <c r="L583" s="151"/>
      <c r="M583" s="151"/>
      <c r="N583" s="152"/>
      <c r="EZ583" s="48"/>
      <c r="FA583" s="56"/>
      <c r="FB583" s="56"/>
      <c r="FC583" s="56"/>
      <c r="FD583" s="4" t="s">
        <v>295</v>
      </c>
      <c r="FI583" s="56"/>
      <c r="FJ583" s="86"/>
      <c r="FK583" s="56"/>
    </row>
    <row r="584" spans="1:167" customFormat="1" ht="67.5" x14ac:dyDescent="0.25">
      <c r="A584" s="59"/>
      <c r="B584" s="60" t="s">
        <v>64</v>
      </c>
      <c r="C584" s="153" t="s">
        <v>65</v>
      </c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4"/>
      <c r="EZ584" s="48"/>
      <c r="FA584" s="56"/>
      <c r="FB584" s="56"/>
      <c r="FC584" s="56"/>
      <c r="FE584" s="4" t="s">
        <v>65</v>
      </c>
      <c r="FI584" s="56"/>
      <c r="FJ584" s="86"/>
      <c r="FK584" s="56"/>
    </row>
    <row r="585" spans="1:167" customFormat="1" ht="67.5" x14ac:dyDescent="0.25">
      <c r="A585" s="59"/>
      <c r="B585" s="60" t="s">
        <v>66</v>
      </c>
      <c r="C585" s="153" t="s">
        <v>67</v>
      </c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4"/>
      <c r="EZ585" s="48"/>
      <c r="FA585" s="56"/>
      <c r="FB585" s="56"/>
      <c r="FC585" s="56"/>
      <c r="FE585" s="4" t="s">
        <v>67</v>
      </c>
      <c r="FI585" s="56"/>
      <c r="FJ585" s="86"/>
      <c r="FK585" s="56"/>
    </row>
    <row r="586" spans="1:167" customFormat="1" ht="33.75" x14ac:dyDescent="0.25">
      <c r="A586" s="59"/>
      <c r="B586" s="60" t="s">
        <v>68</v>
      </c>
      <c r="C586" s="153" t="s">
        <v>69</v>
      </c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4"/>
      <c r="EZ586" s="48"/>
      <c r="FA586" s="56"/>
      <c r="FB586" s="56"/>
      <c r="FC586" s="56"/>
      <c r="FE586" s="4" t="s">
        <v>69</v>
      </c>
      <c r="FI586" s="56"/>
      <c r="FJ586" s="86"/>
      <c r="FK586" s="56"/>
    </row>
    <row r="587" spans="1:167" customFormat="1" ht="15" x14ac:dyDescent="0.25">
      <c r="A587" s="61"/>
      <c r="B587" s="60" t="s">
        <v>59</v>
      </c>
      <c r="C587" s="151" t="s">
        <v>70</v>
      </c>
      <c r="D587" s="151"/>
      <c r="E587" s="151"/>
      <c r="F587" s="62"/>
      <c r="G587" s="63"/>
      <c r="H587" s="63"/>
      <c r="I587" s="63"/>
      <c r="J587" s="64">
        <v>391.79</v>
      </c>
      <c r="K587" s="65">
        <v>1.7250000000000001</v>
      </c>
      <c r="L587" s="64">
        <v>16.899999999999999</v>
      </c>
      <c r="M587" s="66">
        <v>52.21</v>
      </c>
      <c r="N587" s="69">
        <v>882.35</v>
      </c>
      <c r="EZ587" s="48"/>
      <c r="FA587" s="56"/>
      <c r="FB587" s="56"/>
      <c r="FC587" s="56"/>
      <c r="FF587" s="4" t="s">
        <v>70</v>
      </c>
      <c r="FI587" s="56"/>
      <c r="FJ587" s="86"/>
      <c r="FK587" s="56"/>
    </row>
    <row r="588" spans="1:167" customFormat="1" ht="15" x14ac:dyDescent="0.25">
      <c r="A588" s="61"/>
      <c r="B588" s="60" t="s">
        <v>71</v>
      </c>
      <c r="C588" s="151" t="s">
        <v>72</v>
      </c>
      <c r="D588" s="151"/>
      <c r="E588" s="151"/>
      <c r="F588" s="62"/>
      <c r="G588" s="63"/>
      <c r="H588" s="63"/>
      <c r="I588" s="63"/>
      <c r="J588" s="64">
        <v>176.36</v>
      </c>
      <c r="K588" s="65">
        <v>1.875</v>
      </c>
      <c r="L588" s="64">
        <v>8.27</v>
      </c>
      <c r="M588" s="66">
        <v>15.71</v>
      </c>
      <c r="N588" s="69">
        <v>129.91999999999999</v>
      </c>
      <c r="EZ588" s="48"/>
      <c r="FA588" s="56"/>
      <c r="FB588" s="56"/>
      <c r="FC588" s="56"/>
      <c r="FF588" s="4" t="s">
        <v>72</v>
      </c>
      <c r="FI588" s="56"/>
      <c r="FJ588" s="86"/>
      <c r="FK588" s="56"/>
    </row>
    <row r="589" spans="1:167" customFormat="1" ht="15" x14ac:dyDescent="0.25">
      <c r="A589" s="61"/>
      <c r="B589" s="60" t="s">
        <v>73</v>
      </c>
      <c r="C589" s="151" t="s">
        <v>74</v>
      </c>
      <c r="D589" s="151"/>
      <c r="E589" s="151"/>
      <c r="F589" s="62"/>
      <c r="G589" s="63"/>
      <c r="H589" s="63"/>
      <c r="I589" s="63"/>
      <c r="J589" s="64">
        <v>18.329999999999998</v>
      </c>
      <c r="K589" s="65">
        <v>1.875</v>
      </c>
      <c r="L589" s="64">
        <v>0.86</v>
      </c>
      <c r="M589" s="66">
        <v>52.21</v>
      </c>
      <c r="N589" s="69">
        <v>44.9</v>
      </c>
      <c r="EZ589" s="48"/>
      <c r="FA589" s="56"/>
      <c r="FB589" s="56"/>
      <c r="FC589" s="56"/>
      <c r="FF589" s="4" t="s">
        <v>74</v>
      </c>
      <c r="FI589" s="56"/>
      <c r="FJ589" s="86"/>
      <c r="FK589" s="56"/>
    </row>
    <row r="590" spans="1:167" customFormat="1" ht="15" x14ac:dyDescent="0.25">
      <c r="A590" s="61"/>
      <c r="B590" s="60" t="s">
        <v>75</v>
      </c>
      <c r="C590" s="151" t="s">
        <v>76</v>
      </c>
      <c r="D590" s="151"/>
      <c r="E590" s="151"/>
      <c r="F590" s="62"/>
      <c r="G590" s="63"/>
      <c r="H590" s="63"/>
      <c r="I590" s="63"/>
      <c r="J590" s="64">
        <v>373.17</v>
      </c>
      <c r="K590" s="63"/>
      <c r="L590" s="64">
        <v>9.33</v>
      </c>
      <c r="M590" s="68">
        <v>9.5</v>
      </c>
      <c r="N590" s="69">
        <v>88.64</v>
      </c>
      <c r="EZ590" s="48"/>
      <c r="FA590" s="56"/>
      <c r="FB590" s="56"/>
      <c r="FC590" s="56"/>
      <c r="FF590" s="4" t="s">
        <v>76</v>
      </c>
      <c r="FI590" s="56"/>
      <c r="FJ590" s="86"/>
      <c r="FK590" s="56"/>
    </row>
    <row r="591" spans="1:167" customFormat="1" ht="15" x14ac:dyDescent="0.25">
      <c r="A591" s="70"/>
      <c r="B591" s="60"/>
      <c r="C591" s="151" t="s">
        <v>77</v>
      </c>
      <c r="D591" s="151"/>
      <c r="E591" s="151"/>
      <c r="F591" s="62" t="s">
        <v>78</v>
      </c>
      <c r="G591" s="66">
        <v>41.68</v>
      </c>
      <c r="H591" s="65">
        <v>1.7250000000000001</v>
      </c>
      <c r="I591" s="73">
        <v>1.79745</v>
      </c>
      <c r="J591" s="9"/>
      <c r="K591" s="63"/>
      <c r="L591" s="9"/>
      <c r="M591" s="63"/>
      <c r="N591" s="72"/>
      <c r="EZ591" s="48"/>
      <c r="FA591" s="56"/>
      <c r="FB591" s="56"/>
      <c r="FC591" s="56"/>
      <c r="FG591" s="4" t="s">
        <v>77</v>
      </c>
      <c r="FI591" s="56"/>
      <c r="FJ591" s="86"/>
      <c r="FK591" s="56"/>
    </row>
    <row r="592" spans="1:167" customFormat="1" ht="15" x14ac:dyDescent="0.25">
      <c r="A592" s="70"/>
      <c r="B592" s="60"/>
      <c r="C592" s="151" t="s">
        <v>79</v>
      </c>
      <c r="D592" s="151"/>
      <c r="E592" s="151"/>
      <c r="F592" s="62" t="s">
        <v>78</v>
      </c>
      <c r="G592" s="66">
        <v>1.46</v>
      </c>
      <c r="H592" s="65">
        <v>1.875</v>
      </c>
      <c r="I592" s="99">
        <v>6.8437499999999998E-2</v>
      </c>
      <c r="J592" s="9"/>
      <c r="K592" s="63"/>
      <c r="L592" s="9"/>
      <c r="M592" s="63"/>
      <c r="N592" s="72"/>
      <c r="EZ592" s="48"/>
      <c r="FA592" s="56"/>
      <c r="FB592" s="56"/>
      <c r="FC592" s="56"/>
      <c r="FG592" s="4" t="s">
        <v>79</v>
      </c>
      <c r="FI592" s="56"/>
      <c r="FJ592" s="86"/>
      <c r="FK592" s="56"/>
    </row>
    <row r="593" spans="1:167" customFormat="1" ht="15" x14ac:dyDescent="0.25">
      <c r="A593" s="57"/>
      <c r="B593" s="60"/>
      <c r="C593" s="155" t="s">
        <v>80</v>
      </c>
      <c r="D593" s="155"/>
      <c r="E593" s="155"/>
      <c r="F593" s="74"/>
      <c r="G593" s="75"/>
      <c r="H593" s="75"/>
      <c r="I593" s="75"/>
      <c r="J593" s="76">
        <v>941.32</v>
      </c>
      <c r="K593" s="75"/>
      <c r="L593" s="76">
        <v>34.5</v>
      </c>
      <c r="M593" s="75"/>
      <c r="N593" s="77">
        <v>1100.9100000000001</v>
      </c>
      <c r="EZ593" s="48"/>
      <c r="FA593" s="56"/>
      <c r="FB593" s="56"/>
      <c r="FC593" s="56"/>
      <c r="FH593" s="4" t="s">
        <v>80</v>
      </c>
      <c r="FI593" s="56"/>
      <c r="FJ593" s="86"/>
      <c r="FK593" s="56"/>
    </row>
    <row r="594" spans="1:167" customFormat="1" ht="15" x14ac:dyDescent="0.25">
      <c r="A594" s="70"/>
      <c r="B594" s="60"/>
      <c r="C594" s="151" t="s">
        <v>81</v>
      </c>
      <c r="D594" s="151"/>
      <c r="E594" s="151"/>
      <c r="F594" s="62"/>
      <c r="G594" s="63"/>
      <c r="H594" s="63"/>
      <c r="I594" s="63"/>
      <c r="J594" s="9"/>
      <c r="K594" s="63"/>
      <c r="L594" s="64">
        <v>17.760000000000002</v>
      </c>
      <c r="M594" s="63"/>
      <c r="N594" s="69">
        <v>927.25</v>
      </c>
      <c r="EZ594" s="48"/>
      <c r="FA594" s="56"/>
      <c r="FB594" s="56"/>
      <c r="FC594" s="56"/>
      <c r="FG594" s="4" t="s">
        <v>81</v>
      </c>
      <c r="FI594" s="56"/>
      <c r="FJ594" s="86"/>
      <c r="FK594" s="56"/>
    </row>
    <row r="595" spans="1:167" customFormat="1" ht="22.5" x14ac:dyDescent="0.25">
      <c r="A595" s="70"/>
      <c r="B595" s="60" t="s">
        <v>82</v>
      </c>
      <c r="C595" s="151" t="s">
        <v>83</v>
      </c>
      <c r="D595" s="151"/>
      <c r="E595" s="151"/>
      <c r="F595" s="62" t="s">
        <v>84</v>
      </c>
      <c r="G595" s="78">
        <v>97</v>
      </c>
      <c r="H595" s="63"/>
      <c r="I595" s="78">
        <v>97</v>
      </c>
      <c r="J595" s="9"/>
      <c r="K595" s="63"/>
      <c r="L595" s="64">
        <v>17.23</v>
      </c>
      <c r="M595" s="63"/>
      <c r="N595" s="69">
        <v>899.43</v>
      </c>
      <c r="EZ595" s="48"/>
      <c r="FA595" s="56"/>
      <c r="FB595" s="56"/>
      <c r="FC595" s="56"/>
      <c r="FG595" s="4" t="s">
        <v>83</v>
      </c>
      <c r="FI595" s="56"/>
      <c r="FJ595" s="86"/>
      <c r="FK595" s="56"/>
    </row>
    <row r="596" spans="1:167" customFormat="1" ht="22.5" x14ac:dyDescent="0.25">
      <c r="A596" s="70"/>
      <c r="B596" s="60" t="s">
        <v>85</v>
      </c>
      <c r="C596" s="151" t="s">
        <v>86</v>
      </c>
      <c r="D596" s="151"/>
      <c r="E596" s="151"/>
      <c r="F596" s="62" t="s">
        <v>84</v>
      </c>
      <c r="G596" s="78">
        <v>51</v>
      </c>
      <c r="H596" s="63"/>
      <c r="I596" s="78">
        <v>51</v>
      </c>
      <c r="J596" s="9"/>
      <c r="K596" s="63"/>
      <c r="L596" s="64">
        <v>9.06</v>
      </c>
      <c r="M596" s="63"/>
      <c r="N596" s="69">
        <v>472.9</v>
      </c>
      <c r="EZ596" s="48"/>
      <c r="FA596" s="56"/>
      <c r="FB596" s="56"/>
      <c r="FC596" s="56"/>
      <c r="FG596" s="4" t="s">
        <v>86</v>
      </c>
      <c r="FI596" s="56"/>
      <c r="FJ596" s="86"/>
      <c r="FK596" s="56"/>
    </row>
    <row r="597" spans="1:167" customFormat="1" ht="15" x14ac:dyDescent="0.25">
      <c r="A597" s="79"/>
      <c r="B597" s="80"/>
      <c r="C597" s="150" t="s">
        <v>87</v>
      </c>
      <c r="D597" s="150"/>
      <c r="E597" s="150"/>
      <c r="F597" s="51"/>
      <c r="G597" s="52"/>
      <c r="H597" s="52"/>
      <c r="I597" s="52"/>
      <c r="J597" s="54"/>
      <c r="K597" s="52"/>
      <c r="L597" s="81">
        <v>60.79</v>
      </c>
      <c r="M597" s="75"/>
      <c r="N597" s="82">
        <v>2473.2399999999998</v>
      </c>
      <c r="EZ597" s="48"/>
      <c r="FA597" s="56"/>
      <c r="FB597" s="56"/>
      <c r="FC597" s="56"/>
      <c r="FI597" s="56" t="s">
        <v>87</v>
      </c>
      <c r="FJ597" s="86"/>
      <c r="FK597" s="56"/>
    </row>
    <row r="598" spans="1:167" customFormat="1" ht="15" x14ac:dyDescent="0.25">
      <c r="A598" s="49" t="s">
        <v>296</v>
      </c>
      <c r="B598" s="50" t="s">
        <v>88</v>
      </c>
      <c r="C598" s="150" t="s">
        <v>297</v>
      </c>
      <c r="D598" s="150"/>
      <c r="E598" s="150"/>
      <c r="F598" s="51" t="s">
        <v>263</v>
      </c>
      <c r="G598" s="52">
        <v>2.5</v>
      </c>
      <c r="H598" s="53">
        <v>1</v>
      </c>
      <c r="I598" s="83">
        <v>2.5</v>
      </c>
      <c r="J598" s="54"/>
      <c r="K598" s="52"/>
      <c r="L598" s="54"/>
      <c r="M598" s="83">
        <v>9.5</v>
      </c>
      <c r="N598" s="55"/>
      <c r="EZ598" s="48"/>
      <c r="FA598" s="56" t="s">
        <v>297</v>
      </c>
      <c r="FB598" s="56" t="s">
        <v>4</v>
      </c>
      <c r="FC598" s="56" t="s">
        <v>4</v>
      </c>
      <c r="FI598" s="56"/>
      <c r="FJ598" s="86"/>
      <c r="FK598" s="56"/>
    </row>
    <row r="599" spans="1:167" customFormat="1" ht="15" x14ac:dyDescent="0.25">
      <c r="A599" s="79"/>
      <c r="B599" s="80"/>
      <c r="C599" s="150" t="s">
        <v>87</v>
      </c>
      <c r="D599" s="150"/>
      <c r="E599" s="150"/>
      <c r="F599" s="51"/>
      <c r="G599" s="52"/>
      <c r="H599" s="52"/>
      <c r="I599" s="52"/>
      <c r="J599" s="54"/>
      <c r="K599" s="52"/>
      <c r="L599" s="81">
        <v>0</v>
      </c>
      <c r="M599" s="75"/>
      <c r="N599" s="84">
        <v>0</v>
      </c>
      <c r="EZ599" s="48"/>
      <c r="FA599" s="56"/>
      <c r="FB599" s="56"/>
      <c r="FC599" s="56"/>
      <c r="FI599" s="56" t="s">
        <v>87</v>
      </c>
      <c r="FJ599" s="86"/>
      <c r="FK599" s="56"/>
    </row>
    <row r="600" spans="1:167" customFormat="1" ht="33.75" x14ac:dyDescent="0.25">
      <c r="A600" s="49" t="s">
        <v>298</v>
      </c>
      <c r="B600" s="50" t="s">
        <v>299</v>
      </c>
      <c r="C600" s="150" t="s">
        <v>300</v>
      </c>
      <c r="D600" s="150"/>
      <c r="E600" s="150"/>
      <c r="F600" s="51" t="s">
        <v>62</v>
      </c>
      <c r="G600" s="52">
        <v>2</v>
      </c>
      <c r="H600" s="53">
        <v>1</v>
      </c>
      <c r="I600" s="53">
        <v>2</v>
      </c>
      <c r="J600" s="54"/>
      <c r="K600" s="52"/>
      <c r="L600" s="54"/>
      <c r="M600" s="52"/>
      <c r="N600" s="55"/>
      <c r="EZ600" s="48"/>
      <c r="FA600" s="56" t="s">
        <v>300</v>
      </c>
      <c r="FB600" s="56" t="s">
        <v>4</v>
      </c>
      <c r="FC600" s="56" t="s">
        <v>4</v>
      </c>
      <c r="FI600" s="56"/>
      <c r="FJ600" s="86"/>
      <c r="FK600" s="56"/>
    </row>
    <row r="601" spans="1:167" customFormat="1" ht="67.5" x14ac:dyDescent="0.25">
      <c r="A601" s="59"/>
      <c r="B601" s="60" t="s">
        <v>64</v>
      </c>
      <c r="C601" s="153" t="s">
        <v>65</v>
      </c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4"/>
      <c r="EZ601" s="48"/>
      <c r="FA601" s="56"/>
      <c r="FB601" s="56"/>
      <c r="FC601" s="56"/>
      <c r="FE601" s="4" t="s">
        <v>65</v>
      </c>
      <c r="FI601" s="56"/>
      <c r="FJ601" s="86"/>
      <c r="FK601" s="56"/>
    </row>
    <row r="602" spans="1:167" customFormat="1" ht="67.5" x14ac:dyDescent="0.25">
      <c r="A602" s="59"/>
      <c r="B602" s="60" t="s">
        <v>66</v>
      </c>
      <c r="C602" s="153" t="s">
        <v>67</v>
      </c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4"/>
      <c r="EZ602" s="48"/>
      <c r="FA602" s="56"/>
      <c r="FB602" s="56"/>
      <c r="FC602" s="56"/>
      <c r="FE602" s="4" t="s">
        <v>67</v>
      </c>
      <c r="FI602" s="56"/>
      <c r="FJ602" s="86"/>
      <c r="FK602" s="56"/>
    </row>
    <row r="603" spans="1:167" customFormat="1" ht="33.75" x14ac:dyDescent="0.25">
      <c r="A603" s="59"/>
      <c r="B603" s="60" t="s">
        <v>68</v>
      </c>
      <c r="C603" s="153" t="s">
        <v>69</v>
      </c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4"/>
      <c r="EZ603" s="48"/>
      <c r="FA603" s="56"/>
      <c r="FB603" s="56"/>
      <c r="FC603" s="56"/>
      <c r="FE603" s="4" t="s">
        <v>69</v>
      </c>
      <c r="FI603" s="56"/>
      <c r="FJ603" s="86"/>
      <c r="FK603" s="56"/>
    </row>
    <row r="604" spans="1:167" customFormat="1" ht="15" x14ac:dyDescent="0.25">
      <c r="A604" s="61"/>
      <c r="B604" s="60" t="s">
        <v>59</v>
      </c>
      <c r="C604" s="151" t="s">
        <v>70</v>
      </c>
      <c r="D604" s="151"/>
      <c r="E604" s="151"/>
      <c r="F604" s="62"/>
      <c r="G604" s="63"/>
      <c r="H604" s="63"/>
      <c r="I604" s="63"/>
      <c r="J604" s="64">
        <v>3.57</v>
      </c>
      <c r="K604" s="65">
        <v>1.7250000000000001</v>
      </c>
      <c r="L604" s="64">
        <v>12.32</v>
      </c>
      <c r="M604" s="66">
        <v>52.21</v>
      </c>
      <c r="N604" s="69">
        <v>643.23</v>
      </c>
      <c r="EZ604" s="48"/>
      <c r="FA604" s="56"/>
      <c r="FB604" s="56"/>
      <c r="FC604" s="56"/>
      <c r="FF604" s="4" t="s">
        <v>70</v>
      </c>
      <c r="FI604" s="56"/>
      <c r="FJ604" s="86"/>
      <c r="FK604" s="56"/>
    </row>
    <row r="605" spans="1:167" customFormat="1" ht="15" x14ac:dyDescent="0.25">
      <c r="A605" s="61"/>
      <c r="B605" s="60" t="s">
        <v>75</v>
      </c>
      <c r="C605" s="151" t="s">
        <v>76</v>
      </c>
      <c r="D605" s="151"/>
      <c r="E605" s="151"/>
      <c r="F605" s="62"/>
      <c r="G605" s="63"/>
      <c r="H605" s="63"/>
      <c r="I605" s="63"/>
      <c r="J605" s="64">
        <v>15.07</v>
      </c>
      <c r="K605" s="63"/>
      <c r="L605" s="64">
        <v>30.14</v>
      </c>
      <c r="M605" s="68">
        <v>9.5</v>
      </c>
      <c r="N605" s="69">
        <v>286.33</v>
      </c>
      <c r="EZ605" s="48"/>
      <c r="FA605" s="56"/>
      <c r="FB605" s="56"/>
      <c r="FC605" s="56"/>
      <c r="FF605" s="4" t="s">
        <v>76</v>
      </c>
      <c r="FI605" s="56"/>
      <c r="FJ605" s="86"/>
      <c r="FK605" s="56"/>
    </row>
    <row r="606" spans="1:167" customFormat="1" ht="15" x14ac:dyDescent="0.25">
      <c r="A606" s="70"/>
      <c r="B606" s="60"/>
      <c r="C606" s="151" t="s">
        <v>77</v>
      </c>
      <c r="D606" s="151"/>
      <c r="E606" s="151"/>
      <c r="F606" s="62" t="s">
        <v>78</v>
      </c>
      <c r="G606" s="66">
        <v>0.38</v>
      </c>
      <c r="H606" s="65">
        <v>1.7250000000000001</v>
      </c>
      <c r="I606" s="65">
        <v>1.3109999999999999</v>
      </c>
      <c r="J606" s="9"/>
      <c r="K606" s="63"/>
      <c r="L606" s="9"/>
      <c r="M606" s="63"/>
      <c r="N606" s="72"/>
      <c r="EZ606" s="48"/>
      <c r="FA606" s="56"/>
      <c r="FB606" s="56"/>
      <c r="FC606" s="56"/>
      <c r="FG606" s="4" t="s">
        <v>77</v>
      </c>
      <c r="FI606" s="56"/>
      <c r="FJ606" s="86"/>
      <c r="FK606" s="56"/>
    </row>
    <row r="607" spans="1:167" customFormat="1" ht="15" x14ac:dyDescent="0.25">
      <c r="A607" s="57"/>
      <c r="B607" s="60"/>
      <c r="C607" s="155" t="s">
        <v>80</v>
      </c>
      <c r="D607" s="155"/>
      <c r="E607" s="155"/>
      <c r="F607" s="74"/>
      <c r="G607" s="75"/>
      <c r="H607" s="75"/>
      <c r="I607" s="75"/>
      <c r="J607" s="76">
        <v>18.64</v>
      </c>
      <c r="K607" s="75"/>
      <c r="L607" s="76">
        <v>42.46</v>
      </c>
      <c r="M607" s="75"/>
      <c r="N607" s="85">
        <v>929.56</v>
      </c>
      <c r="EZ607" s="48"/>
      <c r="FA607" s="56"/>
      <c r="FB607" s="56"/>
      <c r="FC607" s="56"/>
      <c r="FH607" s="4" t="s">
        <v>80</v>
      </c>
      <c r="FI607" s="56"/>
      <c r="FJ607" s="86"/>
      <c r="FK607" s="56"/>
    </row>
    <row r="608" spans="1:167" customFormat="1" ht="15" x14ac:dyDescent="0.25">
      <c r="A608" s="70"/>
      <c r="B608" s="60"/>
      <c r="C608" s="151" t="s">
        <v>81</v>
      </c>
      <c r="D608" s="151"/>
      <c r="E608" s="151"/>
      <c r="F608" s="62"/>
      <c r="G608" s="63"/>
      <c r="H608" s="63"/>
      <c r="I608" s="63"/>
      <c r="J608" s="9"/>
      <c r="K608" s="63"/>
      <c r="L608" s="64">
        <v>12.32</v>
      </c>
      <c r="M608" s="63"/>
      <c r="N608" s="69">
        <v>643.23</v>
      </c>
      <c r="EZ608" s="48"/>
      <c r="FA608" s="56"/>
      <c r="FB608" s="56"/>
      <c r="FC608" s="56"/>
      <c r="FG608" s="4" t="s">
        <v>81</v>
      </c>
      <c r="FI608" s="56"/>
      <c r="FJ608" s="86"/>
      <c r="FK608" s="56"/>
    </row>
    <row r="609" spans="1:167" customFormat="1" ht="22.5" x14ac:dyDescent="0.25">
      <c r="A609" s="70"/>
      <c r="B609" s="60" t="s">
        <v>82</v>
      </c>
      <c r="C609" s="151" t="s">
        <v>83</v>
      </c>
      <c r="D609" s="151"/>
      <c r="E609" s="151"/>
      <c r="F609" s="62" t="s">
        <v>84</v>
      </c>
      <c r="G609" s="78">
        <v>97</v>
      </c>
      <c r="H609" s="63"/>
      <c r="I609" s="78">
        <v>97</v>
      </c>
      <c r="J609" s="9"/>
      <c r="K609" s="63"/>
      <c r="L609" s="64">
        <v>11.95</v>
      </c>
      <c r="M609" s="63"/>
      <c r="N609" s="69">
        <v>623.92999999999995</v>
      </c>
      <c r="EZ609" s="48"/>
      <c r="FA609" s="56"/>
      <c r="FB609" s="56"/>
      <c r="FC609" s="56"/>
      <c r="FG609" s="4" t="s">
        <v>83</v>
      </c>
      <c r="FI609" s="56"/>
      <c r="FJ609" s="86"/>
      <c r="FK609" s="56"/>
    </row>
    <row r="610" spans="1:167" customFormat="1" ht="22.5" x14ac:dyDescent="0.25">
      <c r="A610" s="70"/>
      <c r="B610" s="60" t="s">
        <v>85</v>
      </c>
      <c r="C610" s="151" t="s">
        <v>86</v>
      </c>
      <c r="D610" s="151"/>
      <c r="E610" s="151"/>
      <c r="F610" s="62" t="s">
        <v>84</v>
      </c>
      <c r="G610" s="78">
        <v>51</v>
      </c>
      <c r="H610" s="63"/>
      <c r="I610" s="78">
        <v>51</v>
      </c>
      <c r="J610" s="9"/>
      <c r="K610" s="63"/>
      <c r="L610" s="64">
        <v>6.28</v>
      </c>
      <c r="M610" s="63"/>
      <c r="N610" s="69">
        <v>328.05</v>
      </c>
      <c r="EZ610" s="48"/>
      <c r="FA610" s="56"/>
      <c r="FB610" s="56"/>
      <c r="FC610" s="56"/>
      <c r="FG610" s="4" t="s">
        <v>86</v>
      </c>
      <c r="FI610" s="56"/>
      <c r="FJ610" s="86"/>
      <c r="FK610" s="56"/>
    </row>
    <row r="611" spans="1:167" customFormat="1" ht="15" x14ac:dyDescent="0.25">
      <c r="A611" s="79"/>
      <c r="B611" s="80"/>
      <c r="C611" s="150" t="s">
        <v>87</v>
      </c>
      <c r="D611" s="150"/>
      <c r="E611" s="150"/>
      <c r="F611" s="51"/>
      <c r="G611" s="52"/>
      <c r="H611" s="52"/>
      <c r="I611" s="52"/>
      <c r="J611" s="54"/>
      <c r="K611" s="52"/>
      <c r="L611" s="81">
        <v>60.69</v>
      </c>
      <c r="M611" s="75"/>
      <c r="N611" s="82">
        <v>1881.54</v>
      </c>
      <c r="EZ611" s="48"/>
      <c r="FA611" s="56"/>
      <c r="FB611" s="56"/>
      <c r="FC611" s="56"/>
      <c r="FI611" s="56" t="s">
        <v>87</v>
      </c>
      <c r="FJ611" s="86"/>
      <c r="FK611" s="56"/>
    </row>
    <row r="612" spans="1:167" customFormat="1" ht="15" x14ac:dyDescent="0.25">
      <c r="A612" s="156" t="s">
        <v>301</v>
      </c>
      <c r="B612" s="157"/>
      <c r="C612" s="157"/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8"/>
      <c r="EZ612" s="48"/>
      <c r="FA612" s="56"/>
      <c r="FB612" s="56"/>
      <c r="FC612" s="56"/>
      <c r="FI612" s="56"/>
      <c r="FJ612" s="86" t="s">
        <v>301</v>
      </c>
      <c r="FK612" s="56"/>
    </row>
    <row r="613" spans="1:167" customFormat="1" ht="56.25" x14ac:dyDescent="0.25">
      <c r="A613" s="49" t="s">
        <v>302</v>
      </c>
      <c r="B613" s="50" t="s">
        <v>303</v>
      </c>
      <c r="C613" s="150" t="s">
        <v>304</v>
      </c>
      <c r="D613" s="150"/>
      <c r="E613" s="150"/>
      <c r="F613" s="51" t="s">
        <v>259</v>
      </c>
      <c r="G613" s="52">
        <v>75.75</v>
      </c>
      <c r="H613" s="53">
        <v>1</v>
      </c>
      <c r="I613" s="98">
        <v>75.75</v>
      </c>
      <c r="J613" s="54"/>
      <c r="K613" s="52"/>
      <c r="L613" s="54"/>
      <c r="M613" s="52"/>
      <c r="N613" s="55"/>
      <c r="EZ613" s="48"/>
      <c r="FA613" s="56" t="s">
        <v>304</v>
      </c>
      <c r="FB613" s="56" t="s">
        <v>4</v>
      </c>
      <c r="FC613" s="56" t="s">
        <v>4</v>
      </c>
      <c r="FI613" s="56"/>
      <c r="FJ613" s="86"/>
      <c r="FK613" s="56"/>
    </row>
    <row r="614" spans="1:167" customFormat="1" ht="15" x14ac:dyDescent="0.25">
      <c r="A614" s="57"/>
      <c r="B614" s="58"/>
      <c r="C614" s="151" t="s">
        <v>305</v>
      </c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2"/>
      <c r="EZ614" s="48"/>
      <c r="FA614" s="56"/>
      <c r="FB614" s="56"/>
      <c r="FC614" s="56"/>
      <c r="FD614" s="4" t="s">
        <v>305</v>
      </c>
      <c r="FI614" s="56"/>
      <c r="FJ614" s="86"/>
      <c r="FK614" s="56"/>
    </row>
    <row r="615" spans="1:167" customFormat="1" ht="67.5" x14ac:dyDescent="0.25">
      <c r="A615" s="59"/>
      <c r="B615" s="60" t="s">
        <v>64</v>
      </c>
      <c r="C615" s="153" t="s">
        <v>65</v>
      </c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4"/>
      <c r="EZ615" s="48"/>
      <c r="FA615" s="56"/>
      <c r="FB615" s="56"/>
      <c r="FC615" s="56"/>
      <c r="FE615" s="4" t="s">
        <v>65</v>
      </c>
      <c r="FI615" s="56"/>
      <c r="FJ615" s="86"/>
      <c r="FK615" s="56"/>
    </row>
    <row r="616" spans="1:167" customFormat="1" ht="67.5" x14ac:dyDescent="0.25">
      <c r="A616" s="59"/>
      <c r="B616" s="60" t="s">
        <v>66</v>
      </c>
      <c r="C616" s="153" t="s">
        <v>67</v>
      </c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4"/>
      <c r="EZ616" s="48"/>
      <c r="FA616" s="56"/>
      <c r="FB616" s="56"/>
      <c r="FC616" s="56"/>
      <c r="FE616" s="4" t="s">
        <v>67</v>
      </c>
      <c r="FI616" s="56"/>
      <c r="FJ616" s="86"/>
      <c r="FK616" s="56"/>
    </row>
    <row r="617" spans="1:167" customFormat="1" ht="33.75" x14ac:dyDescent="0.25">
      <c r="A617" s="59"/>
      <c r="B617" s="60" t="s">
        <v>68</v>
      </c>
      <c r="C617" s="153" t="s">
        <v>69</v>
      </c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4"/>
      <c r="EZ617" s="48"/>
      <c r="FA617" s="56"/>
      <c r="FB617" s="56"/>
      <c r="FC617" s="56"/>
      <c r="FE617" s="4" t="s">
        <v>69</v>
      </c>
      <c r="FI617" s="56"/>
      <c r="FJ617" s="86"/>
      <c r="FK617" s="56"/>
    </row>
    <row r="618" spans="1:167" customFormat="1" ht="15" x14ac:dyDescent="0.25">
      <c r="A618" s="61"/>
      <c r="B618" s="60" t="s">
        <v>59</v>
      </c>
      <c r="C618" s="151" t="s">
        <v>70</v>
      </c>
      <c r="D618" s="151"/>
      <c r="E618" s="151"/>
      <c r="F618" s="62"/>
      <c r="G618" s="63"/>
      <c r="H618" s="63"/>
      <c r="I618" s="63"/>
      <c r="J618" s="64">
        <v>42.21</v>
      </c>
      <c r="K618" s="65">
        <v>1.7250000000000001</v>
      </c>
      <c r="L618" s="87">
        <v>5515.53</v>
      </c>
      <c r="M618" s="66">
        <v>52.21</v>
      </c>
      <c r="N618" s="67">
        <v>287965.82</v>
      </c>
      <c r="EZ618" s="48"/>
      <c r="FA618" s="56"/>
      <c r="FB618" s="56"/>
      <c r="FC618" s="56"/>
      <c r="FF618" s="4" t="s">
        <v>70</v>
      </c>
      <c r="FI618" s="56"/>
      <c r="FJ618" s="86"/>
      <c r="FK618" s="56"/>
    </row>
    <row r="619" spans="1:167" customFormat="1" ht="15" x14ac:dyDescent="0.25">
      <c r="A619" s="61"/>
      <c r="B619" s="60" t="s">
        <v>71</v>
      </c>
      <c r="C619" s="151" t="s">
        <v>72</v>
      </c>
      <c r="D619" s="151"/>
      <c r="E619" s="151"/>
      <c r="F619" s="62"/>
      <c r="G619" s="63"/>
      <c r="H619" s="63"/>
      <c r="I619" s="63"/>
      <c r="J619" s="64">
        <v>1.81</v>
      </c>
      <c r="K619" s="65">
        <v>1.875</v>
      </c>
      <c r="L619" s="64">
        <v>257.08</v>
      </c>
      <c r="M619" s="66">
        <v>15.71</v>
      </c>
      <c r="N619" s="67">
        <v>4038.73</v>
      </c>
      <c r="EZ619" s="48"/>
      <c r="FA619" s="56"/>
      <c r="FB619" s="56"/>
      <c r="FC619" s="56"/>
      <c r="FF619" s="4" t="s">
        <v>72</v>
      </c>
      <c r="FI619" s="56"/>
      <c r="FJ619" s="86"/>
      <c r="FK619" s="56"/>
    </row>
    <row r="620" spans="1:167" customFormat="1" ht="15" x14ac:dyDescent="0.25">
      <c r="A620" s="61"/>
      <c r="B620" s="60" t="s">
        <v>73</v>
      </c>
      <c r="C620" s="151" t="s">
        <v>74</v>
      </c>
      <c r="D620" s="151"/>
      <c r="E620" s="151"/>
      <c r="F620" s="62"/>
      <c r="G620" s="63"/>
      <c r="H620" s="63"/>
      <c r="I620" s="63"/>
      <c r="J620" s="64">
        <v>0.26</v>
      </c>
      <c r="K620" s="65">
        <v>1.875</v>
      </c>
      <c r="L620" s="64">
        <v>36.93</v>
      </c>
      <c r="M620" s="66">
        <v>52.21</v>
      </c>
      <c r="N620" s="67">
        <v>1928.12</v>
      </c>
      <c r="EZ620" s="48"/>
      <c r="FA620" s="56"/>
      <c r="FB620" s="56"/>
      <c r="FC620" s="56"/>
      <c r="FF620" s="4" t="s">
        <v>74</v>
      </c>
      <c r="FI620" s="56"/>
      <c r="FJ620" s="86"/>
      <c r="FK620" s="56"/>
    </row>
    <row r="621" spans="1:167" customFormat="1" ht="15" x14ac:dyDescent="0.25">
      <c r="A621" s="61"/>
      <c r="B621" s="60" t="s">
        <v>75</v>
      </c>
      <c r="C621" s="151" t="s">
        <v>76</v>
      </c>
      <c r="D621" s="151"/>
      <c r="E621" s="151"/>
      <c r="F621" s="62"/>
      <c r="G621" s="63"/>
      <c r="H621" s="63"/>
      <c r="I621" s="63"/>
      <c r="J621" s="64">
        <v>11.27</v>
      </c>
      <c r="K621" s="63"/>
      <c r="L621" s="64">
        <v>853.7</v>
      </c>
      <c r="M621" s="68">
        <v>9.5</v>
      </c>
      <c r="N621" s="67">
        <v>8110.15</v>
      </c>
      <c r="EZ621" s="48"/>
      <c r="FA621" s="56"/>
      <c r="FB621" s="56"/>
      <c r="FC621" s="56"/>
      <c r="FF621" s="4" t="s">
        <v>76</v>
      </c>
      <c r="FI621" s="56"/>
      <c r="FJ621" s="86"/>
      <c r="FK621" s="56"/>
    </row>
    <row r="622" spans="1:167" customFormat="1" ht="15" x14ac:dyDescent="0.25">
      <c r="A622" s="70"/>
      <c r="B622" s="60"/>
      <c r="C622" s="151" t="s">
        <v>77</v>
      </c>
      <c r="D622" s="151"/>
      <c r="E622" s="151"/>
      <c r="F622" s="62" t="s">
        <v>78</v>
      </c>
      <c r="G622" s="66">
        <v>4.49</v>
      </c>
      <c r="H622" s="65">
        <v>1.7250000000000001</v>
      </c>
      <c r="I622" s="99">
        <v>586.70268750000002</v>
      </c>
      <c r="J622" s="9"/>
      <c r="K622" s="63"/>
      <c r="L622" s="9"/>
      <c r="M622" s="63"/>
      <c r="N622" s="72"/>
      <c r="EZ622" s="48"/>
      <c r="FA622" s="56"/>
      <c r="FB622" s="56"/>
      <c r="FC622" s="56"/>
      <c r="FG622" s="4" t="s">
        <v>77</v>
      </c>
      <c r="FI622" s="56"/>
      <c r="FJ622" s="86"/>
      <c r="FK622" s="56"/>
    </row>
    <row r="623" spans="1:167" customFormat="1" ht="15" x14ac:dyDescent="0.25">
      <c r="A623" s="70"/>
      <c r="B623" s="60"/>
      <c r="C623" s="151" t="s">
        <v>79</v>
      </c>
      <c r="D623" s="151"/>
      <c r="E623" s="151"/>
      <c r="F623" s="62" t="s">
        <v>78</v>
      </c>
      <c r="G623" s="66">
        <v>0.02</v>
      </c>
      <c r="H623" s="65">
        <v>1.875</v>
      </c>
      <c r="I623" s="100">
        <v>2.8406250000000002</v>
      </c>
      <c r="J623" s="9"/>
      <c r="K623" s="63"/>
      <c r="L623" s="9"/>
      <c r="M623" s="63"/>
      <c r="N623" s="72"/>
      <c r="EZ623" s="48"/>
      <c r="FA623" s="56"/>
      <c r="FB623" s="56"/>
      <c r="FC623" s="56"/>
      <c r="FG623" s="4" t="s">
        <v>79</v>
      </c>
      <c r="FI623" s="56"/>
      <c r="FJ623" s="86"/>
      <c r="FK623" s="56"/>
    </row>
    <row r="624" spans="1:167" customFormat="1" ht="15" x14ac:dyDescent="0.25">
      <c r="A624" s="57"/>
      <c r="B624" s="60"/>
      <c r="C624" s="155" t="s">
        <v>80</v>
      </c>
      <c r="D624" s="155"/>
      <c r="E624" s="155"/>
      <c r="F624" s="74"/>
      <c r="G624" s="75"/>
      <c r="H624" s="75"/>
      <c r="I624" s="75"/>
      <c r="J624" s="76">
        <v>55.29</v>
      </c>
      <c r="K624" s="75"/>
      <c r="L624" s="88">
        <v>6626.31</v>
      </c>
      <c r="M624" s="75"/>
      <c r="N624" s="77">
        <v>300114.7</v>
      </c>
      <c r="EZ624" s="48"/>
      <c r="FA624" s="56"/>
      <c r="FB624" s="56"/>
      <c r="FC624" s="56"/>
      <c r="FH624" s="4" t="s">
        <v>80</v>
      </c>
      <c r="FI624" s="56"/>
      <c r="FJ624" s="86"/>
      <c r="FK624" s="56"/>
    </row>
    <row r="625" spans="1:167" customFormat="1" ht="15" x14ac:dyDescent="0.25">
      <c r="A625" s="70"/>
      <c r="B625" s="60"/>
      <c r="C625" s="151" t="s">
        <v>81</v>
      </c>
      <c r="D625" s="151"/>
      <c r="E625" s="151"/>
      <c r="F625" s="62"/>
      <c r="G625" s="63"/>
      <c r="H625" s="63"/>
      <c r="I625" s="63"/>
      <c r="J625" s="9"/>
      <c r="K625" s="63"/>
      <c r="L625" s="87">
        <v>5552.46</v>
      </c>
      <c r="M625" s="63"/>
      <c r="N625" s="67">
        <v>289893.94</v>
      </c>
      <c r="EZ625" s="48"/>
      <c r="FA625" s="56"/>
      <c r="FB625" s="56"/>
      <c r="FC625" s="56"/>
      <c r="FG625" s="4" t="s">
        <v>81</v>
      </c>
      <c r="FI625" s="56"/>
      <c r="FJ625" s="86"/>
      <c r="FK625" s="56"/>
    </row>
    <row r="626" spans="1:167" customFormat="1" ht="22.5" x14ac:dyDescent="0.25">
      <c r="A626" s="70"/>
      <c r="B626" s="60" t="s">
        <v>82</v>
      </c>
      <c r="C626" s="151" t="s">
        <v>83</v>
      </c>
      <c r="D626" s="151"/>
      <c r="E626" s="151"/>
      <c r="F626" s="62" t="s">
        <v>84</v>
      </c>
      <c r="G626" s="78">
        <v>97</v>
      </c>
      <c r="H626" s="63"/>
      <c r="I626" s="78">
        <v>97</v>
      </c>
      <c r="J626" s="9"/>
      <c r="K626" s="63"/>
      <c r="L626" s="87">
        <v>5385.89</v>
      </c>
      <c r="M626" s="63"/>
      <c r="N626" s="67">
        <v>281197.12</v>
      </c>
      <c r="EZ626" s="48"/>
      <c r="FA626" s="56"/>
      <c r="FB626" s="56"/>
      <c r="FC626" s="56"/>
      <c r="FG626" s="4" t="s">
        <v>83</v>
      </c>
      <c r="FI626" s="56"/>
      <c r="FJ626" s="86"/>
      <c r="FK626" s="56"/>
    </row>
    <row r="627" spans="1:167" customFormat="1" ht="22.5" x14ac:dyDescent="0.25">
      <c r="A627" s="70"/>
      <c r="B627" s="60" t="s">
        <v>85</v>
      </c>
      <c r="C627" s="151" t="s">
        <v>86</v>
      </c>
      <c r="D627" s="151"/>
      <c r="E627" s="151"/>
      <c r="F627" s="62" t="s">
        <v>84</v>
      </c>
      <c r="G627" s="78">
        <v>51</v>
      </c>
      <c r="H627" s="63"/>
      <c r="I627" s="78">
        <v>51</v>
      </c>
      <c r="J627" s="9"/>
      <c r="K627" s="63"/>
      <c r="L627" s="87">
        <v>2831.75</v>
      </c>
      <c r="M627" s="63"/>
      <c r="N627" s="67">
        <v>147845.91</v>
      </c>
      <c r="EZ627" s="48"/>
      <c r="FA627" s="56"/>
      <c r="FB627" s="56"/>
      <c r="FC627" s="56"/>
      <c r="FG627" s="4" t="s">
        <v>86</v>
      </c>
      <c r="FI627" s="56"/>
      <c r="FJ627" s="86"/>
      <c r="FK627" s="56"/>
    </row>
    <row r="628" spans="1:167" customFormat="1" ht="15" x14ac:dyDescent="0.25">
      <c r="A628" s="79"/>
      <c r="B628" s="80"/>
      <c r="C628" s="150" t="s">
        <v>87</v>
      </c>
      <c r="D628" s="150"/>
      <c r="E628" s="150"/>
      <c r="F628" s="51"/>
      <c r="G628" s="52"/>
      <c r="H628" s="52"/>
      <c r="I628" s="52"/>
      <c r="J628" s="54"/>
      <c r="K628" s="52"/>
      <c r="L628" s="89">
        <v>14843.95</v>
      </c>
      <c r="M628" s="75"/>
      <c r="N628" s="82">
        <v>729157.73</v>
      </c>
      <c r="EZ628" s="48"/>
      <c r="FA628" s="56"/>
      <c r="FB628" s="56"/>
      <c r="FC628" s="56"/>
      <c r="FI628" s="56" t="s">
        <v>87</v>
      </c>
      <c r="FJ628" s="86"/>
      <c r="FK628" s="56"/>
    </row>
    <row r="629" spans="1:167" customFormat="1" ht="15" x14ac:dyDescent="0.25">
      <c r="A629" s="49" t="s">
        <v>306</v>
      </c>
      <c r="B629" s="50" t="s">
        <v>88</v>
      </c>
      <c r="C629" s="150" t="s">
        <v>307</v>
      </c>
      <c r="D629" s="150"/>
      <c r="E629" s="150"/>
      <c r="F629" s="51" t="s">
        <v>263</v>
      </c>
      <c r="G629" s="52">
        <v>2875.38</v>
      </c>
      <c r="H629" s="53">
        <v>1</v>
      </c>
      <c r="I629" s="98">
        <v>2875.38</v>
      </c>
      <c r="J629" s="54"/>
      <c r="K629" s="52"/>
      <c r="L629" s="54"/>
      <c r="M629" s="83">
        <v>9.5</v>
      </c>
      <c r="N629" s="55"/>
      <c r="EZ629" s="48"/>
      <c r="FA629" s="56" t="s">
        <v>307</v>
      </c>
      <c r="FB629" s="56" t="s">
        <v>4</v>
      </c>
      <c r="FC629" s="56" t="s">
        <v>4</v>
      </c>
      <c r="FI629" s="56"/>
      <c r="FJ629" s="86"/>
      <c r="FK629" s="56"/>
    </row>
    <row r="630" spans="1:167" customFormat="1" ht="15" x14ac:dyDescent="0.25">
      <c r="A630" s="57"/>
      <c r="B630" s="58"/>
      <c r="C630" s="151" t="s">
        <v>308</v>
      </c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2"/>
      <c r="EZ630" s="48"/>
      <c r="FA630" s="56"/>
      <c r="FB630" s="56"/>
      <c r="FC630" s="56"/>
      <c r="FD630" s="4" t="s">
        <v>308</v>
      </c>
      <c r="FI630" s="56"/>
      <c r="FJ630" s="86"/>
      <c r="FK630" s="56"/>
    </row>
    <row r="631" spans="1:167" customFormat="1" ht="15" x14ac:dyDescent="0.25">
      <c r="A631" s="79"/>
      <c r="B631" s="80"/>
      <c r="C631" s="150" t="s">
        <v>87</v>
      </c>
      <c r="D631" s="150"/>
      <c r="E631" s="150"/>
      <c r="F631" s="51"/>
      <c r="G631" s="52"/>
      <c r="H631" s="52"/>
      <c r="I631" s="52"/>
      <c r="J631" s="54"/>
      <c r="K631" s="52"/>
      <c r="L631" s="81">
        <v>0</v>
      </c>
      <c r="M631" s="75"/>
      <c r="N631" s="84">
        <v>0</v>
      </c>
      <c r="EZ631" s="48"/>
      <c r="FA631" s="56"/>
      <c r="FB631" s="56"/>
      <c r="FC631" s="56"/>
      <c r="FI631" s="56" t="s">
        <v>87</v>
      </c>
      <c r="FJ631" s="86"/>
      <c r="FK631" s="56"/>
    </row>
    <row r="632" spans="1:167" customFormat="1" ht="15" x14ac:dyDescent="0.25">
      <c r="A632" s="49" t="s">
        <v>309</v>
      </c>
      <c r="B632" s="50" t="s">
        <v>88</v>
      </c>
      <c r="C632" s="150" t="s">
        <v>310</v>
      </c>
      <c r="D632" s="150"/>
      <c r="E632" s="150"/>
      <c r="F632" s="51" t="s">
        <v>263</v>
      </c>
      <c r="G632" s="52">
        <v>2920.26</v>
      </c>
      <c r="H632" s="53">
        <v>1</v>
      </c>
      <c r="I632" s="98">
        <v>2920.26</v>
      </c>
      <c r="J632" s="54"/>
      <c r="K632" s="52"/>
      <c r="L632" s="54"/>
      <c r="M632" s="83">
        <v>9.5</v>
      </c>
      <c r="N632" s="55"/>
      <c r="EZ632" s="48"/>
      <c r="FA632" s="56" t="s">
        <v>310</v>
      </c>
      <c r="FB632" s="56" t="s">
        <v>4</v>
      </c>
      <c r="FC632" s="56" t="s">
        <v>4</v>
      </c>
      <c r="FI632" s="56"/>
      <c r="FJ632" s="86"/>
      <c r="FK632" s="56"/>
    </row>
    <row r="633" spans="1:167" customFormat="1" ht="15" x14ac:dyDescent="0.25">
      <c r="A633" s="57"/>
      <c r="B633" s="58"/>
      <c r="C633" s="151" t="s">
        <v>311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2"/>
      <c r="EZ633" s="48"/>
      <c r="FA633" s="56"/>
      <c r="FB633" s="56"/>
      <c r="FC633" s="56"/>
      <c r="FD633" s="4" t="s">
        <v>311</v>
      </c>
      <c r="FI633" s="56"/>
      <c r="FJ633" s="86"/>
      <c r="FK633" s="56"/>
    </row>
    <row r="634" spans="1:167" customFormat="1" ht="15" x14ac:dyDescent="0.25">
      <c r="A634" s="79"/>
      <c r="B634" s="80"/>
      <c r="C634" s="150" t="s">
        <v>87</v>
      </c>
      <c r="D634" s="150"/>
      <c r="E634" s="150"/>
      <c r="F634" s="51"/>
      <c r="G634" s="52"/>
      <c r="H634" s="52"/>
      <c r="I634" s="52"/>
      <c r="J634" s="54"/>
      <c r="K634" s="52"/>
      <c r="L634" s="81">
        <v>0</v>
      </c>
      <c r="M634" s="75"/>
      <c r="N634" s="84">
        <v>0</v>
      </c>
      <c r="EZ634" s="48"/>
      <c r="FA634" s="56"/>
      <c r="FB634" s="56"/>
      <c r="FC634" s="56"/>
      <c r="FI634" s="56" t="s">
        <v>87</v>
      </c>
      <c r="FJ634" s="86"/>
      <c r="FK634" s="56"/>
    </row>
    <row r="635" spans="1:167" customFormat="1" ht="15" x14ac:dyDescent="0.25">
      <c r="A635" s="49" t="s">
        <v>312</v>
      </c>
      <c r="B635" s="50" t="s">
        <v>88</v>
      </c>
      <c r="C635" s="150" t="s">
        <v>313</v>
      </c>
      <c r="D635" s="150"/>
      <c r="E635" s="150"/>
      <c r="F635" s="51" t="s">
        <v>263</v>
      </c>
      <c r="G635" s="52">
        <v>173.4</v>
      </c>
      <c r="H635" s="53">
        <v>1</v>
      </c>
      <c r="I635" s="83">
        <v>173.4</v>
      </c>
      <c r="J635" s="54"/>
      <c r="K635" s="52"/>
      <c r="L635" s="54"/>
      <c r="M635" s="83">
        <v>9.5</v>
      </c>
      <c r="N635" s="55"/>
      <c r="EZ635" s="48"/>
      <c r="FA635" s="56" t="s">
        <v>313</v>
      </c>
      <c r="FB635" s="56" t="s">
        <v>4</v>
      </c>
      <c r="FC635" s="56" t="s">
        <v>4</v>
      </c>
      <c r="FI635" s="56"/>
      <c r="FJ635" s="86"/>
      <c r="FK635" s="56"/>
    </row>
    <row r="636" spans="1:167" customFormat="1" ht="15" x14ac:dyDescent="0.25">
      <c r="A636" s="57"/>
      <c r="B636" s="58"/>
      <c r="C636" s="151" t="s">
        <v>314</v>
      </c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2"/>
      <c r="EZ636" s="48"/>
      <c r="FA636" s="56"/>
      <c r="FB636" s="56"/>
      <c r="FC636" s="56"/>
      <c r="FD636" s="4" t="s">
        <v>314</v>
      </c>
      <c r="FI636" s="56"/>
      <c r="FJ636" s="86"/>
      <c r="FK636" s="56"/>
    </row>
    <row r="637" spans="1:167" customFormat="1" ht="15" x14ac:dyDescent="0.25">
      <c r="A637" s="79"/>
      <c r="B637" s="80"/>
      <c r="C637" s="150" t="s">
        <v>87</v>
      </c>
      <c r="D637" s="150"/>
      <c r="E637" s="150"/>
      <c r="F637" s="51"/>
      <c r="G637" s="52"/>
      <c r="H637" s="52"/>
      <c r="I637" s="52"/>
      <c r="J637" s="54"/>
      <c r="K637" s="52"/>
      <c r="L637" s="81">
        <v>0</v>
      </c>
      <c r="M637" s="75"/>
      <c r="N637" s="84">
        <v>0</v>
      </c>
      <c r="EZ637" s="48"/>
      <c r="FA637" s="56"/>
      <c r="FB637" s="56"/>
      <c r="FC637" s="56"/>
      <c r="FI637" s="56" t="s">
        <v>87</v>
      </c>
      <c r="FJ637" s="86"/>
      <c r="FK637" s="56"/>
    </row>
    <row r="638" spans="1:167" customFormat="1" ht="15" x14ac:dyDescent="0.25">
      <c r="A638" s="49" t="s">
        <v>315</v>
      </c>
      <c r="B638" s="50" t="s">
        <v>88</v>
      </c>
      <c r="C638" s="150" t="s">
        <v>316</v>
      </c>
      <c r="D638" s="150"/>
      <c r="E638" s="150"/>
      <c r="F638" s="51" t="s">
        <v>263</v>
      </c>
      <c r="G638" s="52">
        <v>110.16</v>
      </c>
      <c r="H638" s="53">
        <v>1</v>
      </c>
      <c r="I638" s="98">
        <v>110.16</v>
      </c>
      <c r="J638" s="54"/>
      <c r="K638" s="52"/>
      <c r="L638" s="54"/>
      <c r="M638" s="83">
        <v>9.5</v>
      </c>
      <c r="N638" s="55"/>
      <c r="EZ638" s="48"/>
      <c r="FA638" s="56" t="s">
        <v>316</v>
      </c>
      <c r="FB638" s="56" t="s">
        <v>4</v>
      </c>
      <c r="FC638" s="56" t="s">
        <v>4</v>
      </c>
      <c r="FI638" s="56"/>
      <c r="FJ638" s="86"/>
      <c r="FK638" s="56"/>
    </row>
    <row r="639" spans="1:167" customFormat="1" ht="15" x14ac:dyDescent="0.25">
      <c r="A639" s="57"/>
      <c r="B639" s="58"/>
      <c r="C639" s="151" t="s">
        <v>317</v>
      </c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2"/>
      <c r="EZ639" s="48"/>
      <c r="FA639" s="56"/>
      <c r="FB639" s="56"/>
      <c r="FC639" s="56"/>
      <c r="FD639" s="4" t="s">
        <v>317</v>
      </c>
      <c r="FI639" s="56"/>
      <c r="FJ639" s="86"/>
      <c r="FK639" s="56"/>
    </row>
    <row r="640" spans="1:167" customFormat="1" ht="15" x14ac:dyDescent="0.25">
      <c r="A640" s="79"/>
      <c r="B640" s="80"/>
      <c r="C640" s="150" t="s">
        <v>87</v>
      </c>
      <c r="D640" s="150"/>
      <c r="E640" s="150"/>
      <c r="F640" s="51"/>
      <c r="G640" s="52"/>
      <c r="H640" s="52"/>
      <c r="I640" s="52"/>
      <c r="J640" s="54"/>
      <c r="K640" s="52"/>
      <c r="L640" s="81">
        <v>0</v>
      </c>
      <c r="M640" s="75"/>
      <c r="N640" s="84">
        <v>0</v>
      </c>
      <c r="EZ640" s="48"/>
      <c r="FA640" s="56"/>
      <c r="FB640" s="56"/>
      <c r="FC640" s="56"/>
      <c r="FI640" s="56" t="s">
        <v>87</v>
      </c>
      <c r="FJ640" s="86"/>
      <c r="FK640" s="56"/>
    </row>
    <row r="641" spans="1:167" customFormat="1" ht="15" x14ac:dyDescent="0.25">
      <c r="A641" s="49" t="s">
        <v>318</v>
      </c>
      <c r="B641" s="50" t="s">
        <v>88</v>
      </c>
      <c r="C641" s="150" t="s">
        <v>319</v>
      </c>
      <c r="D641" s="150"/>
      <c r="E641" s="150"/>
      <c r="F641" s="51" t="s">
        <v>263</v>
      </c>
      <c r="G641" s="52">
        <v>17.34</v>
      </c>
      <c r="H641" s="53">
        <v>1</v>
      </c>
      <c r="I641" s="98">
        <v>17.34</v>
      </c>
      <c r="J641" s="54"/>
      <c r="K641" s="52"/>
      <c r="L641" s="54"/>
      <c r="M641" s="83">
        <v>9.5</v>
      </c>
      <c r="N641" s="55"/>
      <c r="EZ641" s="48"/>
      <c r="FA641" s="56" t="s">
        <v>319</v>
      </c>
      <c r="FB641" s="56" t="s">
        <v>4</v>
      </c>
      <c r="FC641" s="56" t="s">
        <v>4</v>
      </c>
      <c r="FI641" s="56"/>
      <c r="FJ641" s="86"/>
      <c r="FK641" s="56"/>
    </row>
    <row r="642" spans="1:167" customFormat="1" ht="15" x14ac:dyDescent="0.25">
      <c r="A642" s="57"/>
      <c r="B642" s="58"/>
      <c r="C642" s="151" t="s">
        <v>320</v>
      </c>
      <c r="D642" s="151"/>
      <c r="E642" s="151"/>
      <c r="F642" s="151"/>
      <c r="G642" s="151"/>
      <c r="H642" s="151"/>
      <c r="I642" s="151"/>
      <c r="J642" s="151"/>
      <c r="K642" s="151"/>
      <c r="L642" s="151"/>
      <c r="M642" s="151"/>
      <c r="N642" s="152"/>
      <c r="EZ642" s="48"/>
      <c r="FA642" s="56"/>
      <c r="FB642" s="56"/>
      <c r="FC642" s="56"/>
      <c r="FD642" s="4" t="s">
        <v>320</v>
      </c>
      <c r="FI642" s="56"/>
      <c r="FJ642" s="86"/>
      <c r="FK642" s="56"/>
    </row>
    <row r="643" spans="1:167" customFormat="1" ht="15" x14ac:dyDescent="0.25">
      <c r="A643" s="79"/>
      <c r="B643" s="80"/>
      <c r="C643" s="150" t="s">
        <v>87</v>
      </c>
      <c r="D643" s="150"/>
      <c r="E643" s="150"/>
      <c r="F643" s="51"/>
      <c r="G643" s="52"/>
      <c r="H643" s="52"/>
      <c r="I643" s="52"/>
      <c r="J643" s="54"/>
      <c r="K643" s="52"/>
      <c r="L643" s="81">
        <v>0</v>
      </c>
      <c r="M643" s="75"/>
      <c r="N643" s="84">
        <v>0</v>
      </c>
      <c r="EZ643" s="48"/>
      <c r="FA643" s="56"/>
      <c r="FB643" s="56"/>
      <c r="FC643" s="56"/>
      <c r="FI643" s="56" t="s">
        <v>87</v>
      </c>
      <c r="FJ643" s="86"/>
      <c r="FK643" s="56"/>
    </row>
    <row r="644" spans="1:167" customFormat="1" ht="15" x14ac:dyDescent="0.25">
      <c r="A644" s="49" t="s">
        <v>321</v>
      </c>
      <c r="B644" s="50" t="s">
        <v>88</v>
      </c>
      <c r="C644" s="150" t="s">
        <v>322</v>
      </c>
      <c r="D644" s="150"/>
      <c r="E644" s="150"/>
      <c r="F644" s="51" t="s">
        <v>263</v>
      </c>
      <c r="G644" s="52">
        <v>250.92</v>
      </c>
      <c r="H644" s="53">
        <v>1</v>
      </c>
      <c r="I644" s="98">
        <v>250.92</v>
      </c>
      <c r="J644" s="54"/>
      <c r="K644" s="52"/>
      <c r="L644" s="54"/>
      <c r="M644" s="83">
        <v>9.5</v>
      </c>
      <c r="N644" s="55"/>
      <c r="EZ644" s="48"/>
      <c r="FA644" s="56" t="s">
        <v>322</v>
      </c>
      <c r="FB644" s="56" t="s">
        <v>4</v>
      </c>
      <c r="FC644" s="56" t="s">
        <v>4</v>
      </c>
      <c r="FI644" s="56"/>
      <c r="FJ644" s="86"/>
      <c r="FK644" s="56"/>
    </row>
    <row r="645" spans="1:167" customFormat="1" ht="15" x14ac:dyDescent="0.25">
      <c r="A645" s="57"/>
      <c r="B645" s="58"/>
      <c r="C645" s="151" t="s">
        <v>323</v>
      </c>
      <c r="D645" s="151"/>
      <c r="E645" s="151"/>
      <c r="F645" s="151"/>
      <c r="G645" s="151"/>
      <c r="H645" s="151"/>
      <c r="I645" s="151"/>
      <c r="J645" s="151"/>
      <c r="K645" s="151"/>
      <c r="L645" s="151"/>
      <c r="M645" s="151"/>
      <c r="N645" s="152"/>
      <c r="EZ645" s="48"/>
      <c r="FA645" s="56"/>
      <c r="FB645" s="56"/>
      <c r="FC645" s="56"/>
      <c r="FD645" s="4" t="s">
        <v>323</v>
      </c>
      <c r="FI645" s="56"/>
      <c r="FJ645" s="86"/>
      <c r="FK645" s="56"/>
    </row>
    <row r="646" spans="1:167" customFormat="1" ht="15" x14ac:dyDescent="0.25">
      <c r="A646" s="79"/>
      <c r="B646" s="80"/>
      <c r="C646" s="150" t="s">
        <v>87</v>
      </c>
      <c r="D646" s="150"/>
      <c r="E646" s="150"/>
      <c r="F646" s="51"/>
      <c r="G646" s="52"/>
      <c r="H646" s="52"/>
      <c r="I646" s="52"/>
      <c r="J646" s="54"/>
      <c r="K646" s="52"/>
      <c r="L646" s="81">
        <v>0</v>
      </c>
      <c r="M646" s="75"/>
      <c r="N646" s="84">
        <v>0</v>
      </c>
      <c r="EZ646" s="48"/>
      <c r="FA646" s="56"/>
      <c r="FB646" s="56"/>
      <c r="FC646" s="56"/>
      <c r="FI646" s="56" t="s">
        <v>87</v>
      </c>
      <c r="FJ646" s="86"/>
      <c r="FK646" s="56"/>
    </row>
    <row r="647" spans="1:167" customFormat="1" ht="15" x14ac:dyDescent="0.25">
      <c r="A647" s="49" t="s">
        <v>324</v>
      </c>
      <c r="B647" s="50" t="s">
        <v>88</v>
      </c>
      <c r="C647" s="150" t="s">
        <v>325</v>
      </c>
      <c r="D647" s="150"/>
      <c r="E647" s="150"/>
      <c r="F647" s="51" t="s">
        <v>263</v>
      </c>
      <c r="G647" s="52">
        <v>5.0999999999999996</v>
      </c>
      <c r="H647" s="53">
        <v>1</v>
      </c>
      <c r="I647" s="83">
        <v>5.0999999999999996</v>
      </c>
      <c r="J647" s="54"/>
      <c r="K647" s="52"/>
      <c r="L647" s="54"/>
      <c r="M647" s="83">
        <v>9.5</v>
      </c>
      <c r="N647" s="55"/>
      <c r="EZ647" s="48"/>
      <c r="FA647" s="56" t="s">
        <v>325</v>
      </c>
      <c r="FB647" s="56" t="s">
        <v>4</v>
      </c>
      <c r="FC647" s="56" t="s">
        <v>4</v>
      </c>
      <c r="FI647" s="56"/>
      <c r="FJ647" s="86"/>
      <c r="FK647" s="56"/>
    </row>
    <row r="648" spans="1:167" customFormat="1" ht="15" x14ac:dyDescent="0.25">
      <c r="A648" s="57"/>
      <c r="B648" s="58"/>
      <c r="C648" s="151" t="s">
        <v>326</v>
      </c>
      <c r="D648" s="151"/>
      <c r="E648" s="151"/>
      <c r="F648" s="151"/>
      <c r="G648" s="151"/>
      <c r="H648" s="151"/>
      <c r="I648" s="151"/>
      <c r="J648" s="151"/>
      <c r="K648" s="151"/>
      <c r="L648" s="151"/>
      <c r="M648" s="151"/>
      <c r="N648" s="152"/>
      <c r="EZ648" s="48"/>
      <c r="FA648" s="56"/>
      <c r="FB648" s="56"/>
      <c r="FC648" s="56"/>
      <c r="FD648" s="4" t="s">
        <v>326</v>
      </c>
      <c r="FI648" s="56"/>
      <c r="FJ648" s="86"/>
      <c r="FK648" s="56"/>
    </row>
    <row r="649" spans="1:167" customFormat="1" ht="15" x14ac:dyDescent="0.25">
      <c r="A649" s="79"/>
      <c r="B649" s="80"/>
      <c r="C649" s="150" t="s">
        <v>87</v>
      </c>
      <c r="D649" s="150"/>
      <c r="E649" s="150"/>
      <c r="F649" s="51"/>
      <c r="G649" s="52"/>
      <c r="H649" s="52"/>
      <c r="I649" s="52"/>
      <c r="J649" s="54"/>
      <c r="K649" s="52"/>
      <c r="L649" s="81">
        <v>0</v>
      </c>
      <c r="M649" s="75"/>
      <c r="N649" s="84">
        <v>0</v>
      </c>
      <c r="EZ649" s="48"/>
      <c r="FA649" s="56"/>
      <c r="FB649" s="56"/>
      <c r="FC649" s="56"/>
      <c r="FI649" s="56" t="s">
        <v>87</v>
      </c>
      <c r="FJ649" s="86"/>
      <c r="FK649" s="56"/>
    </row>
    <row r="650" spans="1:167" customFormat="1" ht="15" x14ac:dyDescent="0.25">
      <c r="A650" s="49" t="s">
        <v>327</v>
      </c>
      <c r="B650" s="50" t="s">
        <v>88</v>
      </c>
      <c r="C650" s="150" t="s">
        <v>328</v>
      </c>
      <c r="D650" s="150"/>
      <c r="E650" s="150"/>
      <c r="F650" s="51" t="s">
        <v>263</v>
      </c>
      <c r="G650" s="52">
        <v>652.79999999999995</v>
      </c>
      <c r="H650" s="53">
        <v>1</v>
      </c>
      <c r="I650" s="83">
        <v>652.79999999999995</v>
      </c>
      <c r="J650" s="54"/>
      <c r="K650" s="52"/>
      <c r="L650" s="54"/>
      <c r="M650" s="83">
        <v>9.5</v>
      </c>
      <c r="N650" s="55"/>
      <c r="EZ650" s="48"/>
      <c r="FA650" s="56" t="s">
        <v>328</v>
      </c>
      <c r="FB650" s="56" t="s">
        <v>4</v>
      </c>
      <c r="FC650" s="56" t="s">
        <v>4</v>
      </c>
      <c r="FI650" s="56"/>
      <c r="FJ650" s="86"/>
      <c r="FK650" s="56"/>
    </row>
    <row r="651" spans="1:167" customFormat="1" ht="15" x14ac:dyDescent="0.25">
      <c r="A651" s="57"/>
      <c r="B651" s="58"/>
      <c r="C651" s="151" t="s">
        <v>329</v>
      </c>
      <c r="D651" s="151"/>
      <c r="E651" s="151"/>
      <c r="F651" s="151"/>
      <c r="G651" s="151"/>
      <c r="H651" s="151"/>
      <c r="I651" s="151"/>
      <c r="J651" s="151"/>
      <c r="K651" s="151"/>
      <c r="L651" s="151"/>
      <c r="M651" s="151"/>
      <c r="N651" s="152"/>
      <c r="EZ651" s="48"/>
      <c r="FA651" s="56"/>
      <c r="FB651" s="56"/>
      <c r="FC651" s="56"/>
      <c r="FD651" s="4" t="s">
        <v>329</v>
      </c>
      <c r="FI651" s="56"/>
      <c r="FJ651" s="86"/>
      <c r="FK651" s="56"/>
    </row>
    <row r="652" spans="1:167" customFormat="1" ht="15" x14ac:dyDescent="0.25">
      <c r="A652" s="79"/>
      <c r="B652" s="80"/>
      <c r="C652" s="150" t="s">
        <v>87</v>
      </c>
      <c r="D652" s="150"/>
      <c r="E652" s="150"/>
      <c r="F652" s="51"/>
      <c r="G652" s="52"/>
      <c r="H652" s="52"/>
      <c r="I652" s="52"/>
      <c r="J652" s="54"/>
      <c r="K652" s="52"/>
      <c r="L652" s="81">
        <v>0</v>
      </c>
      <c r="M652" s="75"/>
      <c r="N652" s="84">
        <v>0</v>
      </c>
      <c r="EZ652" s="48"/>
      <c r="FA652" s="56"/>
      <c r="FB652" s="56"/>
      <c r="FC652" s="56"/>
      <c r="FI652" s="56" t="s">
        <v>87</v>
      </c>
      <c r="FJ652" s="86"/>
      <c r="FK652" s="56"/>
    </row>
    <row r="653" spans="1:167" customFormat="1" ht="15" x14ac:dyDescent="0.25">
      <c r="A653" s="49" t="s">
        <v>330</v>
      </c>
      <c r="B653" s="50" t="s">
        <v>88</v>
      </c>
      <c r="C653" s="150" t="s">
        <v>331</v>
      </c>
      <c r="D653" s="150"/>
      <c r="E653" s="150"/>
      <c r="F653" s="51" t="s">
        <v>263</v>
      </c>
      <c r="G653" s="52">
        <v>698.7</v>
      </c>
      <c r="H653" s="53">
        <v>1</v>
      </c>
      <c r="I653" s="83">
        <v>698.7</v>
      </c>
      <c r="J653" s="54"/>
      <c r="K653" s="52"/>
      <c r="L653" s="54"/>
      <c r="M653" s="83">
        <v>9.5</v>
      </c>
      <c r="N653" s="55"/>
      <c r="EZ653" s="48"/>
      <c r="FA653" s="56" t="s">
        <v>331</v>
      </c>
      <c r="FB653" s="56" t="s">
        <v>4</v>
      </c>
      <c r="FC653" s="56" t="s">
        <v>4</v>
      </c>
      <c r="FI653" s="56"/>
      <c r="FJ653" s="86"/>
      <c r="FK653" s="56"/>
    </row>
    <row r="654" spans="1:167" customFormat="1" ht="15" x14ac:dyDescent="0.25">
      <c r="A654" s="57"/>
      <c r="B654" s="58"/>
      <c r="C654" s="151" t="s">
        <v>332</v>
      </c>
      <c r="D654" s="151"/>
      <c r="E654" s="151"/>
      <c r="F654" s="151"/>
      <c r="G654" s="151"/>
      <c r="H654" s="151"/>
      <c r="I654" s="151"/>
      <c r="J654" s="151"/>
      <c r="K654" s="151"/>
      <c r="L654" s="151"/>
      <c r="M654" s="151"/>
      <c r="N654" s="152"/>
      <c r="EZ654" s="48"/>
      <c r="FA654" s="56"/>
      <c r="FB654" s="56"/>
      <c r="FC654" s="56"/>
      <c r="FD654" s="4" t="s">
        <v>332</v>
      </c>
      <c r="FI654" s="56"/>
      <c r="FJ654" s="86"/>
      <c r="FK654" s="56"/>
    </row>
    <row r="655" spans="1:167" customFormat="1" ht="15" x14ac:dyDescent="0.25">
      <c r="A655" s="79"/>
      <c r="B655" s="80"/>
      <c r="C655" s="150" t="s">
        <v>87</v>
      </c>
      <c r="D655" s="150"/>
      <c r="E655" s="150"/>
      <c r="F655" s="51"/>
      <c r="G655" s="52"/>
      <c r="H655" s="52"/>
      <c r="I655" s="52"/>
      <c r="J655" s="54"/>
      <c r="K655" s="52"/>
      <c r="L655" s="81">
        <v>0</v>
      </c>
      <c r="M655" s="75"/>
      <c r="N655" s="84">
        <v>0</v>
      </c>
      <c r="EZ655" s="48"/>
      <c r="FA655" s="56"/>
      <c r="FB655" s="56"/>
      <c r="FC655" s="56"/>
      <c r="FI655" s="56" t="s">
        <v>87</v>
      </c>
      <c r="FJ655" s="86"/>
      <c r="FK655" s="56"/>
    </row>
    <row r="656" spans="1:167" customFormat="1" ht="15" x14ac:dyDescent="0.25">
      <c r="A656" s="49" t="s">
        <v>333</v>
      </c>
      <c r="B656" s="50" t="s">
        <v>88</v>
      </c>
      <c r="C656" s="150" t="s">
        <v>334</v>
      </c>
      <c r="D656" s="150"/>
      <c r="E656" s="150"/>
      <c r="F656" s="51" t="s">
        <v>263</v>
      </c>
      <c r="G656" s="52">
        <v>22.44</v>
      </c>
      <c r="H656" s="53">
        <v>1</v>
      </c>
      <c r="I656" s="98">
        <v>22.44</v>
      </c>
      <c r="J656" s="54"/>
      <c r="K656" s="52"/>
      <c r="L656" s="54"/>
      <c r="M656" s="83">
        <v>9.5</v>
      </c>
      <c r="N656" s="55"/>
      <c r="EZ656" s="48"/>
      <c r="FA656" s="56" t="s">
        <v>334</v>
      </c>
      <c r="FB656" s="56" t="s">
        <v>4</v>
      </c>
      <c r="FC656" s="56" t="s">
        <v>4</v>
      </c>
      <c r="FI656" s="56"/>
      <c r="FJ656" s="86"/>
      <c r="FK656" s="56"/>
    </row>
    <row r="657" spans="1:167" customFormat="1" ht="15" x14ac:dyDescent="0.25">
      <c r="A657" s="57"/>
      <c r="B657" s="58"/>
      <c r="C657" s="151" t="s">
        <v>335</v>
      </c>
      <c r="D657" s="151"/>
      <c r="E657" s="151"/>
      <c r="F657" s="151"/>
      <c r="G657" s="151"/>
      <c r="H657" s="151"/>
      <c r="I657" s="151"/>
      <c r="J657" s="151"/>
      <c r="K657" s="151"/>
      <c r="L657" s="151"/>
      <c r="M657" s="151"/>
      <c r="N657" s="152"/>
      <c r="EZ657" s="48"/>
      <c r="FA657" s="56"/>
      <c r="FB657" s="56"/>
      <c r="FC657" s="56"/>
      <c r="FD657" s="4" t="s">
        <v>335</v>
      </c>
      <c r="FI657" s="56"/>
      <c r="FJ657" s="86"/>
      <c r="FK657" s="56"/>
    </row>
    <row r="658" spans="1:167" customFormat="1" ht="15" x14ac:dyDescent="0.25">
      <c r="A658" s="79"/>
      <c r="B658" s="80"/>
      <c r="C658" s="150" t="s">
        <v>87</v>
      </c>
      <c r="D658" s="150"/>
      <c r="E658" s="150"/>
      <c r="F658" s="51"/>
      <c r="G658" s="52"/>
      <c r="H658" s="52"/>
      <c r="I658" s="52"/>
      <c r="J658" s="54"/>
      <c r="K658" s="52"/>
      <c r="L658" s="81">
        <v>0</v>
      </c>
      <c r="M658" s="75"/>
      <c r="N658" s="84">
        <v>0</v>
      </c>
      <c r="EZ658" s="48"/>
      <c r="FA658" s="56"/>
      <c r="FB658" s="56"/>
      <c r="FC658" s="56"/>
      <c r="FI658" s="56" t="s">
        <v>87</v>
      </c>
      <c r="FJ658" s="86"/>
      <c r="FK658" s="56"/>
    </row>
    <row r="659" spans="1:167" customFormat="1" ht="56.25" x14ac:dyDescent="0.25">
      <c r="A659" s="49" t="s">
        <v>336</v>
      </c>
      <c r="B659" s="50" t="s">
        <v>337</v>
      </c>
      <c r="C659" s="150" t="s">
        <v>338</v>
      </c>
      <c r="D659" s="150"/>
      <c r="E659" s="150"/>
      <c r="F659" s="51" t="s">
        <v>259</v>
      </c>
      <c r="G659" s="52">
        <v>0.62</v>
      </c>
      <c r="H659" s="53">
        <v>1</v>
      </c>
      <c r="I659" s="98">
        <v>0.62</v>
      </c>
      <c r="J659" s="54"/>
      <c r="K659" s="52"/>
      <c r="L659" s="54"/>
      <c r="M659" s="52"/>
      <c r="N659" s="55"/>
      <c r="EZ659" s="48"/>
      <c r="FA659" s="56" t="s">
        <v>338</v>
      </c>
      <c r="FB659" s="56" t="s">
        <v>4</v>
      </c>
      <c r="FC659" s="56" t="s">
        <v>4</v>
      </c>
      <c r="FI659" s="56"/>
      <c r="FJ659" s="86"/>
      <c r="FK659" s="56"/>
    </row>
    <row r="660" spans="1:167" customFormat="1" ht="15" x14ac:dyDescent="0.25">
      <c r="A660" s="57"/>
      <c r="B660" s="58"/>
      <c r="C660" s="151" t="s">
        <v>339</v>
      </c>
      <c r="D660" s="151"/>
      <c r="E660" s="151"/>
      <c r="F660" s="151"/>
      <c r="G660" s="151"/>
      <c r="H660" s="151"/>
      <c r="I660" s="151"/>
      <c r="J660" s="151"/>
      <c r="K660" s="151"/>
      <c r="L660" s="151"/>
      <c r="M660" s="151"/>
      <c r="N660" s="152"/>
      <c r="EZ660" s="48"/>
      <c r="FA660" s="56"/>
      <c r="FB660" s="56"/>
      <c r="FC660" s="56"/>
      <c r="FD660" s="4" t="s">
        <v>339</v>
      </c>
      <c r="FI660" s="56"/>
      <c r="FJ660" s="86"/>
      <c r="FK660" s="56"/>
    </row>
    <row r="661" spans="1:167" customFormat="1" ht="67.5" x14ac:dyDescent="0.25">
      <c r="A661" s="59"/>
      <c r="B661" s="60" t="s">
        <v>64</v>
      </c>
      <c r="C661" s="153" t="s">
        <v>65</v>
      </c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4"/>
      <c r="EZ661" s="48"/>
      <c r="FA661" s="56"/>
      <c r="FB661" s="56"/>
      <c r="FC661" s="56"/>
      <c r="FE661" s="4" t="s">
        <v>65</v>
      </c>
      <c r="FI661" s="56"/>
      <c r="FJ661" s="86"/>
      <c r="FK661" s="56"/>
    </row>
    <row r="662" spans="1:167" customFormat="1" ht="67.5" x14ac:dyDescent="0.25">
      <c r="A662" s="59"/>
      <c r="B662" s="60" t="s">
        <v>66</v>
      </c>
      <c r="C662" s="153" t="s">
        <v>67</v>
      </c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4"/>
      <c r="EZ662" s="48"/>
      <c r="FA662" s="56"/>
      <c r="FB662" s="56"/>
      <c r="FC662" s="56"/>
      <c r="FE662" s="4" t="s">
        <v>67</v>
      </c>
      <c r="FI662" s="56"/>
      <c r="FJ662" s="86"/>
      <c r="FK662" s="56"/>
    </row>
    <row r="663" spans="1:167" customFormat="1" ht="33.75" x14ac:dyDescent="0.25">
      <c r="A663" s="59"/>
      <c r="B663" s="60" t="s">
        <v>68</v>
      </c>
      <c r="C663" s="153" t="s">
        <v>69</v>
      </c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4"/>
      <c r="EZ663" s="48"/>
      <c r="FA663" s="56"/>
      <c r="FB663" s="56"/>
      <c r="FC663" s="56"/>
      <c r="FE663" s="4" t="s">
        <v>69</v>
      </c>
      <c r="FI663" s="56"/>
      <c r="FJ663" s="86"/>
      <c r="FK663" s="56"/>
    </row>
    <row r="664" spans="1:167" customFormat="1" ht="15" x14ac:dyDescent="0.25">
      <c r="A664" s="61"/>
      <c r="B664" s="60" t="s">
        <v>59</v>
      </c>
      <c r="C664" s="151" t="s">
        <v>70</v>
      </c>
      <c r="D664" s="151"/>
      <c r="E664" s="151"/>
      <c r="F664" s="62"/>
      <c r="G664" s="63"/>
      <c r="H664" s="63"/>
      <c r="I664" s="63"/>
      <c r="J664" s="64">
        <v>50.67</v>
      </c>
      <c r="K664" s="65">
        <v>1.7250000000000001</v>
      </c>
      <c r="L664" s="64">
        <v>54.19</v>
      </c>
      <c r="M664" s="66">
        <v>52.21</v>
      </c>
      <c r="N664" s="67">
        <v>2829.26</v>
      </c>
      <c r="EZ664" s="48"/>
      <c r="FA664" s="56"/>
      <c r="FB664" s="56"/>
      <c r="FC664" s="56"/>
      <c r="FF664" s="4" t="s">
        <v>70</v>
      </c>
      <c r="FI664" s="56"/>
      <c r="FJ664" s="86"/>
      <c r="FK664" s="56"/>
    </row>
    <row r="665" spans="1:167" customFormat="1" ht="15" x14ac:dyDescent="0.25">
      <c r="A665" s="61"/>
      <c r="B665" s="60" t="s">
        <v>71</v>
      </c>
      <c r="C665" s="151" t="s">
        <v>72</v>
      </c>
      <c r="D665" s="151"/>
      <c r="E665" s="151"/>
      <c r="F665" s="62"/>
      <c r="G665" s="63"/>
      <c r="H665" s="63"/>
      <c r="I665" s="63"/>
      <c r="J665" s="64">
        <v>3.62</v>
      </c>
      <c r="K665" s="65">
        <v>1.875</v>
      </c>
      <c r="L665" s="64">
        <v>4.21</v>
      </c>
      <c r="M665" s="66">
        <v>15.71</v>
      </c>
      <c r="N665" s="69">
        <v>66.14</v>
      </c>
      <c r="EZ665" s="48"/>
      <c r="FA665" s="56"/>
      <c r="FB665" s="56"/>
      <c r="FC665" s="56"/>
      <c r="FF665" s="4" t="s">
        <v>72</v>
      </c>
      <c r="FI665" s="56"/>
      <c r="FJ665" s="86"/>
      <c r="FK665" s="56"/>
    </row>
    <row r="666" spans="1:167" customFormat="1" ht="15" x14ac:dyDescent="0.25">
      <c r="A666" s="61"/>
      <c r="B666" s="60" t="s">
        <v>73</v>
      </c>
      <c r="C666" s="151" t="s">
        <v>74</v>
      </c>
      <c r="D666" s="151"/>
      <c r="E666" s="151"/>
      <c r="F666" s="62"/>
      <c r="G666" s="63"/>
      <c r="H666" s="63"/>
      <c r="I666" s="63"/>
      <c r="J666" s="64">
        <v>0.5</v>
      </c>
      <c r="K666" s="65">
        <v>1.875</v>
      </c>
      <c r="L666" s="64">
        <v>0.57999999999999996</v>
      </c>
      <c r="M666" s="66">
        <v>52.21</v>
      </c>
      <c r="N666" s="69">
        <v>30.28</v>
      </c>
      <c r="EZ666" s="48"/>
      <c r="FA666" s="56"/>
      <c r="FB666" s="56"/>
      <c r="FC666" s="56"/>
      <c r="FF666" s="4" t="s">
        <v>74</v>
      </c>
      <c r="FI666" s="56"/>
      <c r="FJ666" s="86"/>
      <c r="FK666" s="56"/>
    </row>
    <row r="667" spans="1:167" customFormat="1" ht="15" x14ac:dyDescent="0.25">
      <c r="A667" s="61"/>
      <c r="B667" s="60" t="s">
        <v>75</v>
      </c>
      <c r="C667" s="151" t="s">
        <v>76</v>
      </c>
      <c r="D667" s="151"/>
      <c r="E667" s="151"/>
      <c r="F667" s="62"/>
      <c r="G667" s="63"/>
      <c r="H667" s="63"/>
      <c r="I667" s="63"/>
      <c r="J667" s="64">
        <v>14.48</v>
      </c>
      <c r="K667" s="63"/>
      <c r="L667" s="64">
        <v>8.98</v>
      </c>
      <c r="M667" s="68">
        <v>9.5</v>
      </c>
      <c r="N667" s="69">
        <v>85.31</v>
      </c>
      <c r="EZ667" s="48"/>
      <c r="FA667" s="56"/>
      <c r="FB667" s="56"/>
      <c r="FC667" s="56"/>
      <c r="FF667" s="4" t="s">
        <v>76</v>
      </c>
      <c r="FI667" s="56"/>
      <c r="FJ667" s="86"/>
      <c r="FK667" s="56"/>
    </row>
    <row r="668" spans="1:167" customFormat="1" ht="15" x14ac:dyDescent="0.25">
      <c r="A668" s="70"/>
      <c r="B668" s="60"/>
      <c r="C668" s="151" t="s">
        <v>77</v>
      </c>
      <c r="D668" s="151"/>
      <c r="E668" s="151"/>
      <c r="F668" s="62" t="s">
        <v>78</v>
      </c>
      <c r="G668" s="66">
        <v>5.39</v>
      </c>
      <c r="H668" s="65">
        <v>1.7250000000000001</v>
      </c>
      <c r="I668" s="100">
        <v>5.7646050000000004</v>
      </c>
      <c r="J668" s="9"/>
      <c r="K668" s="63"/>
      <c r="L668" s="9"/>
      <c r="M668" s="63"/>
      <c r="N668" s="72"/>
      <c r="EZ668" s="48"/>
      <c r="FA668" s="56"/>
      <c r="FB668" s="56"/>
      <c r="FC668" s="56"/>
      <c r="FG668" s="4" t="s">
        <v>77</v>
      </c>
      <c r="FI668" s="56"/>
      <c r="FJ668" s="86"/>
      <c r="FK668" s="56"/>
    </row>
    <row r="669" spans="1:167" customFormat="1" ht="15" x14ac:dyDescent="0.25">
      <c r="A669" s="70"/>
      <c r="B669" s="60"/>
      <c r="C669" s="151" t="s">
        <v>79</v>
      </c>
      <c r="D669" s="151"/>
      <c r="E669" s="151"/>
      <c r="F669" s="62" t="s">
        <v>78</v>
      </c>
      <c r="G669" s="66">
        <v>0.04</v>
      </c>
      <c r="H669" s="65">
        <v>1.875</v>
      </c>
      <c r="I669" s="71">
        <v>4.65E-2</v>
      </c>
      <c r="J669" s="9"/>
      <c r="K669" s="63"/>
      <c r="L669" s="9"/>
      <c r="M669" s="63"/>
      <c r="N669" s="72"/>
      <c r="EZ669" s="48"/>
      <c r="FA669" s="56"/>
      <c r="FB669" s="56"/>
      <c r="FC669" s="56"/>
      <c r="FG669" s="4" t="s">
        <v>79</v>
      </c>
      <c r="FI669" s="56"/>
      <c r="FJ669" s="86"/>
      <c r="FK669" s="56"/>
    </row>
    <row r="670" spans="1:167" customFormat="1" ht="15" x14ac:dyDescent="0.25">
      <c r="A670" s="57"/>
      <c r="B670" s="60"/>
      <c r="C670" s="155" t="s">
        <v>80</v>
      </c>
      <c r="D670" s="155"/>
      <c r="E670" s="155"/>
      <c r="F670" s="74"/>
      <c r="G670" s="75"/>
      <c r="H670" s="75"/>
      <c r="I670" s="75"/>
      <c r="J670" s="76">
        <v>68.77</v>
      </c>
      <c r="K670" s="75"/>
      <c r="L670" s="76">
        <v>67.38</v>
      </c>
      <c r="M670" s="75"/>
      <c r="N670" s="77">
        <v>2980.71</v>
      </c>
      <c r="EZ670" s="48"/>
      <c r="FA670" s="56"/>
      <c r="FB670" s="56"/>
      <c r="FC670" s="56"/>
      <c r="FH670" s="4" t="s">
        <v>80</v>
      </c>
      <c r="FI670" s="56"/>
      <c r="FJ670" s="86"/>
      <c r="FK670" s="56"/>
    </row>
    <row r="671" spans="1:167" customFormat="1" ht="15" x14ac:dyDescent="0.25">
      <c r="A671" s="70"/>
      <c r="B671" s="60"/>
      <c r="C671" s="151" t="s">
        <v>81</v>
      </c>
      <c r="D671" s="151"/>
      <c r="E671" s="151"/>
      <c r="F671" s="62"/>
      <c r="G671" s="63"/>
      <c r="H671" s="63"/>
      <c r="I671" s="63"/>
      <c r="J671" s="9"/>
      <c r="K671" s="63"/>
      <c r="L671" s="64">
        <v>54.77</v>
      </c>
      <c r="M671" s="63"/>
      <c r="N671" s="67">
        <v>2859.54</v>
      </c>
      <c r="EZ671" s="48"/>
      <c r="FA671" s="56"/>
      <c r="FB671" s="56"/>
      <c r="FC671" s="56"/>
      <c r="FG671" s="4" t="s">
        <v>81</v>
      </c>
      <c r="FI671" s="56"/>
      <c r="FJ671" s="86"/>
      <c r="FK671" s="56"/>
    </row>
    <row r="672" spans="1:167" customFormat="1" ht="22.5" x14ac:dyDescent="0.25">
      <c r="A672" s="70"/>
      <c r="B672" s="60" t="s">
        <v>82</v>
      </c>
      <c r="C672" s="151" t="s">
        <v>83</v>
      </c>
      <c r="D672" s="151"/>
      <c r="E672" s="151"/>
      <c r="F672" s="62" t="s">
        <v>84</v>
      </c>
      <c r="G672" s="78">
        <v>97</v>
      </c>
      <c r="H672" s="63"/>
      <c r="I672" s="78">
        <v>97</v>
      </c>
      <c r="J672" s="9"/>
      <c r="K672" s="63"/>
      <c r="L672" s="64">
        <v>53.13</v>
      </c>
      <c r="M672" s="63"/>
      <c r="N672" s="67">
        <v>2773.75</v>
      </c>
      <c r="EZ672" s="48"/>
      <c r="FA672" s="56"/>
      <c r="FB672" s="56"/>
      <c r="FC672" s="56"/>
      <c r="FG672" s="4" t="s">
        <v>83</v>
      </c>
      <c r="FI672" s="56"/>
      <c r="FJ672" s="86"/>
      <c r="FK672" s="56"/>
    </row>
    <row r="673" spans="1:167" customFormat="1" ht="22.5" x14ac:dyDescent="0.25">
      <c r="A673" s="70"/>
      <c r="B673" s="60" t="s">
        <v>85</v>
      </c>
      <c r="C673" s="151" t="s">
        <v>86</v>
      </c>
      <c r="D673" s="151"/>
      <c r="E673" s="151"/>
      <c r="F673" s="62" t="s">
        <v>84</v>
      </c>
      <c r="G673" s="78">
        <v>51</v>
      </c>
      <c r="H673" s="63"/>
      <c r="I673" s="78">
        <v>51</v>
      </c>
      <c r="J673" s="9"/>
      <c r="K673" s="63"/>
      <c r="L673" s="64">
        <v>27.93</v>
      </c>
      <c r="M673" s="63"/>
      <c r="N673" s="67">
        <v>1458.37</v>
      </c>
      <c r="EZ673" s="48"/>
      <c r="FA673" s="56"/>
      <c r="FB673" s="56"/>
      <c r="FC673" s="56"/>
      <c r="FG673" s="4" t="s">
        <v>86</v>
      </c>
      <c r="FI673" s="56"/>
      <c r="FJ673" s="86"/>
      <c r="FK673" s="56"/>
    </row>
    <row r="674" spans="1:167" customFormat="1" ht="15" x14ac:dyDescent="0.25">
      <c r="A674" s="79"/>
      <c r="B674" s="80"/>
      <c r="C674" s="150" t="s">
        <v>87</v>
      </c>
      <c r="D674" s="150"/>
      <c r="E674" s="150"/>
      <c r="F674" s="51"/>
      <c r="G674" s="52"/>
      <c r="H674" s="52"/>
      <c r="I674" s="52"/>
      <c r="J674" s="54"/>
      <c r="K674" s="52"/>
      <c r="L674" s="81">
        <v>148.44</v>
      </c>
      <c r="M674" s="75"/>
      <c r="N674" s="82">
        <v>7212.83</v>
      </c>
      <c r="EZ674" s="48"/>
      <c r="FA674" s="56"/>
      <c r="FB674" s="56"/>
      <c r="FC674" s="56"/>
      <c r="FI674" s="56" t="s">
        <v>87</v>
      </c>
      <c r="FJ674" s="86"/>
      <c r="FK674" s="56"/>
    </row>
    <row r="675" spans="1:167" customFormat="1" ht="15" x14ac:dyDescent="0.25">
      <c r="A675" s="49" t="s">
        <v>340</v>
      </c>
      <c r="B675" s="50" t="s">
        <v>88</v>
      </c>
      <c r="C675" s="150" t="s">
        <v>341</v>
      </c>
      <c r="D675" s="150"/>
      <c r="E675" s="150"/>
      <c r="F675" s="51" t="s">
        <v>263</v>
      </c>
      <c r="G675" s="52">
        <v>52.02</v>
      </c>
      <c r="H675" s="53">
        <v>1</v>
      </c>
      <c r="I675" s="98">
        <v>52.02</v>
      </c>
      <c r="J675" s="54"/>
      <c r="K675" s="52"/>
      <c r="L675" s="54"/>
      <c r="M675" s="83">
        <v>9.5</v>
      </c>
      <c r="N675" s="55"/>
      <c r="EZ675" s="48"/>
      <c r="FA675" s="56" t="s">
        <v>341</v>
      </c>
      <c r="FB675" s="56" t="s">
        <v>4</v>
      </c>
      <c r="FC675" s="56" t="s">
        <v>4</v>
      </c>
      <c r="FI675" s="56"/>
      <c r="FJ675" s="86"/>
      <c r="FK675" s="56"/>
    </row>
    <row r="676" spans="1:167" customFormat="1" ht="15" x14ac:dyDescent="0.25">
      <c r="A676" s="57"/>
      <c r="B676" s="58"/>
      <c r="C676" s="151" t="s">
        <v>342</v>
      </c>
      <c r="D676" s="151"/>
      <c r="E676" s="151"/>
      <c r="F676" s="151"/>
      <c r="G676" s="151"/>
      <c r="H676" s="151"/>
      <c r="I676" s="151"/>
      <c r="J676" s="151"/>
      <c r="K676" s="151"/>
      <c r="L676" s="151"/>
      <c r="M676" s="151"/>
      <c r="N676" s="152"/>
      <c r="EZ676" s="48"/>
      <c r="FA676" s="56"/>
      <c r="FB676" s="56"/>
      <c r="FC676" s="56"/>
      <c r="FD676" s="4" t="s">
        <v>342</v>
      </c>
      <c r="FI676" s="56"/>
      <c r="FJ676" s="86"/>
      <c r="FK676" s="56"/>
    </row>
    <row r="677" spans="1:167" customFormat="1" ht="15" x14ac:dyDescent="0.25">
      <c r="A677" s="79"/>
      <c r="B677" s="80"/>
      <c r="C677" s="150" t="s">
        <v>87</v>
      </c>
      <c r="D677" s="150"/>
      <c r="E677" s="150"/>
      <c r="F677" s="51"/>
      <c r="G677" s="52"/>
      <c r="H677" s="52"/>
      <c r="I677" s="52"/>
      <c r="J677" s="54"/>
      <c r="K677" s="52"/>
      <c r="L677" s="81">
        <v>0</v>
      </c>
      <c r="M677" s="75"/>
      <c r="N677" s="84">
        <v>0</v>
      </c>
      <c r="EZ677" s="48"/>
      <c r="FA677" s="56"/>
      <c r="FB677" s="56"/>
      <c r="FC677" s="56"/>
      <c r="FI677" s="56" t="s">
        <v>87</v>
      </c>
      <c r="FJ677" s="86"/>
      <c r="FK677" s="56"/>
    </row>
    <row r="678" spans="1:167" customFormat="1" ht="15" x14ac:dyDescent="0.25">
      <c r="A678" s="49" t="s">
        <v>343</v>
      </c>
      <c r="B678" s="50" t="s">
        <v>88</v>
      </c>
      <c r="C678" s="150" t="s">
        <v>344</v>
      </c>
      <c r="D678" s="150"/>
      <c r="E678" s="150"/>
      <c r="F678" s="51" t="s">
        <v>263</v>
      </c>
      <c r="G678" s="52">
        <v>11.22</v>
      </c>
      <c r="H678" s="53">
        <v>1</v>
      </c>
      <c r="I678" s="98">
        <v>11.22</v>
      </c>
      <c r="J678" s="54"/>
      <c r="K678" s="52"/>
      <c r="L678" s="54"/>
      <c r="M678" s="83">
        <v>9.5</v>
      </c>
      <c r="N678" s="55"/>
      <c r="EZ678" s="48"/>
      <c r="FA678" s="56" t="s">
        <v>344</v>
      </c>
      <c r="FB678" s="56" t="s">
        <v>4</v>
      </c>
      <c r="FC678" s="56" t="s">
        <v>4</v>
      </c>
      <c r="FI678" s="56"/>
      <c r="FJ678" s="86"/>
      <c r="FK678" s="56"/>
    </row>
    <row r="679" spans="1:167" customFormat="1" ht="15" x14ac:dyDescent="0.25">
      <c r="A679" s="57"/>
      <c r="B679" s="58"/>
      <c r="C679" s="151" t="s">
        <v>345</v>
      </c>
      <c r="D679" s="151"/>
      <c r="E679" s="151"/>
      <c r="F679" s="151"/>
      <c r="G679" s="151"/>
      <c r="H679" s="151"/>
      <c r="I679" s="151"/>
      <c r="J679" s="151"/>
      <c r="K679" s="151"/>
      <c r="L679" s="151"/>
      <c r="M679" s="151"/>
      <c r="N679" s="152"/>
      <c r="EZ679" s="48"/>
      <c r="FA679" s="56"/>
      <c r="FB679" s="56"/>
      <c r="FC679" s="56"/>
      <c r="FD679" s="4" t="s">
        <v>345</v>
      </c>
      <c r="FI679" s="56"/>
      <c r="FJ679" s="86"/>
      <c r="FK679" s="56"/>
    </row>
    <row r="680" spans="1:167" customFormat="1" ht="15" x14ac:dyDescent="0.25">
      <c r="A680" s="79"/>
      <c r="B680" s="80"/>
      <c r="C680" s="150" t="s">
        <v>87</v>
      </c>
      <c r="D680" s="150"/>
      <c r="E680" s="150"/>
      <c r="F680" s="51"/>
      <c r="G680" s="52"/>
      <c r="H680" s="52"/>
      <c r="I680" s="52"/>
      <c r="J680" s="54"/>
      <c r="K680" s="52"/>
      <c r="L680" s="81">
        <v>0</v>
      </c>
      <c r="M680" s="75"/>
      <c r="N680" s="84">
        <v>0</v>
      </c>
      <c r="EZ680" s="48"/>
      <c r="FA680" s="56"/>
      <c r="FB680" s="56"/>
      <c r="FC680" s="56"/>
      <c r="FI680" s="56" t="s">
        <v>87</v>
      </c>
      <c r="FJ680" s="86"/>
      <c r="FK680" s="56"/>
    </row>
    <row r="681" spans="1:167" customFormat="1" ht="56.25" x14ac:dyDescent="0.25">
      <c r="A681" s="49" t="s">
        <v>346</v>
      </c>
      <c r="B681" s="50" t="s">
        <v>347</v>
      </c>
      <c r="C681" s="150" t="s">
        <v>348</v>
      </c>
      <c r="D681" s="150"/>
      <c r="E681" s="150"/>
      <c r="F681" s="51" t="s">
        <v>259</v>
      </c>
      <c r="G681" s="52">
        <v>1.81</v>
      </c>
      <c r="H681" s="53">
        <v>1</v>
      </c>
      <c r="I681" s="98">
        <v>1.81</v>
      </c>
      <c r="J681" s="54"/>
      <c r="K681" s="52"/>
      <c r="L681" s="54"/>
      <c r="M681" s="52"/>
      <c r="N681" s="55"/>
      <c r="EZ681" s="48"/>
      <c r="FA681" s="56" t="s">
        <v>348</v>
      </c>
      <c r="FB681" s="56" t="s">
        <v>4</v>
      </c>
      <c r="FC681" s="56" t="s">
        <v>4</v>
      </c>
      <c r="FI681" s="56"/>
      <c r="FJ681" s="86"/>
      <c r="FK681" s="56"/>
    </row>
    <row r="682" spans="1:167" customFormat="1" ht="15" x14ac:dyDescent="0.25">
      <c r="A682" s="57"/>
      <c r="B682" s="58"/>
      <c r="C682" s="151" t="s">
        <v>349</v>
      </c>
      <c r="D682" s="151"/>
      <c r="E682" s="151"/>
      <c r="F682" s="151"/>
      <c r="G682" s="151"/>
      <c r="H682" s="151"/>
      <c r="I682" s="151"/>
      <c r="J682" s="151"/>
      <c r="K682" s="151"/>
      <c r="L682" s="151"/>
      <c r="M682" s="151"/>
      <c r="N682" s="152"/>
      <c r="EZ682" s="48"/>
      <c r="FA682" s="56"/>
      <c r="FB682" s="56"/>
      <c r="FC682" s="56"/>
      <c r="FD682" s="4" t="s">
        <v>349</v>
      </c>
      <c r="FI682" s="56"/>
      <c r="FJ682" s="86"/>
      <c r="FK682" s="56"/>
    </row>
    <row r="683" spans="1:167" customFormat="1" ht="67.5" x14ac:dyDescent="0.25">
      <c r="A683" s="59"/>
      <c r="B683" s="60" t="s">
        <v>64</v>
      </c>
      <c r="C683" s="153" t="s">
        <v>65</v>
      </c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4"/>
      <c r="EZ683" s="48"/>
      <c r="FA683" s="56"/>
      <c r="FB683" s="56"/>
      <c r="FC683" s="56"/>
      <c r="FE683" s="4" t="s">
        <v>65</v>
      </c>
      <c r="FI683" s="56"/>
      <c r="FJ683" s="86"/>
      <c r="FK683" s="56"/>
    </row>
    <row r="684" spans="1:167" customFormat="1" ht="67.5" x14ac:dyDescent="0.25">
      <c r="A684" s="59"/>
      <c r="B684" s="60" t="s">
        <v>66</v>
      </c>
      <c r="C684" s="153" t="s">
        <v>67</v>
      </c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4"/>
      <c r="EZ684" s="48"/>
      <c r="FA684" s="56"/>
      <c r="FB684" s="56"/>
      <c r="FC684" s="56"/>
      <c r="FE684" s="4" t="s">
        <v>67</v>
      </c>
      <c r="FI684" s="56"/>
      <c r="FJ684" s="86"/>
      <c r="FK684" s="56"/>
    </row>
    <row r="685" spans="1:167" customFormat="1" ht="33.75" x14ac:dyDescent="0.25">
      <c r="A685" s="59"/>
      <c r="B685" s="60" t="s">
        <v>68</v>
      </c>
      <c r="C685" s="153" t="s">
        <v>69</v>
      </c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4"/>
      <c r="EZ685" s="48"/>
      <c r="FA685" s="56"/>
      <c r="FB685" s="56"/>
      <c r="FC685" s="56"/>
      <c r="FE685" s="4" t="s">
        <v>69</v>
      </c>
      <c r="FI685" s="56"/>
      <c r="FJ685" s="86"/>
      <c r="FK685" s="56"/>
    </row>
    <row r="686" spans="1:167" customFormat="1" ht="15" x14ac:dyDescent="0.25">
      <c r="A686" s="61"/>
      <c r="B686" s="60" t="s">
        <v>59</v>
      </c>
      <c r="C686" s="151" t="s">
        <v>70</v>
      </c>
      <c r="D686" s="151"/>
      <c r="E686" s="151"/>
      <c r="F686" s="62"/>
      <c r="G686" s="63"/>
      <c r="H686" s="63"/>
      <c r="I686" s="63"/>
      <c r="J686" s="64">
        <v>59.13</v>
      </c>
      <c r="K686" s="65">
        <v>1.7250000000000001</v>
      </c>
      <c r="L686" s="64">
        <v>184.62</v>
      </c>
      <c r="M686" s="66">
        <v>52.21</v>
      </c>
      <c r="N686" s="67">
        <v>9639.01</v>
      </c>
      <c r="EZ686" s="48"/>
      <c r="FA686" s="56"/>
      <c r="FB686" s="56"/>
      <c r="FC686" s="56"/>
      <c r="FF686" s="4" t="s">
        <v>70</v>
      </c>
      <c r="FI686" s="56"/>
      <c r="FJ686" s="86"/>
      <c r="FK686" s="56"/>
    </row>
    <row r="687" spans="1:167" customFormat="1" ht="15" x14ac:dyDescent="0.25">
      <c r="A687" s="61"/>
      <c r="B687" s="60" t="s">
        <v>71</v>
      </c>
      <c r="C687" s="151" t="s">
        <v>72</v>
      </c>
      <c r="D687" s="151"/>
      <c r="E687" s="151"/>
      <c r="F687" s="62"/>
      <c r="G687" s="63"/>
      <c r="H687" s="63"/>
      <c r="I687" s="63"/>
      <c r="J687" s="64">
        <v>5.43</v>
      </c>
      <c r="K687" s="65">
        <v>1.875</v>
      </c>
      <c r="L687" s="64">
        <v>18.43</v>
      </c>
      <c r="M687" s="66">
        <v>15.71</v>
      </c>
      <c r="N687" s="69">
        <v>289.54000000000002</v>
      </c>
      <c r="EZ687" s="48"/>
      <c r="FA687" s="56"/>
      <c r="FB687" s="56"/>
      <c r="FC687" s="56"/>
      <c r="FF687" s="4" t="s">
        <v>72</v>
      </c>
      <c r="FI687" s="56"/>
      <c r="FJ687" s="86"/>
      <c r="FK687" s="56"/>
    </row>
    <row r="688" spans="1:167" customFormat="1" ht="15" x14ac:dyDescent="0.25">
      <c r="A688" s="61"/>
      <c r="B688" s="60" t="s">
        <v>73</v>
      </c>
      <c r="C688" s="151" t="s">
        <v>74</v>
      </c>
      <c r="D688" s="151"/>
      <c r="E688" s="151"/>
      <c r="F688" s="62"/>
      <c r="G688" s="63"/>
      <c r="H688" s="63"/>
      <c r="I688" s="63"/>
      <c r="J688" s="64">
        <v>0.76</v>
      </c>
      <c r="K688" s="65">
        <v>1.875</v>
      </c>
      <c r="L688" s="64">
        <v>2.58</v>
      </c>
      <c r="M688" s="66">
        <v>52.21</v>
      </c>
      <c r="N688" s="69">
        <v>134.69999999999999</v>
      </c>
      <c r="EZ688" s="48"/>
      <c r="FA688" s="56"/>
      <c r="FB688" s="56"/>
      <c r="FC688" s="56"/>
      <c r="FF688" s="4" t="s">
        <v>74</v>
      </c>
      <c r="FI688" s="56"/>
      <c r="FJ688" s="86"/>
      <c r="FK688" s="56"/>
    </row>
    <row r="689" spans="1:167" customFormat="1" ht="15" x14ac:dyDescent="0.25">
      <c r="A689" s="61"/>
      <c r="B689" s="60" t="s">
        <v>75</v>
      </c>
      <c r="C689" s="151" t="s">
        <v>76</v>
      </c>
      <c r="D689" s="151"/>
      <c r="E689" s="151"/>
      <c r="F689" s="62"/>
      <c r="G689" s="63"/>
      <c r="H689" s="63"/>
      <c r="I689" s="63"/>
      <c r="J689" s="64">
        <v>22.69</v>
      </c>
      <c r="K689" s="63"/>
      <c r="L689" s="64">
        <v>41.07</v>
      </c>
      <c r="M689" s="68">
        <v>9.5</v>
      </c>
      <c r="N689" s="69">
        <v>390.17</v>
      </c>
      <c r="EZ689" s="48"/>
      <c r="FA689" s="56"/>
      <c r="FB689" s="56"/>
      <c r="FC689" s="56"/>
      <c r="FF689" s="4" t="s">
        <v>76</v>
      </c>
      <c r="FI689" s="56"/>
      <c r="FJ689" s="86"/>
      <c r="FK689" s="56"/>
    </row>
    <row r="690" spans="1:167" customFormat="1" ht="15" x14ac:dyDescent="0.25">
      <c r="A690" s="70"/>
      <c r="B690" s="60"/>
      <c r="C690" s="151" t="s">
        <v>77</v>
      </c>
      <c r="D690" s="151"/>
      <c r="E690" s="151"/>
      <c r="F690" s="62" t="s">
        <v>78</v>
      </c>
      <c r="G690" s="66">
        <v>6.29</v>
      </c>
      <c r="H690" s="65">
        <v>1.7250000000000001</v>
      </c>
      <c r="I690" s="99">
        <v>19.638952499999998</v>
      </c>
      <c r="J690" s="9"/>
      <c r="K690" s="63"/>
      <c r="L690" s="9"/>
      <c r="M690" s="63"/>
      <c r="N690" s="72"/>
      <c r="EZ690" s="48"/>
      <c r="FA690" s="56"/>
      <c r="FB690" s="56"/>
      <c r="FC690" s="56"/>
      <c r="FG690" s="4" t="s">
        <v>77</v>
      </c>
      <c r="FI690" s="56"/>
      <c r="FJ690" s="86"/>
      <c r="FK690" s="56"/>
    </row>
    <row r="691" spans="1:167" customFormat="1" ht="15" x14ac:dyDescent="0.25">
      <c r="A691" s="70"/>
      <c r="B691" s="60"/>
      <c r="C691" s="151" t="s">
        <v>79</v>
      </c>
      <c r="D691" s="151"/>
      <c r="E691" s="151"/>
      <c r="F691" s="62" t="s">
        <v>78</v>
      </c>
      <c r="G691" s="66">
        <v>0.06</v>
      </c>
      <c r="H691" s="65">
        <v>1.875</v>
      </c>
      <c r="I691" s="100">
        <v>0.203625</v>
      </c>
      <c r="J691" s="9"/>
      <c r="K691" s="63"/>
      <c r="L691" s="9"/>
      <c r="M691" s="63"/>
      <c r="N691" s="72"/>
      <c r="EZ691" s="48"/>
      <c r="FA691" s="56"/>
      <c r="FB691" s="56"/>
      <c r="FC691" s="56"/>
      <c r="FG691" s="4" t="s">
        <v>79</v>
      </c>
      <c r="FI691" s="56"/>
      <c r="FJ691" s="86"/>
      <c r="FK691" s="56"/>
    </row>
    <row r="692" spans="1:167" customFormat="1" ht="15" x14ac:dyDescent="0.25">
      <c r="A692" s="57"/>
      <c r="B692" s="60"/>
      <c r="C692" s="155" t="s">
        <v>80</v>
      </c>
      <c r="D692" s="155"/>
      <c r="E692" s="155"/>
      <c r="F692" s="74"/>
      <c r="G692" s="75"/>
      <c r="H692" s="75"/>
      <c r="I692" s="75"/>
      <c r="J692" s="76">
        <v>87.25</v>
      </c>
      <c r="K692" s="75"/>
      <c r="L692" s="76">
        <v>244.12</v>
      </c>
      <c r="M692" s="75"/>
      <c r="N692" s="77">
        <v>10318.719999999999</v>
      </c>
      <c r="EZ692" s="48"/>
      <c r="FA692" s="56"/>
      <c r="FB692" s="56"/>
      <c r="FC692" s="56"/>
      <c r="FH692" s="4" t="s">
        <v>80</v>
      </c>
      <c r="FI692" s="56"/>
      <c r="FJ692" s="86"/>
      <c r="FK692" s="56"/>
    </row>
    <row r="693" spans="1:167" customFormat="1" ht="15" x14ac:dyDescent="0.25">
      <c r="A693" s="70"/>
      <c r="B693" s="60"/>
      <c r="C693" s="151" t="s">
        <v>81</v>
      </c>
      <c r="D693" s="151"/>
      <c r="E693" s="151"/>
      <c r="F693" s="62"/>
      <c r="G693" s="63"/>
      <c r="H693" s="63"/>
      <c r="I693" s="63"/>
      <c r="J693" s="9"/>
      <c r="K693" s="63"/>
      <c r="L693" s="64">
        <v>187.2</v>
      </c>
      <c r="M693" s="63"/>
      <c r="N693" s="67">
        <v>9773.7099999999991</v>
      </c>
      <c r="EZ693" s="48"/>
      <c r="FA693" s="56"/>
      <c r="FB693" s="56"/>
      <c r="FC693" s="56"/>
      <c r="FG693" s="4" t="s">
        <v>81</v>
      </c>
      <c r="FI693" s="56"/>
      <c r="FJ693" s="86"/>
      <c r="FK693" s="56"/>
    </row>
    <row r="694" spans="1:167" customFormat="1" ht="22.5" x14ac:dyDescent="0.25">
      <c r="A694" s="70"/>
      <c r="B694" s="60" t="s">
        <v>82</v>
      </c>
      <c r="C694" s="151" t="s">
        <v>83</v>
      </c>
      <c r="D694" s="151"/>
      <c r="E694" s="151"/>
      <c r="F694" s="62" t="s">
        <v>84</v>
      </c>
      <c r="G694" s="78">
        <v>97</v>
      </c>
      <c r="H694" s="63"/>
      <c r="I694" s="78">
        <v>97</v>
      </c>
      <c r="J694" s="9"/>
      <c r="K694" s="63"/>
      <c r="L694" s="64">
        <v>181.58</v>
      </c>
      <c r="M694" s="63"/>
      <c r="N694" s="67">
        <v>9480.5</v>
      </c>
      <c r="EZ694" s="48"/>
      <c r="FA694" s="56"/>
      <c r="FB694" s="56"/>
      <c r="FC694" s="56"/>
      <c r="FG694" s="4" t="s">
        <v>83</v>
      </c>
      <c r="FI694" s="56"/>
      <c r="FJ694" s="86"/>
      <c r="FK694" s="56"/>
    </row>
    <row r="695" spans="1:167" customFormat="1" ht="22.5" x14ac:dyDescent="0.25">
      <c r="A695" s="70"/>
      <c r="B695" s="60" t="s">
        <v>85</v>
      </c>
      <c r="C695" s="151" t="s">
        <v>86</v>
      </c>
      <c r="D695" s="151"/>
      <c r="E695" s="151"/>
      <c r="F695" s="62" t="s">
        <v>84</v>
      </c>
      <c r="G695" s="78">
        <v>51</v>
      </c>
      <c r="H695" s="63"/>
      <c r="I695" s="78">
        <v>51</v>
      </c>
      <c r="J695" s="9"/>
      <c r="K695" s="63"/>
      <c r="L695" s="64">
        <v>95.47</v>
      </c>
      <c r="M695" s="63"/>
      <c r="N695" s="67">
        <v>4984.59</v>
      </c>
      <c r="EZ695" s="48"/>
      <c r="FA695" s="56"/>
      <c r="FB695" s="56"/>
      <c r="FC695" s="56"/>
      <c r="FG695" s="4" t="s">
        <v>86</v>
      </c>
      <c r="FI695" s="56"/>
      <c r="FJ695" s="86"/>
      <c r="FK695" s="56"/>
    </row>
    <row r="696" spans="1:167" customFormat="1" ht="15" x14ac:dyDescent="0.25">
      <c r="A696" s="79"/>
      <c r="B696" s="80"/>
      <c r="C696" s="150" t="s">
        <v>87</v>
      </c>
      <c r="D696" s="150"/>
      <c r="E696" s="150"/>
      <c r="F696" s="51"/>
      <c r="G696" s="52"/>
      <c r="H696" s="52"/>
      <c r="I696" s="52"/>
      <c r="J696" s="54"/>
      <c r="K696" s="52"/>
      <c r="L696" s="81">
        <v>521.16999999999996</v>
      </c>
      <c r="M696" s="75"/>
      <c r="N696" s="82">
        <v>24783.81</v>
      </c>
      <c r="EZ696" s="48"/>
      <c r="FA696" s="56"/>
      <c r="FB696" s="56"/>
      <c r="FC696" s="56"/>
      <c r="FI696" s="56" t="s">
        <v>87</v>
      </c>
      <c r="FJ696" s="86"/>
      <c r="FK696" s="56"/>
    </row>
    <row r="697" spans="1:167" customFormat="1" ht="15" x14ac:dyDescent="0.25">
      <c r="A697" s="49" t="s">
        <v>350</v>
      </c>
      <c r="B697" s="50" t="s">
        <v>88</v>
      </c>
      <c r="C697" s="150" t="s">
        <v>351</v>
      </c>
      <c r="D697" s="150"/>
      <c r="E697" s="150"/>
      <c r="F697" s="51" t="s">
        <v>263</v>
      </c>
      <c r="G697" s="52">
        <v>30.6</v>
      </c>
      <c r="H697" s="53">
        <v>1</v>
      </c>
      <c r="I697" s="83">
        <v>30.6</v>
      </c>
      <c r="J697" s="54"/>
      <c r="K697" s="52"/>
      <c r="L697" s="54"/>
      <c r="M697" s="83">
        <v>9.5</v>
      </c>
      <c r="N697" s="55"/>
      <c r="EZ697" s="48"/>
      <c r="FA697" s="56" t="s">
        <v>351</v>
      </c>
      <c r="FB697" s="56" t="s">
        <v>4</v>
      </c>
      <c r="FC697" s="56" t="s">
        <v>4</v>
      </c>
      <c r="FI697" s="56"/>
      <c r="FJ697" s="86"/>
      <c r="FK697" s="56"/>
    </row>
    <row r="698" spans="1:167" customFormat="1" ht="15" x14ac:dyDescent="0.25">
      <c r="A698" s="57"/>
      <c r="B698" s="58"/>
      <c r="C698" s="151" t="s">
        <v>352</v>
      </c>
      <c r="D698" s="151"/>
      <c r="E698" s="151"/>
      <c r="F698" s="151"/>
      <c r="G698" s="151"/>
      <c r="H698" s="151"/>
      <c r="I698" s="151"/>
      <c r="J698" s="151"/>
      <c r="K698" s="151"/>
      <c r="L698" s="151"/>
      <c r="M698" s="151"/>
      <c r="N698" s="152"/>
      <c r="EZ698" s="48"/>
      <c r="FA698" s="56"/>
      <c r="FB698" s="56"/>
      <c r="FC698" s="56"/>
      <c r="FD698" s="4" t="s">
        <v>352</v>
      </c>
      <c r="FI698" s="56"/>
      <c r="FJ698" s="86"/>
      <c r="FK698" s="56"/>
    </row>
    <row r="699" spans="1:167" customFormat="1" ht="15" x14ac:dyDescent="0.25">
      <c r="A699" s="79"/>
      <c r="B699" s="80"/>
      <c r="C699" s="150" t="s">
        <v>87</v>
      </c>
      <c r="D699" s="150"/>
      <c r="E699" s="150"/>
      <c r="F699" s="51"/>
      <c r="G699" s="52"/>
      <c r="H699" s="52"/>
      <c r="I699" s="52"/>
      <c r="J699" s="54"/>
      <c r="K699" s="52"/>
      <c r="L699" s="81">
        <v>0</v>
      </c>
      <c r="M699" s="75"/>
      <c r="N699" s="84">
        <v>0</v>
      </c>
      <c r="EZ699" s="48"/>
      <c r="FA699" s="56"/>
      <c r="FB699" s="56"/>
      <c r="FC699" s="56"/>
      <c r="FI699" s="56" t="s">
        <v>87</v>
      </c>
      <c r="FJ699" s="86"/>
      <c r="FK699" s="56"/>
    </row>
    <row r="700" spans="1:167" customFormat="1" ht="15" x14ac:dyDescent="0.25">
      <c r="A700" s="49" t="s">
        <v>353</v>
      </c>
      <c r="B700" s="50" t="s">
        <v>88</v>
      </c>
      <c r="C700" s="150" t="s">
        <v>354</v>
      </c>
      <c r="D700" s="150"/>
      <c r="E700" s="150"/>
      <c r="F700" s="51" t="s">
        <v>263</v>
      </c>
      <c r="G700" s="52">
        <v>52.02</v>
      </c>
      <c r="H700" s="53">
        <v>1</v>
      </c>
      <c r="I700" s="98">
        <v>52.02</v>
      </c>
      <c r="J700" s="54"/>
      <c r="K700" s="52"/>
      <c r="L700" s="54"/>
      <c r="M700" s="83">
        <v>9.5</v>
      </c>
      <c r="N700" s="55"/>
      <c r="EZ700" s="48"/>
      <c r="FA700" s="56" t="s">
        <v>354</v>
      </c>
      <c r="FB700" s="56" t="s">
        <v>4</v>
      </c>
      <c r="FC700" s="56" t="s">
        <v>4</v>
      </c>
      <c r="FI700" s="56"/>
      <c r="FJ700" s="86"/>
      <c r="FK700" s="56"/>
    </row>
    <row r="701" spans="1:167" customFormat="1" ht="15" x14ac:dyDescent="0.25">
      <c r="A701" s="57"/>
      <c r="B701" s="58"/>
      <c r="C701" s="151" t="s">
        <v>342</v>
      </c>
      <c r="D701" s="151"/>
      <c r="E701" s="151"/>
      <c r="F701" s="151"/>
      <c r="G701" s="151"/>
      <c r="H701" s="151"/>
      <c r="I701" s="151"/>
      <c r="J701" s="151"/>
      <c r="K701" s="151"/>
      <c r="L701" s="151"/>
      <c r="M701" s="151"/>
      <c r="N701" s="152"/>
      <c r="EZ701" s="48"/>
      <c r="FA701" s="56"/>
      <c r="FB701" s="56"/>
      <c r="FC701" s="56"/>
      <c r="FD701" s="4" t="s">
        <v>342</v>
      </c>
      <c r="FI701" s="56"/>
      <c r="FJ701" s="86"/>
      <c r="FK701" s="56"/>
    </row>
    <row r="702" spans="1:167" customFormat="1" ht="15" x14ac:dyDescent="0.25">
      <c r="A702" s="79"/>
      <c r="B702" s="80"/>
      <c r="C702" s="150" t="s">
        <v>87</v>
      </c>
      <c r="D702" s="150"/>
      <c r="E702" s="150"/>
      <c r="F702" s="51"/>
      <c r="G702" s="52"/>
      <c r="H702" s="52"/>
      <c r="I702" s="52"/>
      <c r="J702" s="54"/>
      <c r="K702" s="52"/>
      <c r="L702" s="81">
        <v>0</v>
      </c>
      <c r="M702" s="75"/>
      <c r="N702" s="84">
        <v>0</v>
      </c>
      <c r="EZ702" s="48"/>
      <c r="FA702" s="56"/>
      <c r="FB702" s="56"/>
      <c r="FC702" s="56"/>
      <c r="FI702" s="56" t="s">
        <v>87</v>
      </c>
      <c r="FJ702" s="86"/>
      <c r="FK702" s="56"/>
    </row>
    <row r="703" spans="1:167" customFormat="1" ht="15" x14ac:dyDescent="0.25">
      <c r="A703" s="49" t="s">
        <v>355</v>
      </c>
      <c r="B703" s="50" t="s">
        <v>88</v>
      </c>
      <c r="C703" s="150" t="s">
        <v>356</v>
      </c>
      <c r="D703" s="150"/>
      <c r="E703" s="150"/>
      <c r="F703" s="51" t="s">
        <v>263</v>
      </c>
      <c r="G703" s="52">
        <v>61.2</v>
      </c>
      <c r="H703" s="53">
        <v>1</v>
      </c>
      <c r="I703" s="83">
        <v>61.2</v>
      </c>
      <c r="J703" s="54"/>
      <c r="K703" s="52"/>
      <c r="L703" s="54"/>
      <c r="M703" s="83">
        <v>9.5</v>
      </c>
      <c r="N703" s="55"/>
      <c r="EZ703" s="48"/>
      <c r="FA703" s="56" t="s">
        <v>356</v>
      </c>
      <c r="FB703" s="56" t="s">
        <v>4</v>
      </c>
      <c r="FC703" s="56" t="s">
        <v>4</v>
      </c>
      <c r="FI703" s="56"/>
      <c r="FJ703" s="86"/>
      <c r="FK703" s="56"/>
    </row>
    <row r="704" spans="1:167" customFormat="1" ht="15" x14ac:dyDescent="0.25">
      <c r="A704" s="57"/>
      <c r="B704" s="58"/>
      <c r="C704" s="151" t="s">
        <v>357</v>
      </c>
      <c r="D704" s="151"/>
      <c r="E704" s="151"/>
      <c r="F704" s="151"/>
      <c r="G704" s="151"/>
      <c r="H704" s="151"/>
      <c r="I704" s="151"/>
      <c r="J704" s="151"/>
      <c r="K704" s="151"/>
      <c r="L704" s="151"/>
      <c r="M704" s="151"/>
      <c r="N704" s="152"/>
      <c r="EZ704" s="48"/>
      <c r="FA704" s="56"/>
      <c r="FB704" s="56"/>
      <c r="FC704" s="56"/>
      <c r="FD704" s="4" t="s">
        <v>357</v>
      </c>
      <c r="FI704" s="56"/>
      <c r="FJ704" s="86"/>
      <c r="FK704" s="56"/>
    </row>
    <row r="705" spans="1:167" customFormat="1" ht="15" x14ac:dyDescent="0.25">
      <c r="A705" s="79"/>
      <c r="B705" s="80"/>
      <c r="C705" s="150" t="s">
        <v>87</v>
      </c>
      <c r="D705" s="150"/>
      <c r="E705" s="150"/>
      <c r="F705" s="51"/>
      <c r="G705" s="52"/>
      <c r="H705" s="52"/>
      <c r="I705" s="52"/>
      <c r="J705" s="54"/>
      <c r="K705" s="52"/>
      <c r="L705" s="81">
        <v>0</v>
      </c>
      <c r="M705" s="75"/>
      <c r="N705" s="84">
        <v>0</v>
      </c>
      <c r="EZ705" s="48"/>
      <c r="FA705" s="56"/>
      <c r="FB705" s="56"/>
      <c r="FC705" s="56"/>
      <c r="FI705" s="56" t="s">
        <v>87</v>
      </c>
      <c r="FJ705" s="86"/>
      <c r="FK705" s="56"/>
    </row>
    <row r="706" spans="1:167" customFormat="1" ht="15" x14ac:dyDescent="0.25">
      <c r="A706" s="49" t="s">
        <v>358</v>
      </c>
      <c r="B706" s="50" t="s">
        <v>88</v>
      </c>
      <c r="C706" s="150" t="s">
        <v>359</v>
      </c>
      <c r="D706" s="150"/>
      <c r="E706" s="150"/>
      <c r="F706" s="51" t="s">
        <v>263</v>
      </c>
      <c r="G706" s="52">
        <v>40.799999999999997</v>
      </c>
      <c r="H706" s="53">
        <v>1</v>
      </c>
      <c r="I706" s="83">
        <v>40.799999999999997</v>
      </c>
      <c r="J706" s="54"/>
      <c r="K706" s="52"/>
      <c r="L706" s="54"/>
      <c r="M706" s="83">
        <v>9.5</v>
      </c>
      <c r="N706" s="55"/>
      <c r="EZ706" s="48"/>
      <c r="FA706" s="56" t="s">
        <v>359</v>
      </c>
      <c r="FB706" s="56" t="s">
        <v>4</v>
      </c>
      <c r="FC706" s="56" t="s">
        <v>4</v>
      </c>
      <c r="FI706" s="56"/>
      <c r="FJ706" s="86"/>
      <c r="FK706" s="56"/>
    </row>
    <row r="707" spans="1:167" customFormat="1" ht="15" x14ac:dyDescent="0.25">
      <c r="A707" s="57"/>
      <c r="B707" s="58"/>
      <c r="C707" s="151" t="s">
        <v>360</v>
      </c>
      <c r="D707" s="151"/>
      <c r="E707" s="151"/>
      <c r="F707" s="151"/>
      <c r="G707" s="151"/>
      <c r="H707" s="151"/>
      <c r="I707" s="151"/>
      <c r="J707" s="151"/>
      <c r="K707" s="151"/>
      <c r="L707" s="151"/>
      <c r="M707" s="151"/>
      <c r="N707" s="152"/>
      <c r="EZ707" s="48"/>
      <c r="FA707" s="56"/>
      <c r="FB707" s="56"/>
      <c r="FC707" s="56"/>
      <c r="FD707" s="4" t="s">
        <v>360</v>
      </c>
      <c r="FI707" s="56"/>
      <c r="FJ707" s="86"/>
      <c r="FK707" s="56"/>
    </row>
    <row r="708" spans="1:167" customFormat="1" ht="15" x14ac:dyDescent="0.25">
      <c r="A708" s="79"/>
      <c r="B708" s="80"/>
      <c r="C708" s="150" t="s">
        <v>87</v>
      </c>
      <c r="D708" s="150"/>
      <c r="E708" s="150"/>
      <c r="F708" s="51"/>
      <c r="G708" s="52"/>
      <c r="H708" s="52"/>
      <c r="I708" s="52"/>
      <c r="J708" s="54"/>
      <c r="K708" s="52"/>
      <c r="L708" s="81">
        <v>0</v>
      </c>
      <c r="M708" s="75"/>
      <c r="N708" s="84">
        <v>0</v>
      </c>
      <c r="EZ708" s="48"/>
      <c r="FA708" s="56"/>
      <c r="FB708" s="56"/>
      <c r="FC708" s="56"/>
      <c r="FI708" s="56" t="s">
        <v>87</v>
      </c>
      <c r="FJ708" s="86"/>
      <c r="FK708" s="56"/>
    </row>
    <row r="709" spans="1:167" customFormat="1" ht="45" x14ac:dyDescent="0.25">
      <c r="A709" s="49" t="s">
        <v>361</v>
      </c>
      <c r="B709" s="50" t="s">
        <v>362</v>
      </c>
      <c r="C709" s="150" t="s">
        <v>363</v>
      </c>
      <c r="D709" s="150"/>
      <c r="E709" s="150"/>
      <c r="F709" s="51" t="s">
        <v>259</v>
      </c>
      <c r="G709" s="52">
        <v>3.23</v>
      </c>
      <c r="H709" s="53">
        <v>1</v>
      </c>
      <c r="I709" s="98">
        <v>3.23</v>
      </c>
      <c r="J709" s="54"/>
      <c r="K709" s="52"/>
      <c r="L709" s="54"/>
      <c r="M709" s="52"/>
      <c r="N709" s="55"/>
      <c r="EZ709" s="48"/>
      <c r="FA709" s="56" t="s">
        <v>363</v>
      </c>
      <c r="FB709" s="56" t="s">
        <v>4</v>
      </c>
      <c r="FC709" s="56" t="s">
        <v>4</v>
      </c>
      <c r="FI709" s="56"/>
      <c r="FJ709" s="86"/>
      <c r="FK709" s="56"/>
    </row>
    <row r="710" spans="1:167" customFormat="1" ht="15" x14ac:dyDescent="0.25">
      <c r="A710" s="57"/>
      <c r="B710" s="58"/>
      <c r="C710" s="151" t="s">
        <v>364</v>
      </c>
      <c r="D710" s="151"/>
      <c r="E710" s="151"/>
      <c r="F710" s="151"/>
      <c r="G710" s="151"/>
      <c r="H710" s="151"/>
      <c r="I710" s="151"/>
      <c r="J710" s="151"/>
      <c r="K710" s="151"/>
      <c r="L710" s="151"/>
      <c r="M710" s="151"/>
      <c r="N710" s="152"/>
      <c r="EZ710" s="48"/>
      <c r="FA710" s="56"/>
      <c r="FB710" s="56"/>
      <c r="FC710" s="56"/>
      <c r="FD710" s="4" t="s">
        <v>364</v>
      </c>
      <c r="FI710" s="56"/>
      <c r="FJ710" s="86"/>
      <c r="FK710" s="56"/>
    </row>
    <row r="711" spans="1:167" customFormat="1" ht="67.5" x14ac:dyDescent="0.25">
      <c r="A711" s="59"/>
      <c r="B711" s="60" t="s">
        <v>64</v>
      </c>
      <c r="C711" s="153" t="s">
        <v>65</v>
      </c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4"/>
      <c r="EZ711" s="48"/>
      <c r="FA711" s="56"/>
      <c r="FB711" s="56"/>
      <c r="FC711" s="56"/>
      <c r="FE711" s="4" t="s">
        <v>65</v>
      </c>
      <c r="FI711" s="56"/>
      <c r="FJ711" s="86"/>
      <c r="FK711" s="56"/>
    </row>
    <row r="712" spans="1:167" customFormat="1" ht="67.5" x14ac:dyDescent="0.25">
      <c r="A712" s="59"/>
      <c r="B712" s="60" t="s">
        <v>66</v>
      </c>
      <c r="C712" s="153" t="s">
        <v>67</v>
      </c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4"/>
      <c r="EZ712" s="48"/>
      <c r="FA712" s="56"/>
      <c r="FB712" s="56"/>
      <c r="FC712" s="56"/>
      <c r="FE712" s="4" t="s">
        <v>67</v>
      </c>
      <c r="FI712" s="56"/>
      <c r="FJ712" s="86"/>
      <c r="FK712" s="56"/>
    </row>
    <row r="713" spans="1:167" customFormat="1" ht="33.75" x14ac:dyDescent="0.25">
      <c r="A713" s="59"/>
      <c r="B713" s="60" t="s">
        <v>68</v>
      </c>
      <c r="C713" s="153" t="s">
        <v>69</v>
      </c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4"/>
      <c r="EZ713" s="48"/>
      <c r="FA713" s="56"/>
      <c r="FB713" s="56"/>
      <c r="FC713" s="56"/>
      <c r="FE713" s="4" t="s">
        <v>69</v>
      </c>
      <c r="FI713" s="56"/>
      <c r="FJ713" s="86"/>
      <c r="FK713" s="56"/>
    </row>
    <row r="714" spans="1:167" customFormat="1" ht="15" x14ac:dyDescent="0.25">
      <c r="A714" s="61"/>
      <c r="B714" s="60" t="s">
        <v>59</v>
      </c>
      <c r="C714" s="151" t="s">
        <v>70</v>
      </c>
      <c r="D714" s="151"/>
      <c r="E714" s="151"/>
      <c r="F714" s="62"/>
      <c r="G714" s="63"/>
      <c r="H714" s="63"/>
      <c r="I714" s="63"/>
      <c r="J714" s="64">
        <v>115.81</v>
      </c>
      <c r="K714" s="65">
        <v>1.7250000000000001</v>
      </c>
      <c r="L714" s="64">
        <v>645.26</v>
      </c>
      <c r="M714" s="66">
        <v>52.21</v>
      </c>
      <c r="N714" s="67">
        <v>33689.019999999997</v>
      </c>
      <c r="EZ714" s="48"/>
      <c r="FA714" s="56"/>
      <c r="FB714" s="56"/>
      <c r="FC714" s="56"/>
      <c r="FF714" s="4" t="s">
        <v>70</v>
      </c>
      <c r="FI714" s="56"/>
      <c r="FJ714" s="86"/>
      <c r="FK714" s="56"/>
    </row>
    <row r="715" spans="1:167" customFormat="1" ht="15" x14ac:dyDescent="0.25">
      <c r="A715" s="61"/>
      <c r="B715" s="60" t="s">
        <v>71</v>
      </c>
      <c r="C715" s="151" t="s">
        <v>72</v>
      </c>
      <c r="D715" s="151"/>
      <c r="E715" s="151"/>
      <c r="F715" s="62"/>
      <c r="G715" s="63"/>
      <c r="H715" s="63"/>
      <c r="I715" s="63"/>
      <c r="J715" s="64">
        <v>48.26</v>
      </c>
      <c r="K715" s="65">
        <v>1.875</v>
      </c>
      <c r="L715" s="64">
        <v>292.27</v>
      </c>
      <c r="M715" s="66">
        <v>15.71</v>
      </c>
      <c r="N715" s="67">
        <v>4591.5600000000004</v>
      </c>
      <c r="EZ715" s="48"/>
      <c r="FA715" s="56"/>
      <c r="FB715" s="56"/>
      <c r="FC715" s="56"/>
      <c r="FF715" s="4" t="s">
        <v>72</v>
      </c>
      <c r="FI715" s="56"/>
      <c r="FJ715" s="86"/>
      <c r="FK715" s="56"/>
    </row>
    <row r="716" spans="1:167" customFormat="1" ht="15" x14ac:dyDescent="0.25">
      <c r="A716" s="61"/>
      <c r="B716" s="60" t="s">
        <v>73</v>
      </c>
      <c r="C716" s="151" t="s">
        <v>74</v>
      </c>
      <c r="D716" s="151"/>
      <c r="E716" s="151"/>
      <c r="F716" s="62"/>
      <c r="G716" s="63"/>
      <c r="H716" s="63"/>
      <c r="I716" s="63"/>
      <c r="J716" s="64">
        <v>5.0199999999999996</v>
      </c>
      <c r="K716" s="65">
        <v>1.875</v>
      </c>
      <c r="L716" s="64">
        <v>30.4</v>
      </c>
      <c r="M716" s="66">
        <v>52.21</v>
      </c>
      <c r="N716" s="67">
        <v>1587.18</v>
      </c>
      <c r="EZ716" s="48"/>
      <c r="FA716" s="56"/>
      <c r="FB716" s="56"/>
      <c r="FC716" s="56"/>
      <c r="FF716" s="4" t="s">
        <v>74</v>
      </c>
      <c r="FI716" s="56"/>
      <c r="FJ716" s="86"/>
      <c r="FK716" s="56"/>
    </row>
    <row r="717" spans="1:167" customFormat="1" ht="15" x14ac:dyDescent="0.25">
      <c r="A717" s="61"/>
      <c r="B717" s="60" t="s">
        <v>75</v>
      </c>
      <c r="C717" s="151" t="s">
        <v>76</v>
      </c>
      <c r="D717" s="151"/>
      <c r="E717" s="151"/>
      <c r="F717" s="62"/>
      <c r="G717" s="63"/>
      <c r="H717" s="63"/>
      <c r="I717" s="63"/>
      <c r="J717" s="64">
        <v>28.03</v>
      </c>
      <c r="K717" s="63"/>
      <c r="L717" s="64">
        <v>90.54</v>
      </c>
      <c r="M717" s="68">
        <v>9.5</v>
      </c>
      <c r="N717" s="69">
        <v>860.13</v>
      </c>
      <c r="EZ717" s="48"/>
      <c r="FA717" s="56"/>
      <c r="FB717" s="56"/>
      <c r="FC717" s="56"/>
      <c r="FF717" s="4" t="s">
        <v>76</v>
      </c>
      <c r="FI717" s="56"/>
      <c r="FJ717" s="86"/>
      <c r="FK717" s="56"/>
    </row>
    <row r="718" spans="1:167" customFormat="1" ht="15" x14ac:dyDescent="0.25">
      <c r="A718" s="70"/>
      <c r="B718" s="60"/>
      <c r="C718" s="151" t="s">
        <v>77</v>
      </c>
      <c r="D718" s="151"/>
      <c r="E718" s="151"/>
      <c r="F718" s="62" t="s">
        <v>78</v>
      </c>
      <c r="G718" s="66">
        <v>12.32</v>
      </c>
      <c r="H718" s="65">
        <v>1.7250000000000001</v>
      </c>
      <c r="I718" s="73">
        <v>68.643960000000007</v>
      </c>
      <c r="J718" s="9"/>
      <c r="K718" s="63"/>
      <c r="L718" s="9"/>
      <c r="M718" s="63"/>
      <c r="N718" s="72"/>
      <c r="EZ718" s="48"/>
      <c r="FA718" s="56"/>
      <c r="FB718" s="56"/>
      <c r="FC718" s="56"/>
      <c r="FG718" s="4" t="s">
        <v>77</v>
      </c>
      <c r="FI718" s="56"/>
      <c r="FJ718" s="86"/>
      <c r="FK718" s="56"/>
    </row>
    <row r="719" spans="1:167" customFormat="1" ht="15" x14ac:dyDescent="0.25">
      <c r="A719" s="70"/>
      <c r="B719" s="60"/>
      <c r="C719" s="151" t="s">
        <v>79</v>
      </c>
      <c r="D719" s="151"/>
      <c r="E719" s="151"/>
      <c r="F719" s="62" t="s">
        <v>78</v>
      </c>
      <c r="G719" s="68">
        <v>0.4</v>
      </c>
      <c r="H719" s="65">
        <v>1.875</v>
      </c>
      <c r="I719" s="71">
        <v>2.4224999999999999</v>
      </c>
      <c r="J719" s="9"/>
      <c r="K719" s="63"/>
      <c r="L719" s="9"/>
      <c r="M719" s="63"/>
      <c r="N719" s="72"/>
      <c r="EZ719" s="48"/>
      <c r="FA719" s="56"/>
      <c r="FB719" s="56"/>
      <c r="FC719" s="56"/>
      <c r="FG719" s="4" t="s">
        <v>79</v>
      </c>
      <c r="FI719" s="56"/>
      <c r="FJ719" s="86"/>
      <c r="FK719" s="56"/>
    </row>
    <row r="720" spans="1:167" customFormat="1" ht="15" x14ac:dyDescent="0.25">
      <c r="A720" s="57"/>
      <c r="B720" s="60"/>
      <c r="C720" s="155" t="s">
        <v>80</v>
      </c>
      <c r="D720" s="155"/>
      <c r="E720" s="155"/>
      <c r="F720" s="74"/>
      <c r="G720" s="75"/>
      <c r="H720" s="75"/>
      <c r="I720" s="75"/>
      <c r="J720" s="76">
        <v>192.1</v>
      </c>
      <c r="K720" s="75"/>
      <c r="L720" s="88">
        <v>1028.07</v>
      </c>
      <c r="M720" s="75"/>
      <c r="N720" s="77">
        <v>39140.71</v>
      </c>
      <c r="EZ720" s="48"/>
      <c r="FA720" s="56"/>
      <c r="FB720" s="56"/>
      <c r="FC720" s="56"/>
      <c r="FH720" s="4" t="s">
        <v>80</v>
      </c>
      <c r="FI720" s="56"/>
      <c r="FJ720" s="86"/>
      <c r="FK720" s="56"/>
    </row>
    <row r="721" spans="1:167" customFormat="1" ht="15" x14ac:dyDescent="0.25">
      <c r="A721" s="70"/>
      <c r="B721" s="60"/>
      <c r="C721" s="151" t="s">
        <v>81</v>
      </c>
      <c r="D721" s="151"/>
      <c r="E721" s="151"/>
      <c r="F721" s="62"/>
      <c r="G721" s="63"/>
      <c r="H721" s="63"/>
      <c r="I721" s="63"/>
      <c r="J721" s="9"/>
      <c r="K721" s="63"/>
      <c r="L721" s="64">
        <v>675.66</v>
      </c>
      <c r="M721" s="63"/>
      <c r="N721" s="67">
        <v>35276.199999999997</v>
      </c>
      <c r="EZ721" s="48"/>
      <c r="FA721" s="56"/>
      <c r="FB721" s="56"/>
      <c r="FC721" s="56"/>
      <c r="FG721" s="4" t="s">
        <v>81</v>
      </c>
      <c r="FI721" s="56"/>
      <c r="FJ721" s="86"/>
      <c r="FK721" s="56"/>
    </row>
    <row r="722" spans="1:167" customFormat="1" ht="22.5" x14ac:dyDescent="0.25">
      <c r="A722" s="70"/>
      <c r="B722" s="60" t="s">
        <v>82</v>
      </c>
      <c r="C722" s="151" t="s">
        <v>83</v>
      </c>
      <c r="D722" s="151"/>
      <c r="E722" s="151"/>
      <c r="F722" s="62" t="s">
        <v>84</v>
      </c>
      <c r="G722" s="78">
        <v>97</v>
      </c>
      <c r="H722" s="63"/>
      <c r="I722" s="78">
        <v>97</v>
      </c>
      <c r="J722" s="9"/>
      <c r="K722" s="63"/>
      <c r="L722" s="64">
        <v>655.39</v>
      </c>
      <c r="M722" s="63"/>
      <c r="N722" s="67">
        <v>34217.910000000003</v>
      </c>
      <c r="EZ722" s="48"/>
      <c r="FA722" s="56"/>
      <c r="FB722" s="56"/>
      <c r="FC722" s="56"/>
      <c r="FG722" s="4" t="s">
        <v>83</v>
      </c>
      <c r="FI722" s="56"/>
      <c r="FJ722" s="86"/>
      <c r="FK722" s="56"/>
    </row>
    <row r="723" spans="1:167" customFormat="1" ht="22.5" x14ac:dyDescent="0.25">
      <c r="A723" s="70"/>
      <c r="B723" s="60" t="s">
        <v>85</v>
      </c>
      <c r="C723" s="151" t="s">
        <v>86</v>
      </c>
      <c r="D723" s="151"/>
      <c r="E723" s="151"/>
      <c r="F723" s="62" t="s">
        <v>84</v>
      </c>
      <c r="G723" s="78">
        <v>51</v>
      </c>
      <c r="H723" s="63"/>
      <c r="I723" s="78">
        <v>51</v>
      </c>
      <c r="J723" s="9"/>
      <c r="K723" s="63"/>
      <c r="L723" s="64">
        <v>344.59</v>
      </c>
      <c r="M723" s="63"/>
      <c r="N723" s="67">
        <v>17990.86</v>
      </c>
      <c r="EZ723" s="48"/>
      <c r="FA723" s="56"/>
      <c r="FB723" s="56"/>
      <c r="FC723" s="56"/>
      <c r="FG723" s="4" t="s">
        <v>86</v>
      </c>
      <c r="FI723" s="56"/>
      <c r="FJ723" s="86"/>
      <c r="FK723" s="56"/>
    </row>
    <row r="724" spans="1:167" customFormat="1" ht="15" x14ac:dyDescent="0.25">
      <c r="A724" s="79"/>
      <c r="B724" s="80"/>
      <c r="C724" s="150" t="s">
        <v>87</v>
      </c>
      <c r="D724" s="150"/>
      <c r="E724" s="150"/>
      <c r="F724" s="51"/>
      <c r="G724" s="52"/>
      <c r="H724" s="52"/>
      <c r="I724" s="52"/>
      <c r="J724" s="54"/>
      <c r="K724" s="52"/>
      <c r="L724" s="89">
        <v>2028.05</v>
      </c>
      <c r="M724" s="75"/>
      <c r="N724" s="82">
        <v>91349.48</v>
      </c>
      <c r="EZ724" s="48"/>
      <c r="FA724" s="56"/>
      <c r="FB724" s="56"/>
      <c r="FC724" s="56"/>
      <c r="FI724" s="56" t="s">
        <v>87</v>
      </c>
      <c r="FJ724" s="86"/>
      <c r="FK724" s="56"/>
    </row>
    <row r="725" spans="1:167" customFormat="1" ht="15" x14ac:dyDescent="0.25">
      <c r="A725" s="49" t="s">
        <v>365</v>
      </c>
      <c r="B725" s="50" t="s">
        <v>88</v>
      </c>
      <c r="C725" s="150" t="s">
        <v>366</v>
      </c>
      <c r="D725" s="150"/>
      <c r="E725" s="150"/>
      <c r="F725" s="51" t="s">
        <v>263</v>
      </c>
      <c r="G725" s="52">
        <v>329.46</v>
      </c>
      <c r="H725" s="53">
        <v>1</v>
      </c>
      <c r="I725" s="98">
        <v>329.46</v>
      </c>
      <c r="J725" s="54"/>
      <c r="K725" s="52"/>
      <c r="L725" s="54"/>
      <c r="M725" s="83">
        <v>9.5</v>
      </c>
      <c r="N725" s="55"/>
      <c r="EZ725" s="48"/>
      <c r="FA725" s="56" t="s">
        <v>366</v>
      </c>
      <c r="FB725" s="56" t="s">
        <v>4</v>
      </c>
      <c r="FC725" s="56" t="s">
        <v>4</v>
      </c>
      <c r="FI725" s="56"/>
      <c r="FJ725" s="86"/>
      <c r="FK725" s="56"/>
    </row>
    <row r="726" spans="1:167" customFormat="1" ht="15" x14ac:dyDescent="0.25">
      <c r="A726" s="57"/>
      <c r="B726" s="58"/>
      <c r="C726" s="151" t="s">
        <v>270</v>
      </c>
      <c r="D726" s="151"/>
      <c r="E726" s="151"/>
      <c r="F726" s="151"/>
      <c r="G726" s="151"/>
      <c r="H726" s="151"/>
      <c r="I726" s="151"/>
      <c r="J726" s="151"/>
      <c r="K726" s="151"/>
      <c r="L726" s="151"/>
      <c r="M726" s="151"/>
      <c r="N726" s="152"/>
      <c r="EZ726" s="48"/>
      <c r="FA726" s="56"/>
      <c r="FB726" s="56"/>
      <c r="FC726" s="56"/>
      <c r="FD726" s="4" t="s">
        <v>270</v>
      </c>
      <c r="FI726" s="56"/>
      <c r="FJ726" s="86"/>
      <c r="FK726" s="56"/>
    </row>
    <row r="727" spans="1:167" customFormat="1" ht="15" x14ac:dyDescent="0.25">
      <c r="A727" s="79"/>
      <c r="B727" s="80"/>
      <c r="C727" s="150" t="s">
        <v>87</v>
      </c>
      <c r="D727" s="150"/>
      <c r="E727" s="150"/>
      <c r="F727" s="51"/>
      <c r="G727" s="52"/>
      <c r="H727" s="52"/>
      <c r="I727" s="52"/>
      <c r="J727" s="54"/>
      <c r="K727" s="52"/>
      <c r="L727" s="81">
        <v>0</v>
      </c>
      <c r="M727" s="75"/>
      <c r="N727" s="84">
        <v>0</v>
      </c>
      <c r="EZ727" s="48"/>
      <c r="FA727" s="56"/>
      <c r="FB727" s="56"/>
      <c r="FC727" s="56"/>
      <c r="FI727" s="56" t="s">
        <v>87</v>
      </c>
      <c r="FJ727" s="86"/>
      <c r="FK727" s="56"/>
    </row>
    <row r="728" spans="1:167" customFormat="1" ht="45" x14ac:dyDescent="0.25">
      <c r="A728" s="49" t="s">
        <v>367</v>
      </c>
      <c r="B728" s="50" t="s">
        <v>368</v>
      </c>
      <c r="C728" s="150" t="s">
        <v>369</v>
      </c>
      <c r="D728" s="150"/>
      <c r="E728" s="150"/>
      <c r="F728" s="51" t="s">
        <v>259</v>
      </c>
      <c r="G728" s="52">
        <v>2.0499999999999998</v>
      </c>
      <c r="H728" s="53">
        <v>1</v>
      </c>
      <c r="I728" s="98">
        <v>2.0499999999999998</v>
      </c>
      <c r="J728" s="54"/>
      <c r="K728" s="52"/>
      <c r="L728" s="54"/>
      <c r="M728" s="52"/>
      <c r="N728" s="55"/>
      <c r="EZ728" s="48"/>
      <c r="FA728" s="56" t="s">
        <v>369</v>
      </c>
      <c r="FB728" s="56" t="s">
        <v>4</v>
      </c>
      <c r="FC728" s="56" t="s">
        <v>4</v>
      </c>
      <c r="FI728" s="56"/>
      <c r="FJ728" s="86"/>
      <c r="FK728" s="56"/>
    </row>
    <row r="729" spans="1:167" customFormat="1" ht="15" x14ac:dyDescent="0.25">
      <c r="A729" s="57"/>
      <c r="B729" s="58"/>
      <c r="C729" s="151" t="s">
        <v>370</v>
      </c>
      <c r="D729" s="151"/>
      <c r="E729" s="151"/>
      <c r="F729" s="151"/>
      <c r="G729" s="151"/>
      <c r="H729" s="151"/>
      <c r="I729" s="151"/>
      <c r="J729" s="151"/>
      <c r="K729" s="151"/>
      <c r="L729" s="151"/>
      <c r="M729" s="151"/>
      <c r="N729" s="152"/>
      <c r="EZ729" s="48"/>
      <c r="FA729" s="56"/>
      <c r="FB729" s="56"/>
      <c r="FC729" s="56"/>
      <c r="FD729" s="4" t="s">
        <v>370</v>
      </c>
      <c r="FI729" s="56"/>
      <c r="FJ729" s="86"/>
      <c r="FK729" s="56"/>
    </row>
    <row r="730" spans="1:167" customFormat="1" ht="67.5" x14ac:dyDescent="0.25">
      <c r="A730" s="59"/>
      <c r="B730" s="60" t="s">
        <v>64</v>
      </c>
      <c r="C730" s="153" t="s">
        <v>65</v>
      </c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4"/>
      <c r="EZ730" s="48"/>
      <c r="FA730" s="56"/>
      <c r="FB730" s="56"/>
      <c r="FC730" s="56"/>
      <c r="FE730" s="4" t="s">
        <v>65</v>
      </c>
      <c r="FI730" s="56"/>
      <c r="FJ730" s="86"/>
      <c r="FK730" s="56"/>
    </row>
    <row r="731" spans="1:167" customFormat="1" ht="67.5" x14ac:dyDescent="0.25">
      <c r="A731" s="59"/>
      <c r="B731" s="60" t="s">
        <v>66</v>
      </c>
      <c r="C731" s="153" t="s">
        <v>67</v>
      </c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4"/>
      <c r="EZ731" s="48"/>
      <c r="FA731" s="56"/>
      <c r="FB731" s="56"/>
      <c r="FC731" s="56"/>
      <c r="FE731" s="4" t="s">
        <v>67</v>
      </c>
      <c r="FI731" s="56"/>
      <c r="FJ731" s="86"/>
      <c r="FK731" s="56"/>
    </row>
    <row r="732" spans="1:167" customFormat="1" ht="33.75" x14ac:dyDescent="0.25">
      <c r="A732" s="59"/>
      <c r="B732" s="60" t="s">
        <v>68</v>
      </c>
      <c r="C732" s="153" t="s">
        <v>69</v>
      </c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4"/>
      <c r="EZ732" s="48"/>
      <c r="FA732" s="56"/>
      <c r="FB732" s="56"/>
      <c r="FC732" s="56"/>
      <c r="FE732" s="4" t="s">
        <v>69</v>
      </c>
      <c r="FI732" s="56"/>
      <c r="FJ732" s="86"/>
      <c r="FK732" s="56"/>
    </row>
    <row r="733" spans="1:167" customFormat="1" ht="15" x14ac:dyDescent="0.25">
      <c r="A733" s="61"/>
      <c r="B733" s="60" t="s">
        <v>59</v>
      </c>
      <c r="C733" s="151" t="s">
        <v>70</v>
      </c>
      <c r="D733" s="151"/>
      <c r="E733" s="151"/>
      <c r="F733" s="62"/>
      <c r="G733" s="63"/>
      <c r="H733" s="63"/>
      <c r="I733" s="63"/>
      <c r="J733" s="64">
        <v>87.23</v>
      </c>
      <c r="K733" s="65">
        <v>1.7250000000000001</v>
      </c>
      <c r="L733" s="64">
        <v>308.47000000000003</v>
      </c>
      <c r="M733" s="66">
        <v>52.21</v>
      </c>
      <c r="N733" s="67">
        <v>16105.22</v>
      </c>
      <c r="EZ733" s="48"/>
      <c r="FA733" s="56"/>
      <c r="FB733" s="56"/>
      <c r="FC733" s="56"/>
      <c r="FF733" s="4" t="s">
        <v>70</v>
      </c>
      <c r="FI733" s="56"/>
      <c r="FJ733" s="86"/>
      <c r="FK733" s="56"/>
    </row>
    <row r="734" spans="1:167" customFormat="1" ht="15" x14ac:dyDescent="0.25">
      <c r="A734" s="61"/>
      <c r="B734" s="60" t="s">
        <v>71</v>
      </c>
      <c r="C734" s="151" t="s">
        <v>72</v>
      </c>
      <c r="D734" s="151"/>
      <c r="E734" s="151"/>
      <c r="F734" s="62"/>
      <c r="G734" s="63"/>
      <c r="H734" s="63"/>
      <c r="I734" s="63"/>
      <c r="J734" s="64">
        <v>45.42</v>
      </c>
      <c r="K734" s="65">
        <v>1.875</v>
      </c>
      <c r="L734" s="64">
        <v>174.58</v>
      </c>
      <c r="M734" s="66">
        <v>15.71</v>
      </c>
      <c r="N734" s="67">
        <v>2742.65</v>
      </c>
      <c r="EZ734" s="48"/>
      <c r="FA734" s="56"/>
      <c r="FB734" s="56"/>
      <c r="FC734" s="56"/>
      <c r="FF734" s="4" t="s">
        <v>72</v>
      </c>
      <c r="FI734" s="56"/>
      <c r="FJ734" s="86"/>
      <c r="FK734" s="56"/>
    </row>
    <row r="735" spans="1:167" customFormat="1" ht="15" x14ac:dyDescent="0.25">
      <c r="A735" s="61"/>
      <c r="B735" s="60" t="s">
        <v>73</v>
      </c>
      <c r="C735" s="151" t="s">
        <v>74</v>
      </c>
      <c r="D735" s="151"/>
      <c r="E735" s="151"/>
      <c r="F735" s="62"/>
      <c r="G735" s="63"/>
      <c r="H735" s="63"/>
      <c r="I735" s="63"/>
      <c r="J735" s="64">
        <v>5.0199999999999996</v>
      </c>
      <c r="K735" s="65">
        <v>1.875</v>
      </c>
      <c r="L735" s="64">
        <v>19.3</v>
      </c>
      <c r="M735" s="66">
        <v>52.21</v>
      </c>
      <c r="N735" s="67">
        <v>1007.65</v>
      </c>
      <c r="EZ735" s="48"/>
      <c r="FA735" s="56"/>
      <c r="FB735" s="56"/>
      <c r="FC735" s="56"/>
      <c r="FF735" s="4" t="s">
        <v>74</v>
      </c>
      <c r="FI735" s="56"/>
      <c r="FJ735" s="86"/>
      <c r="FK735" s="56"/>
    </row>
    <row r="736" spans="1:167" customFormat="1" ht="15" x14ac:dyDescent="0.25">
      <c r="A736" s="61"/>
      <c r="B736" s="60" t="s">
        <v>75</v>
      </c>
      <c r="C736" s="151" t="s">
        <v>76</v>
      </c>
      <c r="D736" s="151"/>
      <c r="E736" s="151"/>
      <c r="F736" s="62"/>
      <c r="G736" s="63"/>
      <c r="H736" s="63"/>
      <c r="I736" s="63"/>
      <c r="J736" s="64">
        <v>28.13</v>
      </c>
      <c r="K736" s="63"/>
      <c r="L736" s="64">
        <v>57.67</v>
      </c>
      <c r="M736" s="68">
        <v>9.5</v>
      </c>
      <c r="N736" s="69">
        <v>547.87</v>
      </c>
      <c r="EZ736" s="48"/>
      <c r="FA736" s="56"/>
      <c r="FB736" s="56"/>
      <c r="FC736" s="56"/>
      <c r="FF736" s="4" t="s">
        <v>76</v>
      </c>
      <c r="FI736" s="56"/>
      <c r="FJ736" s="86"/>
      <c r="FK736" s="56"/>
    </row>
    <row r="737" spans="1:167" customFormat="1" ht="15" x14ac:dyDescent="0.25">
      <c r="A737" s="70"/>
      <c r="B737" s="60"/>
      <c r="C737" s="151" t="s">
        <v>77</v>
      </c>
      <c r="D737" s="151"/>
      <c r="E737" s="151"/>
      <c r="F737" s="62" t="s">
        <v>78</v>
      </c>
      <c r="G737" s="66">
        <v>9.2799999999999994</v>
      </c>
      <c r="H737" s="65">
        <v>1.7250000000000001</v>
      </c>
      <c r="I737" s="71">
        <v>32.816400000000002</v>
      </c>
      <c r="J737" s="9"/>
      <c r="K737" s="63"/>
      <c r="L737" s="9"/>
      <c r="M737" s="63"/>
      <c r="N737" s="72"/>
      <c r="EZ737" s="48"/>
      <c r="FA737" s="56"/>
      <c r="FB737" s="56"/>
      <c r="FC737" s="56"/>
      <c r="FG737" s="4" t="s">
        <v>77</v>
      </c>
      <c r="FI737" s="56"/>
      <c r="FJ737" s="86"/>
      <c r="FK737" s="56"/>
    </row>
    <row r="738" spans="1:167" customFormat="1" ht="15" x14ac:dyDescent="0.25">
      <c r="A738" s="70"/>
      <c r="B738" s="60"/>
      <c r="C738" s="151" t="s">
        <v>79</v>
      </c>
      <c r="D738" s="151"/>
      <c r="E738" s="151"/>
      <c r="F738" s="62" t="s">
        <v>78</v>
      </c>
      <c r="G738" s="68">
        <v>0.4</v>
      </c>
      <c r="H738" s="65">
        <v>1.875</v>
      </c>
      <c r="I738" s="71">
        <v>1.5375000000000001</v>
      </c>
      <c r="J738" s="9"/>
      <c r="K738" s="63"/>
      <c r="L738" s="9"/>
      <c r="M738" s="63"/>
      <c r="N738" s="72"/>
      <c r="EZ738" s="48"/>
      <c r="FA738" s="56"/>
      <c r="FB738" s="56"/>
      <c r="FC738" s="56"/>
      <c r="FG738" s="4" t="s">
        <v>79</v>
      </c>
      <c r="FI738" s="56"/>
      <c r="FJ738" s="86"/>
      <c r="FK738" s="56"/>
    </row>
    <row r="739" spans="1:167" customFormat="1" ht="15" x14ac:dyDescent="0.25">
      <c r="A739" s="57"/>
      <c r="B739" s="60"/>
      <c r="C739" s="155" t="s">
        <v>80</v>
      </c>
      <c r="D739" s="155"/>
      <c r="E739" s="155"/>
      <c r="F739" s="74"/>
      <c r="G739" s="75"/>
      <c r="H739" s="75"/>
      <c r="I739" s="75"/>
      <c r="J739" s="76">
        <v>160.78</v>
      </c>
      <c r="K739" s="75"/>
      <c r="L739" s="76">
        <v>540.72</v>
      </c>
      <c r="M739" s="75"/>
      <c r="N739" s="77">
        <v>19395.740000000002</v>
      </c>
      <c r="EZ739" s="48"/>
      <c r="FA739" s="56"/>
      <c r="FB739" s="56"/>
      <c r="FC739" s="56"/>
      <c r="FH739" s="4" t="s">
        <v>80</v>
      </c>
      <c r="FI739" s="56"/>
      <c r="FJ739" s="86"/>
      <c r="FK739" s="56"/>
    </row>
    <row r="740" spans="1:167" customFormat="1" ht="15" x14ac:dyDescent="0.25">
      <c r="A740" s="70"/>
      <c r="B740" s="60"/>
      <c r="C740" s="151" t="s">
        <v>81</v>
      </c>
      <c r="D740" s="151"/>
      <c r="E740" s="151"/>
      <c r="F740" s="62"/>
      <c r="G740" s="63"/>
      <c r="H740" s="63"/>
      <c r="I740" s="63"/>
      <c r="J740" s="9"/>
      <c r="K740" s="63"/>
      <c r="L740" s="64">
        <v>327.77</v>
      </c>
      <c r="M740" s="63"/>
      <c r="N740" s="67">
        <v>17112.87</v>
      </c>
      <c r="EZ740" s="48"/>
      <c r="FA740" s="56"/>
      <c r="FB740" s="56"/>
      <c r="FC740" s="56"/>
      <c r="FG740" s="4" t="s">
        <v>81</v>
      </c>
      <c r="FI740" s="56"/>
      <c r="FJ740" s="86"/>
      <c r="FK740" s="56"/>
    </row>
    <row r="741" spans="1:167" customFormat="1" ht="22.5" x14ac:dyDescent="0.25">
      <c r="A741" s="70"/>
      <c r="B741" s="60" t="s">
        <v>82</v>
      </c>
      <c r="C741" s="151" t="s">
        <v>83</v>
      </c>
      <c r="D741" s="151"/>
      <c r="E741" s="151"/>
      <c r="F741" s="62" t="s">
        <v>84</v>
      </c>
      <c r="G741" s="78">
        <v>97</v>
      </c>
      <c r="H741" s="63"/>
      <c r="I741" s="78">
        <v>97</v>
      </c>
      <c r="J741" s="9"/>
      <c r="K741" s="63"/>
      <c r="L741" s="64">
        <v>317.94</v>
      </c>
      <c r="M741" s="63"/>
      <c r="N741" s="67">
        <v>16599.48</v>
      </c>
      <c r="EZ741" s="48"/>
      <c r="FA741" s="56"/>
      <c r="FB741" s="56"/>
      <c r="FC741" s="56"/>
      <c r="FG741" s="4" t="s">
        <v>83</v>
      </c>
      <c r="FI741" s="56"/>
      <c r="FJ741" s="86"/>
      <c r="FK741" s="56"/>
    </row>
    <row r="742" spans="1:167" customFormat="1" ht="22.5" x14ac:dyDescent="0.25">
      <c r="A742" s="70"/>
      <c r="B742" s="60" t="s">
        <v>85</v>
      </c>
      <c r="C742" s="151" t="s">
        <v>86</v>
      </c>
      <c r="D742" s="151"/>
      <c r="E742" s="151"/>
      <c r="F742" s="62" t="s">
        <v>84</v>
      </c>
      <c r="G742" s="78">
        <v>51</v>
      </c>
      <c r="H742" s="63"/>
      <c r="I742" s="78">
        <v>51</v>
      </c>
      <c r="J742" s="9"/>
      <c r="K742" s="63"/>
      <c r="L742" s="64">
        <v>167.16</v>
      </c>
      <c r="M742" s="63"/>
      <c r="N742" s="67">
        <v>8727.56</v>
      </c>
      <c r="EZ742" s="48"/>
      <c r="FA742" s="56"/>
      <c r="FB742" s="56"/>
      <c r="FC742" s="56"/>
      <c r="FG742" s="4" t="s">
        <v>86</v>
      </c>
      <c r="FI742" s="56"/>
      <c r="FJ742" s="86"/>
      <c r="FK742" s="56"/>
    </row>
    <row r="743" spans="1:167" customFormat="1" ht="15" x14ac:dyDescent="0.25">
      <c r="A743" s="79"/>
      <c r="B743" s="80"/>
      <c r="C743" s="150" t="s">
        <v>87</v>
      </c>
      <c r="D743" s="150"/>
      <c r="E743" s="150"/>
      <c r="F743" s="51"/>
      <c r="G743" s="52"/>
      <c r="H743" s="52"/>
      <c r="I743" s="52"/>
      <c r="J743" s="54"/>
      <c r="K743" s="52"/>
      <c r="L743" s="89">
        <v>1025.82</v>
      </c>
      <c r="M743" s="75"/>
      <c r="N743" s="82">
        <v>44722.78</v>
      </c>
      <c r="EZ743" s="48"/>
      <c r="FA743" s="56"/>
      <c r="FB743" s="56"/>
      <c r="FC743" s="56"/>
      <c r="FI743" s="56" t="s">
        <v>87</v>
      </c>
      <c r="FJ743" s="86"/>
      <c r="FK743" s="56"/>
    </row>
    <row r="744" spans="1:167" customFormat="1" ht="15" x14ac:dyDescent="0.25">
      <c r="A744" s="49" t="s">
        <v>371</v>
      </c>
      <c r="B744" s="50" t="s">
        <v>88</v>
      </c>
      <c r="C744" s="150" t="s">
        <v>372</v>
      </c>
      <c r="D744" s="150"/>
      <c r="E744" s="150"/>
      <c r="F744" s="51" t="s">
        <v>263</v>
      </c>
      <c r="G744" s="52">
        <v>209.1</v>
      </c>
      <c r="H744" s="53">
        <v>1</v>
      </c>
      <c r="I744" s="83">
        <v>209.1</v>
      </c>
      <c r="J744" s="54"/>
      <c r="K744" s="52"/>
      <c r="L744" s="54"/>
      <c r="M744" s="83">
        <v>9.5</v>
      </c>
      <c r="N744" s="55"/>
      <c r="EZ744" s="48"/>
      <c r="FA744" s="56" t="s">
        <v>372</v>
      </c>
      <c r="FB744" s="56" t="s">
        <v>4</v>
      </c>
      <c r="FC744" s="56" t="s">
        <v>4</v>
      </c>
      <c r="FI744" s="56"/>
      <c r="FJ744" s="86"/>
      <c r="FK744" s="56"/>
    </row>
    <row r="745" spans="1:167" customFormat="1" ht="15" x14ac:dyDescent="0.25">
      <c r="A745" s="57"/>
      <c r="B745" s="58"/>
      <c r="C745" s="151" t="s">
        <v>373</v>
      </c>
      <c r="D745" s="151"/>
      <c r="E745" s="151"/>
      <c r="F745" s="151"/>
      <c r="G745" s="151"/>
      <c r="H745" s="151"/>
      <c r="I745" s="151"/>
      <c r="J745" s="151"/>
      <c r="K745" s="151"/>
      <c r="L745" s="151"/>
      <c r="M745" s="151"/>
      <c r="N745" s="152"/>
      <c r="EZ745" s="48"/>
      <c r="FA745" s="56"/>
      <c r="FB745" s="56"/>
      <c r="FC745" s="56"/>
      <c r="FD745" s="4" t="s">
        <v>373</v>
      </c>
      <c r="FI745" s="56"/>
      <c r="FJ745" s="86"/>
      <c r="FK745" s="56"/>
    </row>
    <row r="746" spans="1:167" customFormat="1" ht="15" x14ac:dyDescent="0.25">
      <c r="A746" s="79"/>
      <c r="B746" s="80"/>
      <c r="C746" s="150" t="s">
        <v>87</v>
      </c>
      <c r="D746" s="150"/>
      <c r="E746" s="150"/>
      <c r="F746" s="51"/>
      <c r="G746" s="52"/>
      <c r="H746" s="52"/>
      <c r="I746" s="52"/>
      <c r="J746" s="54"/>
      <c r="K746" s="52"/>
      <c r="L746" s="81">
        <v>0</v>
      </c>
      <c r="M746" s="75"/>
      <c r="N746" s="84">
        <v>0</v>
      </c>
      <c r="EZ746" s="48"/>
      <c r="FA746" s="56"/>
      <c r="FB746" s="56"/>
      <c r="FC746" s="56"/>
      <c r="FI746" s="56" t="s">
        <v>87</v>
      </c>
      <c r="FJ746" s="86"/>
      <c r="FK746" s="56"/>
    </row>
    <row r="747" spans="1:167" customFormat="1" ht="22.5" x14ac:dyDescent="0.25">
      <c r="A747" s="49" t="s">
        <v>374</v>
      </c>
      <c r="B747" s="50" t="s">
        <v>375</v>
      </c>
      <c r="C747" s="150" t="s">
        <v>376</v>
      </c>
      <c r="D747" s="150"/>
      <c r="E747" s="150"/>
      <c r="F747" s="51" t="s">
        <v>259</v>
      </c>
      <c r="G747" s="52">
        <v>0.245</v>
      </c>
      <c r="H747" s="53">
        <v>1</v>
      </c>
      <c r="I747" s="101">
        <v>0.245</v>
      </c>
      <c r="J747" s="54"/>
      <c r="K747" s="52"/>
      <c r="L747" s="54"/>
      <c r="M747" s="52"/>
      <c r="N747" s="55"/>
      <c r="EZ747" s="48"/>
      <c r="FA747" s="56" t="s">
        <v>376</v>
      </c>
      <c r="FB747" s="56" t="s">
        <v>4</v>
      </c>
      <c r="FC747" s="56" t="s">
        <v>4</v>
      </c>
      <c r="FI747" s="56"/>
      <c r="FJ747" s="86"/>
      <c r="FK747" s="56"/>
    </row>
    <row r="748" spans="1:167" customFormat="1" ht="15" x14ac:dyDescent="0.25">
      <c r="A748" s="57"/>
      <c r="B748" s="58"/>
      <c r="C748" s="151" t="s">
        <v>377</v>
      </c>
      <c r="D748" s="151"/>
      <c r="E748" s="151"/>
      <c r="F748" s="151"/>
      <c r="G748" s="151"/>
      <c r="H748" s="151"/>
      <c r="I748" s="151"/>
      <c r="J748" s="151"/>
      <c r="K748" s="151"/>
      <c r="L748" s="151"/>
      <c r="M748" s="151"/>
      <c r="N748" s="152"/>
      <c r="EZ748" s="48"/>
      <c r="FA748" s="56"/>
      <c r="FB748" s="56"/>
      <c r="FC748" s="56"/>
      <c r="FD748" s="4" t="s">
        <v>377</v>
      </c>
      <c r="FI748" s="56"/>
      <c r="FJ748" s="86"/>
      <c r="FK748" s="56"/>
    </row>
    <row r="749" spans="1:167" customFormat="1" ht="67.5" x14ac:dyDescent="0.25">
      <c r="A749" s="59"/>
      <c r="B749" s="60" t="s">
        <v>64</v>
      </c>
      <c r="C749" s="153" t="s">
        <v>65</v>
      </c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4"/>
      <c r="EZ749" s="48"/>
      <c r="FA749" s="56"/>
      <c r="FB749" s="56"/>
      <c r="FC749" s="56"/>
      <c r="FE749" s="4" t="s">
        <v>65</v>
      </c>
      <c r="FI749" s="56"/>
      <c r="FJ749" s="86"/>
      <c r="FK749" s="56"/>
    </row>
    <row r="750" spans="1:167" customFormat="1" ht="67.5" x14ac:dyDescent="0.25">
      <c r="A750" s="59"/>
      <c r="B750" s="60" t="s">
        <v>66</v>
      </c>
      <c r="C750" s="153" t="s">
        <v>67</v>
      </c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4"/>
      <c r="EZ750" s="48"/>
      <c r="FA750" s="56"/>
      <c r="FB750" s="56"/>
      <c r="FC750" s="56"/>
      <c r="FE750" s="4" t="s">
        <v>67</v>
      </c>
      <c r="FI750" s="56"/>
      <c r="FJ750" s="86"/>
      <c r="FK750" s="56"/>
    </row>
    <row r="751" spans="1:167" customFormat="1" ht="33.75" x14ac:dyDescent="0.25">
      <c r="A751" s="59"/>
      <c r="B751" s="60" t="s">
        <v>68</v>
      </c>
      <c r="C751" s="153" t="s">
        <v>69</v>
      </c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4"/>
      <c r="EZ751" s="48"/>
      <c r="FA751" s="56"/>
      <c r="FB751" s="56"/>
      <c r="FC751" s="56"/>
      <c r="FE751" s="4" t="s">
        <v>69</v>
      </c>
      <c r="FI751" s="56"/>
      <c r="FJ751" s="86"/>
      <c r="FK751" s="56"/>
    </row>
    <row r="752" spans="1:167" customFormat="1" ht="15" x14ac:dyDescent="0.25">
      <c r="A752" s="61"/>
      <c r="B752" s="60" t="s">
        <v>59</v>
      </c>
      <c r="C752" s="151" t="s">
        <v>70</v>
      </c>
      <c r="D752" s="151"/>
      <c r="E752" s="151"/>
      <c r="F752" s="62"/>
      <c r="G752" s="63"/>
      <c r="H752" s="63"/>
      <c r="I752" s="63"/>
      <c r="J752" s="64">
        <v>102.8</v>
      </c>
      <c r="K752" s="65">
        <v>1.7250000000000001</v>
      </c>
      <c r="L752" s="64">
        <v>43.45</v>
      </c>
      <c r="M752" s="66">
        <v>52.21</v>
      </c>
      <c r="N752" s="67">
        <v>2268.52</v>
      </c>
      <c r="EZ752" s="48"/>
      <c r="FA752" s="56"/>
      <c r="FB752" s="56"/>
      <c r="FC752" s="56"/>
      <c r="FF752" s="4" t="s">
        <v>70</v>
      </c>
      <c r="FI752" s="56"/>
      <c r="FJ752" s="86"/>
      <c r="FK752" s="56"/>
    </row>
    <row r="753" spans="1:167" customFormat="1" ht="15" x14ac:dyDescent="0.25">
      <c r="A753" s="61"/>
      <c r="B753" s="60" t="s">
        <v>75</v>
      </c>
      <c r="C753" s="151" t="s">
        <v>76</v>
      </c>
      <c r="D753" s="151"/>
      <c r="E753" s="151"/>
      <c r="F753" s="62"/>
      <c r="G753" s="63"/>
      <c r="H753" s="63"/>
      <c r="I753" s="63"/>
      <c r="J753" s="64">
        <v>14.37</v>
      </c>
      <c r="K753" s="63"/>
      <c r="L753" s="64">
        <v>3.52</v>
      </c>
      <c r="M753" s="68">
        <v>9.5</v>
      </c>
      <c r="N753" s="69">
        <v>33.44</v>
      </c>
      <c r="EZ753" s="48"/>
      <c r="FA753" s="56"/>
      <c r="FB753" s="56"/>
      <c r="FC753" s="56"/>
      <c r="FF753" s="4" t="s">
        <v>76</v>
      </c>
      <c r="FI753" s="56"/>
      <c r="FJ753" s="86"/>
      <c r="FK753" s="56"/>
    </row>
    <row r="754" spans="1:167" customFormat="1" ht="15" x14ac:dyDescent="0.25">
      <c r="A754" s="70"/>
      <c r="B754" s="60"/>
      <c r="C754" s="151" t="s">
        <v>77</v>
      </c>
      <c r="D754" s="151"/>
      <c r="E754" s="151"/>
      <c r="F754" s="62" t="s">
        <v>78</v>
      </c>
      <c r="G754" s="66">
        <v>9.27</v>
      </c>
      <c r="H754" s="65">
        <v>1.7250000000000001</v>
      </c>
      <c r="I754" s="99">
        <v>3.9177338000000002</v>
      </c>
      <c r="J754" s="9"/>
      <c r="K754" s="63"/>
      <c r="L754" s="9"/>
      <c r="M754" s="63"/>
      <c r="N754" s="72"/>
      <c r="EZ754" s="48"/>
      <c r="FA754" s="56"/>
      <c r="FB754" s="56"/>
      <c r="FC754" s="56"/>
      <c r="FG754" s="4" t="s">
        <v>77</v>
      </c>
      <c r="FI754" s="56"/>
      <c r="FJ754" s="86"/>
      <c r="FK754" s="56"/>
    </row>
    <row r="755" spans="1:167" customFormat="1" ht="15" x14ac:dyDescent="0.25">
      <c r="A755" s="57"/>
      <c r="B755" s="60"/>
      <c r="C755" s="155" t="s">
        <v>80</v>
      </c>
      <c r="D755" s="155"/>
      <c r="E755" s="155"/>
      <c r="F755" s="74"/>
      <c r="G755" s="75"/>
      <c r="H755" s="75"/>
      <c r="I755" s="75"/>
      <c r="J755" s="76">
        <v>117.17</v>
      </c>
      <c r="K755" s="75"/>
      <c r="L755" s="76">
        <v>46.97</v>
      </c>
      <c r="M755" s="75"/>
      <c r="N755" s="77">
        <v>2301.96</v>
      </c>
      <c r="EZ755" s="48"/>
      <c r="FA755" s="56"/>
      <c r="FB755" s="56"/>
      <c r="FC755" s="56"/>
      <c r="FH755" s="4" t="s">
        <v>80</v>
      </c>
      <c r="FI755" s="56"/>
      <c r="FJ755" s="86"/>
      <c r="FK755" s="56"/>
    </row>
    <row r="756" spans="1:167" customFormat="1" ht="15" x14ac:dyDescent="0.25">
      <c r="A756" s="70"/>
      <c r="B756" s="60"/>
      <c r="C756" s="151" t="s">
        <v>81</v>
      </c>
      <c r="D756" s="151"/>
      <c r="E756" s="151"/>
      <c r="F756" s="62"/>
      <c r="G756" s="63"/>
      <c r="H756" s="63"/>
      <c r="I756" s="63"/>
      <c r="J756" s="9"/>
      <c r="K756" s="63"/>
      <c r="L756" s="64">
        <v>43.45</v>
      </c>
      <c r="M756" s="63"/>
      <c r="N756" s="67">
        <v>2268.52</v>
      </c>
      <c r="EZ756" s="48"/>
      <c r="FA756" s="56"/>
      <c r="FB756" s="56"/>
      <c r="FC756" s="56"/>
      <c r="FG756" s="4" t="s">
        <v>81</v>
      </c>
      <c r="FI756" s="56"/>
      <c r="FJ756" s="86"/>
      <c r="FK756" s="56"/>
    </row>
    <row r="757" spans="1:167" customFormat="1" ht="22.5" x14ac:dyDescent="0.25">
      <c r="A757" s="70"/>
      <c r="B757" s="60" t="s">
        <v>378</v>
      </c>
      <c r="C757" s="151" t="s">
        <v>379</v>
      </c>
      <c r="D757" s="151"/>
      <c r="E757" s="151"/>
      <c r="F757" s="62" t="s">
        <v>84</v>
      </c>
      <c r="G757" s="78">
        <v>90</v>
      </c>
      <c r="H757" s="63"/>
      <c r="I757" s="78">
        <v>90</v>
      </c>
      <c r="J757" s="9"/>
      <c r="K757" s="63"/>
      <c r="L757" s="64">
        <v>39.11</v>
      </c>
      <c r="M757" s="63"/>
      <c r="N757" s="67">
        <v>2041.67</v>
      </c>
      <c r="EZ757" s="48"/>
      <c r="FA757" s="56"/>
      <c r="FB757" s="56"/>
      <c r="FC757" s="56"/>
      <c r="FG757" s="4" t="s">
        <v>379</v>
      </c>
      <c r="FI757" s="56"/>
      <c r="FJ757" s="86"/>
      <c r="FK757" s="56"/>
    </row>
    <row r="758" spans="1:167" customFormat="1" ht="22.5" x14ac:dyDescent="0.25">
      <c r="A758" s="70"/>
      <c r="B758" s="60" t="s">
        <v>380</v>
      </c>
      <c r="C758" s="151" t="s">
        <v>381</v>
      </c>
      <c r="D758" s="151"/>
      <c r="E758" s="151"/>
      <c r="F758" s="62" t="s">
        <v>84</v>
      </c>
      <c r="G758" s="78">
        <v>46</v>
      </c>
      <c r="H758" s="63"/>
      <c r="I758" s="78">
        <v>46</v>
      </c>
      <c r="J758" s="9"/>
      <c r="K758" s="63"/>
      <c r="L758" s="64">
        <v>19.989999999999998</v>
      </c>
      <c r="M758" s="63"/>
      <c r="N758" s="67">
        <v>1043.52</v>
      </c>
      <c r="EZ758" s="48"/>
      <c r="FA758" s="56"/>
      <c r="FB758" s="56"/>
      <c r="FC758" s="56"/>
      <c r="FG758" s="4" t="s">
        <v>381</v>
      </c>
      <c r="FI758" s="56"/>
      <c r="FJ758" s="86"/>
      <c r="FK758" s="56"/>
    </row>
    <row r="759" spans="1:167" customFormat="1" ht="15" x14ac:dyDescent="0.25">
      <c r="A759" s="79"/>
      <c r="B759" s="80"/>
      <c r="C759" s="150" t="s">
        <v>87</v>
      </c>
      <c r="D759" s="150"/>
      <c r="E759" s="150"/>
      <c r="F759" s="51"/>
      <c r="G759" s="52"/>
      <c r="H759" s="52"/>
      <c r="I759" s="52"/>
      <c r="J759" s="54"/>
      <c r="K759" s="52"/>
      <c r="L759" s="81">
        <v>106.07</v>
      </c>
      <c r="M759" s="75"/>
      <c r="N759" s="82">
        <v>5387.15</v>
      </c>
      <c r="EZ759" s="48"/>
      <c r="FA759" s="56"/>
      <c r="FB759" s="56"/>
      <c r="FC759" s="56"/>
      <c r="FI759" s="56" t="s">
        <v>87</v>
      </c>
      <c r="FJ759" s="86"/>
      <c r="FK759" s="56"/>
    </row>
    <row r="760" spans="1:167" customFormat="1" ht="15" x14ac:dyDescent="0.25">
      <c r="A760" s="49" t="s">
        <v>382</v>
      </c>
      <c r="B760" s="50" t="s">
        <v>88</v>
      </c>
      <c r="C760" s="150" t="s">
        <v>383</v>
      </c>
      <c r="D760" s="150"/>
      <c r="E760" s="150"/>
      <c r="F760" s="51" t="s">
        <v>263</v>
      </c>
      <c r="G760" s="52">
        <v>24.99</v>
      </c>
      <c r="H760" s="53">
        <v>1</v>
      </c>
      <c r="I760" s="98">
        <v>24.99</v>
      </c>
      <c r="J760" s="54"/>
      <c r="K760" s="52"/>
      <c r="L760" s="54"/>
      <c r="M760" s="83">
        <v>9.5</v>
      </c>
      <c r="N760" s="55"/>
      <c r="EZ760" s="48"/>
      <c r="FA760" s="56" t="s">
        <v>383</v>
      </c>
      <c r="FB760" s="56" t="s">
        <v>4</v>
      </c>
      <c r="FC760" s="56" t="s">
        <v>4</v>
      </c>
      <c r="FI760" s="56"/>
      <c r="FJ760" s="86"/>
      <c r="FK760" s="56"/>
    </row>
    <row r="761" spans="1:167" customFormat="1" ht="15" x14ac:dyDescent="0.25">
      <c r="A761" s="57"/>
      <c r="B761" s="58"/>
      <c r="C761" s="151" t="s">
        <v>384</v>
      </c>
      <c r="D761" s="151"/>
      <c r="E761" s="151"/>
      <c r="F761" s="151"/>
      <c r="G761" s="151"/>
      <c r="H761" s="151"/>
      <c r="I761" s="151"/>
      <c r="J761" s="151"/>
      <c r="K761" s="151"/>
      <c r="L761" s="151"/>
      <c r="M761" s="151"/>
      <c r="N761" s="152"/>
      <c r="EZ761" s="48"/>
      <c r="FA761" s="56"/>
      <c r="FB761" s="56"/>
      <c r="FC761" s="56"/>
      <c r="FD761" s="4" t="s">
        <v>384</v>
      </c>
      <c r="FI761" s="56"/>
      <c r="FJ761" s="86"/>
      <c r="FK761" s="56"/>
    </row>
    <row r="762" spans="1:167" customFormat="1" ht="15" x14ac:dyDescent="0.25">
      <c r="A762" s="79"/>
      <c r="B762" s="80"/>
      <c r="C762" s="150" t="s">
        <v>87</v>
      </c>
      <c r="D762" s="150"/>
      <c r="E762" s="150"/>
      <c r="F762" s="51"/>
      <c r="G762" s="52"/>
      <c r="H762" s="52"/>
      <c r="I762" s="52"/>
      <c r="J762" s="54"/>
      <c r="K762" s="52"/>
      <c r="L762" s="81">
        <v>0</v>
      </c>
      <c r="M762" s="75"/>
      <c r="N762" s="84">
        <v>0</v>
      </c>
      <c r="EZ762" s="48"/>
      <c r="FA762" s="56"/>
      <c r="FB762" s="56"/>
      <c r="FC762" s="56"/>
      <c r="FI762" s="56" t="s">
        <v>87</v>
      </c>
      <c r="FJ762" s="86"/>
      <c r="FK762" s="56"/>
    </row>
    <row r="763" spans="1:167" customFormat="1" ht="0" hidden="1" customHeight="1" x14ac:dyDescent="0.25">
      <c r="A763" s="90"/>
      <c r="B763" s="56"/>
      <c r="C763" s="56"/>
      <c r="D763" s="56"/>
      <c r="E763" s="56"/>
      <c r="F763" s="91"/>
      <c r="G763" s="91"/>
      <c r="H763" s="91"/>
      <c r="I763" s="91"/>
      <c r="J763" s="92"/>
      <c r="K763" s="91"/>
      <c r="L763" s="92"/>
      <c r="M763" s="63"/>
      <c r="N763" s="92"/>
      <c r="EZ763" s="48"/>
      <c r="FA763" s="56"/>
      <c r="FB763" s="56"/>
      <c r="FC763" s="56"/>
      <c r="FI763" s="56"/>
      <c r="FJ763" s="86"/>
      <c r="FK763" s="56"/>
    </row>
    <row r="764" spans="1:167" customFormat="1" ht="15" x14ac:dyDescent="0.25">
      <c r="A764" s="93"/>
      <c r="B764" s="94"/>
      <c r="C764" s="150" t="s">
        <v>385</v>
      </c>
      <c r="D764" s="150"/>
      <c r="E764" s="150"/>
      <c r="F764" s="150"/>
      <c r="G764" s="150"/>
      <c r="H764" s="150"/>
      <c r="I764" s="150"/>
      <c r="J764" s="150"/>
      <c r="K764" s="150"/>
      <c r="L764" s="95">
        <v>70976.59</v>
      </c>
      <c r="M764" s="96"/>
      <c r="N764" s="97">
        <v>3554391.86</v>
      </c>
      <c r="EZ764" s="48"/>
      <c r="FA764" s="56"/>
      <c r="FB764" s="56"/>
      <c r="FC764" s="56"/>
      <c r="FI764" s="56"/>
      <c r="FJ764" s="86"/>
      <c r="FK764" s="56" t="s">
        <v>385</v>
      </c>
    </row>
    <row r="765" spans="1:167" customFormat="1" ht="15" x14ac:dyDescent="0.25">
      <c r="A765" s="147" t="s">
        <v>386</v>
      </c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9"/>
      <c r="EZ765" s="48" t="s">
        <v>386</v>
      </c>
      <c r="FA765" s="56"/>
      <c r="FB765" s="56"/>
      <c r="FC765" s="56"/>
      <c r="FI765" s="56"/>
      <c r="FJ765" s="86"/>
      <c r="FK765" s="56"/>
    </row>
    <row r="766" spans="1:167" customFormat="1" ht="33.75" x14ac:dyDescent="0.25">
      <c r="A766" s="49" t="s">
        <v>387</v>
      </c>
      <c r="B766" s="50" t="s">
        <v>388</v>
      </c>
      <c r="C766" s="150" t="s">
        <v>389</v>
      </c>
      <c r="D766" s="150"/>
      <c r="E766" s="150"/>
      <c r="F766" s="51" t="s">
        <v>259</v>
      </c>
      <c r="G766" s="52">
        <v>449</v>
      </c>
      <c r="H766" s="53">
        <v>1</v>
      </c>
      <c r="I766" s="53">
        <v>449</v>
      </c>
      <c r="J766" s="54"/>
      <c r="K766" s="52"/>
      <c r="L766" s="54"/>
      <c r="M766" s="52"/>
      <c r="N766" s="55"/>
      <c r="EZ766" s="48"/>
      <c r="FA766" s="56" t="s">
        <v>389</v>
      </c>
      <c r="FB766" s="56" t="s">
        <v>4</v>
      </c>
      <c r="FC766" s="56" t="s">
        <v>4</v>
      </c>
      <c r="FI766" s="56"/>
      <c r="FJ766" s="86"/>
      <c r="FK766" s="56"/>
    </row>
    <row r="767" spans="1:167" customFormat="1" ht="15" x14ac:dyDescent="0.25">
      <c r="A767" s="57"/>
      <c r="B767" s="58"/>
      <c r="C767" s="151" t="s">
        <v>246</v>
      </c>
      <c r="D767" s="151"/>
      <c r="E767" s="151"/>
      <c r="F767" s="151"/>
      <c r="G767" s="151"/>
      <c r="H767" s="151"/>
      <c r="I767" s="151"/>
      <c r="J767" s="151"/>
      <c r="K767" s="151"/>
      <c r="L767" s="151"/>
      <c r="M767" s="151"/>
      <c r="N767" s="152"/>
      <c r="EZ767" s="48"/>
      <c r="FA767" s="56"/>
      <c r="FB767" s="56"/>
      <c r="FC767" s="56"/>
      <c r="FD767" s="4" t="s">
        <v>246</v>
      </c>
      <c r="FI767" s="56"/>
      <c r="FJ767" s="86"/>
      <c r="FK767" s="56"/>
    </row>
    <row r="768" spans="1:167" customFormat="1" ht="67.5" x14ac:dyDescent="0.25">
      <c r="A768" s="59"/>
      <c r="B768" s="60" t="s">
        <v>64</v>
      </c>
      <c r="C768" s="153" t="s">
        <v>65</v>
      </c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4"/>
      <c r="EZ768" s="48"/>
      <c r="FA768" s="56"/>
      <c r="FB768" s="56"/>
      <c r="FC768" s="56"/>
      <c r="FE768" s="4" t="s">
        <v>65</v>
      </c>
      <c r="FI768" s="56"/>
      <c r="FJ768" s="86"/>
      <c r="FK768" s="56"/>
    </row>
    <row r="769" spans="1:167" customFormat="1" ht="67.5" x14ac:dyDescent="0.25">
      <c r="A769" s="59"/>
      <c r="B769" s="60" t="s">
        <v>66</v>
      </c>
      <c r="C769" s="153" t="s">
        <v>67</v>
      </c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4"/>
      <c r="EZ769" s="48"/>
      <c r="FA769" s="56"/>
      <c r="FB769" s="56"/>
      <c r="FC769" s="56"/>
      <c r="FE769" s="4" t="s">
        <v>67</v>
      </c>
      <c r="FI769" s="56"/>
      <c r="FJ769" s="86"/>
      <c r="FK769" s="56"/>
    </row>
    <row r="770" spans="1:167" customFormat="1" ht="33.75" x14ac:dyDescent="0.25">
      <c r="A770" s="59"/>
      <c r="B770" s="60" t="s">
        <v>68</v>
      </c>
      <c r="C770" s="153" t="s">
        <v>69</v>
      </c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4"/>
      <c r="EZ770" s="48"/>
      <c r="FA770" s="56"/>
      <c r="FB770" s="56"/>
      <c r="FC770" s="56"/>
      <c r="FE770" s="4" t="s">
        <v>69</v>
      </c>
      <c r="FI770" s="56"/>
      <c r="FJ770" s="86"/>
      <c r="FK770" s="56"/>
    </row>
    <row r="771" spans="1:167" customFormat="1" ht="15" x14ac:dyDescent="0.25">
      <c r="A771" s="61"/>
      <c r="B771" s="60" t="s">
        <v>59</v>
      </c>
      <c r="C771" s="151" t="s">
        <v>70</v>
      </c>
      <c r="D771" s="151"/>
      <c r="E771" s="151"/>
      <c r="F771" s="62"/>
      <c r="G771" s="63"/>
      <c r="H771" s="63"/>
      <c r="I771" s="63"/>
      <c r="J771" s="64">
        <v>435.79</v>
      </c>
      <c r="K771" s="65">
        <v>1.7250000000000001</v>
      </c>
      <c r="L771" s="87">
        <v>337530.25</v>
      </c>
      <c r="M771" s="66">
        <v>52.21</v>
      </c>
      <c r="N771" s="67">
        <v>17622454.350000001</v>
      </c>
      <c r="EZ771" s="48"/>
      <c r="FA771" s="56"/>
      <c r="FB771" s="56"/>
      <c r="FC771" s="56"/>
      <c r="FF771" s="4" t="s">
        <v>70</v>
      </c>
      <c r="FI771" s="56"/>
      <c r="FJ771" s="86"/>
      <c r="FK771" s="56"/>
    </row>
    <row r="772" spans="1:167" customFormat="1" ht="15" x14ac:dyDescent="0.25">
      <c r="A772" s="61"/>
      <c r="B772" s="60" t="s">
        <v>71</v>
      </c>
      <c r="C772" s="151" t="s">
        <v>72</v>
      </c>
      <c r="D772" s="151"/>
      <c r="E772" s="151"/>
      <c r="F772" s="62"/>
      <c r="G772" s="63"/>
      <c r="H772" s="63"/>
      <c r="I772" s="63"/>
      <c r="J772" s="64">
        <v>126.62</v>
      </c>
      <c r="K772" s="65">
        <v>1.875</v>
      </c>
      <c r="L772" s="87">
        <v>106598.21</v>
      </c>
      <c r="M772" s="66">
        <v>15.71</v>
      </c>
      <c r="N772" s="67">
        <v>1674657.88</v>
      </c>
      <c r="EZ772" s="48"/>
      <c r="FA772" s="56"/>
      <c r="FB772" s="56"/>
      <c r="FC772" s="56"/>
      <c r="FF772" s="4" t="s">
        <v>72</v>
      </c>
      <c r="FI772" s="56"/>
      <c r="FJ772" s="86"/>
      <c r="FK772" s="56"/>
    </row>
    <row r="773" spans="1:167" customFormat="1" ht="15" x14ac:dyDescent="0.25">
      <c r="A773" s="61"/>
      <c r="B773" s="60" t="s">
        <v>73</v>
      </c>
      <c r="C773" s="151" t="s">
        <v>74</v>
      </c>
      <c r="D773" s="151"/>
      <c r="E773" s="151"/>
      <c r="F773" s="62"/>
      <c r="G773" s="63"/>
      <c r="H773" s="63"/>
      <c r="I773" s="63"/>
      <c r="J773" s="64">
        <v>54.31</v>
      </c>
      <c r="K773" s="65">
        <v>1.875</v>
      </c>
      <c r="L773" s="87">
        <v>45722.23</v>
      </c>
      <c r="M773" s="66">
        <v>52.21</v>
      </c>
      <c r="N773" s="67">
        <v>2387157.63</v>
      </c>
      <c r="EZ773" s="48"/>
      <c r="FA773" s="56"/>
      <c r="FB773" s="56"/>
      <c r="FC773" s="56"/>
      <c r="FF773" s="4" t="s">
        <v>74</v>
      </c>
      <c r="FI773" s="56"/>
      <c r="FJ773" s="86"/>
      <c r="FK773" s="56"/>
    </row>
    <row r="774" spans="1:167" customFormat="1" ht="15" x14ac:dyDescent="0.25">
      <c r="A774" s="61"/>
      <c r="B774" s="60" t="s">
        <v>75</v>
      </c>
      <c r="C774" s="151" t="s">
        <v>76</v>
      </c>
      <c r="D774" s="151"/>
      <c r="E774" s="151"/>
      <c r="F774" s="62"/>
      <c r="G774" s="63"/>
      <c r="H774" s="63"/>
      <c r="I774" s="63"/>
      <c r="J774" s="64">
        <v>99.36</v>
      </c>
      <c r="K774" s="63"/>
      <c r="L774" s="87">
        <v>44612.639999999999</v>
      </c>
      <c r="M774" s="68">
        <v>9.5</v>
      </c>
      <c r="N774" s="67">
        <v>423820.08</v>
      </c>
      <c r="EZ774" s="48"/>
      <c r="FA774" s="56"/>
      <c r="FB774" s="56"/>
      <c r="FC774" s="56"/>
      <c r="FF774" s="4" t="s">
        <v>76</v>
      </c>
      <c r="FI774" s="56"/>
      <c r="FJ774" s="86"/>
      <c r="FK774" s="56"/>
    </row>
    <row r="775" spans="1:167" customFormat="1" ht="15" x14ac:dyDescent="0.25">
      <c r="A775" s="70"/>
      <c r="B775" s="60"/>
      <c r="C775" s="151" t="s">
        <v>77</v>
      </c>
      <c r="D775" s="151"/>
      <c r="E775" s="151"/>
      <c r="F775" s="62" t="s">
        <v>78</v>
      </c>
      <c r="G775" s="68">
        <v>45.3</v>
      </c>
      <c r="H775" s="65">
        <v>1.7250000000000001</v>
      </c>
      <c r="I775" s="71">
        <v>35085.982499999998</v>
      </c>
      <c r="J775" s="9"/>
      <c r="K775" s="63"/>
      <c r="L775" s="9"/>
      <c r="M775" s="63"/>
      <c r="N775" s="72"/>
      <c r="EZ775" s="48"/>
      <c r="FA775" s="56"/>
      <c r="FB775" s="56"/>
      <c r="FC775" s="56"/>
      <c r="FG775" s="4" t="s">
        <v>77</v>
      </c>
      <c r="FI775" s="56"/>
      <c r="FJ775" s="86"/>
      <c r="FK775" s="56"/>
    </row>
    <row r="776" spans="1:167" customFormat="1" ht="15" x14ac:dyDescent="0.25">
      <c r="A776" s="70"/>
      <c r="B776" s="60"/>
      <c r="C776" s="151" t="s">
        <v>79</v>
      </c>
      <c r="D776" s="151"/>
      <c r="E776" s="151"/>
      <c r="F776" s="62" t="s">
        <v>78</v>
      </c>
      <c r="G776" s="68">
        <v>5.3</v>
      </c>
      <c r="H776" s="65">
        <v>1.875</v>
      </c>
      <c r="I776" s="71">
        <v>4461.9375</v>
      </c>
      <c r="J776" s="9"/>
      <c r="K776" s="63"/>
      <c r="L776" s="9"/>
      <c r="M776" s="63"/>
      <c r="N776" s="72"/>
      <c r="EZ776" s="48"/>
      <c r="FA776" s="56"/>
      <c r="FB776" s="56"/>
      <c r="FC776" s="56"/>
      <c r="FG776" s="4" t="s">
        <v>79</v>
      </c>
      <c r="FI776" s="56"/>
      <c r="FJ776" s="86"/>
      <c r="FK776" s="56"/>
    </row>
    <row r="777" spans="1:167" customFormat="1" ht="15" x14ac:dyDescent="0.25">
      <c r="A777" s="57"/>
      <c r="B777" s="60"/>
      <c r="C777" s="155" t="s">
        <v>80</v>
      </c>
      <c r="D777" s="155"/>
      <c r="E777" s="155"/>
      <c r="F777" s="74"/>
      <c r="G777" s="75"/>
      <c r="H777" s="75"/>
      <c r="I777" s="75"/>
      <c r="J777" s="76">
        <v>661.77</v>
      </c>
      <c r="K777" s="75"/>
      <c r="L777" s="88">
        <v>488741.1</v>
      </c>
      <c r="M777" s="75"/>
      <c r="N777" s="77">
        <v>19720932.309999999</v>
      </c>
      <c r="EZ777" s="48"/>
      <c r="FA777" s="56"/>
      <c r="FB777" s="56"/>
      <c r="FC777" s="56"/>
      <c r="FH777" s="4" t="s">
        <v>80</v>
      </c>
      <c r="FI777" s="56"/>
      <c r="FJ777" s="86"/>
      <c r="FK777" s="56"/>
    </row>
    <row r="778" spans="1:167" customFormat="1" ht="15" x14ac:dyDescent="0.25">
      <c r="A778" s="70"/>
      <c r="B778" s="60"/>
      <c r="C778" s="151" t="s">
        <v>81</v>
      </c>
      <c r="D778" s="151"/>
      <c r="E778" s="151"/>
      <c r="F778" s="62"/>
      <c r="G778" s="63"/>
      <c r="H778" s="63"/>
      <c r="I778" s="63"/>
      <c r="J778" s="9"/>
      <c r="K778" s="63"/>
      <c r="L778" s="87">
        <v>383252.47999999998</v>
      </c>
      <c r="M778" s="63"/>
      <c r="N778" s="67">
        <v>20009611.98</v>
      </c>
      <c r="EZ778" s="48"/>
      <c r="FA778" s="56"/>
      <c r="FB778" s="56"/>
      <c r="FC778" s="56"/>
      <c r="FG778" s="4" t="s">
        <v>81</v>
      </c>
      <c r="FI778" s="56"/>
      <c r="FJ778" s="86"/>
      <c r="FK778" s="56"/>
    </row>
    <row r="779" spans="1:167" customFormat="1" ht="22.5" x14ac:dyDescent="0.25">
      <c r="A779" s="70"/>
      <c r="B779" s="60" t="s">
        <v>82</v>
      </c>
      <c r="C779" s="151" t="s">
        <v>83</v>
      </c>
      <c r="D779" s="151"/>
      <c r="E779" s="151"/>
      <c r="F779" s="62" t="s">
        <v>84</v>
      </c>
      <c r="G779" s="78">
        <v>97</v>
      </c>
      <c r="H779" s="63"/>
      <c r="I779" s="78">
        <v>97</v>
      </c>
      <c r="J779" s="9"/>
      <c r="K779" s="63"/>
      <c r="L779" s="87">
        <v>371754.91</v>
      </c>
      <c r="M779" s="63"/>
      <c r="N779" s="67">
        <v>19409323.620000001</v>
      </c>
      <c r="EZ779" s="48"/>
      <c r="FA779" s="56"/>
      <c r="FB779" s="56"/>
      <c r="FC779" s="56"/>
      <c r="FG779" s="4" t="s">
        <v>83</v>
      </c>
      <c r="FI779" s="56"/>
      <c r="FJ779" s="86"/>
      <c r="FK779" s="56"/>
    </row>
    <row r="780" spans="1:167" customFormat="1" ht="22.5" x14ac:dyDescent="0.25">
      <c r="A780" s="70"/>
      <c r="B780" s="60" t="s">
        <v>85</v>
      </c>
      <c r="C780" s="151" t="s">
        <v>86</v>
      </c>
      <c r="D780" s="151"/>
      <c r="E780" s="151"/>
      <c r="F780" s="62" t="s">
        <v>84</v>
      </c>
      <c r="G780" s="78">
        <v>51</v>
      </c>
      <c r="H780" s="63"/>
      <c r="I780" s="78">
        <v>51</v>
      </c>
      <c r="J780" s="9"/>
      <c r="K780" s="63"/>
      <c r="L780" s="87">
        <v>195458.76</v>
      </c>
      <c r="M780" s="63"/>
      <c r="N780" s="67">
        <v>10204902.109999999</v>
      </c>
      <c r="EZ780" s="48"/>
      <c r="FA780" s="56"/>
      <c r="FB780" s="56"/>
      <c r="FC780" s="56"/>
      <c r="FG780" s="4" t="s">
        <v>86</v>
      </c>
      <c r="FI780" s="56"/>
      <c r="FJ780" s="86"/>
      <c r="FK780" s="56"/>
    </row>
    <row r="781" spans="1:167" customFormat="1" ht="15" x14ac:dyDescent="0.25">
      <c r="A781" s="79"/>
      <c r="B781" s="80"/>
      <c r="C781" s="150" t="s">
        <v>87</v>
      </c>
      <c r="D781" s="150"/>
      <c r="E781" s="150"/>
      <c r="F781" s="51"/>
      <c r="G781" s="52"/>
      <c r="H781" s="52"/>
      <c r="I781" s="52"/>
      <c r="J781" s="54"/>
      <c r="K781" s="52"/>
      <c r="L781" s="89">
        <v>1055954.77</v>
      </c>
      <c r="M781" s="75"/>
      <c r="N781" s="82">
        <v>49335158.039999999</v>
      </c>
      <c r="EZ781" s="48"/>
      <c r="FA781" s="56"/>
      <c r="FB781" s="56"/>
      <c r="FC781" s="56"/>
      <c r="FI781" s="56" t="s">
        <v>87</v>
      </c>
      <c r="FJ781" s="86"/>
      <c r="FK781" s="56"/>
    </row>
    <row r="782" spans="1:167" customFormat="1" ht="15" x14ac:dyDescent="0.25">
      <c r="A782" s="49" t="s">
        <v>390</v>
      </c>
      <c r="B782" s="50" t="s">
        <v>88</v>
      </c>
      <c r="C782" s="150" t="s">
        <v>391</v>
      </c>
      <c r="D782" s="150"/>
      <c r="E782" s="150"/>
      <c r="F782" s="51" t="s">
        <v>62</v>
      </c>
      <c r="G782" s="52">
        <v>1</v>
      </c>
      <c r="H782" s="53">
        <v>1</v>
      </c>
      <c r="I782" s="53">
        <v>1</v>
      </c>
      <c r="J782" s="54"/>
      <c r="K782" s="52"/>
      <c r="L782" s="54"/>
      <c r="M782" s="83">
        <v>9.5</v>
      </c>
      <c r="N782" s="55"/>
      <c r="EZ782" s="48"/>
      <c r="FA782" s="56" t="s">
        <v>391</v>
      </c>
      <c r="FB782" s="56" t="s">
        <v>4</v>
      </c>
      <c r="FC782" s="56" t="s">
        <v>4</v>
      </c>
      <c r="FI782" s="56"/>
      <c r="FJ782" s="86"/>
      <c r="FK782" s="56"/>
    </row>
    <row r="783" spans="1:167" customFormat="1" ht="15" x14ac:dyDescent="0.25">
      <c r="A783" s="79"/>
      <c r="B783" s="80"/>
      <c r="C783" s="150" t="s">
        <v>87</v>
      </c>
      <c r="D783" s="150"/>
      <c r="E783" s="150"/>
      <c r="F783" s="51"/>
      <c r="G783" s="52"/>
      <c r="H783" s="52"/>
      <c r="I783" s="52"/>
      <c r="J783" s="54"/>
      <c r="K783" s="52"/>
      <c r="L783" s="81">
        <v>0</v>
      </c>
      <c r="M783" s="75"/>
      <c r="N783" s="84">
        <v>0</v>
      </c>
      <c r="EZ783" s="48"/>
      <c r="FA783" s="56"/>
      <c r="FB783" s="56"/>
      <c r="FC783" s="56"/>
      <c r="FI783" s="56" t="s">
        <v>87</v>
      </c>
      <c r="FJ783" s="86"/>
      <c r="FK783" s="56"/>
    </row>
    <row r="784" spans="1:167" customFormat="1" ht="22.5" x14ac:dyDescent="0.25">
      <c r="A784" s="49" t="s">
        <v>392</v>
      </c>
      <c r="B784" s="50" t="s">
        <v>393</v>
      </c>
      <c r="C784" s="150" t="s">
        <v>394</v>
      </c>
      <c r="D784" s="150"/>
      <c r="E784" s="150"/>
      <c r="F784" s="51" t="s">
        <v>395</v>
      </c>
      <c r="G784" s="52">
        <v>1</v>
      </c>
      <c r="H784" s="53">
        <v>1</v>
      </c>
      <c r="I784" s="53">
        <v>1</v>
      </c>
      <c r="J784" s="54"/>
      <c r="K784" s="52"/>
      <c r="L784" s="54"/>
      <c r="M784" s="52"/>
      <c r="N784" s="55"/>
      <c r="EZ784" s="48"/>
      <c r="FA784" s="56" t="s">
        <v>394</v>
      </c>
      <c r="FB784" s="56" t="s">
        <v>4</v>
      </c>
      <c r="FC784" s="56" t="s">
        <v>4</v>
      </c>
      <c r="FI784" s="56"/>
      <c r="FJ784" s="86"/>
      <c r="FK784" s="56"/>
    </row>
    <row r="785" spans="1:167" customFormat="1" ht="67.5" x14ac:dyDescent="0.25">
      <c r="A785" s="59"/>
      <c r="B785" s="60" t="s">
        <v>64</v>
      </c>
      <c r="C785" s="153" t="s">
        <v>65</v>
      </c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4"/>
      <c r="EZ785" s="48"/>
      <c r="FA785" s="56"/>
      <c r="FB785" s="56"/>
      <c r="FC785" s="56"/>
      <c r="FE785" s="4" t="s">
        <v>65</v>
      </c>
      <c r="FI785" s="56"/>
      <c r="FJ785" s="86"/>
      <c r="FK785" s="56"/>
    </row>
    <row r="786" spans="1:167" customFormat="1" ht="67.5" x14ac:dyDescent="0.25">
      <c r="A786" s="59"/>
      <c r="B786" s="60" t="s">
        <v>66</v>
      </c>
      <c r="C786" s="153" t="s">
        <v>67</v>
      </c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4"/>
      <c r="EZ786" s="48"/>
      <c r="FA786" s="56"/>
      <c r="FB786" s="56"/>
      <c r="FC786" s="56"/>
      <c r="FE786" s="4" t="s">
        <v>67</v>
      </c>
      <c r="FI786" s="56"/>
      <c r="FJ786" s="86"/>
      <c r="FK786" s="56"/>
    </row>
    <row r="787" spans="1:167" customFormat="1" ht="33.75" x14ac:dyDescent="0.25">
      <c r="A787" s="59"/>
      <c r="B787" s="60" t="s">
        <v>68</v>
      </c>
      <c r="C787" s="153" t="s">
        <v>69</v>
      </c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4"/>
      <c r="EZ787" s="48"/>
      <c r="FA787" s="56"/>
      <c r="FB787" s="56"/>
      <c r="FC787" s="56"/>
      <c r="FE787" s="4" t="s">
        <v>69</v>
      </c>
      <c r="FI787" s="56"/>
      <c r="FJ787" s="86"/>
      <c r="FK787" s="56"/>
    </row>
    <row r="788" spans="1:167" customFormat="1" ht="15" x14ac:dyDescent="0.25">
      <c r="A788" s="61"/>
      <c r="B788" s="60" t="s">
        <v>59</v>
      </c>
      <c r="C788" s="151" t="s">
        <v>70</v>
      </c>
      <c r="D788" s="151"/>
      <c r="E788" s="151"/>
      <c r="F788" s="62"/>
      <c r="G788" s="63"/>
      <c r="H788" s="63"/>
      <c r="I788" s="63"/>
      <c r="J788" s="64">
        <v>19.239999999999998</v>
      </c>
      <c r="K788" s="65">
        <v>1.7250000000000001</v>
      </c>
      <c r="L788" s="64">
        <v>33.19</v>
      </c>
      <c r="M788" s="66">
        <v>52.21</v>
      </c>
      <c r="N788" s="67">
        <v>1732.85</v>
      </c>
      <c r="EZ788" s="48"/>
      <c r="FA788" s="56"/>
      <c r="FB788" s="56"/>
      <c r="FC788" s="56"/>
      <c r="FF788" s="4" t="s">
        <v>70</v>
      </c>
      <c r="FI788" s="56"/>
      <c r="FJ788" s="86"/>
      <c r="FK788" s="56"/>
    </row>
    <row r="789" spans="1:167" customFormat="1" ht="15" x14ac:dyDescent="0.25">
      <c r="A789" s="61"/>
      <c r="B789" s="60" t="s">
        <v>71</v>
      </c>
      <c r="C789" s="151" t="s">
        <v>72</v>
      </c>
      <c r="D789" s="151"/>
      <c r="E789" s="151"/>
      <c r="F789" s="62"/>
      <c r="G789" s="63"/>
      <c r="H789" s="63"/>
      <c r="I789" s="63"/>
      <c r="J789" s="64">
        <v>37.69</v>
      </c>
      <c r="K789" s="65">
        <v>1.875</v>
      </c>
      <c r="L789" s="64">
        <v>70.67</v>
      </c>
      <c r="M789" s="66">
        <v>15.71</v>
      </c>
      <c r="N789" s="67">
        <v>1110.23</v>
      </c>
      <c r="EZ789" s="48"/>
      <c r="FA789" s="56"/>
      <c r="FB789" s="56"/>
      <c r="FC789" s="56"/>
      <c r="FF789" s="4" t="s">
        <v>72</v>
      </c>
      <c r="FI789" s="56"/>
      <c r="FJ789" s="86"/>
      <c r="FK789" s="56"/>
    </row>
    <row r="790" spans="1:167" customFormat="1" ht="15" x14ac:dyDescent="0.25">
      <c r="A790" s="61"/>
      <c r="B790" s="60" t="s">
        <v>73</v>
      </c>
      <c r="C790" s="151" t="s">
        <v>74</v>
      </c>
      <c r="D790" s="151"/>
      <c r="E790" s="151"/>
      <c r="F790" s="62"/>
      <c r="G790" s="63"/>
      <c r="H790" s="63"/>
      <c r="I790" s="63"/>
      <c r="J790" s="64">
        <v>3.94</v>
      </c>
      <c r="K790" s="65">
        <v>1.875</v>
      </c>
      <c r="L790" s="64">
        <v>7.39</v>
      </c>
      <c r="M790" s="66">
        <v>52.21</v>
      </c>
      <c r="N790" s="69">
        <v>385.83</v>
      </c>
      <c r="EZ790" s="48"/>
      <c r="FA790" s="56"/>
      <c r="FB790" s="56"/>
      <c r="FC790" s="56"/>
      <c r="FF790" s="4" t="s">
        <v>74</v>
      </c>
      <c r="FI790" s="56"/>
      <c r="FJ790" s="86"/>
      <c r="FK790" s="56"/>
    </row>
    <row r="791" spans="1:167" customFormat="1" ht="15" x14ac:dyDescent="0.25">
      <c r="A791" s="61"/>
      <c r="B791" s="60" t="s">
        <v>75</v>
      </c>
      <c r="C791" s="151" t="s">
        <v>76</v>
      </c>
      <c r="D791" s="151"/>
      <c r="E791" s="151"/>
      <c r="F791" s="62"/>
      <c r="G791" s="63"/>
      <c r="H791" s="63"/>
      <c r="I791" s="63"/>
      <c r="J791" s="64">
        <v>11.24</v>
      </c>
      <c r="K791" s="63"/>
      <c r="L791" s="64">
        <v>11.24</v>
      </c>
      <c r="M791" s="68">
        <v>9.5</v>
      </c>
      <c r="N791" s="69">
        <v>106.78</v>
      </c>
      <c r="EZ791" s="48"/>
      <c r="FA791" s="56"/>
      <c r="FB791" s="56"/>
      <c r="FC791" s="56"/>
      <c r="FF791" s="4" t="s">
        <v>76</v>
      </c>
      <c r="FI791" s="56"/>
      <c r="FJ791" s="86"/>
      <c r="FK791" s="56"/>
    </row>
    <row r="792" spans="1:167" customFormat="1" ht="15" x14ac:dyDescent="0.25">
      <c r="A792" s="70"/>
      <c r="B792" s="60"/>
      <c r="C792" s="151" t="s">
        <v>77</v>
      </c>
      <c r="D792" s="151"/>
      <c r="E792" s="151"/>
      <c r="F792" s="62" t="s">
        <v>78</v>
      </c>
      <c r="G792" s="78">
        <v>2</v>
      </c>
      <c r="H792" s="65">
        <v>1.7250000000000001</v>
      </c>
      <c r="I792" s="66">
        <v>3.45</v>
      </c>
      <c r="J792" s="9"/>
      <c r="K792" s="63"/>
      <c r="L792" s="9"/>
      <c r="M792" s="63"/>
      <c r="N792" s="72"/>
      <c r="EZ792" s="48"/>
      <c r="FA792" s="56"/>
      <c r="FB792" s="56"/>
      <c r="FC792" s="56"/>
      <c r="FG792" s="4" t="s">
        <v>77</v>
      </c>
      <c r="FI792" s="56"/>
      <c r="FJ792" s="86"/>
      <c r="FK792" s="56"/>
    </row>
    <row r="793" spans="1:167" customFormat="1" ht="15" x14ac:dyDescent="0.25">
      <c r="A793" s="70"/>
      <c r="B793" s="60"/>
      <c r="C793" s="151" t="s">
        <v>79</v>
      </c>
      <c r="D793" s="151"/>
      <c r="E793" s="151"/>
      <c r="F793" s="62" t="s">
        <v>78</v>
      </c>
      <c r="G793" s="66">
        <v>0.34</v>
      </c>
      <c r="H793" s="65">
        <v>1.875</v>
      </c>
      <c r="I793" s="71">
        <v>0.63749999999999996</v>
      </c>
      <c r="J793" s="9"/>
      <c r="K793" s="63"/>
      <c r="L793" s="9"/>
      <c r="M793" s="63"/>
      <c r="N793" s="72"/>
      <c r="EZ793" s="48"/>
      <c r="FA793" s="56"/>
      <c r="FB793" s="56"/>
      <c r="FC793" s="56"/>
      <c r="FG793" s="4" t="s">
        <v>79</v>
      </c>
      <c r="FI793" s="56"/>
      <c r="FJ793" s="86"/>
      <c r="FK793" s="56"/>
    </row>
    <row r="794" spans="1:167" customFormat="1" ht="15" x14ac:dyDescent="0.25">
      <c r="A794" s="57"/>
      <c r="B794" s="60"/>
      <c r="C794" s="155" t="s">
        <v>80</v>
      </c>
      <c r="D794" s="155"/>
      <c r="E794" s="155"/>
      <c r="F794" s="74"/>
      <c r="G794" s="75"/>
      <c r="H794" s="75"/>
      <c r="I794" s="75"/>
      <c r="J794" s="76">
        <v>68.17</v>
      </c>
      <c r="K794" s="75"/>
      <c r="L794" s="76">
        <v>115.1</v>
      </c>
      <c r="M794" s="75"/>
      <c r="N794" s="77">
        <v>2949.86</v>
      </c>
      <c r="EZ794" s="48"/>
      <c r="FA794" s="56"/>
      <c r="FB794" s="56"/>
      <c r="FC794" s="56"/>
      <c r="FH794" s="4" t="s">
        <v>80</v>
      </c>
      <c r="FI794" s="56"/>
      <c r="FJ794" s="86"/>
      <c r="FK794" s="56"/>
    </row>
    <row r="795" spans="1:167" customFormat="1" ht="15" x14ac:dyDescent="0.25">
      <c r="A795" s="70"/>
      <c r="B795" s="60"/>
      <c r="C795" s="151" t="s">
        <v>81</v>
      </c>
      <c r="D795" s="151"/>
      <c r="E795" s="151"/>
      <c r="F795" s="62"/>
      <c r="G795" s="63"/>
      <c r="H795" s="63"/>
      <c r="I795" s="63"/>
      <c r="J795" s="9"/>
      <c r="K795" s="63"/>
      <c r="L795" s="64">
        <v>40.58</v>
      </c>
      <c r="M795" s="63"/>
      <c r="N795" s="67">
        <v>2118.6799999999998</v>
      </c>
      <c r="EZ795" s="48"/>
      <c r="FA795" s="56"/>
      <c r="FB795" s="56"/>
      <c r="FC795" s="56"/>
      <c r="FG795" s="4" t="s">
        <v>81</v>
      </c>
      <c r="FI795" s="56"/>
      <c r="FJ795" s="86"/>
      <c r="FK795" s="56"/>
    </row>
    <row r="796" spans="1:167" customFormat="1" ht="15" x14ac:dyDescent="0.25">
      <c r="A796" s="70"/>
      <c r="B796" s="60" t="s">
        <v>127</v>
      </c>
      <c r="C796" s="151" t="s">
        <v>128</v>
      </c>
      <c r="D796" s="151"/>
      <c r="E796" s="151"/>
      <c r="F796" s="62" t="s">
        <v>84</v>
      </c>
      <c r="G796" s="78">
        <v>90</v>
      </c>
      <c r="H796" s="63"/>
      <c r="I796" s="78">
        <v>90</v>
      </c>
      <c r="J796" s="9"/>
      <c r="K796" s="63"/>
      <c r="L796" s="64">
        <v>36.520000000000003</v>
      </c>
      <c r="M796" s="63"/>
      <c r="N796" s="67">
        <v>1906.81</v>
      </c>
      <c r="EZ796" s="48"/>
      <c r="FA796" s="56"/>
      <c r="FB796" s="56"/>
      <c r="FC796" s="56"/>
      <c r="FG796" s="4" t="s">
        <v>128</v>
      </c>
      <c r="FI796" s="56"/>
      <c r="FJ796" s="86"/>
      <c r="FK796" s="56"/>
    </row>
    <row r="797" spans="1:167" customFormat="1" ht="15" x14ac:dyDescent="0.25">
      <c r="A797" s="70"/>
      <c r="B797" s="60" t="s">
        <v>129</v>
      </c>
      <c r="C797" s="151" t="s">
        <v>130</v>
      </c>
      <c r="D797" s="151"/>
      <c r="E797" s="151"/>
      <c r="F797" s="62" t="s">
        <v>84</v>
      </c>
      <c r="G797" s="78">
        <v>46</v>
      </c>
      <c r="H797" s="63"/>
      <c r="I797" s="78">
        <v>46</v>
      </c>
      <c r="J797" s="9"/>
      <c r="K797" s="63"/>
      <c r="L797" s="64">
        <v>18.670000000000002</v>
      </c>
      <c r="M797" s="63"/>
      <c r="N797" s="69">
        <v>974.59</v>
      </c>
      <c r="EZ797" s="48"/>
      <c r="FA797" s="56"/>
      <c r="FB797" s="56"/>
      <c r="FC797" s="56"/>
      <c r="FG797" s="4" t="s">
        <v>130</v>
      </c>
      <c r="FI797" s="56"/>
      <c r="FJ797" s="86"/>
      <c r="FK797" s="56"/>
    </row>
    <row r="798" spans="1:167" customFormat="1" ht="15" x14ac:dyDescent="0.25">
      <c r="A798" s="79"/>
      <c r="B798" s="80"/>
      <c r="C798" s="150" t="s">
        <v>87</v>
      </c>
      <c r="D798" s="150"/>
      <c r="E798" s="150"/>
      <c r="F798" s="51"/>
      <c r="G798" s="52"/>
      <c r="H798" s="52"/>
      <c r="I798" s="52"/>
      <c r="J798" s="54"/>
      <c r="K798" s="52"/>
      <c r="L798" s="81">
        <v>170.29</v>
      </c>
      <c r="M798" s="75"/>
      <c r="N798" s="82">
        <v>5831.26</v>
      </c>
      <c r="EZ798" s="48"/>
      <c r="FA798" s="56"/>
      <c r="FB798" s="56"/>
      <c r="FC798" s="56"/>
      <c r="FI798" s="56" t="s">
        <v>87</v>
      </c>
      <c r="FJ798" s="86"/>
      <c r="FK798" s="56"/>
    </row>
    <row r="799" spans="1:167" customFormat="1" ht="15" x14ac:dyDescent="0.25">
      <c r="A799" s="49" t="s">
        <v>396</v>
      </c>
      <c r="B799" s="50" t="s">
        <v>88</v>
      </c>
      <c r="C799" s="150" t="s">
        <v>397</v>
      </c>
      <c r="D799" s="150"/>
      <c r="E799" s="150"/>
      <c r="F799" s="51" t="s">
        <v>62</v>
      </c>
      <c r="G799" s="52">
        <v>1</v>
      </c>
      <c r="H799" s="53">
        <v>1</v>
      </c>
      <c r="I799" s="53">
        <v>1</v>
      </c>
      <c r="J799" s="54"/>
      <c r="K799" s="52"/>
      <c r="L799" s="54"/>
      <c r="M799" s="83">
        <v>9.5</v>
      </c>
      <c r="N799" s="55"/>
      <c r="EZ799" s="48"/>
      <c r="FA799" s="56" t="s">
        <v>397</v>
      </c>
      <c r="FB799" s="56" t="s">
        <v>4</v>
      </c>
      <c r="FC799" s="56" t="s">
        <v>4</v>
      </c>
      <c r="FI799" s="56"/>
      <c r="FJ799" s="86"/>
      <c r="FK799" s="56"/>
    </row>
    <row r="800" spans="1:167" customFormat="1" ht="15" x14ac:dyDescent="0.25">
      <c r="A800" s="79"/>
      <c r="B800" s="80"/>
      <c r="C800" s="150" t="s">
        <v>87</v>
      </c>
      <c r="D800" s="150"/>
      <c r="E800" s="150"/>
      <c r="F800" s="51"/>
      <c r="G800" s="52"/>
      <c r="H800" s="52"/>
      <c r="I800" s="52"/>
      <c r="J800" s="54"/>
      <c r="K800" s="52"/>
      <c r="L800" s="81">
        <v>0</v>
      </c>
      <c r="M800" s="75"/>
      <c r="N800" s="84">
        <v>0</v>
      </c>
      <c r="EZ800" s="48"/>
      <c r="FA800" s="56"/>
      <c r="FB800" s="56"/>
      <c r="FC800" s="56"/>
      <c r="FI800" s="56" t="s">
        <v>87</v>
      </c>
      <c r="FJ800" s="86"/>
      <c r="FK800" s="56"/>
    </row>
    <row r="801" spans="1:167" customFormat="1" ht="45" x14ac:dyDescent="0.25">
      <c r="A801" s="49" t="s">
        <v>398</v>
      </c>
      <c r="B801" s="50" t="s">
        <v>399</v>
      </c>
      <c r="C801" s="150" t="s">
        <v>400</v>
      </c>
      <c r="D801" s="150"/>
      <c r="E801" s="150"/>
      <c r="F801" s="51" t="s">
        <v>259</v>
      </c>
      <c r="G801" s="52">
        <v>0.65</v>
      </c>
      <c r="H801" s="53">
        <v>1</v>
      </c>
      <c r="I801" s="98">
        <v>0.65</v>
      </c>
      <c r="J801" s="54"/>
      <c r="K801" s="52"/>
      <c r="L801" s="54"/>
      <c r="M801" s="52"/>
      <c r="N801" s="55"/>
      <c r="EZ801" s="48"/>
      <c r="FA801" s="56" t="s">
        <v>400</v>
      </c>
      <c r="FB801" s="56" t="s">
        <v>4</v>
      </c>
      <c r="FC801" s="56" t="s">
        <v>4</v>
      </c>
      <c r="FI801" s="56"/>
      <c r="FJ801" s="86"/>
      <c r="FK801" s="56"/>
    </row>
    <row r="802" spans="1:167" customFormat="1" ht="15" x14ac:dyDescent="0.25">
      <c r="A802" s="57"/>
      <c r="B802" s="58"/>
      <c r="C802" s="151" t="s">
        <v>401</v>
      </c>
      <c r="D802" s="151"/>
      <c r="E802" s="151"/>
      <c r="F802" s="151"/>
      <c r="G802" s="151"/>
      <c r="H802" s="151"/>
      <c r="I802" s="151"/>
      <c r="J802" s="151"/>
      <c r="K802" s="151"/>
      <c r="L802" s="151"/>
      <c r="M802" s="151"/>
      <c r="N802" s="152"/>
      <c r="EZ802" s="48"/>
      <c r="FA802" s="56"/>
      <c r="FB802" s="56"/>
      <c r="FC802" s="56"/>
      <c r="FD802" s="4" t="s">
        <v>401</v>
      </c>
      <c r="FI802" s="56"/>
      <c r="FJ802" s="86"/>
      <c r="FK802" s="56"/>
    </row>
    <row r="803" spans="1:167" customFormat="1" ht="67.5" x14ac:dyDescent="0.25">
      <c r="A803" s="59"/>
      <c r="B803" s="60" t="s">
        <v>64</v>
      </c>
      <c r="C803" s="153" t="s">
        <v>65</v>
      </c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4"/>
      <c r="EZ803" s="48"/>
      <c r="FA803" s="56"/>
      <c r="FB803" s="56"/>
      <c r="FC803" s="56"/>
      <c r="FE803" s="4" t="s">
        <v>65</v>
      </c>
      <c r="FI803" s="56"/>
      <c r="FJ803" s="86"/>
      <c r="FK803" s="56"/>
    </row>
    <row r="804" spans="1:167" customFormat="1" ht="67.5" x14ac:dyDescent="0.25">
      <c r="A804" s="59"/>
      <c r="B804" s="60" t="s">
        <v>66</v>
      </c>
      <c r="C804" s="153" t="s">
        <v>67</v>
      </c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4"/>
      <c r="EZ804" s="48"/>
      <c r="FA804" s="56"/>
      <c r="FB804" s="56"/>
      <c r="FC804" s="56"/>
      <c r="FE804" s="4" t="s">
        <v>67</v>
      </c>
      <c r="FI804" s="56"/>
      <c r="FJ804" s="86"/>
      <c r="FK804" s="56"/>
    </row>
    <row r="805" spans="1:167" customFormat="1" ht="33.75" x14ac:dyDescent="0.25">
      <c r="A805" s="59"/>
      <c r="B805" s="60" t="s">
        <v>68</v>
      </c>
      <c r="C805" s="153" t="s">
        <v>69</v>
      </c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4"/>
      <c r="EZ805" s="48"/>
      <c r="FA805" s="56"/>
      <c r="FB805" s="56"/>
      <c r="FC805" s="56"/>
      <c r="FE805" s="4" t="s">
        <v>69</v>
      </c>
      <c r="FI805" s="56"/>
      <c r="FJ805" s="86"/>
      <c r="FK805" s="56"/>
    </row>
    <row r="806" spans="1:167" customFormat="1" ht="15" x14ac:dyDescent="0.25">
      <c r="A806" s="61"/>
      <c r="B806" s="60" t="s">
        <v>59</v>
      </c>
      <c r="C806" s="151" t="s">
        <v>70</v>
      </c>
      <c r="D806" s="151"/>
      <c r="E806" s="151"/>
      <c r="F806" s="62"/>
      <c r="G806" s="63"/>
      <c r="H806" s="63"/>
      <c r="I806" s="63"/>
      <c r="J806" s="64">
        <v>302.3</v>
      </c>
      <c r="K806" s="65">
        <v>1.7250000000000001</v>
      </c>
      <c r="L806" s="64">
        <v>338.95</v>
      </c>
      <c r="M806" s="66">
        <v>52.21</v>
      </c>
      <c r="N806" s="67">
        <v>17696.580000000002</v>
      </c>
      <c r="EZ806" s="48"/>
      <c r="FA806" s="56"/>
      <c r="FB806" s="56"/>
      <c r="FC806" s="56"/>
      <c r="FF806" s="4" t="s">
        <v>70</v>
      </c>
      <c r="FI806" s="56"/>
      <c r="FJ806" s="86"/>
      <c r="FK806" s="56"/>
    </row>
    <row r="807" spans="1:167" customFormat="1" ht="15" x14ac:dyDescent="0.25">
      <c r="A807" s="61"/>
      <c r="B807" s="60" t="s">
        <v>71</v>
      </c>
      <c r="C807" s="151" t="s">
        <v>72</v>
      </c>
      <c r="D807" s="151"/>
      <c r="E807" s="151"/>
      <c r="F807" s="62"/>
      <c r="G807" s="63"/>
      <c r="H807" s="63"/>
      <c r="I807" s="63"/>
      <c r="J807" s="64">
        <v>5.43</v>
      </c>
      <c r="K807" s="65">
        <v>1.875</v>
      </c>
      <c r="L807" s="64">
        <v>6.62</v>
      </c>
      <c r="M807" s="66">
        <v>15.71</v>
      </c>
      <c r="N807" s="69">
        <v>104</v>
      </c>
      <c r="EZ807" s="48"/>
      <c r="FA807" s="56"/>
      <c r="FB807" s="56"/>
      <c r="FC807" s="56"/>
      <c r="FF807" s="4" t="s">
        <v>72</v>
      </c>
      <c r="FI807" s="56"/>
      <c r="FJ807" s="86"/>
      <c r="FK807" s="56"/>
    </row>
    <row r="808" spans="1:167" customFormat="1" ht="15" x14ac:dyDescent="0.25">
      <c r="A808" s="61"/>
      <c r="B808" s="60" t="s">
        <v>73</v>
      </c>
      <c r="C808" s="151" t="s">
        <v>74</v>
      </c>
      <c r="D808" s="151"/>
      <c r="E808" s="151"/>
      <c r="F808" s="62"/>
      <c r="G808" s="63"/>
      <c r="H808" s="63"/>
      <c r="I808" s="63"/>
      <c r="J808" s="64">
        <v>0.76</v>
      </c>
      <c r="K808" s="65">
        <v>1.875</v>
      </c>
      <c r="L808" s="64">
        <v>0.93</v>
      </c>
      <c r="M808" s="66">
        <v>52.21</v>
      </c>
      <c r="N808" s="69">
        <v>48.56</v>
      </c>
      <c r="EZ808" s="48"/>
      <c r="FA808" s="56"/>
      <c r="FB808" s="56"/>
      <c r="FC808" s="56"/>
      <c r="FF808" s="4" t="s">
        <v>74</v>
      </c>
      <c r="FI808" s="56"/>
      <c r="FJ808" s="86"/>
      <c r="FK808" s="56"/>
    </row>
    <row r="809" spans="1:167" customFormat="1" ht="15" x14ac:dyDescent="0.25">
      <c r="A809" s="61"/>
      <c r="B809" s="60" t="s">
        <v>75</v>
      </c>
      <c r="C809" s="151" t="s">
        <v>76</v>
      </c>
      <c r="D809" s="151"/>
      <c r="E809" s="151"/>
      <c r="F809" s="62"/>
      <c r="G809" s="63"/>
      <c r="H809" s="63"/>
      <c r="I809" s="63"/>
      <c r="J809" s="64">
        <v>185.57</v>
      </c>
      <c r="K809" s="63"/>
      <c r="L809" s="64">
        <v>120.62</v>
      </c>
      <c r="M809" s="68">
        <v>9.5</v>
      </c>
      <c r="N809" s="67">
        <v>1145.8900000000001</v>
      </c>
      <c r="EZ809" s="48"/>
      <c r="FA809" s="56"/>
      <c r="FB809" s="56"/>
      <c r="FC809" s="56"/>
      <c r="FF809" s="4" t="s">
        <v>76</v>
      </c>
      <c r="FI809" s="56"/>
      <c r="FJ809" s="86"/>
      <c r="FK809" s="56"/>
    </row>
    <row r="810" spans="1:167" customFormat="1" ht="15" x14ac:dyDescent="0.25">
      <c r="A810" s="70"/>
      <c r="B810" s="60"/>
      <c r="C810" s="151" t="s">
        <v>77</v>
      </c>
      <c r="D810" s="151"/>
      <c r="E810" s="151"/>
      <c r="F810" s="62" t="s">
        <v>78</v>
      </c>
      <c r="G810" s="66">
        <v>32.159999999999997</v>
      </c>
      <c r="H810" s="65">
        <v>1.7250000000000001</v>
      </c>
      <c r="I810" s="71">
        <v>36.059399999999997</v>
      </c>
      <c r="J810" s="9"/>
      <c r="K810" s="63"/>
      <c r="L810" s="9"/>
      <c r="M810" s="63"/>
      <c r="N810" s="72"/>
      <c r="EZ810" s="48"/>
      <c r="FA810" s="56"/>
      <c r="FB810" s="56"/>
      <c r="FC810" s="56"/>
      <c r="FG810" s="4" t="s">
        <v>77</v>
      </c>
      <c r="FI810" s="56"/>
      <c r="FJ810" s="86"/>
      <c r="FK810" s="56"/>
    </row>
    <row r="811" spans="1:167" customFormat="1" ht="15" x14ac:dyDescent="0.25">
      <c r="A811" s="70"/>
      <c r="B811" s="60"/>
      <c r="C811" s="151" t="s">
        <v>79</v>
      </c>
      <c r="D811" s="151"/>
      <c r="E811" s="151"/>
      <c r="F811" s="62" t="s">
        <v>78</v>
      </c>
      <c r="G811" s="66">
        <v>0.06</v>
      </c>
      <c r="H811" s="65">
        <v>1.875</v>
      </c>
      <c r="I811" s="100">
        <v>7.3124999999999996E-2</v>
      </c>
      <c r="J811" s="9"/>
      <c r="K811" s="63"/>
      <c r="L811" s="9"/>
      <c r="M811" s="63"/>
      <c r="N811" s="72"/>
      <c r="EZ811" s="48"/>
      <c r="FA811" s="56"/>
      <c r="FB811" s="56"/>
      <c r="FC811" s="56"/>
      <c r="FG811" s="4" t="s">
        <v>79</v>
      </c>
      <c r="FI811" s="56"/>
      <c r="FJ811" s="86"/>
      <c r="FK811" s="56"/>
    </row>
    <row r="812" spans="1:167" customFormat="1" ht="15" x14ac:dyDescent="0.25">
      <c r="A812" s="57"/>
      <c r="B812" s="60"/>
      <c r="C812" s="155" t="s">
        <v>80</v>
      </c>
      <c r="D812" s="155"/>
      <c r="E812" s="155"/>
      <c r="F812" s="74"/>
      <c r="G812" s="75"/>
      <c r="H812" s="75"/>
      <c r="I812" s="75"/>
      <c r="J812" s="76">
        <v>493.3</v>
      </c>
      <c r="K812" s="75"/>
      <c r="L812" s="76">
        <v>466.19</v>
      </c>
      <c r="M812" s="75"/>
      <c r="N812" s="77">
        <v>18946.47</v>
      </c>
      <c r="EZ812" s="48"/>
      <c r="FA812" s="56"/>
      <c r="FB812" s="56"/>
      <c r="FC812" s="56"/>
      <c r="FH812" s="4" t="s">
        <v>80</v>
      </c>
      <c r="FI812" s="56"/>
      <c r="FJ812" s="86"/>
      <c r="FK812" s="56"/>
    </row>
    <row r="813" spans="1:167" customFormat="1" ht="15" x14ac:dyDescent="0.25">
      <c r="A813" s="70"/>
      <c r="B813" s="60"/>
      <c r="C813" s="151" t="s">
        <v>81</v>
      </c>
      <c r="D813" s="151"/>
      <c r="E813" s="151"/>
      <c r="F813" s="62"/>
      <c r="G813" s="63"/>
      <c r="H813" s="63"/>
      <c r="I813" s="63"/>
      <c r="J813" s="9"/>
      <c r="K813" s="63"/>
      <c r="L813" s="64">
        <v>339.88</v>
      </c>
      <c r="M813" s="63"/>
      <c r="N813" s="67">
        <v>17745.14</v>
      </c>
      <c r="EZ813" s="48"/>
      <c r="FA813" s="56"/>
      <c r="FB813" s="56"/>
      <c r="FC813" s="56"/>
      <c r="FG813" s="4" t="s">
        <v>81</v>
      </c>
      <c r="FI813" s="56"/>
      <c r="FJ813" s="86"/>
      <c r="FK813" s="56"/>
    </row>
    <row r="814" spans="1:167" customFormat="1" ht="22.5" x14ac:dyDescent="0.25">
      <c r="A814" s="70"/>
      <c r="B814" s="60" t="s">
        <v>82</v>
      </c>
      <c r="C814" s="151" t="s">
        <v>83</v>
      </c>
      <c r="D814" s="151"/>
      <c r="E814" s="151"/>
      <c r="F814" s="62" t="s">
        <v>84</v>
      </c>
      <c r="G814" s="78">
        <v>97</v>
      </c>
      <c r="H814" s="63"/>
      <c r="I814" s="78">
        <v>97</v>
      </c>
      <c r="J814" s="9"/>
      <c r="K814" s="63"/>
      <c r="L814" s="64">
        <v>329.68</v>
      </c>
      <c r="M814" s="63"/>
      <c r="N814" s="67">
        <v>17212.79</v>
      </c>
      <c r="EZ814" s="48"/>
      <c r="FA814" s="56"/>
      <c r="FB814" s="56"/>
      <c r="FC814" s="56"/>
      <c r="FG814" s="4" t="s">
        <v>83</v>
      </c>
      <c r="FI814" s="56"/>
      <c r="FJ814" s="86"/>
      <c r="FK814" s="56"/>
    </row>
    <row r="815" spans="1:167" customFormat="1" ht="22.5" x14ac:dyDescent="0.25">
      <c r="A815" s="70"/>
      <c r="B815" s="60" t="s">
        <v>85</v>
      </c>
      <c r="C815" s="151" t="s">
        <v>86</v>
      </c>
      <c r="D815" s="151"/>
      <c r="E815" s="151"/>
      <c r="F815" s="62" t="s">
        <v>84</v>
      </c>
      <c r="G815" s="78">
        <v>51</v>
      </c>
      <c r="H815" s="63"/>
      <c r="I815" s="78">
        <v>51</v>
      </c>
      <c r="J815" s="9"/>
      <c r="K815" s="63"/>
      <c r="L815" s="64">
        <v>173.34</v>
      </c>
      <c r="M815" s="63"/>
      <c r="N815" s="67">
        <v>9050.02</v>
      </c>
      <c r="EZ815" s="48"/>
      <c r="FA815" s="56"/>
      <c r="FB815" s="56"/>
      <c r="FC815" s="56"/>
      <c r="FG815" s="4" t="s">
        <v>86</v>
      </c>
      <c r="FI815" s="56"/>
      <c r="FJ815" s="86"/>
      <c r="FK815" s="56"/>
    </row>
    <row r="816" spans="1:167" customFormat="1" ht="15" x14ac:dyDescent="0.25">
      <c r="A816" s="79"/>
      <c r="B816" s="80"/>
      <c r="C816" s="150" t="s">
        <v>87</v>
      </c>
      <c r="D816" s="150"/>
      <c r="E816" s="150"/>
      <c r="F816" s="51"/>
      <c r="G816" s="52"/>
      <c r="H816" s="52"/>
      <c r="I816" s="52"/>
      <c r="J816" s="54"/>
      <c r="K816" s="52"/>
      <c r="L816" s="81">
        <v>969.21</v>
      </c>
      <c r="M816" s="75"/>
      <c r="N816" s="82">
        <v>45209.279999999999</v>
      </c>
      <c r="EZ816" s="48"/>
      <c r="FA816" s="56"/>
      <c r="FB816" s="56"/>
      <c r="FC816" s="56"/>
      <c r="FI816" s="56" t="s">
        <v>87</v>
      </c>
      <c r="FJ816" s="86"/>
      <c r="FK816" s="56"/>
    </row>
    <row r="817" spans="1:167" customFormat="1" ht="15" x14ac:dyDescent="0.25">
      <c r="A817" s="49" t="s">
        <v>402</v>
      </c>
      <c r="B817" s="50" t="s">
        <v>88</v>
      </c>
      <c r="C817" s="150" t="s">
        <v>403</v>
      </c>
      <c r="D817" s="150"/>
      <c r="E817" s="150"/>
      <c r="F817" s="51" t="s">
        <v>263</v>
      </c>
      <c r="G817" s="52">
        <v>45.9</v>
      </c>
      <c r="H817" s="53">
        <v>1</v>
      </c>
      <c r="I817" s="83">
        <v>45.9</v>
      </c>
      <c r="J817" s="54"/>
      <c r="K817" s="52"/>
      <c r="L817" s="54"/>
      <c r="M817" s="83">
        <v>9.5</v>
      </c>
      <c r="N817" s="55"/>
      <c r="EZ817" s="48"/>
      <c r="FA817" s="56" t="s">
        <v>403</v>
      </c>
      <c r="FB817" s="56" t="s">
        <v>4</v>
      </c>
      <c r="FC817" s="56" t="s">
        <v>4</v>
      </c>
      <c r="FI817" s="56"/>
      <c r="FJ817" s="86"/>
      <c r="FK817" s="56"/>
    </row>
    <row r="818" spans="1:167" customFormat="1" ht="15" x14ac:dyDescent="0.25">
      <c r="A818" s="57"/>
      <c r="B818" s="58"/>
      <c r="C818" s="151" t="s">
        <v>404</v>
      </c>
      <c r="D818" s="151"/>
      <c r="E818" s="151"/>
      <c r="F818" s="151"/>
      <c r="G818" s="151"/>
      <c r="H818" s="151"/>
      <c r="I818" s="151"/>
      <c r="J818" s="151"/>
      <c r="K818" s="151"/>
      <c r="L818" s="151"/>
      <c r="M818" s="151"/>
      <c r="N818" s="152"/>
      <c r="EZ818" s="48"/>
      <c r="FA818" s="56"/>
      <c r="FB818" s="56"/>
      <c r="FC818" s="56"/>
      <c r="FD818" s="4" t="s">
        <v>404</v>
      </c>
      <c r="FI818" s="56"/>
      <c r="FJ818" s="86"/>
      <c r="FK818" s="56"/>
    </row>
    <row r="819" spans="1:167" customFormat="1" ht="15" x14ac:dyDescent="0.25">
      <c r="A819" s="79"/>
      <c r="B819" s="80"/>
      <c r="C819" s="150" t="s">
        <v>87</v>
      </c>
      <c r="D819" s="150"/>
      <c r="E819" s="150"/>
      <c r="F819" s="51"/>
      <c r="G819" s="52"/>
      <c r="H819" s="52"/>
      <c r="I819" s="52"/>
      <c r="J819" s="54"/>
      <c r="K819" s="52"/>
      <c r="L819" s="81">
        <v>0</v>
      </c>
      <c r="M819" s="75"/>
      <c r="N819" s="84">
        <v>0</v>
      </c>
      <c r="EZ819" s="48"/>
      <c r="FA819" s="56"/>
      <c r="FB819" s="56"/>
      <c r="FC819" s="56"/>
      <c r="FI819" s="56" t="s">
        <v>87</v>
      </c>
      <c r="FJ819" s="86"/>
      <c r="FK819" s="56"/>
    </row>
    <row r="820" spans="1:167" customFormat="1" ht="15" x14ac:dyDescent="0.25">
      <c r="A820" s="49" t="s">
        <v>405</v>
      </c>
      <c r="B820" s="50" t="s">
        <v>88</v>
      </c>
      <c r="C820" s="150" t="s">
        <v>406</v>
      </c>
      <c r="D820" s="150"/>
      <c r="E820" s="150"/>
      <c r="F820" s="51" t="s">
        <v>263</v>
      </c>
      <c r="G820" s="52">
        <v>20.399999999999999</v>
      </c>
      <c r="H820" s="53">
        <v>1</v>
      </c>
      <c r="I820" s="83">
        <v>20.399999999999999</v>
      </c>
      <c r="J820" s="54"/>
      <c r="K820" s="52"/>
      <c r="L820" s="54"/>
      <c r="M820" s="83">
        <v>9.5</v>
      </c>
      <c r="N820" s="55"/>
      <c r="EZ820" s="48"/>
      <c r="FA820" s="56" t="s">
        <v>406</v>
      </c>
      <c r="FB820" s="56" t="s">
        <v>4</v>
      </c>
      <c r="FC820" s="56" t="s">
        <v>4</v>
      </c>
      <c r="FI820" s="56"/>
      <c r="FJ820" s="86"/>
      <c r="FK820" s="56"/>
    </row>
    <row r="821" spans="1:167" customFormat="1" ht="15" x14ac:dyDescent="0.25">
      <c r="A821" s="57"/>
      <c r="B821" s="58"/>
      <c r="C821" s="151" t="s">
        <v>407</v>
      </c>
      <c r="D821" s="151"/>
      <c r="E821" s="151"/>
      <c r="F821" s="151"/>
      <c r="G821" s="151"/>
      <c r="H821" s="151"/>
      <c r="I821" s="151"/>
      <c r="J821" s="151"/>
      <c r="K821" s="151"/>
      <c r="L821" s="151"/>
      <c r="M821" s="151"/>
      <c r="N821" s="152"/>
      <c r="EZ821" s="48"/>
      <c r="FA821" s="56"/>
      <c r="FB821" s="56"/>
      <c r="FC821" s="56"/>
      <c r="FD821" s="4" t="s">
        <v>407</v>
      </c>
      <c r="FI821" s="56"/>
      <c r="FJ821" s="86"/>
      <c r="FK821" s="56"/>
    </row>
    <row r="822" spans="1:167" customFormat="1" ht="15" x14ac:dyDescent="0.25">
      <c r="A822" s="79"/>
      <c r="B822" s="80"/>
      <c r="C822" s="150" t="s">
        <v>87</v>
      </c>
      <c r="D822" s="150"/>
      <c r="E822" s="150"/>
      <c r="F822" s="51"/>
      <c r="G822" s="52"/>
      <c r="H822" s="52"/>
      <c r="I822" s="52"/>
      <c r="J822" s="54"/>
      <c r="K822" s="52"/>
      <c r="L822" s="81">
        <v>0</v>
      </c>
      <c r="M822" s="75"/>
      <c r="N822" s="84">
        <v>0</v>
      </c>
      <c r="EZ822" s="48"/>
      <c r="FA822" s="56"/>
      <c r="FB822" s="56"/>
      <c r="FC822" s="56"/>
      <c r="FI822" s="56" t="s">
        <v>87</v>
      </c>
      <c r="FJ822" s="86"/>
      <c r="FK822" s="56"/>
    </row>
    <row r="823" spans="1:167" customFormat="1" ht="0" hidden="1" customHeight="1" x14ac:dyDescent="0.25">
      <c r="A823" s="90"/>
      <c r="B823" s="56"/>
      <c r="C823" s="56"/>
      <c r="D823" s="56"/>
      <c r="E823" s="56"/>
      <c r="F823" s="91"/>
      <c r="G823" s="91"/>
      <c r="H823" s="91"/>
      <c r="I823" s="91"/>
      <c r="J823" s="92"/>
      <c r="K823" s="91"/>
      <c r="L823" s="92"/>
      <c r="M823" s="63"/>
      <c r="N823" s="92"/>
      <c r="EZ823" s="48"/>
      <c r="FA823" s="56"/>
      <c r="FB823" s="56"/>
      <c r="FC823" s="56"/>
      <c r="FI823" s="56"/>
      <c r="FJ823" s="86"/>
      <c r="FK823" s="56"/>
    </row>
    <row r="824" spans="1:167" customFormat="1" ht="15" x14ac:dyDescent="0.25">
      <c r="A824" s="93"/>
      <c r="B824" s="94"/>
      <c r="C824" s="150" t="s">
        <v>408</v>
      </c>
      <c r="D824" s="150"/>
      <c r="E824" s="150"/>
      <c r="F824" s="150"/>
      <c r="G824" s="150"/>
      <c r="H824" s="150"/>
      <c r="I824" s="150"/>
      <c r="J824" s="150"/>
      <c r="K824" s="150"/>
      <c r="L824" s="95">
        <v>1057094.27</v>
      </c>
      <c r="M824" s="96"/>
      <c r="N824" s="97">
        <v>49386198.579999998</v>
      </c>
      <c r="EZ824" s="48"/>
      <c r="FA824" s="56"/>
      <c r="FB824" s="56"/>
      <c r="FC824" s="56"/>
      <c r="FI824" s="56"/>
      <c r="FJ824" s="86"/>
      <c r="FK824" s="56" t="s">
        <v>408</v>
      </c>
    </row>
    <row r="825" spans="1:167" customFormat="1" ht="15" x14ac:dyDescent="0.25">
      <c r="A825" s="147" t="s">
        <v>409</v>
      </c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9"/>
      <c r="EZ825" s="48" t="s">
        <v>409</v>
      </c>
      <c r="FA825" s="56"/>
      <c r="FB825" s="56"/>
      <c r="FC825" s="56"/>
      <c r="FI825" s="56"/>
      <c r="FJ825" s="86"/>
      <c r="FK825" s="56"/>
    </row>
    <row r="826" spans="1:167" customFormat="1" ht="15" x14ac:dyDescent="0.25">
      <c r="A826" s="156" t="s">
        <v>410</v>
      </c>
      <c r="B826" s="157"/>
      <c r="C826" s="157"/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8"/>
      <c r="EZ826" s="48"/>
      <c r="FA826" s="56"/>
      <c r="FB826" s="56"/>
      <c r="FC826" s="56"/>
      <c r="FI826" s="56"/>
      <c r="FJ826" s="86" t="s">
        <v>410</v>
      </c>
      <c r="FK826" s="56"/>
    </row>
    <row r="827" spans="1:167" customFormat="1" ht="33.75" x14ac:dyDescent="0.25">
      <c r="A827" s="49" t="s">
        <v>411</v>
      </c>
      <c r="B827" s="50" t="s">
        <v>412</v>
      </c>
      <c r="C827" s="150" t="s">
        <v>413</v>
      </c>
      <c r="D827" s="150"/>
      <c r="E827" s="150"/>
      <c r="F827" s="51" t="s">
        <v>414</v>
      </c>
      <c r="G827" s="52">
        <v>2.9399999999999999E-2</v>
      </c>
      <c r="H827" s="53">
        <v>1</v>
      </c>
      <c r="I827" s="102">
        <v>2.9399999999999999E-2</v>
      </c>
      <c r="J827" s="54"/>
      <c r="K827" s="52"/>
      <c r="L827" s="54"/>
      <c r="M827" s="52"/>
      <c r="N827" s="55"/>
      <c r="EZ827" s="48"/>
      <c r="FA827" s="56" t="s">
        <v>413</v>
      </c>
      <c r="FB827" s="56" t="s">
        <v>4</v>
      </c>
      <c r="FC827" s="56" t="s">
        <v>4</v>
      </c>
      <c r="FI827" s="56"/>
      <c r="FJ827" s="86"/>
      <c r="FK827" s="56"/>
    </row>
    <row r="828" spans="1:167" customFormat="1" ht="15" x14ac:dyDescent="0.25">
      <c r="A828" s="57"/>
      <c r="B828" s="58"/>
      <c r="C828" s="151" t="s">
        <v>415</v>
      </c>
      <c r="D828" s="151"/>
      <c r="E828" s="151"/>
      <c r="F828" s="151"/>
      <c r="G828" s="151"/>
      <c r="H828" s="151"/>
      <c r="I828" s="151"/>
      <c r="J828" s="151"/>
      <c r="K828" s="151"/>
      <c r="L828" s="151"/>
      <c r="M828" s="151"/>
      <c r="N828" s="152"/>
      <c r="EZ828" s="48"/>
      <c r="FA828" s="56"/>
      <c r="FB828" s="56"/>
      <c r="FC828" s="56"/>
      <c r="FD828" s="4" t="s">
        <v>415</v>
      </c>
      <c r="FI828" s="56"/>
      <c r="FJ828" s="86"/>
      <c r="FK828" s="56"/>
    </row>
    <row r="829" spans="1:167" customFormat="1" ht="67.5" x14ac:dyDescent="0.25">
      <c r="A829" s="59"/>
      <c r="B829" s="60" t="s">
        <v>64</v>
      </c>
      <c r="C829" s="153" t="s">
        <v>65</v>
      </c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4"/>
      <c r="EZ829" s="48"/>
      <c r="FA829" s="56"/>
      <c r="FB829" s="56"/>
      <c r="FC829" s="56"/>
      <c r="FE829" s="4" t="s">
        <v>65</v>
      </c>
      <c r="FI829" s="56"/>
      <c r="FJ829" s="86"/>
      <c r="FK829" s="56"/>
    </row>
    <row r="830" spans="1:167" customFormat="1" ht="67.5" x14ac:dyDescent="0.25">
      <c r="A830" s="59"/>
      <c r="B830" s="60" t="s">
        <v>66</v>
      </c>
      <c r="C830" s="153" t="s">
        <v>67</v>
      </c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4"/>
      <c r="EZ830" s="48"/>
      <c r="FA830" s="56"/>
      <c r="FB830" s="56"/>
      <c r="FC830" s="56"/>
      <c r="FE830" s="4" t="s">
        <v>67</v>
      </c>
      <c r="FI830" s="56"/>
      <c r="FJ830" s="86"/>
      <c r="FK830" s="56"/>
    </row>
    <row r="831" spans="1:167" customFormat="1" ht="33.75" x14ac:dyDescent="0.25">
      <c r="A831" s="59"/>
      <c r="B831" s="60" t="s">
        <v>68</v>
      </c>
      <c r="C831" s="153" t="s">
        <v>69</v>
      </c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4"/>
      <c r="EZ831" s="48"/>
      <c r="FA831" s="56"/>
      <c r="FB831" s="56"/>
      <c r="FC831" s="56"/>
      <c r="FE831" s="4" t="s">
        <v>69</v>
      </c>
      <c r="FI831" s="56"/>
      <c r="FJ831" s="86"/>
      <c r="FK831" s="56"/>
    </row>
    <row r="832" spans="1:167" customFormat="1" ht="15" x14ac:dyDescent="0.25">
      <c r="A832" s="61"/>
      <c r="B832" s="60" t="s">
        <v>59</v>
      </c>
      <c r="C832" s="151" t="s">
        <v>70</v>
      </c>
      <c r="D832" s="151"/>
      <c r="E832" s="151"/>
      <c r="F832" s="62"/>
      <c r="G832" s="63"/>
      <c r="H832" s="63"/>
      <c r="I832" s="63"/>
      <c r="J832" s="87">
        <v>2184</v>
      </c>
      <c r="K832" s="65">
        <v>1.7250000000000001</v>
      </c>
      <c r="L832" s="64">
        <v>110.76</v>
      </c>
      <c r="M832" s="66">
        <v>52.21</v>
      </c>
      <c r="N832" s="67">
        <v>5782.78</v>
      </c>
      <c r="EZ832" s="48"/>
      <c r="FA832" s="56"/>
      <c r="FB832" s="56"/>
      <c r="FC832" s="56"/>
      <c r="FF832" s="4" t="s">
        <v>70</v>
      </c>
      <c r="FI832" s="56"/>
      <c r="FJ832" s="86"/>
      <c r="FK832" s="56"/>
    </row>
    <row r="833" spans="1:167" customFormat="1" ht="15" x14ac:dyDescent="0.25">
      <c r="A833" s="70"/>
      <c r="B833" s="60"/>
      <c r="C833" s="151" t="s">
        <v>77</v>
      </c>
      <c r="D833" s="151"/>
      <c r="E833" s="151"/>
      <c r="F833" s="62" t="s">
        <v>78</v>
      </c>
      <c r="G833" s="78">
        <v>280</v>
      </c>
      <c r="H833" s="65">
        <v>1.7250000000000001</v>
      </c>
      <c r="I833" s="71">
        <v>14.200200000000001</v>
      </c>
      <c r="J833" s="9"/>
      <c r="K833" s="63"/>
      <c r="L833" s="9"/>
      <c r="M833" s="63"/>
      <c r="N833" s="72"/>
      <c r="EZ833" s="48"/>
      <c r="FA833" s="56"/>
      <c r="FB833" s="56"/>
      <c r="FC833" s="56"/>
      <c r="FG833" s="4" t="s">
        <v>77</v>
      </c>
      <c r="FI833" s="56"/>
      <c r="FJ833" s="86"/>
      <c r="FK833" s="56"/>
    </row>
    <row r="834" spans="1:167" customFormat="1" ht="15" x14ac:dyDescent="0.25">
      <c r="A834" s="57"/>
      <c r="B834" s="60"/>
      <c r="C834" s="155" t="s">
        <v>80</v>
      </c>
      <c r="D834" s="155"/>
      <c r="E834" s="155"/>
      <c r="F834" s="74"/>
      <c r="G834" s="75"/>
      <c r="H834" s="75"/>
      <c r="I834" s="75"/>
      <c r="J834" s="88">
        <v>2184</v>
      </c>
      <c r="K834" s="75"/>
      <c r="L834" s="76">
        <v>110.76</v>
      </c>
      <c r="M834" s="75"/>
      <c r="N834" s="77">
        <v>5782.78</v>
      </c>
      <c r="EZ834" s="48"/>
      <c r="FA834" s="56"/>
      <c r="FB834" s="56"/>
      <c r="FC834" s="56"/>
      <c r="FH834" s="4" t="s">
        <v>80</v>
      </c>
      <c r="FI834" s="56"/>
      <c r="FJ834" s="86"/>
      <c r="FK834" s="56"/>
    </row>
    <row r="835" spans="1:167" customFormat="1" ht="15" x14ac:dyDescent="0.25">
      <c r="A835" s="70"/>
      <c r="B835" s="60"/>
      <c r="C835" s="151" t="s">
        <v>81</v>
      </c>
      <c r="D835" s="151"/>
      <c r="E835" s="151"/>
      <c r="F835" s="62"/>
      <c r="G835" s="63"/>
      <c r="H835" s="63"/>
      <c r="I835" s="63"/>
      <c r="J835" s="9"/>
      <c r="K835" s="63"/>
      <c r="L835" s="64">
        <v>110.76</v>
      </c>
      <c r="M835" s="63"/>
      <c r="N835" s="67">
        <v>5782.78</v>
      </c>
      <c r="EZ835" s="48"/>
      <c r="FA835" s="56"/>
      <c r="FB835" s="56"/>
      <c r="FC835" s="56"/>
      <c r="FG835" s="4" t="s">
        <v>81</v>
      </c>
      <c r="FI835" s="56"/>
      <c r="FJ835" s="86"/>
      <c r="FK835" s="56"/>
    </row>
    <row r="836" spans="1:167" customFormat="1" ht="22.5" x14ac:dyDescent="0.25">
      <c r="A836" s="70"/>
      <c r="B836" s="60" t="s">
        <v>416</v>
      </c>
      <c r="C836" s="151" t="s">
        <v>417</v>
      </c>
      <c r="D836" s="151"/>
      <c r="E836" s="151"/>
      <c r="F836" s="62" t="s">
        <v>84</v>
      </c>
      <c r="G836" s="78">
        <v>89</v>
      </c>
      <c r="H836" s="63"/>
      <c r="I836" s="78">
        <v>89</v>
      </c>
      <c r="J836" s="9"/>
      <c r="K836" s="63"/>
      <c r="L836" s="64">
        <v>98.58</v>
      </c>
      <c r="M836" s="63"/>
      <c r="N836" s="67">
        <v>5146.67</v>
      </c>
      <c r="EZ836" s="48"/>
      <c r="FA836" s="56"/>
      <c r="FB836" s="56"/>
      <c r="FC836" s="56"/>
      <c r="FG836" s="4" t="s">
        <v>417</v>
      </c>
      <c r="FI836" s="56"/>
      <c r="FJ836" s="86"/>
      <c r="FK836" s="56"/>
    </row>
    <row r="837" spans="1:167" customFormat="1" ht="45" x14ac:dyDescent="0.25">
      <c r="A837" s="70"/>
      <c r="B837" s="60" t="s">
        <v>418</v>
      </c>
      <c r="C837" s="151" t="s">
        <v>419</v>
      </c>
      <c r="D837" s="151"/>
      <c r="E837" s="151"/>
      <c r="F837" s="62" t="s">
        <v>84</v>
      </c>
      <c r="G837" s="78">
        <v>40</v>
      </c>
      <c r="H837" s="66">
        <v>0.85</v>
      </c>
      <c r="I837" s="78">
        <v>34</v>
      </c>
      <c r="J837" s="9"/>
      <c r="K837" s="63"/>
      <c r="L837" s="64">
        <v>37.659999999999997</v>
      </c>
      <c r="M837" s="63"/>
      <c r="N837" s="67">
        <v>1966.15</v>
      </c>
      <c r="EZ837" s="48"/>
      <c r="FA837" s="56"/>
      <c r="FB837" s="56"/>
      <c r="FC837" s="56"/>
      <c r="FG837" s="4" t="s">
        <v>419</v>
      </c>
      <c r="FI837" s="56"/>
      <c r="FJ837" s="86"/>
      <c r="FK837" s="56"/>
    </row>
    <row r="838" spans="1:167" customFormat="1" ht="15" x14ac:dyDescent="0.25">
      <c r="A838" s="79"/>
      <c r="B838" s="80"/>
      <c r="C838" s="150" t="s">
        <v>87</v>
      </c>
      <c r="D838" s="150"/>
      <c r="E838" s="150"/>
      <c r="F838" s="51"/>
      <c r="G838" s="52"/>
      <c r="H838" s="52"/>
      <c r="I838" s="52"/>
      <c r="J838" s="54"/>
      <c r="K838" s="52"/>
      <c r="L838" s="81">
        <v>247</v>
      </c>
      <c r="M838" s="75"/>
      <c r="N838" s="82">
        <v>12895.6</v>
      </c>
      <c r="EZ838" s="48"/>
      <c r="FA838" s="56"/>
      <c r="FB838" s="56"/>
      <c r="FC838" s="56"/>
      <c r="FI838" s="56" t="s">
        <v>87</v>
      </c>
      <c r="FJ838" s="86"/>
      <c r="FK838" s="56"/>
    </row>
    <row r="839" spans="1:167" customFormat="1" ht="22.5" x14ac:dyDescent="0.25">
      <c r="A839" s="49" t="s">
        <v>420</v>
      </c>
      <c r="B839" s="50" t="s">
        <v>421</v>
      </c>
      <c r="C839" s="150" t="s">
        <v>422</v>
      </c>
      <c r="D839" s="150"/>
      <c r="E839" s="150"/>
      <c r="F839" s="51" t="s">
        <v>414</v>
      </c>
      <c r="G839" s="52">
        <v>2.9399999999999999E-2</v>
      </c>
      <c r="H839" s="53">
        <v>1</v>
      </c>
      <c r="I839" s="102">
        <v>2.9399999999999999E-2</v>
      </c>
      <c r="J839" s="54"/>
      <c r="K839" s="52"/>
      <c r="L839" s="54"/>
      <c r="M839" s="52"/>
      <c r="N839" s="55"/>
      <c r="EZ839" s="48"/>
      <c r="FA839" s="56" t="s">
        <v>422</v>
      </c>
      <c r="FB839" s="56" t="s">
        <v>4</v>
      </c>
      <c r="FC839" s="56" t="s">
        <v>4</v>
      </c>
      <c r="FI839" s="56"/>
      <c r="FJ839" s="86"/>
      <c r="FK839" s="56"/>
    </row>
    <row r="840" spans="1:167" customFormat="1" ht="15" x14ac:dyDescent="0.25">
      <c r="A840" s="57"/>
      <c r="B840" s="58"/>
      <c r="C840" s="151" t="s">
        <v>415</v>
      </c>
      <c r="D840" s="151"/>
      <c r="E840" s="151"/>
      <c r="F840" s="151"/>
      <c r="G840" s="151"/>
      <c r="H840" s="151"/>
      <c r="I840" s="151"/>
      <c r="J840" s="151"/>
      <c r="K840" s="151"/>
      <c r="L840" s="151"/>
      <c r="M840" s="151"/>
      <c r="N840" s="152"/>
      <c r="EZ840" s="48"/>
      <c r="FA840" s="56"/>
      <c r="FB840" s="56"/>
      <c r="FC840" s="56"/>
      <c r="FD840" s="4" t="s">
        <v>415</v>
      </c>
      <c r="FI840" s="56"/>
      <c r="FJ840" s="86"/>
      <c r="FK840" s="56"/>
    </row>
    <row r="841" spans="1:167" customFormat="1" ht="67.5" x14ac:dyDescent="0.25">
      <c r="A841" s="59"/>
      <c r="B841" s="60" t="s">
        <v>64</v>
      </c>
      <c r="C841" s="153" t="s">
        <v>65</v>
      </c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4"/>
      <c r="EZ841" s="48"/>
      <c r="FA841" s="56"/>
      <c r="FB841" s="56"/>
      <c r="FC841" s="56"/>
      <c r="FE841" s="4" t="s">
        <v>65</v>
      </c>
      <c r="FI841" s="56"/>
      <c r="FJ841" s="86"/>
      <c r="FK841" s="56"/>
    </row>
    <row r="842" spans="1:167" customFormat="1" ht="67.5" x14ac:dyDescent="0.25">
      <c r="A842" s="59"/>
      <c r="B842" s="60" t="s">
        <v>66</v>
      </c>
      <c r="C842" s="153" t="s">
        <v>67</v>
      </c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4"/>
      <c r="EZ842" s="48"/>
      <c r="FA842" s="56"/>
      <c r="FB842" s="56"/>
      <c r="FC842" s="56"/>
      <c r="FE842" s="4" t="s">
        <v>67</v>
      </c>
      <c r="FI842" s="56"/>
      <c r="FJ842" s="86"/>
      <c r="FK842" s="56"/>
    </row>
    <row r="843" spans="1:167" customFormat="1" ht="33.75" x14ac:dyDescent="0.25">
      <c r="A843" s="59"/>
      <c r="B843" s="60" t="s">
        <v>68</v>
      </c>
      <c r="C843" s="153" t="s">
        <v>69</v>
      </c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4"/>
      <c r="EZ843" s="48"/>
      <c r="FA843" s="56"/>
      <c r="FB843" s="56"/>
      <c r="FC843" s="56"/>
      <c r="FE843" s="4" t="s">
        <v>69</v>
      </c>
      <c r="FI843" s="56"/>
      <c r="FJ843" s="86"/>
      <c r="FK843" s="56"/>
    </row>
    <row r="844" spans="1:167" customFormat="1" ht="15" x14ac:dyDescent="0.25">
      <c r="A844" s="61"/>
      <c r="B844" s="60" t="s">
        <v>59</v>
      </c>
      <c r="C844" s="151" t="s">
        <v>70</v>
      </c>
      <c r="D844" s="151"/>
      <c r="E844" s="151"/>
      <c r="F844" s="62"/>
      <c r="G844" s="63"/>
      <c r="H844" s="63"/>
      <c r="I844" s="63"/>
      <c r="J844" s="64">
        <v>663.75</v>
      </c>
      <c r="K844" s="65">
        <v>1.7250000000000001</v>
      </c>
      <c r="L844" s="64">
        <v>33.659999999999997</v>
      </c>
      <c r="M844" s="66">
        <v>52.21</v>
      </c>
      <c r="N844" s="67">
        <v>1757.39</v>
      </c>
      <c r="EZ844" s="48"/>
      <c r="FA844" s="56"/>
      <c r="FB844" s="56"/>
      <c r="FC844" s="56"/>
      <c r="FF844" s="4" t="s">
        <v>70</v>
      </c>
      <c r="FI844" s="56"/>
      <c r="FJ844" s="86"/>
      <c r="FK844" s="56"/>
    </row>
    <row r="845" spans="1:167" customFormat="1" ht="15" x14ac:dyDescent="0.25">
      <c r="A845" s="70"/>
      <c r="B845" s="60"/>
      <c r="C845" s="151" t="s">
        <v>77</v>
      </c>
      <c r="D845" s="151"/>
      <c r="E845" s="151"/>
      <c r="F845" s="62" t="s">
        <v>78</v>
      </c>
      <c r="G845" s="68">
        <v>88.5</v>
      </c>
      <c r="H845" s="65">
        <v>1.7250000000000001</v>
      </c>
      <c r="I845" s="99">
        <v>4.4882774999999997</v>
      </c>
      <c r="J845" s="9"/>
      <c r="K845" s="63"/>
      <c r="L845" s="9"/>
      <c r="M845" s="63"/>
      <c r="N845" s="72"/>
      <c r="EZ845" s="48"/>
      <c r="FA845" s="56"/>
      <c r="FB845" s="56"/>
      <c r="FC845" s="56"/>
      <c r="FG845" s="4" t="s">
        <v>77</v>
      </c>
      <c r="FI845" s="56"/>
      <c r="FJ845" s="86"/>
      <c r="FK845" s="56"/>
    </row>
    <row r="846" spans="1:167" customFormat="1" ht="15" x14ac:dyDescent="0.25">
      <c r="A846" s="57"/>
      <c r="B846" s="60"/>
      <c r="C846" s="155" t="s">
        <v>80</v>
      </c>
      <c r="D846" s="155"/>
      <c r="E846" s="155"/>
      <c r="F846" s="74"/>
      <c r="G846" s="75"/>
      <c r="H846" s="75"/>
      <c r="I846" s="75"/>
      <c r="J846" s="76">
        <v>663.75</v>
      </c>
      <c r="K846" s="75"/>
      <c r="L846" s="76">
        <v>33.659999999999997</v>
      </c>
      <c r="M846" s="75"/>
      <c r="N846" s="77">
        <v>1757.39</v>
      </c>
      <c r="EZ846" s="48"/>
      <c r="FA846" s="56"/>
      <c r="FB846" s="56"/>
      <c r="FC846" s="56"/>
      <c r="FH846" s="4" t="s">
        <v>80</v>
      </c>
      <c r="FI846" s="56"/>
      <c r="FJ846" s="86"/>
      <c r="FK846" s="56"/>
    </row>
    <row r="847" spans="1:167" customFormat="1" ht="15" x14ac:dyDescent="0.25">
      <c r="A847" s="70"/>
      <c r="B847" s="60"/>
      <c r="C847" s="151" t="s">
        <v>81</v>
      </c>
      <c r="D847" s="151"/>
      <c r="E847" s="151"/>
      <c r="F847" s="62"/>
      <c r="G847" s="63"/>
      <c r="H847" s="63"/>
      <c r="I847" s="63"/>
      <c r="J847" s="9"/>
      <c r="K847" s="63"/>
      <c r="L847" s="64">
        <v>33.659999999999997</v>
      </c>
      <c r="M847" s="63"/>
      <c r="N847" s="67">
        <v>1757.39</v>
      </c>
      <c r="EZ847" s="48"/>
      <c r="FA847" s="56"/>
      <c r="FB847" s="56"/>
      <c r="FC847" s="56"/>
      <c r="FG847" s="4" t="s">
        <v>81</v>
      </c>
      <c r="FI847" s="56"/>
      <c r="FJ847" s="86"/>
      <c r="FK847" s="56"/>
    </row>
    <row r="848" spans="1:167" customFormat="1" ht="22.5" x14ac:dyDescent="0.25">
      <c r="A848" s="70"/>
      <c r="B848" s="60" t="s">
        <v>416</v>
      </c>
      <c r="C848" s="151" t="s">
        <v>417</v>
      </c>
      <c r="D848" s="151"/>
      <c r="E848" s="151"/>
      <c r="F848" s="62" t="s">
        <v>84</v>
      </c>
      <c r="G848" s="78">
        <v>89</v>
      </c>
      <c r="H848" s="63"/>
      <c r="I848" s="78">
        <v>89</v>
      </c>
      <c r="J848" s="9"/>
      <c r="K848" s="63"/>
      <c r="L848" s="64">
        <v>29.96</v>
      </c>
      <c r="M848" s="63"/>
      <c r="N848" s="67">
        <v>1564.08</v>
      </c>
      <c r="EZ848" s="48"/>
      <c r="FA848" s="56"/>
      <c r="FB848" s="56"/>
      <c r="FC848" s="56"/>
      <c r="FG848" s="4" t="s">
        <v>417</v>
      </c>
      <c r="FI848" s="56"/>
      <c r="FJ848" s="86"/>
      <c r="FK848" s="56"/>
    </row>
    <row r="849" spans="1:167" customFormat="1" ht="45" x14ac:dyDescent="0.25">
      <c r="A849" s="70"/>
      <c r="B849" s="60" t="s">
        <v>418</v>
      </c>
      <c r="C849" s="151" t="s">
        <v>419</v>
      </c>
      <c r="D849" s="151"/>
      <c r="E849" s="151"/>
      <c r="F849" s="62" t="s">
        <v>84</v>
      </c>
      <c r="G849" s="78">
        <v>40</v>
      </c>
      <c r="H849" s="66">
        <v>0.85</v>
      </c>
      <c r="I849" s="78">
        <v>34</v>
      </c>
      <c r="J849" s="9"/>
      <c r="K849" s="63"/>
      <c r="L849" s="64">
        <v>11.44</v>
      </c>
      <c r="M849" s="63"/>
      <c r="N849" s="69">
        <v>597.51</v>
      </c>
      <c r="EZ849" s="48"/>
      <c r="FA849" s="56"/>
      <c r="FB849" s="56"/>
      <c r="FC849" s="56"/>
      <c r="FG849" s="4" t="s">
        <v>419</v>
      </c>
      <c r="FI849" s="56"/>
      <c r="FJ849" s="86"/>
      <c r="FK849" s="56"/>
    </row>
    <row r="850" spans="1:167" customFormat="1" ht="15" x14ac:dyDescent="0.25">
      <c r="A850" s="79"/>
      <c r="B850" s="80"/>
      <c r="C850" s="150" t="s">
        <v>87</v>
      </c>
      <c r="D850" s="150"/>
      <c r="E850" s="150"/>
      <c r="F850" s="51"/>
      <c r="G850" s="52"/>
      <c r="H850" s="52"/>
      <c r="I850" s="52"/>
      <c r="J850" s="54"/>
      <c r="K850" s="52"/>
      <c r="L850" s="81">
        <v>75.06</v>
      </c>
      <c r="M850" s="75"/>
      <c r="N850" s="82">
        <v>3918.98</v>
      </c>
      <c r="EZ850" s="48"/>
      <c r="FA850" s="56"/>
      <c r="FB850" s="56"/>
      <c r="FC850" s="56"/>
      <c r="FI850" s="56" t="s">
        <v>87</v>
      </c>
      <c r="FJ850" s="86"/>
      <c r="FK850" s="56"/>
    </row>
    <row r="851" spans="1:167" customFormat="1" ht="22.5" x14ac:dyDescent="0.25">
      <c r="A851" s="49" t="s">
        <v>423</v>
      </c>
      <c r="B851" s="50" t="s">
        <v>424</v>
      </c>
      <c r="C851" s="150" t="s">
        <v>425</v>
      </c>
      <c r="D851" s="150"/>
      <c r="E851" s="150"/>
      <c r="F851" s="51" t="s">
        <v>259</v>
      </c>
      <c r="G851" s="52">
        <v>0.08</v>
      </c>
      <c r="H851" s="53">
        <v>1</v>
      </c>
      <c r="I851" s="98">
        <v>0.08</v>
      </c>
      <c r="J851" s="54"/>
      <c r="K851" s="52"/>
      <c r="L851" s="54"/>
      <c r="M851" s="52"/>
      <c r="N851" s="55"/>
      <c r="EZ851" s="48"/>
      <c r="FA851" s="56" t="s">
        <v>425</v>
      </c>
      <c r="FB851" s="56" t="s">
        <v>4</v>
      </c>
      <c r="FC851" s="56" t="s">
        <v>4</v>
      </c>
      <c r="FI851" s="56"/>
      <c r="FJ851" s="86"/>
      <c r="FK851" s="56"/>
    </row>
    <row r="852" spans="1:167" customFormat="1" ht="15" x14ac:dyDescent="0.25">
      <c r="A852" s="57"/>
      <c r="B852" s="58"/>
      <c r="C852" s="151" t="s">
        <v>426</v>
      </c>
      <c r="D852" s="151"/>
      <c r="E852" s="151"/>
      <c r="F852" s="151"/>
      <c r="G852" s="151"/>
      <c r="H852" s="151"/>
      <c r="I852" s="151"/>
      <c r="J852" s="151"/>
      <c r="K852" s="151"/>
      <c r="L852" s="151"/>
      <c r="M852" s="151"/>
      <c r="N852" s="152"/>
      <c r="EZ852" s="48"/>
      <c r="FA852" s="56"/>
      <c r="FB852" s="56"/>
      <c r="FC852" s="56"/>
      <c r="FD852" s="4" t="s">
        <v>426</v>
      </c>
      <c r="FI852" s="56"/>
      <c r="FJ852" s="86"/>
      <c r="FK852" s="56"/>
    </row>
    <row r="853" spans="1:167" customFormat="1" ht="67.5" x14ac:dyDescent="0.25">
      <c r="A853" s="59"/>
      <c r="B853" s="60" t="s">
        <v>64</v>
      </c>
      <c r="C853" s="153" t="s">
        <v>65</v>
      </c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4"/>
      <c r="EZ853" s="48"/>
      <c r="FA853" s="56"/>
      <c r="FB853" s="56"/>
      <c r="FC853" s="56"/>
      <c r="FE853" s="4" t="s">
        <v>65</v>
      </c>
      <c r="FI853" s="56"/>
      <c r="FJ853" s="86"/>
      <c r="FK853" s="56"/>
    </row>
    <row r="854" spans="1:167" customFormat="1" ht="67.5" x14ac:dyDescent="0.25">
      <c r="A854" s="59"/>
      <c r="B854" s="60" t="s">
        <v>66</v>
      </c>
      <c r="C854" s="153" t="s">
        <v>67</v>
      </c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4"/>
      <c r="EZ854" s="48"/>
      <c r="FA854" s="56"/>
      <c r="FB854" s="56"/>
      <c r="FC854" s="56"/>
      <c r="FE854" s="4" t="s">
        <v>67</v>
      </c>
      <c r="FI854" s="56"/>
      <c r="FJ854" s="86"/>
      <c r="FK854" s="56"/>
    </row>
    <row r="855" spans="1:167" customFormat="1" ht="33.75" x14ac:dyDescent="0.25">
      <c r="A855" s="59"/>
      <c r="B855" s="60" t="s">
        <v>68</v>
      </c>
      <c r="C855" s="153" t="s">
        <v>69</v>
      </c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4"/>
      <c r="EZ855" s="48"/>
      <c r="FA855" s="56"/>
      <c r="FB855" s="56"/>
      <c r="FC855" s="56"/>
      <c r="FE855" s="4" t="s">
        <v>69</v>
      </c>
      <c r="FI855" s="56"/>
      <c r="FJ855" s="86"/>
      <c r="FK855" s="56"/>
    </row>
    <row r="856" spans="1:167" customFormat="1" ht="15" x14ac:dyDescent="0.25">
      <c r="A856" s="61"/>
      <c r="B856" s="60" t="s">
        <v>59</v>
      </c>
      <c r="C856" s="151" t="s">
        <v>70</v>
      </c>
      <c r="D856" s="151"/>
      <c r="E856" s="151"/>
      <c r="F856" s="62"/>
      <c r="G856" s="63"/>
      <c r="H856" s="63"/>
      <c r="I856" s="63"/>
      <c r="J856" s="64">
        <v>135.36000000000001</v>
      </c>
      <c r="K856" s="65">
        <v>1.7250000000000001</v>
      </c>
      <c r="L856" s="64">
        <v>18.68</v>
      </c>
      <c r="M856" s="66">
        <v>52.21</v>
      </c>
      <c r="N856" s="69">
        <v>975.28</v>
      </c>
      <c r="EZ856" s="48"/>
      <c r="FA856" s="56"/>
      <c r="FB856" s="56"/>
      <c r="FC856" s="56"/>
      <c r="FF856" s="4" t="s">
        <v>70</v>
      </c>
      <c r="FI856" s="56"/>
      <c r="FJ856" s="86"/>
      <c r="FK856" s="56"/>
    </row>
    <row r="857" spans="1:167" customFormat="1" ht="15" x14ac:dyDescent="0.25">
      <c r="A857" s="61"/>
      <c r="B857" s="60" t="s">
        <v>71</v>
      </c>
      <c r="C857" s="151" t="s">
        <v>72</v>
      </c>
      <c r="D857" s="151"/>
      <c r="E857" s="151"/>
      <c r="F857" s="62"/>
      <c r="G857" s="63"/>
      <c r="H857" s="63"/>
      <c r="I857" s="63"/>
      <c r="J857" s="64">
        <v>58.09</v>
      </c>
      <c r="K857" s="65">
        <v>1.875</v>
      </c>
      <c r="L857" s="64">
        <v>8.7100000000000009</v>
      </c>
      <c r="M857" s="66">
        <v>15.71</v>
      </c>
      <c r="N857" s="69">
        <v>136.83000000000001</v>
      </c>
      <c r="EZ857" s="48"/>
      <c r="FA857" s="56"/>
      <c r="FB857" s="56"/>
      <c r="FC857" s="56"/>
      <c r="FF857" s="4" t="s">
        <v>72</v>
      </c>
      <c r="FI857" s="56"/>
      <c r="FJ857" s="86"/>
      <c r="FK857" s="56"/>
    </row>
    <row r="858" spans="1:167" customFormat="1" ht="15" x14ac:dyDescent="0.25">
      <c r="A858" s="61"/>
      <c r="B858" s="60" t="s">
        <v>73</v>
      </c>
      <c r="C858" s="151" t="s">
        <v>74</v>
      </c>
      <c r="D858" s="151"/>
      <c r="E858" s="151"/>
      <c r="F858" s="62"/>
      <c r="G858" s="63"/>
      <c r="H858" s="63"/>
      <c r="I858" s="63"/>
      <c r="J858" s="64">
        <v>5.0199999999999996</v>
      </c>
      <c r="K858" s="65">
        <v>1.875</v>
      </c>
      <c r="L858" s="64">
        <v>0.75</v>
      </c>
      <c r="M858" s="66">
        <v>52.21</v>
      </c>
      <c r="N858" s="69">
        <v>39.159999999999997</v>
      </c>
      <c r="EZ858" s="48"/>
      <c r="FA858" s="56"/>
      <c r="FB858" s="56"/>
      <c r="FC858" s="56"/>
      <c r="FF858" s="4" t="s">
        <v>74</v>
      </c>
      <c r="FI858" s="56"/>
      <c r="FJ858" s="86"/>
      <c r="FK858" s="56"/>
    </row>
    <row r="859" spans="1:167" customFormat="1" ht="15" x14ac:dyDescent="0.25">
      <c r="A859" s="61"/>
      <c r="B859" s="60" t="s">
        <v>75</v>
      </c>
      <c r="C859" s="151" t="s">
        <v>76</v>
      </c>
      <c r="D859" s="151"/>
      <c r="E859" s="151"/>
      <c r="F859" s="62"/>
      <c r="G859" s="63"/>
      <c r="H859" s="63"/>
      <c r="I859" s="63"/>
      <c r="J859" s="64">
        <v>894.6</v>
      </c>
      <c r="K859" s="63"/>
      <c r="L859" s="64">
        <v>71.569999999999993</v>
      </c>
      <c r="M859" s="68">
        <v>9.5</v>
      </c>
      <c r="N859" s="69">
        <v>679.92</v>
      </c>
      <c r="EZ859" s="48"/>
      <c r="FA859" s="56"/>
      <c r="FB859" s="56"/>
      <c r="FC859" s="56"/>
      <c r="FF859" s="4" t="s">
        <v>76</v>
      </c>
      <c r="FI859" s="56"/>
      <c r="FJ859" s="86"/>
      <c r="FK859" s="56"/>
    </row>
    <row r="860" spans="1:167" customFormat="1" ht="15" x14ac:dyDescent="0.25">
      <c r="A860" s="70"/>
      <c r="B860" s="60"/>
      <c r="C860" s="151" t="s">
        <v>77</v>
      </c>
      <c r="D860" s="151"/>
      <c r="E860" s="151"/>
      <c r="F860" s="62" t="s">
        <v>78</v>
      </c>
      <c r="G860" s="68">
        <v>14.4</v>
      </c>
      <c r="H860" s="65">
        <v>1.7250000000000001</v>
      </c>
      <c r="I860" s="71">
        <v>1.9872000000000001</v>
      </c>
      <c r="J860" s="9"/>
      <c r="K860" s="63"/>
      <c r="L860" s="9"/>
      <c r="M860" s="63"/>
      <c r="N860" s="72"/>
      <c r="EZ860" s="48"/>
      <c r="FA860" s="56"/>
      <c r="FB860" s="56"/>
      <c r="FC860" s="56"/>
      <c r="FG860" s="4" t="s">
        <v>77</v>
      </c>
      <c r="FI860" s="56"/>
      <c r="FJ860" s="86"/>
      <c r="FK860" s="56"/>
    </row>
    <row r="861" spans="1:167" customFormat="1" ht="15" x14ac:dyDescent="0.25">
      <c r="A861" s="70"/>
      <c r="B861" s="60"/>
      <c r="C861" s="151" t="s">
        <v>79</v>
      </c>
      <c r="D861" s="151"/>
      <c r="E861" s="151"/>
      <c r="F861" s="62" t="s">
        <v>78</v>
      </c>
      <c r="G861" s="68">
        <v>0.4</v>
      </c>
      <c r="H861" s="65">
        <v>1.875</v>
      </c>
      <c r="I861" s="66">
        <v>0.06</v>
      </c>
      <c r="J861" s="9"/>
      <c r="K861" s="63"/>
      <c r="L861" s="9"/>
      <c r="M861" s="63"/>
      <c r="N861" s="72"/>
      <c r="EZ861" s="48"/>
      <c r="FA861" s="56"/>
      <c r="FB861" s="56"/>
      <c r="FC861" s="56"/>
      <c r="FG861" s="4" t="s">
        <v>79</v>
      </c>
      <c r="FI861" s="56"/>
      <c r="FJ861" s="86"/>
      <c r="FK861" s="56"/>
    </row>
    <row r="862" spans="1:167" customFormat="1" ht="15" x14ac:dyDescent="0.25">
      <c r="A862" s="57"/>
      <c r="B862" s="60"/>
      <c r="C862" s="155" t="s">
        <v>80</v>
      </c>
      <c r="D862" s="155"/>
      <c r="E862" s="155"/>
      <c r="F862" s="74"/>
      <c r="G862" s="75"/>
      <c r="H862" s="75"/>
      <c r="I862" s="75"/>
      <c r="J862" s="88">
        <v>1088.05</v>
      </c>
      <c r="K862" s="75"/>
      <c r="L862" s="76">
        <v>98.96</v>
      </c>
      <c r="M862" s="75"/>
      <c r="N862" s="77">
        <v>1792.03</v>
      </c>
      <c r="EZ862" s="48"/>
      <c r="FA862" s="56"/>
      <c r="FB862" s="56"/>
      <c r="FC862" s="56"/>
      <c r="FH862" s="4" t="s">
        <v>80</v>
      </c>
      <c r="FI862" s="56"/>
      <c r="FJ862" s="86"/>
      <c r="FK862" s="56"/>
    </row>
    <row r="863" spans="1:167" customFormat="1" ht="15" x14ac:dyDescent="0.25">
      <c r="A863" s="70"/>
      <c r="B863" s="60"/>
      <c r="C863" s="151" t="s">
        <v>81</v>
      </c>
      <c r="D863" s="151"/>
      <c r="E863" s="151"/>
      <c r="F863" s="62"/>
      <c r="G863" s="63"/>
      <c r="H863" s="63"/>
      <c r="I863" s="63"/>
      <c r="J863" s="9"/>
      <c r="K863" s="63"/>
      <c r="L863" s="64">
        <v>19.43</v>
      </c>
      <c r="M863" s="63"/>
      <c r="N863" s="67">
        <v>1014.44</v>
      </c>
      <c r="EZ863" s="48"/>
      <c r="FA863" s="56"/>
      <c r="FB863" s="56"/>
      <c r="FC863" s="56"/>
      <c r="FG863" s="4" t="s">
        <v>81</v>
      </c>
      <c r="FI863" s="56"/>
      <c r="FJ863" s="86"/>
      <c r="FK863" s="56"/>
    </row>
    <row r="864" spans="1:167" customFormat="1" ht="22.5" x14ac:dyDescent="0.25">
      <c r="A864" s="70"/>
      <c r="B864" s="60" t="s">
        <v>82</v>
      </c>
      <c r="C864" s="151" t="s">
        <v>83</v>
      </c>
      <c r="D864" s="151"/>
      <c r="E864" s="151"/>
      <c r="F864" s="62" t="s">
        <v>84</v>
      </c>
      <c r="G864" s="78">
        <v>97</v>
      </c>
      <c r="H864" s="63"/>
      <c r="I864" s="78">
        <v>97</v>
      </c>
      <c r="J864" s="9"/>
      <c r="K864" s="63"/>
      <c r="L864" s="64">
        <v>18.850000000000001</v>
      </c>
      <c r="M864" s="63"/>
      <c r="N864" s="69">
        <v>984.01</v>
      </c>
      <c r="EZ864" s="48"/>
      <c r="FA864" s="56"/>
      <c r="FB864" s="56"/>
      <c r="FC864" s="56"/>
      <c r="FG864" s="4" t="s">
        <v>83</v>
      </c>
      <c r="FI864" s="56"/>
      <c r="FJ864" s="86"/>
      <c r="FK864" s="56"/>
    </row>
    <row r="865" spans="1:167" customFormat="1" ht="22.5" x14ac:dyDescent="0.25">
      <c r="A865" s="70"/>
      <c r="B865" s="60" t="s">
        <v>85</v>
      </c>
      <c r="C865" s="151" t="s">
        <v>86</v>
      </c>
      <c r="D865" s="151"/>
      <c r="E865" s="151"/>
      <c r="F865" s="62" t="s">
        <v>84</v>
      </c>
      <c r="G865" s="78">
        <v>51</v>
      </c>
      <c r="H865" s="63"/>
      <c r="I865" s="78">
        <v>51</v>
      </c>
      <c r="J865" s="9"/>
      <c r="K865" s="63"/>
      <c r="L865" s="64">
        <v>9.91</v>
      </c>
      <c r="M865" s="63"/>
      <c r="N865" s="69">
        <v>517.36</v>
      </c>
      <c r="EZ865" s="48"/>
      <c r="FA865" s="56"/>
      <c r="FB865" s="56"/>
      <c r="FC865" s="56"/>
      <c r="FG865" s="4" t="s">
        <v>86</v>
      </c>
      <c r="FI865" s="56"/>
      <c r="FJ865" s="86"/>
      <c r="FK865" s="56"/>
    </row>
    <row r="866" spans="1:167" customFormat="1" ht="15" x14ac:dyDescent="0.25">
      <c r="A866" s="79"/>
      <c r="B866" s="80"/>
      <c r="C866" s="150" t="s">
        <v>87</v>
      </c>
      <c r="D866" s="150"/>
      <c r="E866" s="150"/>
      <c r="F866" s="51"/>
      <c r="G866" s="52"/>
      <c r="H866" s="52"/>
      <c r="I866" s="52"/>
      <c r="J866" s="54"/>
      <c r="K866" s="52"/>
      <c r="L866" s="81">
        <v>127.72</v>
      </c>
      <c r="M866" s="75"/>
      <c r="N866" s="82">
        <v>3293.4</v>
      </c>
      <c r="EZ866" s="48"/>
      <c r="FA866" s="56"/>
      <c r="FB866" s="56"/>
      <c r="FC866" s="56"/>
      <c r="FI866" s="56" t="s">
        <v>87</v>
      </c>
      <c r="FJ866" s="86"/>
      <c r="FK866" s="56"/>
    </row>
    <row r="867" spans="1:167" customFormat="1" ht="15" x14ac:dyDescent="0.25">
      <c r="A867" s="49" t="s">
        <v>427</v>
      </c>
      <c r="B867" s="50" t="s">
        <v>88</v>
      </c>
      <c r="C867" s="150" t="s">
        <v>428</v>
      </c>
      <c r="D867" s="150"/>
      <c r="E867" s="150"/>
      <c r="F867" s="51" t="s">
        <v>263</v>
      </c>
      <c r="G867" s="52">
        <v>8</v>
      </c>
      <c r="H867" s="53">
        <v>1</v>
      </c>
      <c r="I867" s="53">
        <v>8</v>
      </c>
      <c r="J867" s="54"/>
      <c r="K867" s="52"/>
      <c r="L867" s="54"/>
      <c r="M867" s="83">
        <v>9.5</v>
      </c>
      <c r="N867" s="55"/>
      <c r="EZ867" s="48"/>
      <c r="FA867" s="56" t="s">
        <v>428</v>
      </c>
      <c r="FB867" s="56" t="s">
        <v>4</v>
      </c>
      <c r="FC867" s="56" t="s">
        <v>4</v>
      </c>
      <c r="FI867" s="56"/>
      <c r="FJ867" s="86"/>
      <c r="FK867" s="56"/>
    </row>
    <row r="868" spans="1:167" customFormat="1" ht="15" x14ac:dyDescent="0.25">
      <c r="A868" s="79"/>
      <c r="B868" s="80"/>
      <c r="C868" s="150" t="s">
        <v>87</v>
      </c>
      <c r="D868" s="150"/>
      <c r="E868" s="150"/>
      <c r="F868" s="51"/>
      <c r="G868" s="52"/>
      <c r="H868" s="52"/>
      <c r="I868" s="52"/>
      <c r="J868" s="54"/>
      <c r="K868" s="52"/>
      <c r="L868" s="81">
        <v>0</v>
      </c>
      <c r="M868" s="75"/>
      <c r="N868" s="84">
        <v>0</v>
      </c>
      <c r="EZ868" s="48"/>
      <c r="FA868" s="56"/>
      <c r="FB868" s="56"/>
      <c r="FC868" s="56"/>
      <c r="FI868" s="56" t="s">
        <v>87</v>
      </c>
      <c r="FJ868" s="86"/>
      <c r="FK868" s="56"/>
    </row>
    <row r="869" spans="1:167" customFormat="1" ht="33.75" x14ac:dyDescent="0.25">
      <c r="A869" s="49" t="s">
        <v>429</v>
      </c>
      <c r="B869" s="50" t="s">
        <v>430</v>
      </c>
      <c r="C869" s="150" t="s">
        <v>431</v>
      </c>
      <c r="D869" s="150"/>
      <c r="E869" s="150"/>
      <c r="F869" s="51" t="s">
        <v>259</v>
      </c>
      <c r="G869" s="52">
        <v>1.22</v>
      </c>
      <c r="H869" s="53">
        <v>1</v>
      </c>
      <c r="I869" s="98">
        <v>1.22</v>
      </c>
      <c r="J869" s="54"/>
      <c r="K869" s="52"/>
      <c r="L869" s="54"/>
      <c r="M869" s="52"/>
      <c r="N869" s="55"/>
      <c r="EZ869" s="48"/>
      <c r="FA869" s="56" t="s">
        <v>431</v>
      </c>
      <c r="FB869" s="56" t="s">
        <v>4</v>
      </c>
      <c r="FC869" s="56" t="s">
        <v>4</v>
      </c>
      <c r="FI869" s="56"/>
      <c r="FJ869" s="86"/>
      <c r="FK869" s="56"/>
    </row>
    <row r="870" spans="1:167" customFormat="1" ht="15" x14ac:dyDescent="0.25">
      <c r="A870" s="57"/>
      <c r="B870" s="58"/>
      <c r="C870" s="151" t="s">
        <v>432</v>
      </c>
      <c r="D870" s="151"/>
      <c r="E870" s="151"/>
      <c r="F870" s="151"/>
      <c r="G870" s="151"/>
      <c r="H870" s="151"/>
      <c r="I870" s="151"/>
      <c r="J870" s="151"/>
      <c r="K870" s="151"/>
      <c r="L870" s="151"/>
      <c r="M870" s="151"/>
      <c r="N870" s="152"/>
      <c r="EZ870" s="48"/>
      <c r="FA870" s="56"/>
      <c r="FB870" s="56"/>
      <c r="FC870" s="56"/>
      <c r="FD870" s="4" t="s">
        <v>432</v>
      </c>
      <c r="FI870" s="56"/>
      <c r="FJ870" s="86"/>
      <c r="FK870" s="56"/>
    </row>
    <row r="871" spans="1:167" customFormat="1" ht="67.5" x14ac:dyDescent="0.25">
      <c r="A871" s="59"/>
      <c r="B871" s="60" t="s">
        <v>64</v>
      </c>
      <c r="C871" s="153" t="s">
        <v>65</v>
      </c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4"/>
      <c r="EZ871" s="48"/>
      <c r="FA871" s="56"/>
      <c r="FB871" s="56"/>
      <c r="FC871" s="56"/>
      <c r="FE871" s="4" t="s">
        <v>65</v>
      </c>
      <c r="FI871" s="56"/>
      <c r="FJ871" s="86"/>
      <c r="FK871" s="56"/>
    </row>
    <row r="872" spans="1:167" customFormat="1" ht="67.5" x14ac:dyDescent="0.25">
      <c r="A872" s="59"/>
      <c r="B872" s="60" t="s">
        <v>66</v>
      </c>
      <c r="C872" s="153" t="s">
        <v>67</v>
      </c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4"/>
      <c r="EZ872" s="48"/>
      <c r="FA872" s="56"/>
      <c r="FB872" s="56"/>
      <c r="FC872" s="56"/>
      <c r="FE872" s="4" t="s">
        <v>67</v>
      </c>
      <c r="FI872" s="56"/>
      <c r="FJ872" s="86"/>
      <c r="FK872" s="56"/>
    </row>
    <row r="873" spans="1:167" customFormat="1" ht="33.75" x14ac:dyDescent="0.25">
      <c r="A873" s="59"/>
      <c r="B873" s="60" t="s">
        <v>68</v>
      </c>
      <c r="C873" s="153" t="s">
        <v>69</v>
      </c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4"/>
      <c r="EZ873" s="48"/>
      <c r="FA873" s="56"/>
      <c r="FB873" s="56"/>
      <c r="FC873" s="56"/>
      <c r="FE873" s="4" t="s">
        <v>69</v>
      </c>
      <c r="FI873" s="56"/>
      <c r="FJ873" s="86"/>
      <c r="FK873" s="56"/>
    </row>
    <row r="874" spans="1:167" customFormat="1" ht="15" x14ac:dyDescent="0.25">
      <c r="A874" s="61"/>
      <c r="B874" s="60" t="s">
        <v>59</v>
      </c>
      <c r="C874" s="151" t="s">
        <v>70</v>
      </c>
      <c r="D874" s="151"/>
      <c r="E874" s="151"/>
      <c r="F874" s="62"/>
      <c r="G874" s="63"/>
      <c r="H874" s="63"/>
      <c r="I874" s="63"/>
      <c r="J874" s="64">
        <v>164.5</v>
      </c>
      <c r="K874" s="65">
        <v>1.7250000000000001</v>
      </c>
      <c r="L874" s="64">
        <v>346.19</v>
      </c>
      <c r="M874" s="66">
        <v>52.21</v>
      </c>
      <c r="N874" s="67">
        <v>18074.580000000002</v>
      </c>
      <c r="EZ874" s="48"/>
      <c r="FA874" s="56"/>
      <c r="FB874" s="56"/>
      <c r="FC874" s="56"/>
      <c r="FF874" s="4" t="s">
        <v>70</v>
      </c>
      <c r="FI874" s="56"/>
      <c r="FJ874" s="86"/>
      <c r="FK874" s="56"/>
    </row>
    <row r="875" spans="1:167" customFormat="1" ht="15" x14ac:dyDescent="0.25">
      <c r="A875" s="61"/>
      <c r="B875" s="60" t="s">
        <v>71</v>
      </c>
      <c r="C875" s="151" t="s">
        <v>72</v>
      </c>
      <c r="D875" s="151"/>
      <c r="E875" s="151"/>
      <c r="F875" s="62"/>
      <c r="G875" s="63"/>
      <c r="H875" s="63"/>
      <c r="I875" s="63"/>
      <c r="J875" s="64">
        <v>41.6</v>
      </c>
      <c r="K875" s="65">
        <v>1.875</v>
      </c>
      <c r="L875" s="64">
        <v>95.16</v>
      </c>
      <c r="M875" s="66">
        <v>15.71</v>
      </c>
      <c r="N875" s="67">
        <v>1494.96</v>
      </c>
      <c r="EZ875" s="48"/>
      <c r="FA875" s="56"/>
      <c r="FB875" s="56"/>
      <c r="FC875" s="56"/>
      <c r="FF875" s="4" t="s">
        <v>72</v>
      </c>
      <c r="FI875" s="56"/>
      <c r="FJ875" s="86"/>
      <c r="FK875" s="56"/>
    </row>
    <row r="876" spans="1:167" customFormat="1" ht="15" x14ac:dyDescent="0.25">
      <c r="A876" s="61"/>
      <c r="B876" s="60" t="s">
        <v>73</v>
      </c>
      <c r="C876" s="151" t="s">
        <v>74</v>
      </c>
      <c r="D876" s="151"/>
      <c r="E876" s="151"/>
      <c r="F876" s="62"/>
      <c r="G876" s="63"/>
      <c r="H876" s="63"/>
      <c r="I876" s="63"/>
      <c r="J876" s="64">
        <v>2.5099999999999998</v>
      </c>
      <c r="K876" s="65">
        <v>1.875</v>
      </c>
      <c r="L876" s="64">
        <v>5.74</v>
      </c>
      <c r="M876" s="66">
        <v>52.21</v>
      </c>
      <c r="N876" s="69">
        <v>299.69</v>
      </c>
      <c r="EZ876" s="48"/>
      <c r="FA876" s="56"/>
      <c r="FB876" s="56"/>
      <c r="FC876" s="56"/>
      <c r="FF876" s="4" t="s">
        <v>74</v>
      </c>
      <c r="FI876" s="56"/>
      <c r="FJ876" s="86"/>
      <c r="FK876" s="56"/>
    </row>
    <row r="877" spans="1:167" customFormat="1" ht="15" x14ac:dyDescent="0.25">
      <c r="A877" s="61"/>
      <c r="B877" s="60" t="s">
        <v>75</v>
      </c>
      <c r="C877" s="151" t="s">
        <v>76</v>
      </c>
      <c r="D877" s="151"/>
      <c r="E877" s="151"/>
      <c r="F877" s="62"/>
      <c r="G877" s="63"/>
      <c r="H877" s="63"/>
      <c r="I877" s="63"/>
      <c r="J877" s="64">
        <v>512.80999999999995</v>
      </c>
      <c r="K877" s="63"/>
      <c r="L877" s="64">
        <v>625.63</v>
      </c>
      <c r="M877" s="68">
        <v>9.5</v>
      </c>
      <c r="N877" s="67">
        <v>5943.49</v>
      </c>
      <c r="EZ877" s="48"/>
      <c r="FA877" s="56"/>
      <c r="FB877" s="56"/>
      <c r="FC877" s="56"/>
      <c r="FF877" s="4" t="s">
        <v>76</v>
      </c>
      <c r="FI877" s="56"/>
      <c r="FJ877" s="86"/>
      <c r="FK877" s="56"/>
    </row>
    <row r="878" spans="1:167" customFormat="1" ht="15" x14ac:dyDescent="0.25">
      <c r="A878" s="70"/>
      <c r="B878" s="60"/>
      <c r="C878" s="151" t="s">
        <v>77</v>
      </c>
      <c r="D878" s="151"/>
      <c r="E878" s="151"/>
      <c r="F878" s="62" t="s">
        <v>78</v>
      </c>
      <c r="G878" s="68">
        <v>17.5</v>
      </c>
      <c r="H878" s="65">
        <v>1.7250000000000001</v>
      </c>
      <c r="I878" s="73">
        <v>36.828749999999999</v>
      </c>
      <c r="J878" s="9"/>
      <c r="K878" s="63"/>
      <c r="L878" s="9"/>
      <c r="M878" s="63"/>
      <c r="N878" s="72"/>
      <c r="EZ878" s="48"/>
      <c r="FA878" s="56"/>
      <c r="FB878" s="56"/>
      <c r="FC878" s="56"/>
      <c r="FG878" s="4" t="s">
        <v>77</v>
      </c>
      <c r="FI878" s="56"/>
      <c r="FJ878" s="86"/>
      <c r="FK878" s="56"/>
    </row>
    <row r="879" spans="1:167" customFormat="1" ht="15" x14ac:dyDescent="0.25">
      <c r="A879" s="70"/>
      <c r="B879" s="60"/>
      <c r="C879" s="151" t="s">
        <v>79</v>
      </c>
      <c r="D879" s="151"/>
      <c r="E879" s="151"/>
      <c r="F879" s="62" t="s">
        <v>78</v>
      </c>
      <c r="G879" s="68">
        <v>0.2</v>
      </c>
      <c r="H879" s="65">
        <v>1.875</v>
      </c>
      <c r="I879" s="71">
        <v>0.45750000000000002</v>
      </c>
      <c r="J879" s="9"/>
      <c r="K879" s="63"/>
      <c r="L879" s="9"/>
      <c r="M879" s="63"/>
      <c r="N879" s="72"/>
      <c r="EZ879" s="48"/>
      <c r="FA879" s="56"/>
      <c r="FB879" s="56"/>
      <c r="FC879" s="56"/>
      <c r="FG879" s="4" t="s">
        <v>79</v>
      </c>
      <c r="FI879" s="56"/>
      <c r="FJ879" s="86"/>
      <c r="FK879" s="56"/>
    </row>
    <row r="880" spans="1:167" customFormat="1" ht="15" x14ac:dyDescent="0.25">
      <c r="A880" s="57"/>
      <c r="B880" s="60"/>
      <c r="C880" s="155" t="s">
        <v>80</v>
      </c>
      <c r="D880" s="155"/>
      <c r="E880" s="155"/>
      <c r="F880" s="74"/>
      <c r="G880" s="75"/>
      <c r="H880" s="75"/>
      <c r="I880" s="75"/>
      <c r="J880" s="76">
        <v>718.91</v>
      </c>
      <c r="K880" s="75"/>
      <c r="L880" s="88">
        <v>1066.98</v>
      </c>
      <c r="M880" s="75"/>
      <c r="N880" s="77">
        <v>25513.03</v>
      </c>
      <c r="EZ880" s="48"/>
      <c r="FA880" s="56"/>
      <c r="FB880" s="56"/>
      <c r="FC880" s="56"/>
      <c r="FH880" s="4" t="s">
        <v>80</v>
      </c>
      <c r="FI880" s="56"/>
      <c r="FJ880" s="86"/>
      <c r="FK880" s="56"/>
    </row>
    <row r="881" spans="1:167" customFormat="1" ht="15" x14ac:dyDescent="0.25">
      <c r="A881" s="70"/>
      <c r="B881" s="60"/>
      <c r="C881" s="151" t="s">
        <v>81</v>
      </c>
      <c r="D881" s="151"/>
      <c r="E881" s="151"/>
      <c r="F881" s="62"/>
      <c r="G881" s="63"/>
      <c r="H881" s="63"/>
      <c r="I881" s="63"/>
      <c r="J881" s="9"/>
      <c r="K881" s="63"/>
      <c r="L881" s="64">
        <v>351.93</v>
      </c>
      <c r="M881" s="63"/>
      <c r="N881" s="67">
        <v>18374.27</v>
      </c>
      <c r="EZ881" s="48"/>
      <c r="FA881" s="56"/>
      <c r="FB881" s="56"/>
      <c r="FC881" s="56"/>
      <c r="FG881" s="4" t="s">
        <v>81</v>
      </c>
      <c r="FI881" s="56"/>
      <c r="FJ881" s="86"/>
      <c r="FK881" s="56"/>
    </row>
    <row r="882" spans="1:167" customFormat="1" ht="22.5" x14ac:dyDescent="0.25">
      <c r="A882" s="70"/>
      <c r="B882" s="60" t="s">
        <v>82</v>
      </c>
      <c r="C882" s="151" t="s">
        <v>83</v>
      </c>
      <c r="D882" s="151"/>
      <c r="E882" s="151"/>
      <c r="F882" s="62" t="s">
        <v>84</v>
      </c>
      <c r="G882" s="78">
        <v>97</v>
      </c>
      <c r="H882" s="63"/>
      <c r="I882" s="78">
        <v>97</v>
      </c>
      <c r="J882" s="9"/>
      <c r="K882" s="63"/>
      <c r="L882" s="64">
        <v>341.37</v>
      </c>
      <c r="M882" s="63"/>
      <c r="N882" s="67">
        <v>17823.04</v>
      </c>
      <c r="EZ882" s="48"/>
      <c r="FA882" s="56"/>
      <c r="FB882" s="56"/>
      <c r="FC882" s="56"/>
      <c r="FG882" s="4" t="s">
        <v>83</v>
      </c>
      <c r="FI882" s="56"/>
      <c r="FJ882" s="86"/>
      <c r="FK882" s="56"/>
    </row>
    <row r="883" spans="1:167" customFormat="1" ht="22.5" x14ac:dyDescent="0.25">
      <c r="A883" s="70"/>
      <c r="B883" s="60" t="s">
        <v>85</v>
      </c>
      <c r="C883" s="151" t="s">
        <v>86</v>
      </c>
      <c r="D883" s="151"/>
      <c r="E883" s="151"/>
      <c r="F883" s="62" t="s">
        <v>84</v>
      </c>
      <c r="G883" s="78">
        <v>51</v>
      </c>
      <c r="H883" s="63"/>
      <c r="I883" s="78">
        <v>51</v>
      </c>
      <c r="J883" s="9"/>
      <c r="K883" s="63"/>
      <c r="L883" s="64">
        <v>179.48</v>
      </c>
      <c r="M883" s="63"/>
      <c r="N883" s="67">
        <v>9370.8799999999992</v>
      </c>
      <c r="EZ883" s="48"/>
      <c r="FA883" s="56"/>
      <c r="FB883" s="56"/>
      <c r="FC883" s="56"/>
      <c r="FG883" s="4" t="s">
        <v>86</v>
      </c>
      <c r="FI883" s="56"/>
      <c r="FJ883" s="86"/>
      <c r="FK883" s="56"/>
    </row>
    <row r="884" spans="1:167" customFormat="1" ht="15" x14ac:dyDescent="0.25">
      <c r="A884" s="79"/>
      <c r="B884" s="80"/>
      <c r="C884" s="150" t="s">
        <v>87</v>
      </c>
      <c r="D884" s="150"/>
      <c r="E884" s="150"/>
      <c r="F884" s="51"/>
      <c r="G884" s="52"/>
      <c r="H884" s="52"/>
      <c r="I884" s="52"/>
      <c r="J884" s="54"/>
      <c r="K884" s="52"/>
      <c r="L884" s="89">
        <v>1587.83</v>
      </c>
      <c r="M884" s="75"/>
      <c r="N884" s="82">
        <v>52706.95</v>
      </c>
      <c r="EZ884" s="48"/>
      <c r="FA884" s="56"/>
      <c r="FB884" s="56"/>
      <c r="FC884" s="56"/>
      <c r="FI884" s="56" t="s">
        <v>87</v>
      </c>
      <c r="FJ884" s="86"/>
      <c r="FK884" s="56"/>
    </row>
    <row r="885" spans="1:167" customFormat="1" ht="15" x14ac:dyDescent="0.25">
      <c r="A885" s="49" t="s">
        <v>433</v>
      </c>
      <c r="B885" s="50" t="s">
        <v>88</v>
      </c>
      <c r="C885" s="150" t="s">
        <v>434</v>
      </c>
      <c r="D885" s="150"/>
      <c r="E885" s="150"/>
      <c r="F885" s="51" t="s">
        <v>263</v>
      </c>
      <c r="G885" s="52">
        <v>122</v>
      </c>
      <c r="H885" s="53">
        <v>1</v>
      </c>
      <c r="I885" s="53">
        <v>122</v>
      </c>
      <c r="J885" s="54"/>
      <c r="K885" s="52"/>
      <c r="L885" s="54"/>
      <c r="M885" s="83">
        <v>9.5</v>
      </c>
      <c r="N885" s="55"/>
      <c r="EZ885" s="48"/>
      <c r="FA885" s="56" t="s">
        <v>434</v>
      </c>
      <c r="FB885" s="56" t="s">
        <v>4</v>
      </c>
      <c r="FC885" s="56" t="s">
        <v>4</v>
      </c>
      <c r="FI885" s="56"/>
      <c r="FJ885" s="86"/>
      <c r="FK885" s="56"/>
    </row>
    <row r="886" spans="1:167" customFormat="1" ht="15" x14ac:dyDescent="0.25">
      <c r="A886" s="79"/>
      <c r="B886" s="80"/>
      <c r="C886" s="150" t="s">
        <v>87</v>
      </c>
      <c r="D886" s="150"/>
      <c r="E886" s="150"/>
      <c r="F886" s="51"/>
      <c r="G886" s="52"/>
      <c r="H886" s="52"/>
      <c r="I886" s="52"/>
      <c r="J886" s="54"/>
      <c r="K886" s="52"/>
      <c r="L886" s="81">
        <v>0</v>
      </c>
      <c r="M886" s="75"/>
      <c r="N886" s="84">
        <v>0</v>
      </c>
      <c r="EZ886" s="48"/>
      <c r="FA886" s="56"/>
      <c r="FB886" s="56"/>
      <c r="FC886" s="56"/>
      <c r="FI886" s="56" t="s">
        <v>87</v>
      </c>
      <c r="FJ886" s="86"/>
      <c r="FK886" s="56"/>
    </row>
    <row r="887" spans="1:167" customFormat="1" ht="56.25" x14ac:dyDescent="0.25">
      <c r="A887" s="49" t="s">
        <v>435</v>
      </c>
      <c r="B887" s="50" t="s">
        <v>436</v>
      </c>
      <c r="C887" s="150" t="s">
        <v>437</v>
      </c>
      <c r="D887" s="150"/>
      <c r="E887" s="150"/>
      <c r="F887" s="51" t="s">
        <v>438</v>
      </c>
      <c r="G887" s="52">
        <v>0.3</v>
      </c>
      <c r="H887" s="53">
        <v>1</v>
      </c>
      <c r="I887" s="83">
        <v>0.3</v>
      </c>
      <c r="J887" s="54"/>
      <c r="K887" s="52"/>
      <c r="L887" s="54"/>
      <c r="M887" s="52"/>
      <c r="N887" s="55"/>
      <c r="EZ887" s="48"/>
      <c r="FA887" s="56" t="s">
        <v>437</v>
      </c>
      <c r="FB887" s="56" t="s">
        <v>4</v>
      </c>
      <c r="FC887" s="56" t="s">
        <v>4</v>
      </c>
      <c r="FI887" s="56"/>
      <c r="FJ887" s="86"/>
      <c r="FK887" s="56"/>
    </row>
    <row r="888" spans="1:167" customFormat="1" ht="15" x14ac:dyDescent="0.25">
      <c r="A888" s="57"/>
      <c r="B888" s="58"/>
      <c r="C888" s="151" t="s">
        <v>439</v>
      </c>
      <c r="D888" s="151"/>
      <c r="E888" s="151"/>
      <c r="F888" s="151"/>
      <c r="G888" s="151"/>
      <c r="H888" s="151"/>
      <c r="I888" s="151"/>
      <c r="J888" s="151"/>
      <c r="K888" s="151"/>
      <c r="L888" s="151"/>
      <c r="M888" s="151"/>
      <c r="N888" s="152"/>
      <c r="EZ888" s="48"/>
      <c r="FA888" s="56"/>
      <c r="FB888" s="56"/>
      <c r="FC888" s="56"/>
      <c r="FD888" s="4" t="s">
        <v>439</v>
      </c>
      <c r="FI888" s="56"/>
      <c r="FJ888" s="86"/>
      <c r="FK888" s="56"/>
    </row>
    <row r="889" spans="1:167" customFormat="1" ht="67.5" x14ac:dyDescent="0.25">
      <c r="A889" s="59"/>
      <c r="B889" s="60" t="s">
        <v>64</v>
      </c>
      <c r="C889" s="153" t="s">
        <v>65</v>
      </c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4"/>
      <c r="EZ889" s="48"/>
      <c r="FA889" s="56"/>
      <c r="FB889" s="56"/>
      <c r="FC889" s="56"/>
      <c r="FE889" s="4" t="s">
        <v>65</v>
      </c>
      <c r="FI889" s="56"/>
      <c r="FJ889" s="86"/>
      <c r="FK889" s="56"/>
    </row>
    <row r="890" spans="1:167" customFormat="1" ht="67.5" x14ac:dyDescent="0.25">
      <c r="A890" s="59"/>
      <c r="B890" s="60" t="s">
        <v>66</v>
      </c>
      <c r="C890" s="153" t="s">
        <v>67</v>
      </c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4"/>
      <c r="EZ890" s="48"/>
      <c r="FA890" s="56"/>
      <c r="FB890" s="56"/>
      <c r="FC890" s="56"/>
      <c r="FE890" s="4" t="s">
        <v>67</v>
      </c>
      <c r="FI890" s="56"/>
      <c r="FJ890" s="86"/>
      <c r="FK890" s="56"/>
    </row>
    <row r="891" spans="1:167" customFormat="1" ht="33.75" x14ac:dyDescent="0.25">
      <c r="A891" s="59"/>
      <c r="B891" s="60" t="s">
        <v>68</v>
      </c>
      <c r="C891" s="153" t="s">
        <v>69</v>
      </c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4"/>
      <c r="EZ891" s="48"/>
      <c r="FA891" s="56"/>
      <c r="FB891" s="56"/>
      <c r="FC891" s="56"/>
      <c r="FE891" s="4" t="s">
        <v>69</v>
      </c>
      <c r="FI891" s="56"/>
      <c r="FJ891" s="86"/>
      <c r="FK891" s="56"/>
    </row>
    <row r="892" spans="1:167" customFormat="1" ht="15" x14ac:dyDescent="0.25">
      <c r="A892" s="61"/>
      <c r="B892" s="60" t="s">
        <v>59</v>
      </c>
      <c r="C892" s="151" t="s">
        <v>70</v>
      </c>
      <c r="D892" s="151"/>
      <c r="E892" s="151"/>
      <c r="F892" s="62"/>
      <c r="G892" s="63"/>
      <c r="H892" s="63"/>
      <c r="I892" s="63"/>
      <c r="J892" s="64">
        <v>67.77</v>
      </c>
      <c r="K892" s="65">
        <v>1.7250000000000001</v>
      </c>
      <c r="L892" s="64">
        <v>35.07</v>
      </c>
      <c r="M892" s="66">
        <v>52.21</v>
      </c>
      <c r="N892" s="67">
        <v>1831</v>
      </c>
      <c r="EZ892" s="48"/>
      <c r="FA892" s="56"/>
      <c r="FB892" s="56"/>
      <c r="FC892" s="56"/>
      <c r="FF892" s="4" t="s">
        <v>70</v>
      </c>
      <c r="FI892" s="56"/>
      <c r="FJ892" s="86"/>
      <c r="FK892" s="56"/>
    </row>
    <row r="893" spans="1:167" customFormat="1" ht="15" x14ac:dyDescent="0.25">
      <c r="A893" s="61"/>
      <c r="B893" s="60" t="s">
        <v>71</v>
      </c>
      <c r="C893" s="151" t="s">
        <v>72</v>
      </c>
      <c r="D893" s="151"/>
      <c r="E893" s="151"/>
      <c r="F893" s="62"/>
      <c r="G893" s="63"/>
      <c r="H893" s="63"/>
      <c r="I893" s="63"/>
      <c r="J893" s="64">
        <v>41.28</v>
      </c>
      <c r="K893" s="65">
        <v>1.875</v>
      </c>
      <c r="L893" s="64">
        <v>23.22</v>
      </c>
      <c r="M893" s="66">
        <v>15.71</v>
      </c>
      <c r="N893" s="69">
        <v>364.79</v>
      </c>
      <c r="EZ893" s="48"/>
      <c r="FA893" s="56"/>
      <c r="FB893" s="56"/>
      <c r="FC893" s="56"/>
      <c r="FF893" s="4" t="s">
        <v>72</v>
      </c>
      <c r="FI893" s="56"/>
      <c r="FJ893" s="86"/>
      <c r="FK893" s="56"/>
    </row>
    <row r="894" spans="1:167" customFormat="1" ht="15" x14ac:dyDescent="0.25">
      <c r="A894" s="61"/>
      <c r="B894" s="60" t="s">
        <v>73</v>
      </c>
      <c r="C894" s="151" t="s">
        <v>74</v>
      </c>
      <c r="D894" s="151"/>
      <c r="E894" s="151"/>
      <c r="F894" s="62"/>
      <c r="G894" s="63"/>
      <c r="H894" s="63"/>
      <c r="I894" s="63"/>
      <c r="J894" s="64">
        <v>3.27</v>
      </c>
      <c r="K894" s="65">
        <v>1.875</v>
      </c>
      <c r="L894" s="64">
        <v>1.84</v>
      </c>
      <c r="M894" s="66">
        <v>52.21</v>
      </c>
      <c r="N894" s="69">
        <v>96.07</v>
      </c>
      <c r="EZ894" s="48"/>
      <c r="FA894" s="56"/>
      <c r="FB894" s="56"/>
      <c r="FC894" s="56"/>
      <c r="FF894" s="4" t="s">
        <v>74</v>
      </c>
      <c r="FI894" s="56"/>
      <c r="FJ894" s="86"/>
      <c r="FK894" s="56"/>
    </row>
    <row r="895" spans="1:167" customFormat="1" ht="15" x14ac:dyDescent="0.25">
      <c r="A895" s="61"/>
      <c r="B895" s="60" t="s">
        <v>75</v>
      </c>
      <c r="C895" s="151" t="s">
        <v>76</v>
      </c>
      <c r="D895" s="151"/>
      <c r="E895" s="151"/>
      <c r="F895" s="62"/>
      <c r="G895" s="63"/>
      <c r="H895" s="63"/>
      <c r="I895" s="63"/>
      <c r="J895" s="64">
        <v>486.56</v>
      </c>
      <c r="K895" s="63"/>
      <c r="L895" s="64">
        <v>145.97</v>
      </c>
      <c r="M895" s="68">
        <v>9.5</v>
      </c>
      <c r="N895" s="67">
        <v>1386.72</v>
      </c>
      <c r="EZ895" s="48"/>
      <c r="FA895" s="56"/>
      <c r="FB895" s="56"/>
      <c r="FC895" s="56"/>
      <c r="FF895" s="4" t="s">
        <v>76</v>
      </c>
      <c r="FI895" s="56"/>
      <c r="FJ895" s="86"/>
      <c r="FK895" s="56"/>
    </row>
    <row r="896" spans="1:167" customFormat="1" ht="15" x14ac:dyDescent="0.25">
      <c r="A896" s="70"/>
      <c r="B896" s="60"/>
      <c r="C896" s="151" t="s">
        <v>77</v>
      </c>
      <c r="D896" s="151"/>
      <c r="E896" s="151"/>
      <c r="F896" s="62" t="s">
        <v>78</v>
      </c>
      <c r="G896" s="66">
        <v>7.21</v>
      </c>
      <c r="H896" s="65">
        <v>1.7250000000000001</v>
      </c>
      <c r="I896" s="100">
        <v>3.7311749999999999</v>
      </c>
      <c r="J896" s="9"/>
      <c r="K896" s="63"/>
      <c r="L896" s="9"/>
      <c r="M896" s="63"/>
      <c r="N896" s="72"/>
      <c r="EZ896" s="48"/>
      <c r="FA896" s="56"/>
      <c r="FB896" s="56"/>
      <c r="FC896" s="56"/>
      <c r="FG896" s="4" t="s">
        <v>77</v>
      </c>
      <c r="FI896" s="56"/>
      <c r="FJ896" s="86"/>
      <c r="FK896" s="56"/>
    </row>
    <row r="897" spans="1:167" customFormat="1" ht="15" x14ac:dyDescent="0.25">
      <c r="A897" s="70"/>
      <c r="B897" s="60"/>
      <c r="C897" s="151" t="s">
        <v>79</v>
      </c>
      <c r="D897" s="151"/>
      <c r="E897" s="151"/>
      <c r="F897" s="62" t="s">
        <v>78</v>
      </c>
      <c r="G897" s="66">
        <v>0.26</v>
      </c>
      <c r="H897" s="65">
        <v>1.875</v>
      </c>
      <c r="I897" s="73">
        <v>0.14624999999999999</v>
      </c>
      <c r="J897" s="9"/>
      <c r="K897" s="63"/>
      <c r="L897" s="9"/>
      <c r="M897" s="63"/>
      <c r="N897" s="72"/>
      <c r="EZ897" s="48"/>
      <c r="FA897" s="56"/>
      <c r="FB897" s="56"/>
      <c r="FC897" s="56"/>
      <c r="FG897" s="4" t="s">
        <v>79</v>
      </c>
      <c r="FI897" s="56"/>
      <c r="FJ897" s="86"/>
      <c r="FK897" s="56"/>
    </row>
    <row r="898" spans="1:167" customFormat="1" ht="15" x14ac:dyDescent="0.25">
      <c r="A898" s="57"/>
      <c r="B898" s="60"/>
      <c r="C898" s="155" t="s">
        <v>80</v>
      </c>
      <c r="D898" s="155"/>
      <c r="E898" s="155"/>
      <c r="F898" s="74"/>
      <c r="G898" s="75"/>
      <c r="H898" s="75"/>
      <c r="I898" s="75"/>
      <c r="J898" s="76">
        <v>595.61</v>
      </c>
      <c r="K898" s="75"/>
      <c r="L898" s="76">
        <v>204.26</v>
      </c>
      <c r="M898" s="75"/>
      <c r="N898" s="77">
        <v>3582.51</v>
      </c>
      <c r="EZ898" s="48"/>
      <c r="FA898" s="56"/>
      <c r="FB898" s="56"/>
      <c r="FC898" s="56"/>
      <c r="FH898" s="4" t="s">
        <v>80</v>
      </c>
      <c r="FI898" s="56"/>
      <c r="FJ898" s="86"/>
      <c r="FK898" s="56"/>
    </row>
    <row r="899" spans="1:167" customFormat="1" ht="15" x14ac:dyDescent="0.25">
      <c r="A899" s="70"/>
      <c r="B899" s="60"/>
      <c r="C899" s="151" t="s">
        <v>81</v>
      </c>
      <c r="D899" s="151"/>
      <c r="E899" s="151"/>
      <c r="F899" s="62"/>
      <c r="G899" s="63"/>
      <c r="H899" s="63"/>
      <c r="I899" s="63"/>
      <c r="J899" s="9"/>
      <c r="K899" s="63"/>
      <c r="L899" s="64">
        <v>36.909999999999997</v>
      </c>
      <c r="M899" s="63"/>
      <c r="N899" s="67">
        <v>1927.07</v>
      </c>
      <c r="EZ899" s="48"/>
      <c r="FA899" s="56"/>
      <c r="FB899" s="56"/>
      <c r="FC899" s="56"/>
      <c r="FG899" s="4" t="s">
        <v>81</v>
      </c>
      <c r="FI899" s="56"/>
      <c r="FJ899" s="86"/>
      <c r="FK899" s="56"/>
    </row>
    <row r="900" spans="1:167" customFormat="1" ht="22.5" x14ac:dyDescent="0.25">
      <c r="A900" s="70"/>
      <c r="B900" s="60" t="s">
        <v>82</v>
      </c>
      <c r="C900" s="151" t="s">
        <v>83</v>
      </c>
      <c r="D900" s="151"/>
      <c r="E900" s="151"/>
      <c r="F900" s="62" t="s">
        <v>84</v>
      </c>
      <c r="G900" s="78">
        <v>97</v>
      </c>
      <c r="H900" s="63"/>
      <c r="I900" s="78">
        <v>97</v>
      </c>
      <c r="J900" s="9"/>
      <c r="K900" s="63"/>
      <c r="L900" s="64">
        <v>35.799999999999997</v>
      </c>
      <c r="M900" s="63"/>
      <c r="N900" s="67">
        <v>1869.26</v>
      </c>
      <c r="EZ900" s="48"/>
      <c r="FA900" s="56"/>
      <c r="FB900" s="56"/>
      <c r="FC900" s="56"/>
      <c r="FG900" s="4" t="s">
        <v>83</v>
      </c>
      <c r="FI900" s="56"/>
      <c r="FJ900" s="86"/>
      <c r="FK900" s="56"/>
    </row>
    <row r="901" spans="1:167" customFormat="1" ht="22.5" x14ac:dyDescent="0.25">
      <c r="A901" s="70"/>
      <c r="B901" s="60" t="s">
        <v>85</v>
      </c>
      <c r="C901" s="151" t="s">
        <v>86</v>
      </c>
      <c r="D901" s="151"/>
      <c r="E901" s="151"/>
      <c r="F901" s="62" t="s">
        <v>84</v>
      </c>
      <c r="G901" s="78">
        <v>51</v>
      </c>
      <c r="H901" s="63"/>
      <c r="I901" s="78">
        <v>51</v>
      </c>
      <c r="J901" s="9"/>
      <c r="K901" s="63"/>
      <c r="L901" s="64">
        <v>18.82</v>
      </c>
      <c r="M901" s="63"/>
      <c r="N901" s="69">
        <v>982.81</v>
      </c>
      <c r="EZ901" s="48"/>
      <c r="FA901" s="56"/>
      <c r="FB901" s="56"/>
      <c r="FC901" s="56"/>
      <c r="FG901" s="4" t="s">
        <v>86</v>
      </c>
      <c r="FI901" s="56"/>
      <c r="FJ901" s="86"/>
      <c r="FK901" s="56"/>
    </row>
    <row r="902" spans="1:167" customFormat="1" ht="15" x14ac:dyDescent="0.25">
      <c r="A902" s="79"/>
      <c r="B902" s="80"/>
      <c r="C902" s="150" t="s">
        <v>87</v>
      </c>
      <c r="D902" s="150"/>
      <c r="E902" s="150"/>
      <c r="F902" s="51"/>
      <c r="G902" s="52"/>
      <c r="H902" s="52"/>
      <c r="I902" s="52"/>
      <c r="J902" s="54"/>
      <c r="K902" s="52"/>
      <c r="L902" s="81">
        <v>258.88</v>
      </c>
      <c r="M902" s="75"/>
      <c r="N902" s="82">
        <v>6434.58</v>
      </c>
      <c r="EZ902" s="48"/>
      <c r="FA902" s="56"/>
      <c r="FB902" s="56"/>
      <c r="FC902" s="56"/>
      <c r="FI902" s="56" t="s">
        <v>87</v>
      </c>
      <c r="FJ902" s="86"/>
      <c r="FK902" s="56"/>
    </row>
    <row r="903" spans="1:167" customFormat="1" ht="15" x14ac:dyDescent="0.25">
      <c r="A903" s="49" t="s">
        <v>440</v>
      </c>
      <c r="B903" s="50" t="s">
        <v>88</v>
      </c>
      <c r="C903" s="150" t="s">
        <v>441</v>
      </c>
      <c r="D903" s="150"/>
      <c r="E903" s="150"/>
      <c r="F903" s="51" t="s">
        <v>263</v>
      </c>
      <c r="G903" s="52">
        <v>9</v>
      </c>
      <c r="H903" s="53">
        <v>1</v>
      </c>
      <c r="I903" s="53">
        <v>9</v>
      </c>
      <c r="J903" s="54"/>
      <c r="K903" s="52"/>
      <c r="L903" s="54"/>
      <c r="M903" s="83">
        <v>9.5</v>
      </c>
      <c r="N903" s="55"/>
      <c r="EZ903" s="48"/>
      <c r="FA903" s="56" t="s">
        <v>441</v>
      </c>
      <c r="FB903" s="56" t="s">
        <v>4</v>
      </c>
      <c r="FC903" s="56" t="s">
        <v>4</v>
      </c>
      <c r="FI903" s="56"/>
      <c r="FJ903" s="86"/>
      <c r="FK903" s="56"/>
    </row>
    <row r="904" spans="1:167" customFormat="1" ht="15" x14ac:dyDescent="0.25">
      <c r="A904" s="79"/>
      <c r="B904" s="80"/>
      <c r="C904" s="150" t="s">
        <v>87</v>
      </c>
      <c r="D904" s="150"/>
      <c r="E904" s="150"/>
      <c r="F904" s="51"/>
      <c r="G904" s="52"/>
      <c r="H904" s="52"/>
      <c r="I904" s="52"/>
      <c r="J904" s="54"/>
      <c r="K904" s="52"/>
      <c r="L904" s="81">
        <v>0</v>
      </c>
      <c r="M904" s="75"/>
      <c r="N904" s="84">
        <v>0</v>
      </c>
      <c r="EZ904" s="48"/>
      <c r="FA904" s="56"/>
      <c r="FB904" s="56"/>
      <c r="FC904" s="56"/>
      <c r="FI904" s="56" t="s">
        <v>87</v>
      </c>
      <c r="FJ904" s="86"/>
      <c r="FK904" s="56"/>
    </row>
    <row r="905" spans="1:167" customFormat="1" ht="22.5" x14ac:dyDescent="0.25">
      <c r="A905" s="49" t="s">
        <v>442</v>
      </c>
      <c r="B905" s="50" t="s">
        <v>443</v>
      </c>
      <c r="C905" s="150" t="s">
        <v>444</v>
      </c>
      <c r="D905" s="150"/>
      <c r="E905" s="150"/>
      <c r="F905" s="51" t="s">
        <v>62</v>
      </c>
      <c r="G905" s="52">
        <v>1</v>
      </c>
      <c r="H905" s="53">
        <v>1</v>
      </c>
      <c r="I905" s="53">
        <v>1</v>
      </c>
      <c r="J905" s="54"/>
      <c r="K905" s="52"/>
      <c r="L905" s="54"/>
      <c r="M905" s="52"/>
      <c r="N905" s="55"/>
      <c r="EZ905" s="48"/>
      <c r="FA905" s="56" t="s">
        <v>444</v>
      </c>
      <c r="FB905" s="56" t="s">
        <v>4</v>
      </c>
      <c r="FC905" s="56" t="s">
        <v>4</v>
      </c>
      <c r="FI905" s="56"/>
      <c r="FJ905" s="86"/>
      <c r="FK905" s="56"/>
    </row>
    <row r="906" spans="1:167" customFormat="1" ht="67.5" x14ac:dyDescent="0.25">
      <c r="A906" s="59"/>
      <c r="B906" s="60" t="s">
        <v>64</v>
      </c>
      <c r="C906" s="153" t="s">
        <v>65</v>
      </c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4"/>
      <c r="EZ906" s="48"/>
      <c r="FA906" s="56"/>
      <c r="FB906" s="56"/>
      <c r="FC906" s="56"/>
      <c r="FE906" s="4" t="s">
        <v>65</v>
      </c>
      <c r="FI906" s="56"/>
      <c r="FJ906" s="86"/>
      <c r="FK906" s="56"/>
    </row>
    <row r="907" spans="1:167" customFormat="1" ht="67.5" x14ac:dyDescent="0.25">
      <c r="A907" s="59"/>
      <c r="B907" s="60" t="s">
        <v>66</v>
      </c>
      <c r="C907" s="153" t="s">
        <v>67</v>
      </c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4"/>
      <c r="EZ907" s="48"/>
      <c r="FA907" s="56"/>
      <c r="FB907" s="56"/>
      <c r="FC907" s="56"/>
      <c r="FE907" s="4" t="s">
        <v>67</v>
      </c>
      <c r="FI907" s="56"/>
      <c r="FJ907" s="86"/>
      <c r="FK907" s="56"/>
    </row>
    <row r="908" spans="1:167" customFormat="1" ht="33.75" x14ac:dyDescent="0.25">
      <c r="A908" s="59"/>
      <c r="B908" s="60" t="s">
        <v>68</v>
      </c>
      <c r="C908" s="153" t="s">
        <v>69</v>
      </c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4"/>
      <c r="EZ908" s="48"/>
      <c r="FA908" s="56"/>
      <c r="FB908" s="56"/>
      <c r="FC908" s="56"/>
      <c r="FE908" s="4" t="s">
        <v>69</v>
      </c>
      <c r="FI908" s="56"/>
      <c r="FJ908" s="86"/>
      <c r="FK908" s="56"/>
    </row>
    <row r="909" spans="1:167" customFormat="1" ht="15" x14ac:dyDescent="0.25">
      <c r="A909" s="61"/>
      <c r="B909" s="60" t="s">
        <v>59</v>
      </c>
      <c r="C909" s="151" t="s">
        <v>70</v>
      </c>
      <c r="D909" s="151"/>
      <c r="E909" s="151"/>
      <c r="F909" s="62"/>
      <c r="G909" s="63"/>
      <c r="H909" s="63"/>
      <c r="I909" s="63"/>
      <c r="J909" s="64">
        <v>8.7899999999999991</v>
      </c>
      <c r="K909" s="65">
        <v>1.7250000000000001</v>
      </c>
      <c r="L909" s="64">
        <v>15.16</v>
      </c>
      <c r="M909" s="66">
        <v>52.21</v>
      </c>
      <c r="N909" s="69">
        <v>791.5</v>
      </c>
      <c r="EZ909" s="48"/>
      <c r="FA909" s="56"/>
      <c r="FB909" s="56"/>
      <c r="FC909" s="56"/>
      <c r="FF909" s="4" t="s">
        <v>70</v>
      </c>
      <c r="FI909" s="56"/>
      <c r="FJ909" s="86"/>
      <c r="FK909" s="56"/>
    </row>
    <row r="910" spans="1:167" customFormat="1" ht="15" x14ac:dyDescent="0.25">
      <c r="A910" s="61"/>
      <c r="B910" s="60" t="s">
        <v>75</v>
      </c>
      <c r="C910" s="151" t="s">
        <v>76</v>
      </c>
      <c r="D910" s="151"/>
      <c r="E910" s="151"/>
      <c r="F910" s="62"/>
      <c r="G910" s="63"/>
      <c r="H910" s="63"/>
      <c r="I910" s="63"/>
      <c r="J910" s="64">
        <v>27.61</v>
      </c>
      <c r="K910" s="63"/>
      <c r="L910" s="64">
        <v>27.61</v>
      </c>
      <c r="M910" s="68">
        <v>9.5</v>
      </c>
      <c r="N910" s="69">
        <v>262.3</v>
      </c>
      <c r="EZ910" s="48"/>
      <c r="FA910" s="56"/>
      <c r="FB910" s="56"/>
      <c r="FC910" s="56"/>
      <c r="FF910" s="4" t="s">
        <v>76</v>
      </c>
      <c r="FI910" s="56"/>
      <c r="FJ910" s="86"/>
      <c r="FK910" s="56"/>
    </row>
    <row r="911" spans="1:167" customFormat="1" ht="15" x14ac:dyDescent="0.25">
      <c r="A911" s="70"/>
      <c r="B911" s="60"/>
      <c r="C911" s="151" t="s">
        <v>77</v>
      </c>
      <c r="D911" s="151"/>
      <c r="E911" s="151"/>
      <c r="F911" s="62" t="s">
        <v>78</v>
      </c>
      <c r="G911" s="66">
        <v>1.03</v>
      </c>
      <c r="H911" s="65">
        <v>1.7250000000000001</v>
      </c>
      <c r="I911" s="73">
        <v>1.7767500000000001</v>
      </c>
      <c r="J911" s="9"/>
      <c r="K911" s="63"/>
      <c r="L911" s="9"/>
      <c r="M911" s="63"/>
      <c r="N911" s="72"/>
      <c r="EZ911" s="48"/>
      <c r="FA911" s="56"/>
      <c r="FB911" s="56"/>
      <c r="FC911" s="56"/>
      <c r="FG911" s="4" t="s">
        <v>77</v>
      </c>
      <c r="FI911" s="56"/>
      <c r="FJ911" s="86"/>
      <c r="FK911" s="56"/>
    </row>
    <row r="912" spans="1:167" customFormat="1" ht="15" x14ac:dyDescent="0.25">
      <c r="A912" s="57"/>
      <c r="B912" s="60"/>
      <c r="C912" s="155" t="s">
        <v>80</v>
      </c>
      <c r="D912" s="155"/>
      <c r="E912" s="155"/>
      <c r="F912" s="74"/>
      <c r="G912" s="75"/>
      <c r="H912" s="75"/>
      <c r="I912" s="75"/>
      <c r="J912" s="76">
        <v>36.4</v>
      </c>
      <c r="K912" s="75"/>
      <c r="L912" s="76">
        <v>42.77</v>
      </c>
      <c r="M912" s="75"/>
      <c r="N912" s="77">
        <v>1053.8</v>
      </c>
      <c r="EZ912" s="48"/>
      <c r="FA912" s="56"/>
      <c r="FB912" s="56"/>
      <c r="FC912" s="56"/>
      <c r="FH912" s="4" t="s">
        <v>80</v>
      </c>
      <c r="FI912" s="56"/>
      <c r="FJ912" s="86"/>
      <c r="FK912" s="56"/>
    </row>
    <row r="913" spans="1:167" customFormat="1" ht="15" x14ac:dyDescent="0.25">
      <c r="A913" s="70"/>
      <c r="B913" s="60"/>
      <c r="C913" s="151" t="s">
        <v>81</v>
      </c>
      <c r="D913" s="151"/>
      <c r="E913" s="151"/>
      <c r="F913" s="62"/>
      <c r="G913" s="63"/>
      <c r="H913" s="63"/>
      <c r="I913" s="63"/>
      <c r="J913" s="9"/>
      <c r="K913" s="63"/>
      <c r="L913" s="64">
        <v>15.16</v>
      </c>
      <c r="M913" s="63"/>
      <c r="N913" s="69">
        <v>791.5</v>
      </c>
      <c r="EZ913" s="48"/>
      <c r="FA913" s="56"/>
      <c r="FB913" s="56"/>
      <c r="FC913" s="56"/>
      <c r="FG913" s="4" t="s">
        <v>81</v>
      </c>
      <c r="FI913" s="56"/>
      <c r="FJ913" s="86"/>
      <c r="FK913" s="56"/>
    </row>
    <row r="914" spans="1:167" customFormat="1" ht="22.5" x14ac:dyDescent="0.25">
      <c r="A914" s="70"/>
      <c r="B914" s="60" t="s">
        <v>445</v>
      </c>
      <c r="C914" s="151" t="s">
        <v>446</v>
      </c>
      <c r="D914" s="151"/>
      <c r="E914" s="151"/>
      <c r="F914" s="62" t="s">
        <v>84</v>
      </c>
      <c r="G914" s="78">
        <v>98</v>
      </c>
      <c r="H914" s="63"/>
      <c r="I914" s="78">
        <v>98</v>
      </c>
      <c r="J914" s="9"/>
      <c r="K914" s="63"/>
      <c r="L914" s="64">
        <v>14.86</v>
      </c>
      <c r="M914" s="63"/>
      <c r="N914" s="69">
        <v>775.67</v>
      </c>
      <c r="EZ914" s="48"/>
      <c r="FA914" s="56"/>
      <c r="FB914" s="56"/>
      <c r="FC914" s="56"/>
      <c r="FG914" s="4" t="s">
        <v>446</v>
      </c>
      <c r="FI914" s="56"/>
      <c r="FJ914" s="86"/>
      <c r="FK914" s="56"/>
    </row>
    <row r="915" spans="1:167" customFormat="1" ht="22.5" x14ac:dyDescent="0.25">
      <c r="A915" s="70"/>
      <c r="B915" s="60" t="s">
        <v>447</v>
      </c>
      <c r="C915" s="151" t="s">
        <v>448</v>
      </c>
      <c r="D915" s="151"/>
      <c r="E915" s="151"/>
      <c r="F915" s="62" t="s">
        <v>84</v>
      </c>
      <c r="G915" s="78">
        <v>58</v>
      </c>
      <c r="H915" s="66">
        <v>0.85</v>
      </c>
      <c r="I915" s="68">
        <v>49.3</v>
      </c>
      <c r="J915" s="9"/>
      <c r="K915" s="63"/>
      <c r="L915" s="64">
        <v>7.47</v>
      </c>
      <c r="M915" s="63"/>
      <c r="N915" s="69">
        <v>390.21</v>
      </c>
      <c r="EZ915" s="48"/>
      <c r="FA915" s="56"/>
      <c r="FB915" s="56"/>
      <c r="FC915" s="56"/>
      <c r="FG915" s="4" t="s">
        <v>448</v>
      </c>
      <c r="FI915" s="56"/>
      <c r="FJ915" s="86"/>
      <c r="FK915" s="56"/>
    </row>
    <row r="916" spans="1:167" customFormat="1" ht="15" x14ac:dyDescent="0.25">
      <c r="A916" s="79"/>
      <c r="B916" s="80"/>
      <c r="C916" s="150" t="s">
        <v>87</v>
      </c>
      <c r="D916" s="150"/>
      <c r="E916" s="150"/>
      <c r="F916" s="51"/>
      <c r="G916" s="52"/>
      <c r="H916" s="52"/>
      <c r="I916" s="52"/>
      <c r="J916" s="54"/>
      <c r="K916" s="52"/>
      <c r="L916" s="81">
        <v>65.099999999999994</v>
      </c>
      <c r="M916" s="75"/>
      <c r="N916" s="82">
        <v>2219.6799999999998</v>
      </c>
      <c r="EZ916" s="48"/>
      <c r="FA916" s="56"/>
      <c r="FB916" s="56"/>
      <c r="FC916" s="56"/>
      <c r="FI916" s="56" t="s">
        <v>87</v>
      </c>
      <c r="FJ916" s="86"/>
      <c r="FK916" s="56"/>
    </row>
    <row r="917" spans="1:167" customFormat="1" ht="33.75" x14ac:dyDescent="0.25">
      <c r="A917" s="49" t="s">
        <v>449</v>
      </c>
      <c r="B917" s="50" t="s">
        <v>450</v>
      </c>
      <c r="C917" s="150" t="s">
        <v>451</v>
      </c>
      <c r="D917" s="150"/>
      <c r="E917" s="150"/>
      <c r="F917" s="51" t="s">
        <v>452</v>
      </c>
      <c r="G917" s="52">
        <v>-2.2799999999999999E-3</v>
      </c>
      <c r="H917" s="53">
        <v>1</v>
      </c>
      <c r="I917" s="103">
        <v>-2.2799999999999999E-3</v>
      </c>
      <c r="J917" s="89">
        <v>12110</v>
      </c>
      <c r="K917" s="52"/>
      <c r="L917" s="81">
        <v>-27.61</v>
      </c>
      <c r="M917" s="83">
        <v>9.5</v>
      </c>
      <c r="N917" s="84">
        <v>-262.3</v>
      </c>
      <c r="EZ917" s="48"/>
      <c r="FA917" s="56" t="s">
        <v>451</v>
      </c>
      <c r="FB917" s="56" t="s">
        <v>4</v>
      </c>
      <c r="FC917" s="56" t="s">
        <v>4</v>
      </c>
      <c r="FI917" s="56"/>
      <c r="FJ917" s="86"/>
      <c r="FK917" s="56"/>
    </row>
    <row r="918" spans="1:167" customFormat="1" ht="15" x14ac:dyDescent="0.25">
      <c r="A918" s="79"/>
      <c r="B918" s="80"/>
      <c r="C918" s="150" t="s">
        <v>87</v>
      </c>
      <c r="D918" s="150"/>
      <c r="E918" s="150"/>
      <c r="F918" s="51"/>
      <c r="G918" s="52"/>
      <c r="H918" s="52"/>
      <c r="I918" s="52"/>
      <c r="J918" s="54"/>
      <c r="K918" s="52"/>
      <c r="L918" s="81">
        <v>-27.61</v>
      </c>
      <c r="M918" s="75"/>
      <c r="N918" s="84">
        <v>-262.3</v>
      </c>
      <c r="EZ918" s="48"/>
      <c r="FA918" s="56"/>
      <c r="FB918" s="56"/>
      <c r="FC918" s="56"/>
      <c r="FI918" s="56" t="s">
        <v>87</v>
      </c>
      <c r="FJ918" s="86"/>
      <c r="FK918" s="56"/>
    </row>
    <row r="919" spans="1:167" customFormat="1" ht="15" x14ac:dyDescent="0.25">
      <c r="A919" s="49" t="s">
        <v>453</v>
      </c>
      <c r="B919" s="50" t="s">
        <v>88</v>
      </c>
      <c r="C919" s="150" t="s">
        <v>454</v>
      </c>
      <c r="D919" s="150"/>
      <c r="E919" s="150"/>
      <c r="F919" s="51" t="s">
        <v>62</v>
      </c>
      <c r="G919" s="52">
        <v>1</v>
      </c>
      <c r="H919" s="53">
        <v>1</v>
      </c>
      <c r="I919" s="53">
        <v>1</v>
      </c>
      <c r="J919" s="54"/>
      <c r="K919" s="52"/>
      <c r="L919" s="54"/>
      <c r="M919" s="83">
        <v>9.5</v>
      </c>
      <c r="N919" s="55"/>
      <c r="EZ919" s="48"/>
      <c r="FA919" s="56" t="s">
        <v>454</v>
      </c>
      <c r="FB919" s="56" t="s">
        <v>4</v>
      </c>
      <c r="FC919" s="56" t="s">
        <v>4</v>
      </c>
      <c r="FI919" s="56"/>
      <c r="FJ919" s="86"/>
      <c r="FK919" s="56"/>
    </row>
    <row r="920" spans="1:167" customFormat="1" ht="15" x14ac:dyDescent="0.25">
      <c r="A920" s="79"/>
      <c r="B920" s="80"/>
      <c r="C920" s="150" t="s">
        <v>87</v>
      </c>
      <c r="D920" s="150"/>
      <c r="E920" s="150"/>
      <c r="F920" s="51"/>
      <c r="G920" s="52"/>
      <c r="H920" s="52"/>
      <c r="I920" s="52"/>
      <c r="J920" s="54"/>
      <c r="K920" s="52"/>
      <c r="L920" s="81">
        <v>0</v>
      </c>
      <c r="M920" s="75"/>
      <c r="N920" s="84">
        <v>0</v>
      </c>
      <c r="EZ920" s="48"/>
      <c r="FA920" s="56"/>
      <c r="FB920" s="56"/>
      <c r="FC920" s="56"/>
      <c r="FI920" s="56" t="s">
        <v>87</v>
      </c>
      <c r="FJ920" s="86"/>
      <c r="FK920" s="56"/>
    </row>
    <row r="921" spans="1:167" customFormat="1" ht="15" x14ac:dyDescent="0.25">
      <c r="A921" s="49" t="s">
        <v>455</v>
      </c>
      <c r="B921" s="50" t="s">
        <v>88</v>
      </c>
      <c r="C921" s="150" t="s">
        <v>456</v>
      </c>
      <c r="D921" s="150"/>
      <c r="E921" s="150"/>
      <c r="F921" s="51" t="s">
        <v>62</v>
      </c>
      <c r="G921" s="52">
        <v>2</v>
      </c>
      <c r="H921" s="53">
        <v>1</v>
      </c>
      <c r="I921" s="53">
        <v>2</v>
      </c>
      <c r="J921" s="54"/>
      <c r="K921" s="52"/>
      <c r="L921" s="54"/>
      <c r="M921" s="83">
        <v>9.5</v>
      </c>
      <c r="N921" s="55"/>
      <c r="EZ921" s="48"/>
      <c r="FA921" s="56" t="s">
        <v>456</v>
      </c>
      <c r="FB921" s="56" t="s">
        <v>4</v>
      </c>
      <c r="FC921" s="56" t="s">
        <v>4</v>
      </c>
      <c r="FI921" s="56"/>
      <c r="FJ921" s="86"/>
      <c r="FK921" s="56"/>
    </row>
    <row r="922" spans="1:167" customFormat="1" ht="15" x14ac:dyDescent="0.25">
      <c r="A922" s="79"/>
      <c r="B922" s="80"/>
      <c r="C922" s="150" t="s">
        <v>87</v>
      </c>
      <c r="D922" s="150"/>
      <c r="E922" s="150"/>
      <c r="F922" s="51"/>
      <c r="G922" s="52"/>
      <c r="H922" s="52"/>
      <c r="I922" s="52"/>
      <c r="J922" s="54"/>
      <c r="K922" s="52"/>
      <c r="L922" s="81">
        <v>0</v>
      </c>
      <c r="M922" s="75"/>
      <c r="N922" s="84">
        <v>0</v>
      </c>
      <c r="EZ922" s="48"/>
      <c r="FA922" s="56"/>
      <c r="FB922" s="56"/>
      <c r="FC922" s="56"/>
      <c r="FI922" s="56" t="s">
        <v>87</v>
      </c>
      <c r="FJ922" s="86"/>
      <c r="FK922" s="56"/>
    </row>
    <row r="923" spans="1:167" customFormat="1" ht="22.5" x14ac:dyDescent="0.25">
      <c r="A923" s="49" t="s">
        <v>457</v>
      </c>
      <c r="B923" s="50" t="s">
        <v>88</v>
      </c>
      <c r="C923" s="150" t="s">
        <v>458</v>
      </c>
      <c r="D923" s="150"/>
      <c r="E923" s="150"/>
      <c r="F923" s="51" t="s">
        <v>62</v>
      </c>
      <c r="G923" s="52">
        <v>1</v>
      </c>
      <c r="H923" s="53">
        <v>1</v>
      </c>
      <c r="I923" s="53">
        <v>1</v>
      </c>
      <c r="J923" s="54"/>
      <c r="K923" s="52"/>
      <c r="L923" s="54"/>
      <c r="M923" s="83">
        <v>9.5</v>
      </c>
      <c r="N923" s="55"/>
      <c r="EZ923" s="48"/>
      <c r="FA923" s="56" t="s">
        <v>458</v>
      </c>
      <c r="FB923" s="56" t="s">
        <v>4</v>
      </c>
      <c r="FC923" s="56" t="s">
        <v>4</v>
      </c>
      <c r="FI923" s="56"/>
      <c r="FJ923" s="86"/>
      <c r="FK923" s="56"/>
    </row>
    <row r="924" spans="1:167" customFormat="1" ht="15" x14ac:dyDescent="0.25">
      <c r="A924" s="79"/>
      <c r="B924" s="80"/>
      <c r="C924" s="150" t="s">
        <v>87</v>
      </c>
      <c r="D924" s="150"/>
      <c r="E924" s="150"/>
      <c r="F924" s="51"/>
      <c r="G924" s="52"/>
      <c r="H924" s="52"/>
      <c r="I924" s="52"/>
      <c r="J924" s="54"/>
      <c r="K924" s="52"/>
      <c r="L924" s="81">
        <v>0</v>
      </c>
      <c r="M924" s="75"/>
      <c r="N924" s="84">
        <v>0</v>
      </c>
      <c r="EZ924" s="48"/>
      <c r="FA924" s="56"/>
      <c r="FB924" s="56"/>
      <c r="FC924" s="56"/>
      <c r="FI924" s="56" t="s">
        <v>87</v>
      </c>
      <c r="FJ924" s="86"/>
      <c r="FK924" s="56"/>
    </row>
    <row r="925" spans="1:167" customFormat="1" ht="15" x14ac:dyDescent="0.25">
      <c r="A925" s="49" t="s">
        <v>459</v>
      </c>
      <c r="B925" s="50" t="s">
        <v>88</v>
      </c>
      <c r="C925" s="150" t="s">
        <v>460</v>
      </c>
      <c r="D925" s="150"/>
      <c r="E925" s="150"/>
      <c r="F925" s="51" t="s">
        <v>62</v>
      </c>
      <c r="G925" s="52">
        <v>6</v>
      </c>
      <c r="H925" s="53">
        <v>1</v>
      </c>
      <c r="I925" s="53">
        <v>6</v>
      </c>
      <c r="J925" s="54"/>
      <c r="K925" s="52"/>
      <c r="L925" s="54"/>
      <c r="M925" s="83">
        <v>9.5</v>
      </c>
      <c r="N925" s="55"/>
      <c r="EZ925" s="48"/>
      <c r="FA925" s="56" t="s">
        <v>460</v>
      </c>
      <c r="FB925" s="56" t="s">
        <v>4</v>
      </c>
      <c r="FC925" s="56" t="s">
        <v>4</v>
      </c>
      <c r="FI925" s="56"/>
      <c r="FJ925" s="86"/>
      <c r="FK925" s="56"/>
    </row>
    <row r="926" spans="1:167" customFormat="1" ht="15" x14ac:dyDescent="0.25">
      <c r="A926" s="79"/>
      <c r="B926" s="80"/>
      <c r="C926" s="150" t="s">
        <v>87</v>
      </c>
      <c r="D926" s="150"/>
      <c r="E926" s="150"/>
      <c r="F926" s="51"/>
      <c r="G926" s="52"/>
      <c r="H926" s="52"/>
      <c r="I926" s="52"/>
      <c r="J926" s="54"/>
      <c r="K926" s="52"/>
      <c r="L926" s="81">
        <v>0</v>
      </c>
      <c r="M926" s="75"/>
      <c r="N926" s="84">
        <v>0</v>
      </c>
      <c r="EZ926" s="48"/>
      <c r="FA926" s="56"/>
      <c r="FB926" s="56"/>
      <c r="FC926" s="56"/>
      <c r="FI926" s="56" t="s">
        <v>87</v>
      </c>
      <c r="FJ926" s="86"/>
      <c r="FK926" s="56"/>
    </row>
    <row r="927" spans="1:167" customFormat="1" ht="15" x14ac:dyDescent="0.25">
      <c r="A927" s="49" t="s">
        <v>461</v>
      </c>
      <c r="B927" s="50" t="s">
        <v>88</v>
      </c>
      <c r="C927" s="150" t="s">
        <v>462</v>
      </c>
      <c r="D927" s="150"/>
      <c r="E927" s="150"/>
      <c r="F927" s="51" t="s">
        <v>62</v>
      </c>
      <c r="G927" s="52">
        <v>124</v>
      </c>
      <c r="H927" s="53">
        <v>1</v>
      </c>
      <c r="I927" s="53">
        <v>124</v>
      </c>
      <c r="J927" s="54"/>
      <c r="K927" s="52"/>
      <c r="L927" s="54"/>
      <c r="M927" s="83">
        <v>9.5</v>
      </c>
      <c r="N927" s="55"/>
      <c r="EZ927" s="48"/>
      <c r="FA927" s="56" t="s">
        <v>462</v>
      </c>
      <c r="FB927" s="56" t="s">
        <v>4</v>
      </c>
      <c r="FC927" s="56" t="s">
        <v>4</v>
      </c>
      <c r="FI927" s="56"/>
      <c r="FJ927" s="86"/>
      <c r="FK927" s="56"/>
    </row>
    <row r="928" spans="1:167" customFormat="1" ht="15" x14ac:dyDescent="0.25">
      <c r="A928" s="57"/>
      <c r="B928" s="58"/>
      <c r="C928" s="151" t="s">
        <v>463</v>
      </c>
      <c r="D928" s="151"/>
      <c r="E928" s="151"/>
      <c r="F928" s="151"/>
      <c r="G928" s="151"/>
      <c r="H928" s="151"/>
      <c r="I928" s="151"/>
      <c r="J928" s="151"/>
      <c r="K928" s="151"/>
      <c r="L928" s="151"/>
      <c r="M928" s="151"/>
      <c r="N928" s="152"/>
      <c r="EZ928" s="48"/>
      <c r="FA928" s="56"/>
      <c r="FB928" s="56"/>
      <c r="FC928" s="56"/>
      <c r="FD928" s="4" t="s">
        <v>463</v>
      </c>
      <c r="FI928" s="56"/>
      <c r="FJ928" s="86"/>
      <c r="FK928" s="56"/>
    </row>
    <row r="929" spans="1:169" customFormat="1" ht="15" x14ac:dyDescent="0.25">
      <c r="A929" s="79"/>
      <c r="B929" s="80"/>
      <c r="C929" s="150" t="s">
        <v>87</v>
      </c>
      <c r="D929" s="150"/>
      <c r="E929" s="150"/>
      <c r="F929" s="51"/>
      <c r="G929" s="52"/>
      <c r="H929" s="52"/>
      <c r="I929" s="52"/>
      <c r="J929" s="54"/>
      <c r="K929" s="52"/>
      <c r="L929" s="81">
        <v>0</v>
      </c>
      <c r="M929" s="75"/>
      <c r="N929" s="84">
        <v>0</v>
      </c>
      <c r="EZ929" s="48"/>
      <c r="FA929" s="56"/>
      <c r="FB929" s="56"/>
      <c r="FC929" s="56"/>
      <c r="FI929" s="56" t="s">
        <v>87</v>
      </c>
      <c r="FJ929" s="86"/>
      <c r="FK929" s="56"/>
    </row>
    <row r="930" spans="1:169" customFormat="1" ht="0" hidden="1" customHeight="1" x14ac:dyDescent="0.25">
      <c r="A930" s="90"/>
      <c r="B930" s="56"/>
      <c r="C930" s="56"/>
      <c r="D930" s="56"/>
      <c r="E930" s="56"/>
      <c r="F930" s="91"/>
      <c r="G930" s="91"/>
      <c r="H930" s="91"/>
      <c r="I930" s="91"/>
      <c r="J930" s="92"/>
      <c r="K930" s="91"/>
      <c r="L930" s="92"/>
      <c r="M930" s="63"/>
      <c r="N930" s="92"/>
      <c r="EZ930" s="48"/>
      <c r="FA930" s="56"/>
      <c r="FB930" s="56"/>
      <c r="FC930" s="56"/>
      <c r="FI930" s="56"/>
      <c r="FJ930" s="86"/>
      <c r="FK930" s="56"/>
    </row>
    <row r="931" spans="1:169" customFormat="1" ht="15" x14ac:dyDescent="0.25">
      <c r="A931" s="93"/>
      <c r="B931" s="94"/>
      <c r="C931" s="150" t="s">
        <v>464</v>
      </c>
      <c r="D931" s="150"/>
      <c r="E931" s="150"/>
      <c r="F931" s="150"/>
      <c r="G931" s="150"/>
      <c r="H931" s="150"/>
      <c r="I931" s="150"/>
      <c r="J931" s="150"/>
      <c r="K931" s="150"/>
      <c r="L931" s="95">
        <v>2333.98</v>
      </c>
      <c r="M931" s="96"/>
      <c r="N931" s="97">
        <v>81206.89</v>
      </c>
      <c r="EZ931" s="48"/>
      <c r="FA931" s="56"/>
      <c r="FB931" s="56"/>
      <c r="FC931" s="56"/>
      <c r="FI931" s="56"/>
      <c r="FJ931" s="86"/>
      <c r="FK931" s="56" t="s">
        <v>464</v>
      </c>
    </row>
    <row r="932" spans="1:169" customFormat="1" ht="11.25" hidden="1" customHeight="1" x14ac:dyDescent="0.25">
      <c r="B932" s="104"/>
      <c r="C932" s="104"/>
      <c r="D932" s="104"/>
      <c r="E932" s="104"/>
      <c r="F932" s="104"/>
      <c r="G932" s="104"/>
      <c r="H932" s="104"/>
      <c r="I932" s="104"/>
      <c r="J932" s="104"/>
      <c r="K932" s="104"/>
      <c r="L932" s="105"/>
      <c r="M932" s="105"/>
      <c r="N932" s="105"/>
    </row>
    <row r="933" spans="1:169" customFormat="1" ht="15" x14ac:dyDescent="0.25">
      <c r="A933" s="93"/>
      <c r="B933" s="94"/>
      <c r="C933" s="150" t="s">
        <v>465</v>
      </c>
      <c r="D933" s="150"/>
      <c r="E933" s="150"/>
      <c r="F933" s="150"/>
      <c r="G933" s="150"/>
      <c r="H933" s="150"/>
      <c r="I933" s="150"/>
      <c r="J933" s="150"/>
      <c r="K933" s="150"/>
      <c r="L933" s="106"/>
      <c r="M933" s="96"/>
      <c r="N933" s="107"/>
      <c r="FL933" s="56" t="s">
        <v>465</v>
      </c>
    </row>
    <row r="934" spans="1:169" customFormat="1" ht="16.5" x14ac:dyDescent="0.3">
      <c r="A934" s="108"/>
      <c r="B934" s="60"/>
      <c r="C934" s="151" t="s">
        <v>466</v>
      </c>
      <c r="D934" s="151"/>
      <c r="E934" s="151"/>
      <c r="F934" s="151"/>
      <c r="G934" s="151"/>
      <c r="H934" s="151"/>
      <c r="I934" s="151"/>
      <c r="J934" s="151"/>
      <c r="K934" s="151"/>
      <c r="L934" s="109">
        <v>611637.62</v>
      </c>
      <c r="M934" s="110"/>
      <c r="N934" s="111">
        <v>24634403.989999998</v>
      </c>
      <c r="O934" s="112"/>
      <c r="P934" s="112"/>
      <c r="Q934" s="112"/>
      <c r="FL934" s="56"/>
      <c r="FM934" s="4" t="s">
        <v>466</v>
      </c>
    </row>
    <row r="935" spans="1:169" customFormat="1" ht="16.5" x14ac:dyDescent="0.3">
      <c r="A935" s="108"/>
      <c r="B935" s="60"/>
      <c r="C935" s="151" t="s">
        <v>467</v>
      </c>
      <c r="D935" s="151"/>
      <c r="E935" s="151"/>
      <c r="F935" s="151"/>
      <c r="G935" s="151"/>
      <c r="H935" s="151"/>
      <c r="I935" s="151"/>
      <c r="J935" s="151"/>
      <c r="K935" s="151"/>
      <c r="L935" s="113"/>
      <c r="M935" s="110"/>
      <c r="N935" s="114"/>
      <c r="O935" s="112"/>
      <c r="P935" s="112"/>
      <c r="Q935" s="112"/>
      <c r="FL935" s="56"/>
      <c r="FM935" s="4" t="s">
        <v>467</v>
      </c>
    </row>
    <row r="936" spans="1:169" customFormat="1" ht="16.5" x14ac:dyDescent="0.3">
      <c r="A936" s="108"/>
      <c r="B936" s="60"/>
      <c r="C936" s="151" t="s">
        <v>468</v>
      </c>
      <c r="D936" s="151"/>
      <c r="E936" s="151"/>
      <c r="F936" s="151"/>
      <c r="G936" s="151"/>
      <c r="H936" s="151"/>
      <c r="I936" s="151"/>
      <c r="J936" s="151"/>
      <c r="K936" s="151"/>
      <c r="L936" s="109">
        <v>422181.49</v>
      </c>
      <c r="M936" s="110"/>
      <c r="N936" s="111">
        <v>22042095.579999998</v>
      </c>
      <c r="O936" s="112"/>
      <c r="P936" s="112"/>
      <c r="Q936" s="112"/>
      <c r="FL936" s="56"/>
      <c r="FM936" s="4" t="s">
        <v>468</v>
      </c>
    </row>
    <row r="937" spans="1:169" customFormat="1" ht="16.5" x14ac:dyDescent="0.3">
      <c r="A937" s="108"/>
      <c r="B937" s="60"/>
      <c r="C937" s="151" t="s">
        <v>469</v>
      </c>
      <c r="D937" s="151"/>
      <c r="E937" s="151"/>
      <c r="F937" s="151"/>
      <c r="G937" s="151"/>
      <c r="H937" s="151"/>
      <c r="I937" s="151"/>
      <c r="J937" s="151"/>
      <c r="K937" s="151"/>
      <c r="L937" s="109">
        <v>127612.74</v>
      </c>
      <c r="M937" s="110"/>
      <c r="N937" s="111">
        <v>2004796.13</v>
      </c>
      <c r="O937" s="112"/>
      <c r="P937" s="112"/>
      <c r="Q937" s="112"/>
      <c r="FL937" s="56"/>
      <c r="FM937" s="4" t="s">
        <v>469</v>
      </c>
    </row>
    <row r="938" spans="1:169" customFormat="1" ht="16.5" x14ac:dyDescent="0.3">
      <c r="A938" s="108"/>
      <c r="B938" s="60"/>
      <c r="C938" s="151" t="s">
        <v>470</v>
      </c>
      <c r="D938" s="151"/>
      <c r="E938" s="151"/>
      <c r="F938" s="151"/>
      <c r="G938" s="151"/>
      <c r="H938" s="151"/>
      <c r="I938" s="151"/>
      <c r="J938" s="151"/>
      <c r="K938" s="151"/>
      <c r="L938" s="109">
        <v>48057.77</v>
      </c>
      <c r="M938" s="110"/>
      <c r="N938" s="111">
        <v>2509096.19</v>
      </c>
      <c r="O938" s="112"/>
      <c r="P938" s="112"/>
      <c r="Q938" s="112"/>
      <c r="FL938" s="56"/>
      <c r="FM938" s="4" t="s">
        <v>470</v>
      </c>
    </row>
    <row r="939" spans="1:169" customFormat="1" ht="16.5" x14ac:dyDescent="0.3">
      <c r="A939" s="108"/>
      <c r="B939" s="60"/>
      <c r="C939" s="151" t="s">
        <v>471</v>
      </c>
      <c r="D939" s="151"/>
      <c r="E939" s="151"/>
      <c r="F939" s="151"/>
      <c r="G939" s="151"/>
      <c r="H939" s="151"/>
      <c r="I939" s="151"/>
      <c r="J939" s="151"/>
      <c r="K939" s="151"/>
      <c r="L939" s="109">
        <v>61843.39</v>
      </c>
      <c r="M939" s="110"/>
      <c r="N939" s="111">
        <v>587512.28</v>
      </c>
      <c r="O939" s="112"/>
      <c r="P939" s="112"/>
      <c r="Q939" s="112"/>
      <c r="FL939" s="56"/>
      <c r="FM939" s="4" t="s">
        <v>471</v>
      </c>
    </row>
    <row r="940" spans="1:169" customFormat="1" ht="16.5" x14ac:dyDescent="0.3">
      <c r="A940" s="108"/>
      <c r="B940" s="60"/>
      <c r="C940" s="151" t="s">
        <v>472</v>
      </c>
      <c r="D940" s="151"/>
      <c r="E940" s="151"/>
      <c r="F940" s="151"/>
      <c r="G940" s="151"/>
      <c r="H940" s="151"/>
      <c r="I940" s="151"/>
      <c r="J940" s="151"/>
      <c r="K940" s="151"/>
      <c r="L940" s="115">
        <v>359.55</v>
      </c>
      <c r="M940" s="110"/>
      <c r="N940" s="111">
        <v>18771.96</v>
      </c>
      <c r="O940" s="112"/>
      <c r="P940" s="112"/>
      <c r="Q940" s="112"/>
      <c r="FL940" s="56"/>
      <c r="FM940" s="4" t="s">
        <v>472</v>
      </c>
    </row>
    <row r="941" spans="1:169" customFormat="1" ht="16.5" x14ac:dyDescent="0.3">
      <c r="A941" s="108"/>
      <c r="B941" s="60"/>
      <c r="C941" s="151" t="s">
        <v>467</v>
      </c>
      <c r="D941" s="151"/>
      <c r="E941" s="151"/>
      <c r="F941" s="151"/>
      <c r="G941" s="151"/>
      <c r="H941" s="151"/>
      <c r="I941" s="151"/>
      <c r="J941" s="151"/>
      <c r="K941" s="151"/>
      <c r="L941" s="113"/>
      <c r="M941" s="110"/>
      <c r="N941" s="114"/>
      <c r="O941" s="112"/>
      <c r="P941" s="112"/>
      <c r="Q941" s="112"/>
      <c r="FL941" s="56"/>
      <c r="FM941" s="4" t="s">
        <v>467</v>
      </c>
    </row>
    <row r="942" spans="1:169" customFormat="1" ht="16.5" x14ac:dyDescent="0.3">
      <c r="A942" s="108"/>
      <c r="B942" s="60"/>
      <c r="C942" s="151" t="s">
        <v>473</v>
      </c>
      <c r="D942" s="151"/>
      <c r="E942" s="151"/>
      <c r="F942" s="151"/>
      <c r="G942" s="151"/>
      <c r="H942" s="151"/>
      <c r="I942" s="151"/>
      <c r="J942" s="151"/>
      <c r="K942" s="151"/>
      <c r="L942" s="115">
        <v>159.58000000000001</v>
      </c>
      <c r="M942" s="110"/>
      <c r="N942" s="111">
        <v>8331.67</v>
      </c>
      <c r="O942" s="112"/>
      <c r="P942" s="112"/>
      <c r="Q942" s="112"/>
      <c r="FL942" s="56"/>
      <c r="FM942" s="4" t="s">
        <v>473</v>
      </c>
    </row>
    <row r="943" spans="1:169" customFormat="1" ht="16.5" x14ac:dyDescent="0.3">
      <c r="A943" s="108"/>
      <c r="B943" s="60"/>
      <c r="C943" s="151" t="s">
        <v>474</v>
      </c>
      <c r="D943" s="151"/>
      <c r="E943" s="151"/>
      <c r="F943" s="151"/>
      <c r="G943" s="151"/>
      <c r="H943" s="151"/>
      <c r="I943" s="151"/>
      <c r="J943" s="151"/>
      <c r="K943" s="151"/>
      <c r="L943" s="115">
        <v>143.4</v>
      </c>
      <c r="M943" s="110"/>
      <c r="N943" s="111">
        <v>7486.42</v>
      </c>
      <c r="O943" s="112"/>
      <c r="P943" s="112"/>
      <c r="Q943" s="112"/>
      <c r="FL943" s="56"/>
      <c r="FM943" s="4" t="s">
        <v>474</v>
      </c>
    </row>
    <row r="944" spans="1:169" customFormat="1" ht="16.5" x14ac:dyDescent="0.3">
      <c r="A944" s="108"/>
      <c r="B944" s="60"/>
      <c r="C944" s="151" t="s">
        <v>475</v>
      </c>
      <c r="D944" s="151"/>
      <c r="E944" s="151"/>
      <c r="F944" s="151"/>
      <c r="G944" s="151"/>
      <c r="H944" s="151"/>
      <c r="I944" s="151"/>
      <c r="J944" s="151"/>
      <c r="K944" s="151"/>
      <c r="L944" s="115">
        <v>56.57</v>
      </c>
      <c r="M944" s="110"/>
      <c r="N944" s="111">
        <v>2953.87</v>
      </c>
      <c r="O944" s="112"/>
      <c r="P944" s="112"/>
      <c r="Q944" s="112"/>
      <c r="FL944" s="56"/>
      <c r="FM944" s="4" t="s">
        <v>475</v>
      </c>
    </row>
    <row r="945" spans="1:171" customFormat="1" ht="16.5" x14ac:dyDescent="0.3">
      <c r="A945" s="108"/>
      <c r="B945" s="60"/>
      <c r="C945" s="151" t="s">
        <v>476</v>
      </c>
      <c r="D945" s="151"/>
      <c r="E945" s="151"/>
      <c r="F945" s="151"/>
      <c r="G945" s="151"/>
      <c r="H945" s="151"/>
      <c r="I945" s="151"/>
      <c r="J945" s="151"/>
      <c r="K945" s="151"/>
      <c r="L945" s="109">
        <v>1301342.8</v>
      </c>
      <c r="M945" s="110"/>
      <c r="N945" s="111">
        <v>60643909.979999997</v>
      </c>
      <c r="O945" s="112"/>
      <c r="P945" s="112"/>
      <c r="Q945" s="112"/>
      <c r="FL945" s="56"/>
      <c r="FM945" s="4" t="s">
        <v>476</v>
      </c>
    </row>
    <row r="946" spans="1:171" customFormat="1" ht="16.5" x14ac:dyDescent="0.3">
      <c r="A946" s="108"/>
      <c r="B946" s="60"/>
      <c r="C946" s="151" t="s">
        <v>467</v>
      </c>
      <c r="D946" s="151"/>
      <c r="E946" s="151"/>
      <c r="F946" s="151"/>
      <c r="G946" s="151"/>
      <c r="H946" s="151"/>
      <c r="I946" s="151"/>
      <c r="J946" s="151"/>
      <c r="K946" s="151"/>
      <c r="L946" s="113"/>
      <c r="M946" s="110"/>
      <c r="N946" s="114"/>
      <c r="O946" s="112"/>
      <c r="P946" s="112"/>
      <c r="Q946" s="112"/>
      <c r="FL946" s="56"/>
      <c r="FM946" s="4" t="s">
        <v>467</v>
      </c>
    </row>
    <row r="947" spans="1:171" customFormat="1" ht="16.5" x14ac:dyDescent="0.3">
      <c r="A947" s="108"/>
      <c r="B947" s="60"/>
      <c r="C947" s="151" t="s">
        <v>473</v>
      </c>
      <c r="D947" s="151"/>
      <c r="E947" s="151"/>
      <c r="F947" s="151"/>
      <c r="G947" s="151"/>
      <c r="H947" s="151"/>
      <c r="I947" s="151"/>
      <c r="J947" s="151"/>
      <c r="K947" s="151"/>
      <c r="L947" s="109">
        <v>422021.91</v>
      </c>
      <c r="M947" s="110"/>
      <c r="N947" s="111">
        <v>22033763.91</v>
      </c>
      <c r="O947" s="112"/>
      <c r="P947" s="112"/>
      <c r="Q947" s="112"/>
      <c r="FL947" s="56"/>
      <c r="FM947" s="4" t="s">
        <v>473</v>
      </c>
    </row>
    <row r="948" spans="1:171" customFormat="1" ht="16.5" x14ac:dyDescent="0.3">
      <c r="A948" s="108"/>
      <c r="B948" s="60"/>
      <c r="C948" s="151" t="s">
        <v>477</v>
      </c>
      <c r="D948" s="151"/>
      <c r="E948" s="151"/>
      <c r="F948" s="151"/>
      <c r="G948" s="151"/>
      <c r="H948" s="151"/>
      <c r="I948" s="151"/>
      <c r="J948" s="151"/>
      <c r="K948" s="151"/>
      <c r="L948" s="109">
        <v>127612.74</v>
      </c>
      <c r="M948" s="110"/>
      <c r="N948" s="111">
        <v>2004796.13</v>
      </c>
      <c r="O948" s="112"/>
      <c r="P948" s="112"/>
      <c r="Q948" s="112"/>
      <c r="FL948" s="56"/>
      <c r="FM948" s="4" t="s">
        <v>477</v>
      </c>
    </row>
    <row r="949" spans="1:171" customFormat="1" ht="16.5" x14ac:dyDescent="0.3">
      <c r="A949" s="108"/>
      <c r="B949" s="60"/>
      <c r="C949" s="151" t="s">
        <v>478</v>
      </c>
      <c r="D949" s="151"/>
      <c r="E949" s="151"/>
      <c r="F949" s="151"/>
      <c r="G949" s="151"/>
      <c r="H949" s="151"/>
      <c r="I949" s="151"/>
      <c r="J949" s="151"/>
      <c r="K949" s="151"/>
      <c r="L949" s="109">
        <v>48057.77</v>
      </c>
      <c r="M949" s="110"/>
      <c r="N949" s="111">
        <v>2509096.19</v>
      </c>
      <c r="O949" s="112"/>
      <c r="P949" s="112"/>
      <c r="Q949" s="112"/>
      <c r="FL949" s="56"/>
      <c r="FM949" s="4" t="s">
        <v>478</v>
      </c>
    </row>
    <row r="950" spans="1:171" customFormat="1" ht="16.5" x14ac:dyDescent="0.3">
      <c r="A950" s="108"/>
      <c r="B950" s="60"/>
      <c r="C950" s="151" t="s">
        <v>479</v>
      </c>
      <c r="D950" s="151"/>
      <c r="E950" s="151"/>
      <c r="F950" s="151"/>
      <c r="G950" s="151"/>
      <c r="H950" s="151"/>
      <c r="I950" s="151"/>
      <c r="J950" s="151"/>
      <c r="K950" s="151"/>
      <c r="L950" s="109">
        <v>61843.39</v>
      </c>
      <c r="M950" s="110"/>
      <c r="N950" s="111">
        <v>587512.28</v>
      </c>
      <c r="O950" s="112"/>
      <c r="P950" s="112"/>
      <c r="Q950" s="112"/>
      <c r="FL950" s="56"/>
      <c r="FM950" s="4" t="s">
        <v>479</v>
      </c>
    </row>
    <row r="951" spans="1:171" customFormat="1" ht="16.5" x14ac:dyDescent="0.3">
      <c r="A951" s="108"/>
      <c r="B951" s="60"/>
      <c r="C951" s="151" t="s">
        <v>474</v>
      </c>
      <c r="D951" s="151"/>
      <c r="E951" s="151"/>
      <c r="F951" s="151"/>
      <c r="G951" s="151"/>
      <c r="H951" s="151"/>
      <c r="I951" s="151"/>
      <c r="J951" s="151"/>
      <c r="K951" s="151"/>
      <c r="L951" s="109">
        <v>452562.96</v>
      </c>
      <c r="M951" s="110"/>
      <c r="N951" s="111">
        <v>23628310.359999999</v>
      </c>
      <c r="O951" s="112"/>
      <c r="P951" s="112"/>
      <c r="Q951" s="112"/>
      <c r="FL951" s="56"/>
      <c r="FM951" s="4" t="s">
        <v>474</v>
      </c>
    </row>
    <row r="952" spans="1:171" customFormat="1" ht="16.5" x14ac:dyDescent="0.3">
      <c r="A952" s="108"/>
      <c r="B952" s="60"/>
      <c r="C952" s="151" t="s">
        <v>475</v>
      </c>
      <c r="D952" s="151"/>
      <c r="E952" s="151"/>
      <c r="F952" s="151"/>
      <c r="G952" s="151"/>
      <c r="H952" s="151"/>
      <c r="I952" s="151"/>
      <c r="J952" s="151"/>
      <c r="K952" s="151"/>
      <c r="L952" s="109">
        <v>237301.8</v>
      </c>
      <c r="M952" s="110"/>
      <c r="N952" s="111">
        <v>12389527.300000001</v>
      </c>
      <c r="O952" s="112"/>
      <c r="P952" s="112"/>
      <c r="Q952" s="112"/>
      <c r="FL952" s="56"/>
      <c r="FM952" s="4" t="s">
        <v>475</v>
      </c>
    </row>
    <row r="953" spans="1:171" customFormat="1" ht="16.5" x14ac:dyDescent="0.3">
      <c r="A953" s="108"/>
      <c r="B953" s="116"/>
      <c r="C953" s="159" t="s">
        <v>480</v>
      </c>
      <c r="D953" s="159"/>
      <c r="E953" s="159"/>
      <c r="F953" s="159"/>
      <c r="G953" s="159"/>
      <c r="H953" s="159"/>
      <c r="I953" s="159"/>
      <c r="J953" s="159"/>
      <c r="K953" s="159"/>
      <c r="L953" s="117">
        <v>1301702.3500000001</v>
      </c>
      <c r="M953" s="118"/>
      <c r="N953" s="119">
        <v>60662681.939999998</v>
      </c>
      <c r="O953" s="112"/>
      <c r="P953" s="112"/>
      <c r="Q953" s="112"/>
      <c r="FL953" s="56"/>
      <c r="FN953" s="56" t="s">
        <v>480</v>
      </c>
    </row>
    <row r="954" spans="1:171" customFormat="1" ht="16.5" x14ac:dyDescent="0.3">
      <c r="A954" s="108"/>
      <c r="B954" s="60"/>
      <c r="C954" s="151" t="s">
        <v>481</v>
      </c>
      <c r="D954" s="151"/>
      <c r="E954" s="151"/>
      <c r="F954" s="151"/>
      <c r="G954" s="151"/>
      <c r="H954" s="151"/>
      <c r="I954" s="151"/>
      <c r="J954" s="151"/>
      <c r="K954" s="151"/>
      <c r="L954" s="109">
        <v>470239.26</v>
      </c>
      <c r="M954" s="110"/>
      <c r="N954" s="111">
        <v>24551191.77</v>
      </c>
      <c r="O954" s="112"/>
      <c r="P954" s="112"/>
      <c r="Q954" s="112"/>
      <c r="FL954" s="56"/>
      <c r="FM954" s="4" t="s">
        <v>481</v>
      </c>
      <c r="FN954" s="56"/>
    </row>
    <row r="955" spans="1:171" customFormat="1" ht="16.5" x14ac:dyDescent="0.3">
      <c r="A955" s="108"/>
      <c r="B955" s="60"/>
      <c r="C955" s="151" t="s">
        <v>482</v>
      </c>
      <c r="D955" s="151"/>
      <c r="E955" s="151"/>
      <c r="F955" s="151"/>
      <c r="G955" s="151"/>
      <c r="H955" s="151"/>
      <c r="I955" s="151"/>
      <c r="J955" s="151"/>
      <c r="K955" s="151"/>
      <c r="L955" s="109">
        <v>452706.36</v>
      </c>
      <c r="M955" s="110"/>
      <c r="N955" s="111">
        <v>23635796.780000001</v>
      </c>
      <c r="O955" s="112"/>
      <c r="P955" s="112"/>
      <c r="Q955" s="112"/>
      <c r="FL955" s="56"/>
      <c r="FM955" s="4" t="s">
        <v>482</v>
      </c>
      <c r="FN955" s="56"/>
    </row>
    <row r="956" spans="1:171" customFormat="1" ht="16.5" x14ac:dyDescent="0.3">
      <c r="A956" s="108"/>
      <c r="B956" s="60"/>
      <c r="C956" s="151" t="s">
        <v>483</v>
      </c>
      <c r="D956" s="151"/>
      <c r="E956" s="151"/>
      <c r="F956" s="151"/>
      <c r="G956" s="151"/>
      <c r="H956" s="151"/>
      <c r="I956" s="151"/>
      <c r="J956" s="151"/>
      <c r="K956" s="151"/>
      <c r="L956" s="109">
        <v>237358.37</v>
      </c>
      <c r="M956" s="110"/>
      <c r="N956" s="111">
        <v>12392481.17</v>
      </c>
      <c r="O956" s="112"/>
      <c r="P956" s="112"/>
      <c r="Q956" s="112"/>
      <c r="FL956" s="56"/>
      <c r="FM956" s="4" t="s">
        <v>483</v>
      </c>
      <c r="FN956" s="56"/>
    </row>
    <row r="957" spans="1:171" customFormat="1" ht="16.5" x14ac:dyDescent="0.3">
      <c r="A957" s="108"/>
      <c r="B957" s="116"/>
      <c r="C957" s="159" t="s">
        <v>480</v>
      </c>
      <c r="D957" s="159"/>
      <c r="E957" s="159"/>
      <c r="F957" s="159"/>
      <c r="G957" s="159"/>
      <c r="H957" s="159"/>
      <c r="I957" s="159"/>
      <c r="J957" s="159"/>
      <c r="K957" s="159"/>
      <c r="L957" s="117">
        <v>1301702.3500000001</v>
      </c>
      <c r="M957" s="118"/>
      <c r="N957" s="119">
        <v>60662681.939999998</v>
      </c>
      <c r="O957" s="112"/>
      <c r="P957" s="112"/>
      <c r="Q957" s="112"/>
      <c r="FL957" s="56"/>
      <c r="FN957" s="56" t="s">
        <v>480</v>
      </c>
    </row>
    <row r="958" spans="1:171" customFormat="1" ht="16.5" x14ac:dyDescent="0.3">
      <c r="A958" s="108"/>
      <c r="B958" s="116"/>
      <c r="C958" s="159" t="s">
        <v>480</v>
      </c>
      <c r="D958" s="159"/>
      <c r="E958" s="159"/>
      <c r="F958" s="159"/>
      <c r="G958" s="159"/>
      <c r="H958" s="159"/>
      <c r="I958" s="159"/>
      <c r="J958" s="159"/>
      <c r="K958" s="159"/>
      <c r="L958" s="117">
        <v>1301702.3500000001</v>
      </c>
      <c r="M958" s="118"/>
      <c r="N958" s="119">
        <v>60662681.939999998</v>
      </c>
      <c r="O958" s="112"/>
      <c r="P958" s="112"/>
      <c r="Q958" s="112"/>
      <c r="FL958" s="56"/>
      <c r="FN958" s="56" t="s">
        <v>480</v>
      </c>
    </row>
    <row r="959" spans="1:171" customFormat="1" ht="16.5" x14ac:dyDescent="0.3">
      <c r="A959" s="108"/>
      <c r="B959" s="116"/>
      <c r="C959" s="159" t="s">
        <v>484</v>
      </c>
      <c r="D959" s="159"/>
      <c r="E959" s="159"/>
      <c r="F959" s="159"/>
      <c r="G959" s="159"/>
      <c r="H959" s="159"/>
      <c r="I959" s="159"/>
      <c r="J959" s="159"/>
      <c r="K959" s="159"/>
      <c r="L959" s="117">
        <v>1301702.3500000001</v>
      </c>
      <c r="M959" s="118"/>
      <c r="N959" s="119">
        <v>60662681.939999998</v>
      </c>
      <c r="O959" s="112"/>
      <c r="P959" s="112"/>
      <c r="Q959" s="112"/>
      <c r="FL959" s="56"/>
      <c r="FN959" s="56" t="s">
        <v>484</v>
      </c>
    </row>
    <row r="960" spans="1:171" customFormat="1" ht="16.5" x14ac:dyDescent="0.3">
      <c r="A960" s="108"/>
      <c r="B960" s="60"/>
      <c r="C960" s="151" t="s">
        <v>485</v>
      </c>
      <c r="D960" s="151"/>
      <c r="E960" s="151"/>
      <c r="F960" s="151"/>
      <c r="G960" s="151"/>
      <c r="H960" s="151"/>
      <c r="I960" s="151"/>
      <c r="J960" s="151"/>
      <c r="K960" s="151"/>
      <c r="L960" s="109">
        <v>260340.47</v>
      </c>
      <c r="M960" s="110"/>
      <c r="N960" s="111">
        <v>12132536.390000001</v>
      </c>
      <c r="O960" s="112"/>
      <c r="P960" s="112"/>
      <c r="Q960" s="112"/>
      <c r="FL960" s="56"/>
      <c r="FN960" s="56"/>
      <c r="FO960" s="4" t="s">
        <v>485</v>
      </c>
    </row>
    <row r="961" spans="1:234" customFormat="1" ht="16.5" x14ac:dyDescent="0.3">
      <c r="A961" s="108"/>
      <c r="B961" s="116"/>
      <c r="C961" s="159" t="s">
        <v>486</v>
      </c>
      <c r="D961" s="159"/>
      <c r="E961" s="159"/>
      <c r="F961" s="159"/>
      <c r="G961" s="159"/>
      <c r="H961" s="159"/>
      <c r="I961" s="159"/>
      <c r="J961" s="159"/>
      <c r="K961" s="159"/>
      <c r="L961" s="117">
        <v>1562042.82</v>
      </c>
      <c r="M961" s="118"/>
      <c r="N961" s="119">
        <v>72795218.329999998</v>
      </c>
      <c r="O961" s="112"/>
      <c r="P961" s="112"/>
      <c r="Q961" s="112"/>
      <c r="FL961" s="56"/>
      <c r="FN961" s="56"/>
      <c r="FP961" s="56" t="s">
        <v>486</v>
      </c>
    </row>
    <row r="962" spans="1:234" customFormat="1" ht="16.5" x14ac:dyDescent="0.3">
      <c r="A962" s="108"/>
      <c r="B962" s="60"/>
      <c r="C962" s="151" t="s">
        <v>487</v>
      </c>
      <c r="D962" s="151"/>
      <c r="E962" s="151"/>
      <c r="F962" s="151"/>
      <c r="G962" s="151"/>
      <c r="H962" s="151"/>
      <c r="I962" s="151"/>
      <c r="J962" s="151"/>
      <c r="K962" s="151"/>
      <c r="L962" s="113"/>
      <c r="M962" s="110"/>
      <c r="N962" s="114"/>
      <c r="O962" s="112"/>
      <c r="P962" s="112"/>
      <c r="Q962" s="112"/>
      <c r="FL962" s="56"/>
      <c r="FM962" s="4" t="s">
        <v>487</v>
      </c>
      <c r="FN962" s="56"/>
      <c r="FP962" s="56"/>
    </row>
    <row r="963" spans="1:234" customFormat="1" ht="16.5" x14ac:dyDescent="0.3">
      <c r="A963" s="108"/>
      <c r="B963" s="60"/>
      <c r="C963" s="151" t="s">
        <v>488</v>
      </c>
      <c r="D963" s="151"/>
      <c r="E963" s="151"/>
      <c r="F963" s="151"/>
      <c r="G963" s="151"/>
      <c r="H963" s="151"/>
      <c r="I963" s="151"/>
      <c r="J963" s="151"/>
      <c r="K963" s="151"/>
      <c r="L963" s="113"/>
      <c r="M963" s="110"/>
      <c r="N963" s="114"/>
      <c r="O963" s="112"/>
      <c r="P963" s="112"/>
      <c r="Q963" s="112"/>
      <c r="FL963" s="56"/>
      <c r="FM963" s="4" t="s">
        <v>488</v>
      </c>
      <c r="FN963" s="56"/>
      <c r="FP963" s="56"/>
    </row>
    <row r="964" spans="1:234" customFormat="1" ht="16.5" x14ac:dyDescent="0.3">
      <c r="A964" s="108"/>
      <c r="B964" s="60"/>
      <c r="C964" s="151" t="s">
        <v>489</v>
      </c>
      <c r="D964" s="151"/>
      <c r="E964" s="151"/>
      <c r="F964" s="151"/>
      <c r="G964" s="151"/>
      <c r="H964" s="151"/>
      <c r="I964" s="151"/>
      <c r="J964" s="151"/>
      <c r="K964" s="151"/>
      <c r="L964" s="113"/>
      <c r="M964" s="110"/>
      <c r="N964" s="114"/>
      <c r="O964" s="112"/>
      <c r="P964" s="112"/>
      <c r="Q964" s="112"/>
      <c r="FL964" s="56"/>
      <c r="FM964" s="4" t="s">
        <v>489</v>
      </c>
      <c r="FN964" s="56"/>
      <c r="FP964" s="56"/>
    </row>
    <row r="965" spans="1:234" customFormat="1" ht="1.5" customHeight="1" x14ac:dyDescent="0.25">
      <c r="B965" s="92"/>
      <c r="C965" s="56"/>
      <c r="D965" s="56"/>
      <c r="E965" s="56"/>
      <c r="F965" s="56"/>
      <c r="G965" s="56"/>
      <c r="H965" s="56"/>
      <c r="I965" s="56"/>
      <c r="J965" s="56"/>
      <c r="K965" s="56"/>
      <c r="L965" s="117"/>
      <c r="M965" s="120"/>
      <c r="N965" s="121"/>
    </row>
    <row r="966" spans="1:234" customFormat="1" ht="26.25" customHeight="1" x14ac:dyDescent="0.25">
      <c r="A966" s="122"/>
      <c r="B966" s="123"/>
      <c r="C966" s="123"/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23"/>
    </row>
    <row r="967" spans="1:234" s="31" customFormat="1" ht="15" x14ac:dyDescent="0.25">
      <c r="A967" s="11"/>
      <c r="B967" s="124" t="s">
        <v>490</v>
      </c>
      <c r="C967" s="160"/>
      <c r="D967" s="160"/>
      <c r="E967" s="160"/>
      <c r="F967" s="160"/>
      <c r="G967" s="160"/>
      <c r="H967" s="161"/>
      <c r="I967" s="161"/>
      <c r="J967" s="161"/>
      <c r="K967" s="161"/>
      <c r="L967" s="161"/>
      <c r="M967"/>
      <c r="N967"/>
      <c r="O967"/>
      <c r="P967"/>
      <c r="Q967"/>
      <c r="R967"/>
      <c r="S967"/>
      <c r="T967"/>
      <c r="U967"/>
      <c r="V967"/>
      <c r="W967"/>
      <c r="X967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9"/>
      <c r="AP967" s="19"/>
      <c r="AQ967" s="19"/>
      <c r="AR967" s="19"/>
      <c r="AS967" s="19"/>
      <c r="AT967" s="19"/>
      <c r="AU967" s="14"/>
      <c r="AV967" s="14"/>
      <c r="AW967" s="14"/>
      <c r="AX967" s="14"/>
      <c r="AY967" s="14"/>
      <c r="AZ967" s="14"/>
      <c r="BA967" s="14"/>
      <c r="BB967" s="14"/>
      <c r="BC967" s="19"/>
      <c r="BD967" s="19"/>
      <c r="BE967" s="19"/>
      <c r="BF967" s="19"/>
      <c r="BG967" s="19"/>
      <c r="BH967" s="19"/>
      <c r="BI967" s="14"/>
      <c r="BJ967" s="14"/>
      <c r="BK967" s="14"/>
      <c r="BL967" s="14"/>
      <c r="BM967" s="14"/>
      <c r="BN967" s="14"/>
      <c r="BO967" s="14"/>
      <c r="BP967" s="14"/>
      <c r="BQ967" s="19"/>
      <c r="BR967" s="19"/>
      <c r="BS967" s="19"/>
      <c r="BT967" s="19"/>
      <c r="BU967" s="19"/>
      <c r="BV967" s="19"/>
      <c r="BW967" s="14"/>
      <c r="BX967" s="14"/>
      <c r="BY967" s="14"/>
      <c r="BZ967" s="14"/>
      <c r="CA967" s="14"/>
      <c r="CB967" s="14"/>
      <c r="CC967" s="14"/>
      <c r="CD967" s="14"/>
      <c r="CE967" s="19"/>
      <c r="CF967" s="19"/>
      <c r="CG967" s="19"/>
      <c r="CH967" s="19"/>
      <c r="CI967" s="19"/>
      <c r="CJ967" s="19"/>
      <c r="CK967" s="14"/>
      <c r="CL967" s="14"/>
      <c r="CM967" s="14"/>
      <c r="CN967" s="14"/>
      <c r="CO967" s="14"/>
      <c r="CP967" s="14"/>
      <c r="CQ967" s="14"/>
      <c r="CR967" s="14"/>
      <c r="CS967" s="19"/>
      <c r="CT967" s="19"/>
      <c r="CU967" s="19"/>
      <c r="CV967" s="19"/>
      <c r="CW967" s="19"/>
      <c r="CX967" s="19"/>
      <c r="CY967" s="14"/>
      <c r="CZ967" s="14"/>
      <c r="DA967" s="14"/>
      <c r="DB967" s="14"/>
      <c r="DC967" s="14"/>
      <c r="DD967" s="14"/>
      <c r="DE967" s="14"/>
      <c r="DF967" s="14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  <c r="EC967" s="22"/>
      <c r="ED967" s="22"/>
      <c r="EE967" s="22"/>
      <c r="EF967" s="22"/>
      <c r="EG967" s="22"/>
      <c r="EH967" s="22"/>
      <c r="EI967" s="22"/>
      <c r="EJ967" s="22"/>
      <c r="EK967" s="22"/>
      <c r="EL967" s="22"/>
      <c r="EM967" s="22"/>
      <c r="EN967" s="22"/>
      <c r="EO967" s="22"/>
      <c r="EP967" s="22"/>
      <c r="EQ967" s="22"/>
      <c r="ER967" s="22"/>
      <c r="ES967" s="22"/>
      <c r="ET967" s="22"/>
      <c r="EU967" s="22"/>
      <c r="EV967" s="22"/>
      <c r="EW967" s="18"/>
      <c r="EX967" s="18"/>
      <c r="EY967" s="18"/>
      <c r="EZ967" s="125"/>
      <c r="FA967" s="19"/>
      <c r="FB967" s="19"/>
      <c r="FC967" s="19"/>
      <c r="FD967" s="19"/>
      <c r="FE967" s="19"/>
      <c r="FF967" s="19"/>
      <c r="FG967" s="19"/>
      <c r="FH967" s="19"/>
      <c r="FI967" s="19"/>
      <c r="FJ967" s="125"/>
      <c r="FK967" s="19"/>
      <c r="FL967" s="19"/>
      <c r="FM967" s="19"/>
      <c r="FN967" s="19"/>
      <c r="FO967" s="19"/>
      <c r="FP967" s="19"/>
      <c r="FQ967" s="126" t="s">
        <v>4</v>
      </c>
      <c r="FR967" s="126" t="s">
        <v>4</v>
      </c>
      <c r="FS967" s="126" t="s">
        <v>4</v>
      </c>
      <c r="FT967" s="126" t="s">
        <v>4</v>
      </c>
      <c r="FU967" s="126" t="s">
        <v>4</v>
      </c>
      <c r="FV967" s="127" t="s">
        <v>4</v>
      </c>
      <c r="FW967" s="127" t="s">
        <v>4</v>
      </c>
      <c r="FX967" s="127" t="s">
        <v>4</v>
      </c>
      <c r="FY967" s="127" t="s">
        <v>4</v>
      </c>
      <c r="FZ967" s="127" t="s">
        <v>4</v>
      </c>
      <c r="GA967" s="126"/>
      <c r="GB967" s="126"/>
      <c r="GC967" s="126"/>
      <c r="GD967" s="126"/>
      <c r="GE967" s="126"/>
      <c r="GF967" s="127"/>
      <c r="GG967" s="127"/>
      <c r="GH967" s="127"/>
      <c r="GI967" s="127"/>
      <c r="GJ967" s="127"/>
      <c r="GK967" s="19"/>
      <c r="GL967" s="19"/>
      <c r="GM967" s="19"/>
      <c r="GN967" s="19"/>
      <c r="GO967" s="19"/>
      <c r="GP967" s="19"/>
      <c r="GQ967" s="19"/>
      <c r="GR967" s="19"/>
      <c r="GS967" s="19"/>
      <c r="GT967" s="19"/>
      <c r="GU967" s="19"/>
      <c r="GV967" s="19"/>
      <c r="GW967" s="19"/>
      <c r="GX967" s="19"/>
      <c r="GY967" s="19"/>
      <c r="GZ967" s="19"/>
      <c r="HA967" s="19"/>
      <c r="HB967" s="19"/>
      <c r="HC967" s="19"/>
      <c r="HD967" s="19"/>
      <c r="HE967" s="19"/>
      <c r="HF967" s="19"/>
      <c r="HG967" s="19"/>
      <c r="HH967" s="19"/>
      <c r="HI967" s="19"/>
      <c r="HJ967" s="19"/>
      <c r="HK967" s="19"/>
      <c r="HL967" s="19"/>
      <c r="HM967" s="19"/>
      <c r="HN967" s="19"/>
      <c r="HO967" s="19"/>
      <c r="HP967" s="19"/>
      <c r="HQ967" s="19"/>
      <c r="HR967" s="19"/>
      <c r="HS967" s="19"/>
      <c r="HT967" s="19"/>
      <c r="HU967" s="19"/>
      <c r="HV967" s="19"/>
      <c r="HW967" s="19"/>
      <c r="HX967" s="19"/>
      <c r="HY967" s="19"/>
      <c r="HZ967" s="19"/>
    </row>
    <row r="968" spans="1:234" s="128" customFormat="1" ht="16.5" customHeight="1" x14ac:dyDescent="0.25">
      <c r="A968" s="13"/>
      <c r="B968" s="124"/>
      <c r="C968" s="162" t="s">
        <v>491</v>
      </c>
      <c r="D968" s="162"/>
      <c r="E968" s="162"/>
      <c r="F968" s="162"/>
      <c r="G968" s="162"/>
      <c r="H968" s="162"/>
      <c r="I968" s="162"/>
      <c r="J968" s="162"/>
      <c r="K968" s="162"/>
      <c r="L968" s="162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  <c r="CA968" s="19"/>
      <c r="CB968" s="19"/>
      <c r="CC968" s="19"/>
      <c r="CD968" s="19"/>
      <c r="CE968" s="19"/>
      <c r="CF968" s="19"/>
      <c r="CG968" s="19"/>
      <c r="CH968" s="19"/>
      <c r="CI968" s="19"/>
      <c r="CJ968" s="19"/>
      <c r="CK968" s="19"/>
      <c r="CL968" s="19"/>
      <c r="CM968" s="19"/>
      <c r="CN968" s="19"/>
      <c r="CO968" s="19"/>
      <c r="CP968" s="19"/>
      <c r="CQ968" s="19"/>
      <c r="CR968" s="19"/>
      <c r="CS968" s="19"/>
      <c r="CT968" s="19"/>
      <c r="CU968" s="19"/>
      <c r="CV968" s="19"/>
      <c r="CW968" s="19"/>
      <c r="CX968" s="19"/>
      <c r="CY968" s="19"/>
      <c r="CZ968" s="19"/>
      <c r="DA968" s="19"/>
      <c r="DB968" s="19"/>
      <c r="DC968" s="19"/>
      <c r="DD968" s="19"/>
      <c r="DE968" s="19"/>
      <c r="DF968" s="19"/>
      <c r="DG968" s="129"/>
      <c r="DH968" s="129"/>
      <c r="DI968" s="129"/>
      <c r="DJ968" s="129"/>
      <c r="DK968" s="129"/>
      <c r="DL968" s="129"/>
      <c r="DM968" s="129"/>
      <c r="DN968" s="129"/>
      <c r="DO968" s="129"/>
      <c r="DP968" s="129"/>
      <c r="DQ968" s="129"/>
      <c r="DR968" s="129"/>
      <c r="DS968" s="129"/>
      <c r="DT968" s="129"/>
      <c r="DU968" s="129"/>
      <c r="DV968" s="129"/>
      <c r="DW968" s="129"/>
      <c r="DX968" s="129"/>
      <c r="DY968" s="129"/>
      <c r="DZ968" s="129"/>
      <c r="EA968" s="129"/>
      <c r="EB968" s="129"/>
      <c r="EC968" s="129"/>
      <c r="ED968" s="129"/>
      <c r="EE968" s="129"/>
      <c r="EF968" s="129"/>
      <c r="EG968" s="129"/>
      <c r="EH968" s="129"/>
      <c r="EI968" s="129"/>
      <c r="EJ968" s="129"/>
      <c r="EK968" s="129"/>
      <c r="EL968" s="129"/>
      <c r="EM968" s="129"/>
      <c r="EN968" s="129"/>
      <c r="EO968" s="129"/>
      <c r="EP968" s="129"/>
      <c r="EQ968" s="129"/>
      <c r="ER968" s="129"/>
      <c r="ES968" s="129"/>
      <c r="ET968" s="129"/>
      <c r="EU968" s="129"/>
      <c r="EV968" s="129"/>
      <c r="EW968" s="126"/>
      <c r="EX968" s="126"/>
      <c r="EY968" s="126"/>
      <c r="EZ968" s="125"/>
      <c r="FA968" s="19"/>
      <c r="FB968" s="19"/>
      <c r="FC968" s="19"/>
      <c r="FD968" s="19"/>
      <c r="FE968" s="19"/>
      <c r="FF968" s="19"/>
      <c r="FG968" s="19"/>
      <c r="FH968" s="19"/>
      <c r="FI968" s="19"/>
      <c r="FJ968" s="125"/>
      <c r="FK968" s="19"/>
      <c r="FL968" s="19"/>
      <c r="FM968" s="19"/>
      <c r="FN968" s="19"/>
      <c r="FO968" s="19"/>
      <c r="FP968" s="19"/>
      <c r="FQ968" s="126"/>
      <c r="FR968" s="126"/>
      <c r="FS968" s="126"/>
      <c r="FT968" s="126"/>
      <c r="FU968" s="126"/>
      <c r="FV968" s="127"/>
      <c r="FW968" s="127"/>
      <c r="FX968" s="127"/>
      <c r="FY968" s="127"/>
      <c r="FZ968" s="127"/>
      <c r="GA968" s="126"/>
      <c r="GB968" s="126"/>
      <c r="GC968" s="126"/>
      <c r="GD968" s="126"/>
      <c r="GE968" s="126"/>
      <c r="GF968" s="127"/>
      <c r="GG968" s="127"/>
      <c r="GH968" s="127"/>
      <c r="GI968" s="127"/>
      <c r="GJ968" s="127"/>
      <c r="GK968" s="19"/>
      <c r="GL968" s="19"/>
      <c r="GM968" s="19"/>
      <c r="GN968" s="19"/>
      <c r="GO968" s="19"/>
      <c r="GP968" s="19"/>
      <c r="GQ968" s="19"/>
      <c r="GR968" s="19"/>
      <c r="GS968" s="19"/>
      <c r="GT968" s="19"/>
      <c r="GU968" s="19"/>
      <c r="GV968" s="19"/>
      <c r="GW968" s="19"/>
      <c r="GX968" s="19"/>
      <c r="GY968" s="19"/>
      <c r="GZ968" s="19"/>
      <c r="HA968" s="19"/>
      <c r="HB968" s="19"/>
      <c r="HC968" s="19"/>
      <c r="HD968" s="19"/>
      <c r="HE968" s="19"/>
      <c r="HF968" s="19"/>
      <c r="HG968" s="19"/>
      <c r="HH968" s="19"/>
      <c r="HI968" s="19"/>
      <c r="HJ968" s="19"/>
      <c r="HK968" s="19"/>
      <c r="HL968" s="19"/>
      <c r="HM968" s="19"/>
      <c r="HN968" s="19"/>
      <c r="HO968" s="19"/>
      <c r="HP968" s="19"/>
      <c r="HQ968" s="19"/>
      <c r="HR968" s="19"/>
      <c r="HS968" s="19"/>
      <c r="HT968" s="19"/>
      <c r="HU968" s="19"/>
      <c r="HV968" s="19"/>
      <c r="HW968" s="19"/>
      <c r="HX968" s="19"/>
      <c r="HY968" s="19"/>
      <c r="HZ968" s="19"/>
    </row>
    <row r="969" spans="1:234" s="31" customFormat="1" ht="15" x14ac:dyDescent="0.25">
      <c r="A969" s="11"/>
      <c r="B969" s="124" t="s">
        <v>492</v>
      </c>
      <c r="C969" s="160"/>
      <c r="D969" s="160"/>
      <c r="E969" s="160"/>
      <c r="F969" s="160"/>
      <c r="G969" s="160"/>
      <c r="H969" s="161"/>
      <c r="I969" s="161"/>
      <c r="J969" s="161"/>
      <c r="K969" s="161"/>
      <c r="L969" s="161"/>
      <c r="M969"/>
      <c r="N969"/>
      <c r="O969"/>
      <c r="P969"/>
      <c r="Q969"/>
      <c r="R969"/>
      <c r="S969"/>
      <c r="T969"/>
      <c r="U969"/>
      <c r="V969"/>
      <c r="W969"/>
      <c r="X969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9"/>
      <c r="AP969" s="19"/>
      <c r="AQ969" s="19"/>
      <c r="AR969" s="19"/>
      <c r="AS969" s="19"/>
      <c r="AT969" s="19"/>
      <c r="AU969" s="14"/>
      <c r="AV969" s="14"/>
      <c r="AW969" s="14"/>
      <c r="AX969" s="14"/>
      <c r="AY969" s="14"/>
      <c r="AZ969" s="14"/>
      <c r="BA969" s="14"/>
      <c r="BB969" s="14"/>
      <c r="BC969" s="19"/>
      <c r="BD969" s="19"/>
      <c r="BE969" s="19"/>
      <c r="BF969" s="19"/>
      <c r="BG969" s="19"/>
      <c r="BH969" s="19"/>
      <c r="BI969" s="14"/>
      <c r="BJ969" s="14"/>
      <c r="BK969" s="14"/>
      <c r="BL969" s="14"/>
      <c r="BM969" s="14"/>
      <c r="BN969" s="14"/>
      <c r="BO969" s="14"/>
      <c r="BP969" s="14"/>
      <c r="BQ969" s="19"/>
      <c r="BR969" s="19"/>
      <c r="BS969" s="19"/>
      <c r="BT969" s="19"/>
      <c r="BU969" s="19"/>
      <c r="BV969" s="19"/>
      <c r="BW969" s="14"/>
      <c r="BX969" s="14"/>
      <c r="BY969" s="14"/>
      <c r="BZ969" s="14"/>
      <c r="CA969" s="14"/>
      <c r="CB969" s="14"/>
      <c r="CC969" s="14"/>
      <c r="CD969" s="14"/>
      <c r="CE969" s="19"/>
      <c r="CF969" s="19"/>
      <c r="CG969" s="19"/>
      <c r="CH969" s="19"/>
      <c r="CI969" s="19"/>
      <c r="CJ969" s="19"/>
      <c r="CK969" s="14"/>
      <c r="CL969" s="14"/>
      <c r="CM969" s="14"/>
      <c r="CN969" s="14"/>
      <c r="CO969" s="14"/>
      <c r="CP969" s="14"/>
      <c r="CQ969" s="14"/>
      <c r="CR969" s="14"/>
      <c r="CS969" s="19"/>
      <c r="CT969" s="19"/>
      <c r="CU969" s="19"/>
      <c r="CV969" s="19"/>
      <c r="CW969" s="19"/>
      <c r="CX969" s="19"/>
      <c r="CY969" s="14"/>
      <c r="CZ969" s="14"/>
      <c r="DA969" s="14"/>
      <c r="DB969" s="14"/>
      <c r="DC969" s="14"/>
      <c r="DD969" s="14"/>
      <c r="DE969" s="14"/>
      <c r="DF969" s="14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  <c r="EC969" s="22"/>
      <c r="ED969" s="22"/>
      <c r="EE969" s="22"/>
      <c r="EF969" s="22"/>
      <c r="EG969" s="22"/>
      <c r="EH969" s="22"/>
      <c r="EI969" s="22"/>
      <c r="EJ969" s="22"/>
      <c r="EK969" s="22"/>
      <c r="EL969" s="22"/>
      <c r="EM969" s="22"/>
      <c r="EN969" s="22"/>
      <c r="EO969" s="22"/>
      <c r="EP969" s="22"/>
      <c r="EQ969" s="22"/>
      <c r="ER969" s="22"/>
      <c r="ES969" s="22"/>
      <c r="ET969" s="22"/>
      <c r="EU969" s="22"/>
      <c r="EV969" s="22"/>
      <c r="EW969" s="18"/>
      <c r="EX969" s="18"/>
      <c r="EY969" s="18"/>
      <c r="EZ969" s="125"/>
      <c r="FA969" s="19"/>
      <c r="FB969" s="19"/>
      <c r="FC969" s="19"/>
      <c r="FD969" s="19"/>
      <c r="FE969" s="19"/>
      <c r="FF969" s="19"/>
      <c r="FG969" s="19"/>
      <c r="FH969" s="19"/>
      <c r="FI969" s="19"/>
      <c r="FJ969" s="125"/>
      <c r="FK969" s="19"/>
      <c r="FL969" s="19"/>
      <c r="FM969" s="19"/>
      <c r="FN969" s="19"/>
      <c r="FO969" s="19"/>
      <c r="FP969" s="19"/>
      <c r="FQ969" s="126"/>
      <c r="FR969" s="126"/>
      <c r="FS969" s="126"/>
      <c r="FT969" s="126"/>
      <c r="FU969" s="126"/>
      <c r="FV969" s="127"/>
      <c r="FW969" s="127"/>
      <c r="FX969" s="127"/>
      <c r="FY969" s="127"/>
      <c r="FZ969" s="127"/>
      <c r="GA969" s="126" t="s">
        <v>4</v>
      </c>
      <c r="GB969" s="126" t="s">
        <v>4</v>
      </c>
      <c r="GC969" s="126" t="s">
        <v>4</v>
      </c>
      <c r="GD969" s="126" t="s">
        <v>4</v>
      </c>
      <c r="GE969" s="126" t="s">
        <v>4</v>
      </c>
      <c r="GF969" s="127" t="s">
        <v>4</v>
      </c>
      <c r="GG969" s="127" t="s">
        <v>4</v>
      </c>
      <c r="GH969" s="127" t="s">
        <v>4</v>
      </c>
      <c r="GI969" s="127" t="s">
        <v>4</v>
      </c>
      <c r="GJ969" s="127" t="s">
        <v>4</v>
      </c>
      <c r="GK969" s="19"/>
      <c r="GL969" s="19"/>
      <c r="GM969" s="19"/>
      <c r="GN969" s="19"/>
      <c r="GO969" s="19"/>
      <c r="GP969" s="19"/>
      <c r="GQ969" s="19"/>
      <c r="GR969" s="19"/>
      <c r="GS969" s="19"/>
      <c r="GT969" s="19"/>
      <c r="GU969" s="19"/>
      <c r="GV969" s="19"/>
      <c r="GW969" s="19"/>
      <c r="GX969" s="19"/>
      <c r="GY969" s="19"/>
      <c r="GZ969" s="19"/>
      <c r="HA969" s="19"/>
      <c r="HB969" s="19"/>
      <c r="HC969" s="19"/>
      <c r="HD969" s="19"/>
      <c r="HE969" s="19"/>
      <c r="HF969" s="19"/>
      <c r="HG969" s="19"/>
      <c r="HH969" s="19"/>
      <c r="HI969" s="19"/>
      <c r="HJ969" s="19"/>
      <c r="HK969" s="19"/>
      <c r="HL969" s="19"/>
      <c r="HM969" s="19"/>
      <c r="HN969" s="19"/>
      <c r="HO969" s="19"/>
      <c r="HP969" s="19"/>
      <c r="HQ969" s="19"/>
      <c r="HR969" s="19"/>
      <c r="HS969" s="19"/>
      <c r="HT969" s="19"/>
      <c r="HU969" s="19"/>
      <c r="HV969" s="19"/>
      <c r="HW969" s="19"/>
      <c r="HX969" s="19"/>
      <c r="HY969" s="19"/>
      <c r="HZ969" s="19"/>
    </row>
    <row r="970" spans="1:234" s="128" customFormat="1" ht="16.5" customHeight="1" x14ac:dyDescent="0.25">
      <c r="A970" s="13"/>
      <c r="C970" s="162" t="s">
        <v>491</v>
      </c>
      <c r="D970" s="162"/>
      <c r="E970" s="162"/>
      <c r="F970" s="162"/>
      <c r="G970" s="162"/>
      <c r="H970" s="162"/>
      <c r="I970" s="162"/>
      <c r="J970" s="162"/>
      <c r="K970" s="162"/>
      <c r="L970" s="162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  <c r="CA970" s="19"/>
      <c r="CB970" s="19"/>
      <c r="CC970" s="19"/>
      <c r="CD970" s="19"/>
      <c r="CE970" s="19"/>
      <c r="CF970" s="19"/>
      <c r="CG970" s="19"/>
      <c r="CH970" s="19"/>
      <c r="CI970" s="19"/>
      <c r="CJ970" s="19"/>
      <c r="CK970" s="19"/>
      <c r="CL970" s="19"/>
      <c r="CM970" s="19"/>
      <c r="CN970" s="19"/>
      <c r="CO970" s="19"/>
      <c r="CP970" s="19"/>
      <c r="CQ970" s="19"/>
      <c r="CR970" s="19"/>
      <c r="CS970" s="19"/>
      <c r="CT970" s="19"/>
      <c r="CU970" s="19"/>
      <c r="CV970" s="19"/>
      <c r="CW970" s="19"/>
      <c r="CX970" s="19"/>
      <c r="CY970" s="19"/>
      <c r="CZ970" s="19"/>
      <c r="DA970" s="19"/>
      <c r="DB970" s="19"/>
      <c r="DC970" s="19"/>
      <c r="DD970" s="19"/>
      <c r="DE970" s="19"/>
      <c r="DF970" s="19"/>
      <c r="DG970" s="129"/>
      <c r="DH970" s="129"/>
      <c r="DI970" s="129"/>
      <c r="DJ970" s="129"/>
      <c r="DK970" s="129"/>
      <c r="DL970" s="129"/>
      <c r="DM970" s="129"/>
      <c r="DN970" s="129"/>
      <c r="DO970" s="129"/>
      <c r="DP970" s="129"/>
      <c r="DQ970" s="129"/>
      <c r="DR970" s="129"/>
      <c r="DS970" s="129"/>
      <c r="DT970" s="129"/>
      <c r="DU970" s="129"/>
      <c r="DV970" s="129"/>
      <c r="DW970" s="129"/>
      <c r="DX970" s="129"/>
      <c r="DY970" s="129"/>
      <c r="DZ970" s="129"/>
      <c r="EA970" s="129"/>
      <c r="EB970" s="129"/>
      <c r="EC970" s="129"/>
      <c r="ED970" s="129"/>
      <c r="EE970" s="129"/>
      <c r="EF970" s="129"/>
      <c r="EG970" s="129"/>
      <c r="EH970" s="129"/>
      <c r="EI970" s="129"/>
      <c r="EJ970" s="129"/>
      <c r="EK970" s="129"/>
      <c r="EL970" s="129"/>
      <c r="EM970" s="129"/>
      <c r="EN970" s="129"/>
      <c r="EO970" s="129"/>
      <c r="EP970" s="129"/>
      <c r="EQ970" s="129"/>
      <c r="ER970" s="129"/>
      <c r="ES970" s="129"/>
      <c r="ET970" s="129"/>
      <c r="EU970" s="129"/>
      <c r="EV970" s="129"/>
      <c r="EW970" s="126"/>
      <c r="EX970" s="126"/>
      <c r="EY970" s="126"/>
      <c r="EZ970" s="125"/>
      <c r="FA970" s="19"/>
      <c r="FB970" s="19"/>
      <c r="FC970" s="19"/>
      <c r="FD970" s="19"/>
      <c r="FE970" s="19"/>
      <c r="FF970" s="19"/>
      <c r="FG970" s="19"/>
      <c r="FH970" s="19"/>
      <c r="FI970" s="19"/>
      <c r="FJ970" s="125"/>
      <c r="FK970" s="19"/>
      <c r="FL970" s="19"/>
      <c r="FM970" s="19"/>
      <c r="FN970" s="19"/>
      <c r="FO970" s="19"/>
      <c r="FP970" s="19"/>
      <c r="FQ970" s="126"/>
      <c r="FR970" s="126"/>
      <c r="FS970" s="126"/>
      <c r="FT970" s="126"/>
      <c r="FU970" s="126"/>
      <c r="FV970" s="127"/>
      <c r="FW970" s="127"/>
      <c r="FX970" s="127"/>
      <c r="FY970" s="127"/>
      <c r="FZ970" s="127"/>
      <c r="GA970" s="126"/>
      <c r="GB970" s="126"/>
      <c r="GC970" s="126"/>
      <c r="GD970" s="126"/>
      <c r="GE970" s="126"/>
      <c r="GF970" s="127"/>
      <c r="GG970" s="127"/>
      <c r="GH970" s="127"/>
      <c r="GI970" s="127"/>
      <c r="GJ970" s="127"/>
      <c r="GK970" s="19"/>
      <c r="GL970" s="19"/>
      <c r="GM970" s="19"/>
      <c r="GN970" s="19"/>
      <c r="GO970" s="19"/>
      <c r="GP970" s="19"/>
      <c r="GQ970" s="19"/>
      <c r="GR970" s="19"/>
      <c r="GS970" s="19"/>
      <c r="GT970" s="19"/>
      <c r="GU970" s="19"/>
      <c r="GV970" s="19"/>
      <c r="GW970" s="19"/>
      <c r="GX970" s="19"/>
      <c r="GY970" s="19"/>
      <c r="GZ970" s="19"/>
      <c r="HA970" s="19"/>
      <c r="HB970" s="19"/>
      <c r="HC970" s="19"/>
      <c r="HD970" s="19"/>
      <c r="HE970" s="19"/>
      <c r="HF970" s="19"/>
      <c r="HG970" s="19"/>
      <c r="HH970" s="19"/>
      <c r="HI970" s="19"/>
      <c r="HJ970" s="19"/>
      <c r="HK970" s="19"/>
      <c r="HL970" s="19"/>
      <c r="HM970" s="19"/>
      <c r="HN970" s="19"/>
      <c r="HO970" s="19"/>
      <c r="HP970" s="19"/>
      <c r="HQ970" s="19"/>
      <c r="HR970" s="19"/>
      <c r="HS970" s="19"/>
      <c r="HT970" s="19"/>
      <c r="HU970" s="19"/>
      <c r="HV970" s="19"/>
      <c r="HW970" s="19"/>
      <c r="HX970" s="19"/>
      <c r="HY970" s="19"/>
      <c r="HZ970" s="19"/>
    </row>
    <row r="971" spans="1:234" customFormat="1" ht="21" customHeight="1" x14ac:dyDescent="0.25"/>
    <row r="972" spans="1:234" s="31" customFormat="1" ht="22.5" x14ac:dyDescent="0.25">
      <c r="A972" s="153" t="s">
        <v>493</v>
      </c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04"/>
      <c r="P972" s="104"/>
      <c r="Q972"/>
      <c r="R972"/>
      <c r="S972"/>
      <c r="T972"/>
      <c r="U972"/>
      <c r="V972"/>
      <c r="W972"/>
      <c r="X972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9"/>
      <c r="AP972" s="19"/>
      <c r="AQ972" s="19"/>
      <c r="AR972" s="19"/>
      <c r="AS972" s="19"/>
      <c r="AT972" s="19"/>
      <c r="AU972" s="14"/>
      <c r="AV972" s="14"/>
      <c r="AW972" s="14"/>
      <c r="AX972" s="14"/>
      <c r="AY972" s="14"/>
      <c r="AZ972" s="14"/>
      <c r="BA972" s="14"/>
      <c r="BB972" s="14"/>
      <c r="BC972" s="19"/>
      <c r="BD972" s="19"/>
      <c r="BE972" s="19"/>
      <c r="BF972" s="19"/>
      <c r="BG972" s="19"/>
      <c r="BH972" s="19"/>
      <c r="BI972" s="14"/>
      <c r="BJ972" s="14"/>
      <c r="BK972" s="14"/>
      <c r="BL972" s="14"/>
      <c r="BM972" s="14"/>
      <c r="BN972" s="14"/>
      <c r="BO972" s="14"/>
      <c r="BP972" s="14"/>
      <c r="BQ972" s="19"/>
      <c r="BR972" s="19"/>
      <c r="BS972" s="19"/>
      <c r="BT972" s="19"/>
      <c r="BU972" s="19"/>
      <c r="BV972" s="19"/>
      <c r="BW972" s="14"/>
      <c r="BX972" s="14"/>
      <c r="BY972" s="14"/>
      <c r="BZ972" s="14"/>
      <c r="CA972" s="14"/>
      <c r="CB972" s="14"/>
      <c r="CC972" s="14"/>
      <c r="CD972" s="14"/>
      <c r="CE972" s="19"/>
      <c r="CF972" s="19"/>
      <c r="CG972" s="19"/>
      <c r="CH972" s="19"/>
      <c r="CI972" s="19"/>
      <c r="CJ972" s="19"/>
      <c r="CK972" s="14"/>
      <c r="CL972" s="14"/>
      <c r="CM972" s="14"/>
      <c r="CN972" s="14"/>
      <c r="CO972" s="14"/>
      <c r="CP972" s="14"/>
      <c r="CQ972" s="14"/>
      <c r="CR972" s="14"/>
      <c r="CS972" s="19"/>
      <c r="CT972" s="19"/>
      <c r="CU972" s="19"/>
      <c r="CV972" s="19"/>
      <c r="CW972" s="19"/>
      <c r="CX972" s="19"/>
      <c r="CY972" s="14"/>
      <c r="CZ972" s="14"/>
      <c r="DA972" s="14"/>
      <c r="DB972" s="14"/>
      <c r="DC972" s="14"/>
      <c r="DD972" s="14"/>
      <c r="DE972" s="14"/>
      <c r="DF972" s="14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  <c r="EC972" s="22"/>
      <c r="ED972" s="22"/>
      <c r="EE972" s="22"/>
      <c r="EF972" s="22"/>
      <c r="EG972" s="22"/>
      <c r="EH972" s="22"/>
      <c r="EI972" s="22"/>
      <c r="EJ972" s="22"/>
      <c r="EK972" s="22"/>
      <c r="EL972" s="22"/>
      <c r="EM972" s="22"/>
      <c r="EN972" s="22"/>
      <c r="EO972" s="22"/>
      <c r="EP972" s="22"/>
      <c r="EQ972" s="22"/>
      <c r="ER972" s="22"/>
      <c r="ES972" s="22"/>
      <c r="ET972" s="22"/>
      <c r="EU972" s="22"/>
      <c r="EV972" s="22"/>
      <c r="EW972" s="18"/>
      <c r="EX972" s="18"/>
      <c r="EY972" s="18"/>
      <c r="EZ972" s="125"/>
      <c r="FA972" s="19"/>
      <c r="FB972" s="19"/>
      <c r="FC972" s="19"/>
      <c r="FD972" s="19"/>
      <c r="FE972" s="19"/>
      <c r="FF972" s="19"/>
      <c r="FG972" s="19"/>
      <c r="FH972" s="19"/>
      <c r="FI972" s="19"/>
      <c r="FJ972" s="125"/>
      <c r="FK972" s="19"/>
      <c r="FL972" s="19"/>
      <c r="FM972" s="19"/>
      <c r="FN972" s="19"/>
      <c r="FO972" s="19"/>
      <c r="FP972" s="19"/>
      <c r="FQ972" s="126"/>
      <c r="FR972" s="126"/>
      <c r="FS972" s="126"/>
      <c r="FT972" s="126"/>
      <c r="FU972" s="126"/>
      <c r="FV972" s="127"/>
      <c r="FW972" s="127"/>
      <c r="FX972" s="127"/>
      <c r="FY972" s="127"/>
      <c r="FZ972" s="127"/>
      <c r="GA972" s="126"/>
      <c r="GB972" s="126"/>
      <c r="GC972" s="126"/>
      <c r="GD972" s="126"/>
      <c r="GE972" s="126"/>
      <c r="GF972" s="127"/>
      <c r="GG972" s="127"/>
      <c r="GH972" s="127"/>
      <c r="GI972" s="127"/>
      <c r="GJ972" s="127"/>
      <c r="GK972" s="4" t="s">
        <v>493</v>
      </c>
      <c r="GL972" s="4" t="s">
        <v>4</v>
      </c>
      <c r="GM972" s="4" t="s">
        <v>4</v>
      </c>
      <c r="GN972" s="4" t="s">
        <v>4</v>
      </c>
      <c r="GO972" s="4" t="s">
        <v>4</v>
      </c>
      <c r="GP972" s="4" t="s">
        <v>4</v>
      </c>
      <c r="GQ972" s="4" t="s">
        <v>4</v>
      </c>
      <c r="GR972" s="4" t="s">
        <v>4</v>
      </c>
      <c r="GS972" s="4" t="s">
        <v>4</v>
      </c>
      <c r="GT972" s="4" t="s">
        <v>4</v>
      </c>
      <c r="GU972" s="4" t="s">
        <v>4</v>
      </c>
      <c r="GV972" s="4" t="s">
        <v>4</v>
      </c>
      <c r="GW972" s="4" t="s">
        <v>4</v>
      </c>
      <c r="GX972" s="4" t="s">
        <v>4</v>
      </c>
      <c r="GY972" s="19"/>
      <c r="GZ972" s="19"/>
      <c r="HA972" s="19"/>
      <c r="HB972" s="19"/>
      <c r="HC972" s="19"/>
      <c r="HD972" s="19"/>
      <c r="HE972" s="19"/>
      <c r="HF972" s="19"/>
      <c r="HG972" s="19"/>
      <c r="HH972" s="19"/>
      <c r="HI972" s="19"/>
      <c r="HJ972" s="19"/>
      <c r="HK972" s="19"/>
      <c r="HL972" s="19"/>
      <c r="HM972" s="19"/>
      <c r="HN972" s="19"/>
      <c r="HO972" s="19"/>
      <c r="HP972" s="19"/>
      <c r="HQ972" s="19"/>
      <c r="HR972" s="19"/>
      <c r="HS972" s="19"/>
      <c r="HT972" s="19"/>
      <c r="HU972" s="19"/>
      <c r="HV972" s="19"/>
      <c r="HW972" s="19"/>
      <c r="HX972" s="19"/>
      <c r="HY972" s="19"/>
      <c r="HZ972" s="19"/>
    </row>
    <row r="973" spans="1:234" s="31" customFormat="1" ht="15" x14ac:dyDescent="0.25">
      <c r="A973" s="153" t="s">
        <v>494</v>
      </c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04"/>
      <c r="P973" s="104"/>
      <c r="Q973"/>
      <c r="R973"/>
      <c r="S973"/>
      <c r="T973"/>
      <c r="U973"/>
      <c r="V973"/>
      <c r="W973"/>
      <c r="X973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9"/>
      <c r="AP973" s="19"/>
      <c r="AQ973" s="19"/>
      <c r="AR973" s="19"/>
      <c r="AS973" s="19"/>
      <c r="AT973" s="19"/>
      <c r="AU973" s="14"/>
      <c r="AV973" s="14"/>
      <c r="AW973" s="14"/>
      <c r="AX973" s="14"/>
      <c r="AY973" s="14"/>
      <c r="AZ973" s="14"/>
      <c r="BA973" s="14"/>
      <c r="BB973" s="14"/>
      <c r="BC973" s="19"/>
      <c r="BD973" s="19"/>
      <c r="BE973" s="19"/>
      <c r="BF973" s="19"/>
      <c r="BG973" s="19"/>
      <c r="BH973" s="19"/>
      <c r="BI973" s="14"/>
      <c r="BJ973" s="14"/>
      <c r="BK973" s="14"/>
      <c r="BL973" s="14"/>
      <c r="BM973" s="14"/>
      <c r="BN973" s="14"/>
      <c r="BO973" s="14"/>
      <c r="BP973" s="14"/>
      <c r="BQ973" s="19"/>
      <c r="BR973" s="19"/>
      <c r="BS973" s="19"/>
      <c r="BT973" s="19"/>
      <c r="BU973" s="19"/>
      <c r="BV973" s="19"/>
      <c r="BW973" s="14"/>
      <c r="BX973" s="14"/>
      <c r="BY973" s="14"/>
      <c r="BZ973" s="14"/>
      <c r="CA973" s="14"/>
      <c r="CB973" s="14"/>
      <c r="CC973" s="14"/>
      <c r="CD973" s="14"/>
      <c r="CE973" s="19"/>
      <c r="CF973" s="19"/>
      <c r="CG973" s="19"/>
      <c r="CH973" s="19"/>
      <c r="CI973" s="19"/>
      <c r="CJ973" s="19"/>
      <c r="CK973" s="14"/>
      <c r="CL973" s="14"/>
      <c r="CM973" s="14"/>
      <c r="CN973" s="14"/>
      <c r="CO973" s="14"/>
      <c r="CP973" s="14"/>
      <c r="CQ973" s="14"/>
      <c r="CR973" s="14"/>
      <c r="CS973" s="19"/>
      <c r="CT973" s="19"/>
      <c r="CU973" s="19"/>
      <c r="CV973" s="19"/>
      <c r="CW973" s="19"/>
      <c r="CX973" s="19"/>
      <c r="CY973" s="14"/>
      <c r="CZ973" s="14"/>
      <c r="DA973" s="14"/>
      <c r="DB973" s="14"/>
      <c r="DC973" s="14"/>
      <c r="DD973" s="14"/>
      <c r="DE973" s="14"/>
      <c r="DF973" s="14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  <c r="EC973" s="22"/>
      <c r="ED973" s="22"/>
      <c r="EE973" s="22"/>
      <c r="EF973" s="22"/>
      <c r="EG973" s="22"/>
      <c r="EH973" s="22"/>
      <c r="EI973" s="22"/>
      <c r="EJ973" s="22"/>
      <c r="EK973" s="22"/>
      <c r="EL973" s="22"/>
      <c r="EM973" s="22"/>
      <c r="EN973" s="22"/>
      <c r="EO973" s="22"/>
      <c r="EP973" s="22"/>
      <c r="EQ973" s="22"/>
      <c r="ER973" s="22"/>
      <c r="ES973" s="22"/>
      <c r="ET973" s="22"/>
      <c r="EU973" s="22"/>
      <c r="EV973" s="22"/>
      <c r="EW973" s="18"/>
      <c r="EX973" s="18"/>
      <c r="EY973" s="18"/>
      <c r="EZ973" s="125"/>
      <c r="FA973" s="19"/>
      <c r="FB973" s="19"/>
      <c r="FC973" s="19"/>
      <c r="FD973" s="19"/>
      <c r="FE973" s="19"/>
      <c r="FF973" s="19"/>
      <c r="FG973" s="19"/>
      <c r="FH973" s="19"/>
      <c r="FI973" s="19"/>
      <c r="FJ973" s="125"/>
      <c r="FK973" s="19"/>
      <c r="FL973" s="19"/>
      <c r="FM973" s="19"/>
      <c r="FN973" s="19"/>
      <c r="FO973" s="19"/>
      <c r="FP973" s="19"/>
      <c r="FQ973" s="126"/>
      <c r="FR973" s="126"/>
      <c r="FS973" s="126"/>
      <c r="FT973" s="126"/>
      <c r="FU973" s="126"/>
      <c r="FV973" s="127"/>
      <c r="FW973" s="127"/>
      <c r="FX973" s="127"/>
      <c r="FY973" s="127"/>
      <c r="FZ973" s="127"/>
      <c r="GA973" s="126"/>
      <c r="GB973" s="126"/>
      <c r="GC973" s="126"/>
      <c r="GD973" s="126"/>
      <c r="GE973" s="126"/>
      <c r="GF973" s="127"/>
      <c r="GG973" s="127"/>
      <c r="GH973" s="127"/>
      <c r="GI973" s="127"/>
      <c r="GJ973" s="127"/>
      <c r="GK973" s="19"/>
      <c r="GL973" s="19"/>
      <c r="GM973" s="19"/>
      <c r="GN973" s="19"/>
      <c r="GO973" s="19"/>
      <c r="GP973" s="19"/>
      <c r="GQ973" s="19"/>
      <c r="GR973" s="19"/>
      <c r="GS973" s="19"/>
      <c r="GT973" s="19"/>
      <c r="GU973" s="19"/>
      <c r="GV973" s="19"/>
      <c r="GW973" s="19"/>
      <c r="GX973" s="19"/>
      <c r="GY973" s="4" t="s">
        <v>494</v>
      </c>
      <c r="GZ973" s="4" t="s">
        <v>4</v>
      </c>
      <c r="HA973" s="4" t="s">
        <v>4</v>
      </c>
      <c r="HB973" s="4" t="s">
        <v>4</v>
      </c>
      <c r="HC973" s="4" t="s">
        <v>4</v>
      </c>
      <c r="HD973" s="4" t="s">
        <v>4</v>
      </c>
      <c r="HE973" s="4" t="s">
        <v>4</v>
      </c>
      <c r="HF973" s="4" t="s">
        <v>4</v>
      </c>
      <c r="HG973" s="4" t="s">
        <v>4</v>
      </c>
      <c r="HH973" s="4" t="s">
        <v>4</v>
      </c>
      <c r="HI973" s="4" t="s">
        <v>4</v>
      </c>
      <c r="HJ973" s="4" t="s">
        <v>4</v>
      </c>
      <c r="HK973" s="4" t="s">
        <v>4</v>
      </c>
      <c r="HL973" s="4" t="s">
        <v>4</v>
      </c>
      <c r="HM973" s="19"/>
      <c r="HN973" s="19"/>
      <c r="HO973" s="19"/>
      <c r="HP973" s="19"/>
      <c r="HQ973" s="19"/>
      <c r="HR973" s="19"/>
      <c r="HS973" s="19"/>
      <c r="HT973" s="19"/>
      <c r="HU973" s="19"/>
      <c r="HV973" s="19"/>
      <c r="HW973" s="19"/>
      <c r="HX973" s="19"/>
      <c r="HY973" s="19"/>
      <c r="HZ973" s="19"/>
    </row>
    <row r="974" spans="1:234" s="31" customFormat="1" ht="15" x14ac:dyDescent="0.25">
      <c r="A974" s="153" t="s">
        <v>495</v>
      </c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04"/>
      <c r="P974" s="104"/>
      <c r="Q974"/>
      <c r="R974"/>
      <c r="S974"/>
      <c r="T974"/>
      <c r="U974"/>
      <c r="V974"/>
      <c r="W974"/>
      <c r="X97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9"/>
      <c r="AP974" s="19"/>
      <c r="AQ974" s="19"/>
      <c r="AR974" s="19"/>
      <c r="AS974" s="19"/>
      <c r="AT974" s="19"/>
      <c r="AU974" s="14"/>
      <c r="AV974" s="14"/>
      <c r="AW974" s="14"/>
      <c r="AX974" s="14"/>
      <c r="AY974" s="14"/>
      <c r="AZ974" s="14"/>
      <c r="BA974" s="14"/>
      <c r="BB974" s="14"/>
      <c r="BC974" s="19"/>
      <c r="BD974" s="19"/>
      <c r="BE974" s="19"/>
      <c r="BF974" s="19"/>
      <c r="BG974" s="19"/>
      <c r="BH974" s="19"/>
      <c r="BI974" s="14"/>
      <c r="BJ974" s="14"/>
      <c r="BK974" s="14"/>
      <c r="BL974" s="14"/>
      <c r="BM974" s="14"/>
      <c r="BN974" s="14"/>
      <c r="BO974" s="14"/>
      <c r="BP974" s="14"/>
      <c r="BQ974" s="19"/>
      <c r="BR974" s="19"/>
      <c r="BS974" s="19"/>
      <c r="BT974" s="19"/>
      <c r="BU974" s="19"/>
      <c r="BV974" s="19"/>
      <c r="BW974" s="14"/>
      <c r="BX974" s="14"/>
      <c r="BY974" s="14"/>
      <c r="BZ974" s="14"/>
      <c r="CA974" s="14"/>
      <c r="CB974" s="14"/>
      <c r="CC974" s="14"/>
      <c r="CD974" s="14"/>
      <c r="CE974" s="19"/>
      <c r="CF974" s="19"/>
      <c r="CG974" s="19"/>
      <c r="CH974" s="19"/>
      <c r="CI974" s="19"/>
      <c r="CJ974" s="19"/>
      <c r="CK974" s="14"/>
      <c r="CL974" s="14"/>
      <c r="CM974" s="14"/>
      <c r="CN974" s="14"/>
      <c r="CO974" s="14"/>
      <c r="CP974" s="14"/>
      <c r="CQ974" s="14"/>
      <c r="CR974" s="14"/>
      <c r="CS974" s="19"/>
      <c r="CT974" s="19"/>
      <c r="CU974" s="19"/>
      <c r="CV974" s="19"/>
      <c r="CW974" s="19"/>
      <c r="CX974" s="19"/>
      <c r="CY974" s="14"/>
      <c r="CZ974" s="14"/>
      <c r="DA974" s="14"/>
      <c r="DB974" s="14"/>
      <c r="DC974" s="14"/>
      <c r="DD974" s="14"/>
      <c r="DE974" s="14"/>
      <c r="DF974" s="14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  <c r="EC974" s="22"/>
      <c r="ED974" s="22"/>
      <c r="EE974" s="22"/>
      <c r="EF974" s="22"/>
      <c r="EG974" s="22"/>
      <c r="EH974" s="22"/>
      <c r="EI974" s="22"/>
      <c r="EJ974" s="22"/>
      <c r="EK974" s="22"/>
      <c r="EL974" s="22"/>
      <c r="EM974" s="22"/>
      <c r="EN974" s="22"/>
      <c r="EO974" s="22"/>
      <c r="EP974" s="22"/>
      <c r="EQ974" s="22"/>
      <c r="ER974" s="22"/>
      <c r="ES974" s="22"/>
      <c r="ET974" s="22"/>
      <c r="EU974" s="22"/>
      <c r="EV974" s="22"/>
      <c r="EW974" s="18"/>
      <c r="EX974" s="18"/>
      <c r="EY974" s="18"/>
      <c r="EZ974" s="125"/>
      <c r="FA974" s="19"/>
      <c r="FB974" s="19"/>
      <c r="FC974" s="19"/>
      <c r="FD974" s="19"/>
      <c r="FE974" s="19"/>
      <c r="FF974" s="19"/>
      <c r="FG974" s="19"/>
      <c r="FH974" s="19"/>
      <c r="FI974" s="19"/>
      <c r="FJ974" s="125"/>
      <c r="FK974" s="19"/>
      <c r="FL974" s="19"/>
      <c r="FM974" s="19"/>
      <c r="FN974" s="19"/>
      <c r="FO974" s="19"/>
      <c r="FP974" s="19"/>
      <c r="FQ974" s="126"/>
      <c r="FR974" s="126"/>
      <c r="FS974" s="126"/>
      <c r="FT974" s="126"/>
      <c r="FU974" s="126"/>
      <c r="FV974" s="127"/>
      <c r="FW974" s="127"/>
      <c r="FX974" s="127"/>
      <c r="FY974" s="127"/>
      <c r="FZ974" s="127"/>
      <c r="GA974" s="126"/>
      <c r="GB974" s="126"/>
      <c r="GC974" s="126"/>
      <c r="GD974" s="126"/>
      <c r="GE974" s="126"/>
      <c r="GF974" s="127"/>
      <c r="GG974" s="127"/>
      <c r="GH974" s="127"/>
      <c r="GI974" s="127"/>
      <c r="GJ974" s="127"/>
      <c r="GK974" s="19"/>
      <c r="GL974" s="19"/>
      <c r="GM974" s="19"/>
      <c r="GN974" s="19"/>
      <c r="GO974" s="19"/>
      <c r="GP974" s="19"/>
      <c r="GQ974" s="19"/>
      <c r="GR974" s="19"/>
      <c r="GS974" s="19"/>
      <c r="GT974" s="19"/>
      <c r="GU974" s="19"/>
      <c r="GV974" s="19"/>
      <c r="GW974" s="19"/>
      <c r="GX974" s="19"/>
      <c r="GY974" s="19"/>
      <c r="GZ974" s="19"/>
      <c r="HA974" s="19"/>
      <c r="HB974" s="19"/>
      <c r="HC974" s="19"/>
      <c r="HD974" s="19"/>
      <c r="HE974" s="19"/>
      <c r="HF974" s="19"/>
      <c r="HG974" s="19"/>
      <c r="HH974" s="19"/>
      <c r="HI974" s="19"/>
      <c r="HJ974" s="19"/>
      <c r="HK974" s="19"/>
      <c r="HL974" s="19"/>
      <c r="HM974" s="4" t="s">
        <v>495</v>
      </c>
      <c r="HN974" s="4" t="s">
        <v>4</v>
      </c>
      <c r="HO974" s="4" t="s">
        <v>4</v>
      </c>
      <c r="HP974" s="4" t="s">
        <v>4</v>
      </c>
      <c r="HQ974" s="4" t="s">
        <v>4</v>
      </c>
      <c r="HR974" s="4" t="s">
        <v>4</v>
      </c>
      <c r="HS974" s="4" t="s">
        <v>4</v>
      </c>
      <c r="HT974" s="4" t="s">
        <v>4</v>
      </c>
      <c r="HU974" s="4" t="s">
        <v>4</v>
      </c>
      <c r="HV974" s="4" t="s">
        <v>4</v>
      </c>
      <c r="HW974" s="4" t="s">
        <v>4</v>
      </c>
      <c r="HX974" s="4" t="s">
        <v>4</v>
      </c>
      <c r="HY974" s="4" t="s">
        <v>4</v>
      </c>
      <c r="HZ974" s="4" t="s">
        <v>4</v>
      </c>
    </row>
    <row r="975" spans="1:234" s="31" customFormat="1" ht="20.25" customHeight="1" x14ac:dyDescent="0.25">
      <c r="A975" s="58"/>
      <c r="B975" s="58"/>
      <c r="C975" s="58"/>
      <c r="D975" s="58"/>
      <c r="E975" s="58"/>
      <c r="F975" s="58"/>
      <c r="G975" s="58"/>
      <c r="H975" s="58"/>
      <c r="I975" s="58"/>
      <c r="J975" s="58"/>
      <c r="K975" s="58"/>
      <c r="L975" s="58"/>
      <c r="M975" s="58"/>
      <c r="N975" s="58"/>
      <c r="O975" s="104"/>
      <c r="P975" s="104"/>
      <c r="Q975"/>
      <c r="R975"/>
      <c r="S975"/>
      <c r="T975"/>
      <c r="U975"/>
      <c r="V975"/>
      <c r="W975"/>
      <c r="X975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9"/>
      <c r="AP975" s="19"/>
      <c r="AQ975" s="19"/>
      <c r="AR975" s="19"/>
      <c r="AS975" s="19"/>
      <c r="AT975" s="19"/>
      <c r="AU975" s="14"/>
      <c r="AV975" s="14"/>
      <c r="AW975" s="14"/>
      <c r="AX975" s="14"/>
      <c r="AY975" s="14"/>
      <c r="AZ975" s="14"/>
      <c r="BA975" s="14"/>
      <c r="BB975" s="14"/>
      <c r="BC975" s="19"/>
      <c r="BD975" s="19"/>
      <c r="BE975" s="19"/>
      <c r="BF975" s="19"/>
      <c r="BG975" s="19"/>
      <c r="BH975" s="19"/>
      <c r="BI975" s="14"/>
      <c r="BJ975" s="14"/>
      <c r="BK975" s="14"/>
      <c r="BL975" s="14"/>
      <c r="BM975" s="14"/>
      <c r="BN975" s="14"/>
      <c r="BO975" s="14"/>
      <c r="BP975" s="14"/>
      <c r="BQ975" s="19"/>
      <c r="BR975" s="19"/>
      <c r="BS975" s="19"/>
      <c r="BT975" s="19"/>
      <c r="BU975" s="19"/>
      <c r="BV975" s="19"/>
      <c r="BW975" s="14"/>
      <c r="BX975" s="14"/>
      <c r="BY975" s="14"/>
      <c r="BZ975" s="14"/>
      <c r="CA975" s="14"/>
      <c r="CB975" s="14"/>
      <c r="CC975" s="14"/>
      <c r="CD975" s="14"/>
      <c r="CE975" s="19"/>
      <c r="CF975" s="19"/>
      <c r="CG975" s="19"/>
      <c r="CH975" s="19"/>
      <c r="CI975" s="19"/>
      <c r="CJ975" s="19"/>
      <c r="CK975" s="14"/>
      <c r="CL975" s="14"/>
      <c r="CM975" s="14"/>
      <c r="CN975" s="14"/>
      <c r="CO975" s="14"/>
      <c r="CP975" s="14"/>
      <c r="CQ975" s="14"/>
      <c r="CR975" s="14"/>
      <c r="CS975" s="19"/>
      <c r="CT975" s="19"/>
      <c r="CU975" s="19"/>
      <c r="CV975" s="19"/>
      <c r="CW975" s="19"/>
      <c r="CX975" s="19"/>
      <c r="CY975" s="14"/>
      <c r="CZ975" s="14"/>
      <c r="DA975" s="14"/>
      <c r="DB975" s="14"/>
      <c r="DC975" s="14"/>
      <c r="DD975" s="14"/>
      <c r="DE975" s="14"/>
      <c r="DF975" s="14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  <c r="EC975" s="22"/>
      <c r="ED975" s="22"/>
      <c r="EE975" s="22"/>
      <c r="EF975" s="22"/>
      <c r="EG975" s="22"/>
      <c r="EH975" s="22"/>
      <c r="EI975" s="22"/>
      <c r="EJ975" s="22"/>
      <c r="EK975" s="22"/>
      <c r="EL975" s="22"/>
      <c r="EM975" s="22"/>
      <c r="EN975" s="22"/>
      <c r="EO975" s="22"/>
      <c r="EP975" s="22"/>
      <c r="EQ975" s="22"/>
      <c r="ER975" s="22"/>
      <c r="ES975" s="22"/>
      <c r="ET975" s="22"/>
      <c r="EU975" s="22"/>
      <c r="EV975" s="22"/>
      <c r="EW975" s="18"/>
      <c r="EX975" s="18"/>
      <c r="EY975" s="18"/>
      <c r="EZ975" s="125"/>
      <c r="FA975" s="19"/>
      <c r="FB975" s="19"/>
      <c r="FC975" s="19"/>
      <c r="FD975" s="19"/>
      <c r="FE975" s="19"/>
      <c r="FF975" s="19"/>
      <c r="FG975" s="19"/>
      <c r="FH975" s="19"/>
      <c r="FI975" s="19"/>
      <c r="FJ975" s="125"/>
      <c r="FK975" s="19"/>
      <c r="FL975" s="19"/>
      <c r="FM975" s="19"/>
      <c r="FN975" s="19"/>
      <c r="FO975" s="19"/>
      <c r="FP975" s="19"/>
      <c r="FQ975" s="126"/>
      <c r="FR975" s="126"/>
      <c r="FS975" s="126"/>
      <c r="FT975" s="126"/>
      <c r="FU975" s="126"/>
      <c r="FV975" s="127"/>
      <c r="FW975" s="127"/>
      <c r="FX975" s="127"/>
      <c r="FY975" s="127"/>
      <c r="FZ975" s="127"/>
      <c r="GA975" s="126"/>
      <c r="GB975" s="126"/>
      <c r="GC975" s="126"/>
      <c r="GD975" s="126"/>
      <c r="GE975" s="126"/>
      <c r="GF975" s="127"/>
      <c r="GG975" s="127"/>
      <c r="GH975" s="127"/>
      <c r="GI975" s="127"/>
      <c r="GJ975" s="127"/>
      <c r="GK975" s="19"/>
      <c r="GL975" s="19"/>
      <c r="GM975" s="19"/>
      <c r="GN975" s="19"/>
      <c r="GO975" s="19"/>
      <c r="GP975" s="19"/>
      <c r="GQ975" s="19"/>
      <c r="GR975" s="19"/>
      <c r="GS975" s="19"/>
      <c r="GT975" s="19"/>
      <c r="GU975" s="19"/>
      <c r="GV975" s="19"/>
      <c r="GW975" s="19"/>
      <c r="GX975" s="19"/>
      <c r="GY975" s="19"/>
      <c r="GZ975" s="19"/>
      <c r="HA975" s="19"/>
      <c r="HB975" s="19"/>
      <c r="HC975" s="19"/>
      <c r="HD975" s="19"/>
      <c r="HE975" s="19"/>
      <c r="HF975" s="19"/>
      <c r="HG975" s="19"/>
      <c r="HH975" s="19"/>
      <c r="HI975" s="19"/>
      <c r="HJ975" s="19"/>
      <c r="HK975" s="19"/>
      <c r="HL975" s="19"/>
      <c r="HM975" s="19"/>
      <c r="HN975" s="19"/>
      <c r="HO975" s="19"/>
      <c r="HP975" s="19"/>
      <c r="HQ975" s="19"/>
      <c r="HR975" s="19"/>
      <c r="HS975" s="19"/>
      <c r="HT975" s="19"/>
      <c r="HU975" s="19"/>
      <c r="HV975" s="19"/>
      <c r="HW975" s="19"/>
      <c r="HX975" s="19"/>
      <c r="HY975" s="19"/>
      <c r="HZ975" s="19"/>
    </row>
    <row r="976" spans="1:234" customFormat="1" ht="15" x14ac:dyDescent="0.25">
      <c r="B976" s="130"/>
      <c r="D976" s="130"/>
      <c r="F976" s="130"/>
    </row>
  </sheetData>
  <mergeCells count="962">
    <mergeCell ref="C970:L970"/>
    <mergeCell ref="A972:N972"/>
    <mergeCell ref="A973:N973"/>
    <mergeCell ref="A974:N974"/>
    <mergeCell ref="C964:K964"/>
    <mergeCell ref="C967:G967"/>
    <mergeCell ref="H967:L967"/>
    <mergeCell ref="C968:L968"/>
    <mergeCell ref="C969:G969"/>
    <mergeCell ref="H969:L969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9:K949"/>
    <mergeCell ref="C950:K950"/>
    <mergeCell ref="C951:K951"/>
    <mergeCell ref="C952:K952"/>
    <mergeCell ref="C953:K953"/>
    <mergeCell ref="C944:K944"/>
    <mergeCell ref="C945:K945"/>
    <mergeCell ref="C946:K946"/>
    <mergeCell ref="C947:K947"/>
    <mergeCell ref="C948:K948"/>
    <mergeCell ref="C939:K939"/>
    <mergeCell ref="C940:K940"/>
    <mergeCell ref="C941:K941"/>
    <mergeCell ref="C942:K942"/>
    <mergeCell ref="C943:K943"/>
    <mergeCell ref="C934:K934"/>
    <mergeCell ref="C935:K935"/>
    <mergeCell ref="C936:K936"/>
    <mergeCell ref="C937:K937"/>
    <mergeCell ref="C938:K938"/>
    <mergeCell ref="C927:E927"/>
    <mergeCell ref="C928:N928"/>
    <mergeCell ref="C929:E929"/>
    <mergeCell ref="C931:K931"/>
    <mergeCell ref="C933:K933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16:E916"/>
    <mergeCell ref="C907:N907"/>
    <mergeCell ref="C908:N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N888"/>
    <mergeCell ref="C889:N889"/>
    <mergeCell ref="C890:N890"/>
    <mergeCell ref="C891:N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E867"/>
    <mergeCell ref="C868:E868"/>
    <mergeCell ref="C869:E869"/>
    <mergeCell ref="C870:N870"/>
    <mergeCell ref="C871:N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N842"/>
    <mergeCell ref="C843:N843"/>
    <mergeCell ref="C844:E844"/>
    <mergeCell ref="C845:E845"/>
    <mergeCell ref="C846:E846"/>
    <mergeCell ref="C837:E837"/>
    <mergeCell ref="C838:E838"/>
    <mergeCell ref="C839:E839"/>
    <mergeCell ref="C840:N840"/>
    <mergeCell ref="C841:N841"/>
    <mergeCell ref="C832:E832"/>
    <mergeCell ref="C833:E833"/>
    <mergeCell ref="C834:E834"/>
    <mergeCell ref="C835:E835"/>
    <mergeCell ref="C836:E836"/>
    <mergeCell ref="C827:E827"/>
    <mergeCell ref="C828:N828"/>
    <mergeCell ref="C829:N829"/>
    <mergeCell ref="C830:N830"/>
    <mergeCell ref="C831:N831"/>
    <mergeCell ref="C821:N821"/>
    <mergeCell ref="C822:E822"/>
    <mergeCell ref="C824:K824"/>
    <mergeCell ref="A825:N825"/>
    <mergeCell ref="A826:N826"/>
    <mergeCell ref="C816:E816"/>
    <mergeCell ref="C817:E817"/>
    <mergeCell ref="C818:N818"/>
    <mergeCell ref="C819:E819"/>
    <mergeCell ref="C820:E820"/>
    <mergeCell ref="C811:E811"/>
    <mergeCell ref="C812:E812"/>
    <mergeCell ref="C813:E813"/>
    <mergeCell ref="C814:E814"/>
    <mergeCell ref="C815:E815"/>
    <mergeCell ref="C806:E806"/>
    <mergeCell ref="C807:E807"/>
    <mergeCell ref="C808:E808"/>
    <mergeCell ref="C809:E809"/>
    <mergeCell ref="C810:E810"/>
    <mergeCell ref="C801:E801"/>
    <mergeCell ref="C802:N802"/>
    <mergeCell ref="C803:N803"/>
    <mergeCell ref="C804:N804"/>
    <mergeCell ref="C805:N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N787"/>
    <mergeCell ref="C788:E788"/>
    <mergeCell ref="C789:E789"/>
    <mergeCell ref="C790:E790"/>
    <mergeCell ref="C781:E781"/>
    <mergeCell ref="C782:E782"/>
    <mergeCell ref="C783:E783"/>
    <mergeCell ref="C784:E784"/>
    <mergeCell ref="C785:N785"/>
    <mergeCell ref="C776:E776"/>
    <mergeCell ref="C777:E777"/>
    <mergeCell ref="C778:E778"/>
    <mergeCell ref="C779:E779"/>
    <mergeCell ref="C780:E780"/>
    <mergeCell ref="C771:E771"/>
    <mergeCell ref="C772:E772"/>
    <mergeCell ref="C773:E773"/>
    <mergeCell ref="C774:E774"/>
    <mergeCell ref="C775:E775"/>
    <mergeCell ref="C766:E766"/>
    <mergeCell ref="C767:N767"/>
    <mergeCell ref="C768:N768"/>
    <mergeCell ref="C769:N769"/>
    <mergeCell ref="C770:N770"/>
    <mergeCell ref="C760:E760"/>
    <mergeCell ref="C761:N761"/>
    <mergeCell ref="C762:E762"/>
    <mergeCell ref="C764:K764"/>
    <mergeCell ref="A765:N765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N745"/>
    <mergeCell ref="C746:E746"/>
    <mergeCell ref="C747:E747"/>
    <mergeCell ref="C748:N748"/>
    <mergeCell ref="C749:N749"/>
    <mergeCell ref="C740:E740"/>
    <mergeCell ref="C741:E741"/>
    <mergeCell ref="C742:E742"/>
    <mergeCell ref="C743:E743"/>
    <mergeCell ref="C744:E744"/>
    <mergeCell ref="C735:E735"/>
    <mergeCell ref="C736:E736"/>
    <mergeCell ref="C737:E737"/>
    <mergeCell ref="C738:E738"/>
    <mergeCell ref="C739:E739"/>
    <mergeCell ref="C730:N730"/>
    <mergeCell ref="C731:N731"/>
    <mergeCell ref="C732:N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N710"/>
    <mergeCell ref="C711:N711"/>
    <mergeCell ref="C712:N712"/>
    <mergeCell ref="C713:N713"/>
    <mergeCell ref="C714:E714"/>
    <mergeCell ref="C705:E705"/>
    <mergeCell ref="C706:E706"/>
    <mergeCell ref="C707:N707"/>
    <mergeCell ref="C708:E708"/>
    <mergeCell ref="C709:E709"/>
    <mergeCell ref="C700:E700"/>
    <mergeCell ref="C701:N701"/>
    <mergeCell ref="C702:E702"/>
    <mergeCell ref="C703:E703"/>
    <mergeCell ref="C704:N704"/>
    <mergeCell ref="C695:E695"/>
    <mergeCell ref="C696:E696"/>
    <mergeCell ref="C697:E697"/>
    <mergeCell ref="C698:N698"/>
    <mergeCell ref="C699:E699"/>
    <mergeCell ref="C690:E690"/>
    <mergeCell ref="C691:E691"/>
    <mergeCell ref="C692:E692"/>
    <mergeCell ref="C693:E693"/>
    <mergeCell ref="C694:E694"/>
    <mergeCell ref="C685:N685"/>
    <mergeCell ref="C686:E686"/>
    <mergeCell ref="C687:E687"/>
    <mergeCell ref="C688:E688"/>
    <mergeCell ref="C689:E689"/>
    <mergeCell ref="C680:E680"/>
    <mergeCell ref="C681:E681"/>
    <mergeCell ref="C682:N682"/>
    <mergeCell ref="C683:N683"/>
    <mergeCell ref="C684:N684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N660"/>
    <mergeCell ref="C661:N661"/>
    <mergeCell ref="C662:N662"/>
    <mergeCell ref="C663:N663"/>
    <mergeCell ref="C664:E664"/>
    <mergeCell ref="C655:E655"/>
    <mergeCell ref="C656:E656"/>
    <mergeCell ref="C657:N657"/>
    <mergeCell ref="C658:E658"/>
    <mergeCell ref="C659:E659"/>
    <mergeCell ref="C650:E650"/>
    <mergeCell ref="C651:N651"/>
    <mergeCell ref="C652:E652"/>
    <mergeCell ref="C653:E653"/>
    <mergeCell ref="C654:N654"/>
    <mergeCell ref="C645:N645"/>
    <mergeCell ref="C646:E646"/>
    <mergeCell ref="C647:E647"/>
    <mergeCell ref="C648:N648"/>
    <mergeCell ref="C649:E649"/>
    <mergeCell ref="C640:E640"/>
    <mergeCell ref="C641:E641"/>
    <mergeCell ref="C642:N642"/>
    <mergeCell ref="C643:E643"/>
    <mergeCell ref="C644:E644"/>
    <mergeCell ref="C635:E635"/>
    <mergeCell ref="C636:N636"/>
    <mergeCell ref="C637:E637"/>
    <mergeCell ref="C638:E638"/>
    <mergeCell ref="C639:N639"/>
    <mergeCell ref="C630:N630"/>
    <mergeCell ref="C631:E631"/>
    <mergeCell ref="C632:E632"/>
    <mergeCell ref="C633:N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N615"/>
    <mergeCell ref="C616:N616"/>
    <mergeCell ref="C617:N617"/>
    <mergeCell ref="C618:E618"/>
    <mergeCell ref="C619:E619"/>
    <mergeCell ref="C610:E610"/>
    <mergeCell ref="C611:E611"/>
    <mergeCell ref="A612:N612"/>
    <mergeCell ref="C613:E613"/>
    <mergeCell ref="C614:N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585:N585"/>
    <mergeCell ref="C586:N586"/>
    <mergeCell ref="C587:E587"/>
    <mergeCell ref="C588:E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65:N565"/>
    <mergeCell ref="C566:N566"/>
    <mergeCell ref="C567:N567"/>
    <mergeCell ref="C568:N568"/>
    <mergeCell ref="C569:E569"/>
    <mergeCell ref="C560:E560"/>
    <mergeCell ref="C561:E561"/>
    <mergeCell ref="C562:E562"/>
    <mergeCell ref="C563:E563"/>
    <mergeCell ref="C564:E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N547"/>
    <mergeCell ref="C548:N548"/>
    <mergeCell ref="C549:N549"/>
    <mergeCell ref="C540:E540"/>
    <mergeCell ref="C541:N541"/>
    <mergeCell ref="C542:E542"/>
    <mergeCell ref="C543:E543"/>
    <mergeCell ref="C544:N544"/>
    <mergeCell ref="C535:N535"/>
    <mergeCell ref="C536:E536"/>
    <mergeCell ref="C537:E537"/>
    <mergeCell ref="C538:N538"/>
    <mergeCell ref="C539:E539"/>
    <mergeCell ref="C530:E530"/>
    <mergeCell ref="C531:E531"/>
    <mergeCell ref="C532:N532"/>
    <mergeCell ref="C533:E533"/>
    <mergeCell ref="C534:E534"/>
    <mergeCell ref="C525:E525"/>
    <mergeCell ref="C526:E526"/>
    <mergeCell ref="C527:E527"/>
    <mergeCell ref="C528:E528"/>
    <mergeCell ref="C529:N529"/>
    <mergeCell ref="C520:E520"/>
    <mergeCell ref="C521:E521"/>
    <mergeCell ref="C522:E522"/>
    <mergeCell ref="C523:E523"/>
    <mergeCell ref="C524:E524"/>
    <mergeCell ref="C515:E515"/>
    <mergeCell ref="C516:N516"/>
    <mergeCell ref="C517:N517"/>
    <mergeCell ref="C518:N518"/>
    <mergeCell ref="C519:N519"/>
    <mergeCell ref="C509:E509"/>
    <mergeCell ref="C510:E510"/>
    <mergeCell ref="C512:K512"/>
    <mergeCell ref="A513:N513"/>
    <mergeCell ref="A514:N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N494"/>
    <mergeCell ref="C495:N495"/>
    <mergeCell ref="C496:N496"/>
    <mergeCell ref="C497:E497"/>
    <mergeCell ref="C498:E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E470"/>
    <mergeCell ref="C471:N471"/>
    <mergeCell ref="C472:N472"/>
    <mergeCell ref="C473:N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N454"/>
    <mergeCell ref="C455:N455"/>
    <mergeCell ref="C456:N456"/>
    <mergeCell ref="C457:E457"/>
    <mergeCell ref="C458:E458"/>
    <mergeCell ref="C449:E449"/>
    <mergeCell ref="C450:E450"/>
    <mergeCell ref="C451:E451"/>
    <mergeCell ref="C452:E452"/>
    <mergeCell ref="C453:N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N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N415"/>
    <mergeCell ref="C416:N416"/>
    <mergeCell ref="C417:N417"/>
    <mergeCell ref="C418:N418"/>
    <mergeCell ref="C408:E408"/>
    <mergeCell ref="C409:E409"/>
    <mergeCell ref="C410:E410"/>
    <mergeCell ref="C412:K412"/>
    <mergeCell ref="A413:N413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N394"/>
    <mergeCell ref="C395:N395"/>
    <mergeCell ref="C396:N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N380"/>
    <mergeCell ref="C381:N381"/>
    <mergeCell ref="C382:N382"/>
    <mergeCell ref="C373:E373"/>
    <mergeCell ref="C374:E374"/>
    <mergeCell ref="C375:E375"/>
    <mergeCell ref="C376:E376"/>
    <mergeCell ref="C377:E377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43:E343"/>
    <mergeCell ref="C344:E344"/>
    <mergeCell ref="C345:E345"/>
    <mergeCell ref="C346:N346"/>
    <mergeCell ref="C347:N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N329"/>
    <mergeCell ref="C330:N330"/>
    <mergeCell ref="C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N313"/>
    <mergeCell ref="C314:N314"/>
    <mergeCell ref="C315:E315"/>
    <mergeCell ref="C316:E316"/>
    <mergeCell ref="C317:E317"/>
    <mergeCell ref="C308:E308"/>
    <mergeCell ref="C309:E309"/>
    <mergeCell ref="C310:E310"/>
    <mergeCell ref="C311:N311"/>
    <mergeCell ref="C312:N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N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N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N264"/>
    <mergeCell ref="C265:E265"/>
    <mergeCell ref="C266:E266"/>
    <mergeCell ref="C267:E267"/>
    <mergeCell ref="C258:E258"/>
    <mergeCell ref="C259:E259"/>
    <mergeCell ref="C260:E260"/>
    <mergeCell ref="C261:E261"/>
    <mergeCell ref="C262:N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N246"/>
    <mergeCell ref="C247:N247"/>
    <mergeCell ref="C237:E237"/>
    <mergeCell ref="C238:E238"/>
    <mergeCell ref="C239:E239"/>
    <mergeCell ref="C241:K241"/>
    <mergeCell ref="A242:N242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E213"/>
    <mergeCell ref="C214:E214"/>
    <mergeCell ref="C215:E215"/>
    <mergeCell ref="C216:E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182:E182"/>
    <mergeCell ref="C183:E183"/>
    <mergeCell ref="A184:N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780B-360A-4685-8A91-71BE4EF7F0C0}">
  <sheetPr>
    <pageSetUpPr fitToPage="1"/>
  </sheetPr>
  <dimension ref="A2:AD156"/>
  <sheetViews>
    <sheetView workbookViewId="0">
      <selection activeCell="C25" sqref="C25"/>
    </sheetView>
  </sheetViews>
  <sheetFormatPr defaultColWidth="9.140625" defaultRowHeight="11.25" customHeight="1" x14ac:dyDescent="0.2"/>
  <cols>
    <col min="1" max="1" width="5.5703125" style="201" customWidth="1"/>
    <col min="2" max="2" width="5.5703125" style="180" customWidth="1"/>
    <col min="3" max="3" width="44.42578125" style="180" customWidth="1"/>
    <col min="4" max="4" width="10.7109375" style="180" customWidth="1"/>
    <col min="5" max="5" width="12.28515625" style="180" customWidth="1"/>
    <col min="6" max="6" width="12.5703125" style="180" customWidth="1"/>
    <col min="7" max="7" width="22.140625" style="180" customWidth="1"/>
    <col min="8" max="8" width="22" style="180" customWidth="1"/>
    <col min="9" max="9" width="9.140625" style="180"/>
    <col min="10" max="10" width="4.7109375" style="180" hidden="1" customWidth="1"/>
    <col min="11" max="16" width="9.140625" style="180"/>
    <col min="17" max="18" width="135.28515625" style="202" hidden="1" customWidth="1"/>
    <col min="19" max="20" width="55.140625" style="203" hidden="1" customWidth="1"/>
    <col min="21" max="24" width="69" style="204" hidden="1" customWidth="1"/>
    <col min="25" max="26" width="55.140625" style="203" hidden="1" customWidth="1"/>
    <col min="27" max="30" width="69" style="204" hidden="1" customWidth="1"/>
    <col min="31" max="16384" width="9.140625" style="180"/>
  </cols>
  <sheetData>
    <row r="2" spans="1:17" customFormat="1" ht="18" x14ac:dyDescent="0.25">
      <c r="A2" s="163" t="s">
        <v>496</v>
      </c>
      <c r="B2" s="163"/>
      <c r="C2" s="163"/>
      <c r="D2" s="163"/>
      <c r="E2" s="163"/>
      <c r="F2" s="163"/>
      <c r="G2" s="163"/>
      <c r="H2" s="163"/>
    </row>
    <row r="3" spans="1:17" customFormat="1" ht="9.75" customHeight="1" x14ac:dyDescent="0.25">
      <c r="A3" s="164"/>
    </row>
    <row r="4" spans="1:17" customFormat="1" ht="36" customHeight="1" x14ac:dyDescent="0.25">
      <c r="A4" s="165" t="s">
        <v>46</v>
      </c>
      <c r="B4" s="166" t="s">
        <v>497</v>
      </c>
      <c r="C4" s="166" t="s">
        <v>498</v>
      </c>
      <c r="D4" s="166" t="s">
        <v>499</v>
      </c>
      <c r="E4" s="166" t="s">
        <v>500</v>
      </c>
      <c r="F4" s="166" t="s">
        <v>501</v>
      </c>
      <c r="G4" s="167" t="s">
        <v>502</v>
      </c>
      <c r="H4" s="167"/>
    </row>
    <row r="5" spans="1:17" customFormat="1" ht="15" x14ac:dyDescent="0.25">
      <c r="A5" s="168">
        <v>1</v>
      </c>
      <c r="B5" s="169">
        <v>2</v>
      </c>
      <c r="C5" s="169">
        <v>3</v>
      </c>
      <c r="D5" s="169">
        <v>4</v>
      </c>
      <c r="E5" s="169">
        <v>5</v>
      </c>
      <c r="F5" s="169">
        <v>6</v>
      </c>
      <c r="G5" s="170">
        <v>7</v>
      </c>
      <c r="H5" s="171"/>
    </row>
    <row r="6" spans="1:17" customFormat="1" ht="15" x14ac:dyDescent="0.25">
      <c r="A6" s="172" t="s">
        <v>58</v>
      </c>
      <c r="B6" s="172"/>
      <c r="C6" s="172"/>
      <c r="D6" s="172"/>
      <c r="E6" s="172"/>
      <c r="F6" s="172"/>
      <c r="G6" s="172"/>
      <c r="H6" s="172"/>
      <c r="Q6" s="173" t="s">
        <v>58</v>
      </c>
    </row>
    <row r="7" spans="1:17" customFormat="1" ht="33.75" x14ac:dyDescent="0.25">
      <c r="A7" s="174">
        <f>IF(J7&lt;&gt;"",COUNTA(J$1:J7),"")</f>
        <v>1</v>
      </c>
      <c r="B7" s="175" t="s">
        <v>59</v>
      </c>
      <c r="C7" s="176" t="s">
        <v>61</v>
      </c>
      <c r="D7" s="177" t="s">
        <v>62</v>
      </c>
      <c r="E7" s="178">
        <v>3</v>
      </c>
      <c r="F7" s="176"/>
      <c r="G7" s="179"/>
      <c r="H7" s="176" t="s">
        <v>503</v>
      </c>
      <c r="J7" s="180" t="s">
        <v>504</v>
      </c>
      <c r="Q7" s="173"/>
    </row>
    <row r="8" spans="1:17" customFormat="1" ht="15" x14ac:dyDescent="0.25">
      <c r="A8" s="174">
        <f>IF(J8&lt;&gt;"",COUNTA(J$1:J8),"")</f>
        <v>2</v>
      </c>
      <c r="B8" s="175" t="s">
        <v>71</v>
      </c>
      <c r="C8" s="176" t="s">
        <v>89</v>
      </c>
      <c r="D8" s="177" t="s">
        <v>62</v>
      </c>
      <c r="E8" s="178">
        <v>1</v>
      </c>
      <c r="F8" s="176"/>
      <c r="G8" s="179"/>
      <c r="H8" s="176" t="s">
        <v>505</v>
      </c>
      <c r="J8" s="180" t="s">
        <v>504</v>
      </c>
      <c r="Q8" s="173"/>
    </row>
    <row r="9" spans="1:17" customFormat="1" ht="15" x14ac:dyDescent="0.25">
      <c r="A9" s="174">
        <f>IF(J9&lt;&gt;"",COUNTA(J$1:J9),"")</f>
        <v>3</v>
      </c>
      <c r="B9" s="175" t="s">
        <v>73</v>
      </c>
      <c r="C9" s="176" t="s">
        <v>90</v>
      </c>
      <c r="D9" s="177" t="s">
        <v>62</v>
      </c>
      <c r="E9" s="178">
        <v>1</v>
      </c>
      <c r="F9" s="176"/>
      <c r="G9" s="179"/>
      <c r="H9" s="176" t="s">
        <v>505</v>
      </c>
      <c r="J9" s="180" t="s">
        <v>504</v>
      </c>
      <c r="Q9" s="173"/>
    </row>
    <row r="10" spans="1:17" customFormat="1" ht="15" x14ac:dyDescent="0.25">
      <c r="A10" s="174">
        <f>IF(J10&lt;&gt;"",COUNTA(J$1:J10),"")</f>
        <v>4</v>
      </c>
      <c r="B10" s="175" t="s">
        <v>75</v>
      </c>
      <c r="C10" s="176" t="s">
        <v>91</v>
      </c>
      <c r="D10" s="177" t="s">
        <v>62</v>
      </c>
      <c r="E10" s="178">
        <v>1</v>
      </c>
      <c r="F10" s="176"/>
      <c r="G10" s="179"/>
      <c r="H10" s="176" t="s">
        <v>505</v>
      </c>
      <c r="J10" s="180" t="s">
        <v>504</v>
      </c>
      <c r="Q10" s="173"/>
    </row>
    <row r="11" spans="1:17" customFormat="1" ht="22.5" x14ac:dyDescent="0.25">
      <c r="A11" s="174">
        <f>IF(J11&lt;&gt;"",COUNTA(J$1:J11),"")</f>
        <v>5</v>
      </c>
      <c r="B11" s="175" t="s">
        <v>92</v>
      </c>
      <c r="C11" s="176" t="s">
        <v>93</v>
      </c>
      <c r="D11" s="177" t="s">
        <v>62</v>
      </c>
      <c r="E11" s="178">
        <v>4</v>
      </c>
      <c r="F11" s="176"/>
      <c r="G11" s="179"/>
      <c r="H11" s="176" t="s">
        <v>506</v>
      </c>
      <c r="J11" s="180" t="s">
        <v>504</v>
      </c>
      <c r="Q11" s="173"/>
    </row>
    <row r="12" spans="1:17" customFormat="1" ht="15" x14ac:dyDescent="0.25">
      <c r="A12" s="174">
        <f>IF(J12&lt;&gt;"",COUNTA(J$1:J12),"")</f>
        <v>6</v>
      </c>
      <c r="B12" s="175" t="s">
        <v>95</v>
      </c>
      <c r="C12" s="176" t="s">
        <v>96</v>
      </c>
      <c r="D12" s="177" t="s">
        <v>62</v>
      </c>
      <c r="E12" s="178">
        <v>1</v>
      </c>
      <c r="F12" s="176"/>
      <c r="G12" s="179"/>
      <c r="H12" s="176" t="s">
        <v>505</v>
      </c>
      <c r="J12" s="180" t="s">
        <v>504</v>
      </c>
      <c r="Q12" s="173"/>
    </row>
    <row r="13" spans="1:17" customFormat="1" ht="15" x14ac:dyDescent="0.25">
      <c r="A13" s="174">
        <f>IF(J13&lt;&gt;"",COUNTA(J$1:J13),"")</f>
        <v>7</v>
      </c>
      <c r="B13" s="175" t="s">
        <v>97</v>
      </c>
      <c r="C13" s="176" t="s">
        <v>98</v>
      </c>
      <c r="D13" s="177" t="s">
        <v>62</v>
      </c>
      <c r="E13" s="178">
        <v>3</v>
      </c>
      <c r="F13" s="176"/>
      <c r="G13" s="179"/>
      <c r="H13" s="176" t="s">
        <v>505</v>
      </c>
      <c r="J13" s="180" t="s">
        <v>504</v>
      </c>
      <c r="Q13" s="173"/>
    </row>
    <row r="14" spans="1:17" customFormat="1" ht="33.75" x14ac:dyDescent="0.25">
      <c r="A14" s="174">
        <f>IF(J14&lt;&gt;"",COUNTA(J$1:J14),"")</f>
        <v>8</v>
      </c>
      <c r="B14" s="175" t="s">
        <v>99</v>
      </c>
      <c r="C14" s="176" t="s">
        <v>101</v>
      </c>
      <c r="D14" s="177" t="s">
        <v>62</v>
      </c>
      <c r="E14" s="178">
        <v>1</v>
      </c>
      <c r="F14" s="176"/>
      <c r="G14" s="179"/>
      <c r="H14" s="176" t="s">
        <v>505</v>
      </c>
      <c r="J14" s="180" t="s">
        <v>504</v>
      </c>
      <c r="Q14" s="173"/>
    </row>
    <row r="15" spans="1:17" customFormat="1" ht="15" x14ac:dyDescent="0.25">
      <c r="A15" s="174">
        <f>IF(J15&lt;&gt;"",COUNTA(J$1:J15),"")</f>
        <v>9</v>
      </c>
      <c r="B15" s="175" t="s">
        <v>102</v>
      </c>
      <c r="C15" s="176" t="s">
        <v>103</v>
      </c>
      <c r="D15" s="177" t="s">
        <v>62</v>
      </c>
      <c r="E15" s="178">
        <v>1</v>
      </c>
      <c r="F15" s="176"/>
      <c r="G15" s="179"/>
      <c r="H15" s="176" t="s">
        <v>505</v>
      </c>
      <c r="J15" s="180" t="s">
        <v>504</v>
      </c>
      <c r="Q15" s="173"/>
    </row>
    <row r="16" spans="1:17" customFormat="1" ht="15" x14ac:dyDescent="0.25">
      <c r="A16" s="174">
        <f>IF(J16&lt;&gt;"",COUNTA(J$1:J16),"")</f>
        <v>10</v>
      </c>
      <c r="B16" s="175" t="s">
        <v>104</v>
      </c>
      <c r="C16" s="176" t="s">
        <v>106</v>
      </c>
      <c r="D16" s="177" t="s">
        <v>62</v>
      </c>
      <c r="E16" s="178">
        <v>1</v>
      </c>
      <c r="F16" s="176"/>
      <c r="G16" s="179"/>
      <c r="H16" s="176" t="s">
        <v>505</v>
      </c>
      <c r="J16" s="180" t="s">
        <v>504</v>
      </c>
      <c r="Q16" s="173"/>
    </row>
    <row r="17" spans="1:18" customFormat="1" ht="22.5" x14ac:dyDescent="0.25">
      <c r="A17" s="174">
        <f>IF(J17&lt;&gt;"",COUNTA(J$1:J17),"")</f>
        <v>11</v>
      </c>
      <c r="B17" s="175" t="s">
        <v>107</v>
      </c>
      <c r="C17" s="176" t="s">
        <v>108</v>
      </c>
      <c r="D17" s="177" t="s">
        <v>62</v>
      </c>
      <c r="E17" s="178">
        <v>1</v>
      </c>
      <c r="F17" s="176"/>
      <c r="G17" s="179"/>
      <c r="H17" s="176" t="s">
        <v>505</v>
      </c>
      <c r="J17" s="180" t="s">
        <v>504</v>
      </c>
      <c r="Q17" s="173"/>
    </row>
    <row r="18" spans="1:18" customFormat="1" ht="33.75" x14ac:dyDescent="0.25">
      <c r="A18" s="174">
        <f>IF(J18&lt;&gt;"",COUNTA(J$1:J18),"")</f>
        <v>12</v>
      </c>
      <c r="B18" s="175" t="s">
        <v>109</v>
      </c>
      <c r="C18" s="176" t="s">
        <v>110</v>
      </c>
      <c r="D18" s="177" t="s">
        <v>62</v>
      </c>
      <c r="E18" s="178">
        <v>2</v>
      </c>
      <c r="F18" s="176"/>
      <c r="G18" s="179"/>
      <c r="H18" s="176" t="s">
        <v>507</v>
      </c>
      <c r="J18" s="180" t="s">
        <v>504</v>
      </c>
      <c r="Q18" s="173"/>
    </row>
    <row r="19" spans="1:18" customFormat="1" ht="15" x14ac:dyDescent="0.25">
      <c r="A19" s="174">
        <f>IF(J19&lt;&gt;"",COUNTA(J$1:J19),"")</f>
        <v>13</v>
      </c>
      <c r="B19" s="175" t="s">
        <v>112</v>
      </c>
      <c r="C19" s="176" t="s">
        <v>113</v>
      </c>
      <c r="D19" s="177" t="s">
        <v>62</v>
      </c>
      <c r="E19" s="178">
        <v>1</v>
      </c>
      <c r="F19" s="176"/>
      <c r="G19" s="179"/>
      <c r="H19" s="176" t="s">
        <v>505</v>
      </c>
      <c r="J19" s="180" t="s">
        <v>504</v>
      </c>
      <c r="Q19" s="173"/>
    </row>
    <row r="20" spans="1:18" customFormat="1" ht="15" x14ac:dyDescent="0.25">
      <c r="A20" s="174">
        <f>IF(J20&lt;&gt;"",COUNTA(J$1:J20),"")</f>
        <v>14</v>
      </c>
      <c r="B20" s="175" t="s">
        <v>114</v>
      </c>
      <c r="C20" s="176" t="s">
        <v>115</v>
      </c>
      <c r="D20" s="177" t="s">
        <v>62</v>
      </c>
      <c r="E20" s="178">
        <v>1</v>
      </c>
      <c r="F20" s="176"/>
      <c r="G20" s="179"/>
      <c r="H20" s="176" t="s">
        <v>505</v>
      </c>
      <c r="J20" s="180" t="s">
        <v>504</v>
      </c>
      <c r="Q20" s="173"/>
    </row>
    <row r="21" spans="1:18" customFormat="1" ht="45" x14ac:dyDescent="0.25">
      <c r="A21" s="174">
        <f>IF(J21&lt;&gt;"",COUNTA(J$1:J21),"")</f>
        <v>15</v>
      </c>
      <c r="B21" s="175" t="s">
        <v>116</v>
      </c>
      <c r="C21" s="176" t="s">
        <v>118</v>
      </c>
      <c r="D21" s="177" t="s">
        <v>62</v>
      </c>
      <c r="E21" s="178">
        <v>3</v>
      </c>
      <c r="F21" s="176"/>
      <c r="G21" s="179"/>
      <c r="H21" s="176" t="s">
        <v>508</v>
      </c>
      <c r="J21" s="180" t="s">
        <v>504</v>
      </c>
      <c r="Q21" s="173"/>
    </row>
    <row r="22" spans="1:18" customFormat="1" ht="15" x14ac:dyDescent="0.25">
      <c r="A22" s="174">
        <f>IF(J22&lt;&gt;"",COUNTA(J$1:J22),"")</f>
        <v>16</v>
      </c>
      <c r="B22" s="175" t="s">
        <v>120</v>
      </c>
      <c r="C22" s="176" t="s">
        <v>121</v>
      </c>
      <c r="D22" s="177" t="s">
        <v>62</v>
      </c>
      <c r="E22" s="178">
        <v>2</v>
      </c>
      <c r="F22" s="176"/>
      <c r="G22" s="179"/>
      <c r="H22" s="176" t="s">
        <v>505</v>
      </c>
      <c r="J22" s="180" t="s">
        <v>504</v>
      </c>
      <c r="Q22" s="173"/>
    </row>
    <row r="23" spans="1:18" customFormat="1" ht="15" x14ac:dyDescent="0.25">
      <c r="A23" s="174">
        <f>IF(J23&lt;&gt;"",COUNTA(J$1:J23),"")</f>
        <v>17</v>
      </c>
      <c r="B23" s="175" t="s">
        <v>122</v>
      </c>
      <c r="C23" s="176" t="s">
        <v>123</v>
      </c>
      <c r="D23" s="177" t="s">
        <v>62</v>
      </c>
      <c r="E23" s="178">
        <v>1</v>
      </c>
      <c r="F23" s="176"/>
      <c r="G23" s="179"/>
      <c r="H23" s="176" t="s">
        <v>505</v>
      </c>
      <c r="J23" s="180" t="s">
        <v>504</v>
      </c>
      <c r="Q23" s="173"/>
    </row>
    <row r="24" spans="1:18" customFormat="1" ht="22.5" x14ac:dyDescent="0.25">
      <c r="A24" s="174">
        <f>IF(J24&lt;&gt;"",COUNTA(J$1:J24),"")</f>
        <v>18</v>
      </c>
      <c r="B24" s="175" t="s">
        <v>124</v>
      </c>
      <c r="C24" s="176" t="s">
        <v>126</v>
      </c>
      <c r="D24" s="177" t="s">
        <v>62</v>
      </c>
      <c r="E24" s="178">
        <v>9</v>
      </c>
      <c r="F24" s="176"/>
      <c r="G24" s="179"/>
      <c r="H24" s="176" t="s">
        <v>505</v>
      </c>
      <c r="J24" s="180" t="s">
        <v>504</v>
      </c>
      <c r="Q24" s="173"/>
    </row>
    <row r="25" spans="1:18" customFormat="1" ht="15" x14ac:dyDescent="0.25">
      <c r="A25" s="174">
        <f>IF(J25&lt;&gt;"",COUNTA(J$1:J25),"")</f>
        <v>19</v>
      </c>
      <c r="B25" s="175" t="s">
        <v>131</v>
      </c>
      <c r="C25" s="176" t="s">
        <v>132</v>
      </c>
      <c r="D25" s="177" t="s">
        <v>62</v>
      </c>
      <c r="E25" s="178">
        <v>9</v>
      </c>
      <c r="F25" s="176"/>
      <c r="G25" s="179"/>
      <c r="H25" s="176" t="s">
        <v>505</v>
      </c>
      <c r="J25" s="180" t="s">
        <v>504</v>
      </c>
      <c r="Q25" s="173"/>
    </row>
    <row r="26" spans="1:18" customFormat="1" ht="45" x14ac:dyDescent="0.25">
      <c r="A26" s="174">
        <f>IF(J26&lt;&gt;"",COUNTA(J$1:J26),"")</f>
        <v>20</v>
      </c>
      <c r="B26" s="175" t="s">
        <v>133</v>
      </c>
      <c r="C26" s="176" t="s">
        <v>134</v>
      </c>
      <c r="D26" s="177" t="s">
        <v>62</v>
      </c>
      <c r="E26" s="178">
        <v>1</v>
      </c>
      <c r="F26" s="176"/>
      <c r="G26" s="179"/>
      <c r="H26" s="176" t="s">
        <v>505</v>
      </c>
      <c r="J26" s="180" t="s">
        <v>504</v>
      </c>
      <c r="Q26" s="173"/>
    </row>
    <row r="27" spans="1:18" customFormat="1" ht="15" x14ac:dyDescent="0.25">
      <c r="A27" s="174">
        <f>IF(J27&lt;&gt;"",COUNTA(J$1:J27),"")</f>
        <v>21</v>
      </c>
      <c r="B27" s="175" t="s">
        <v>135</v>
      </c>
      <c r="C27" s="176" t="s">
        <v>136</v>
      </c>
      <c r="D27" s="177" t="s">
        <v>62</v>
      </c>
      <c r="E27" s="178">
        <v>1</v>
      </c>
      <c r="F27" s="176"/>
      <c r="G27" s="179"/>
      <c r="H27" s="176" t="s">
        <v>505</v>
      </c>
      <c r="J27" s="180" t="s">
        <v>504</v>
      </c>
      <c r="Q27" s="173"/>
    </row>
    <row r="28" spans="1:18" customFormat="1" ht="15" x14ac:dyDescent="0.25">
      <c r="A28" s="181" t="s">
        <v>137</v>
      </c>
      <c r="B28" s="181"/>
      <c r="C28" s="181"/>
      <c r="D28" s="181"/>
      <c r="E28" s="181"/>
      <c r="F28" s="181"/>
      <c r="G28" s="181"/>
      <c r="H28" s="181"/>
      <c r="Q28" s="173"/>
      <c r="R28" s="182" t="s">
        <v>137</v>
      </c>
    </row>
    <row r="29" spans="1:18" customFormat="1" ht="22.5" x14ac:dyDescent="0.25">
      <c r="A29" s="174">
        <f>IF(J29&lt;&gt;"",COUNTA(J$1:J29),"")</f>
        <v>22</v>
      </c>
      <c r="B29" s="175" t="s">
        <v>138</v>
      </c>
      <c r="C29" s="176" t="s">
        <v>93</v>
      </c>
      <c r="D29" s="177" t="s">
        <v>62</v>
      </c>
      <c r="E29" s="178">
        <v>16</v>
      </c>
      <c r="F29" s="176"/>
      <c r="G29" s="179"/>
      <c r="H29" s="176" t="s">
        <v>509</v>
      </c>
      <c r="J29" s="180" t="s">
        <v>504</v>
      </c>
      <c r="Q29" s="173"/>
      <c r="R29" s="182"/>
    </row>
    <row r="30" spans="1:18" customFormat="1" ht="15" x14ac:dyDescent="0.25">
      <c r="A30" s="174">
        <f>IF(J30&lt;&gt;"",COUNTA(J$1:J30),"")</f>
        <v>23</v>
      </c>
      <c r="B30" s="175" t="s">
        <v>140</v>
      </c>
      <c r="C30" s="176" t="s">
        <v>141</v>
      </c>
      <c r="D30" s="177" t="s">
        <v>62</v>
      </c>
      <c r="E30" s="178">
        <v>6</v>
      </c>
      <c r="F30" s="176"/>
      <c r="G30" s="179"/>
      <c r="H30" s="176" t="s">
        <v>505</v>
      </c>
      <c r="J30" s="180" t="s">
        <v>504</v>
      </c>
      <c r="Q30" s="173"/>
      <c r="R30" s="182"/>
    </row>
    <row r="31" spans="1:18" customFormat="1" ht="15" x14ac:dyDescent="0.25">
      <c r="A31" s="174">
        <f>IF(J31&lt;&gt;"",COUNTA(J$1:J31),"")</f>
        <v>24</v>
      </c>
      <c r="B31" s="175" t="s">
        <v>142</v>
      </c>
      <c r="C31" s="176" t="s">
        <v>143</v>
      </c>
      <c r="D31" s="177" t="s">
        <v>62</v>
      </c>
      <c r="E31" s="178">
        <v>3</v>
      </c>
      <c r="F31" s="176"/>
      <c r="G31" s="179"/>
      <c r="H31" s="176" t="s">
        <v>505</v>
      </c>
      <c r="J31" s="180" t="s">
        <v>504</v>
      </c>
      <c r="Q31" s="173"/>
      <c r="R31" s="182"/>
    </row>
    <row r="32" spans="1:18" customFormat="1" ht="15" x14ac:dyDescent="0.25">
      <c r="A32" s="174">
        <f>IF(J32&lt;&gt;"",COUNTA(J$1:J32),"")</f>
        <v>25</v>
      </c>
      <c r="B32" s="175" t="s">
        <v>144</v>
      </c>
      <c r="C32" s="176" t="s">
        <v>145</v>
      </c>
      <c r="D32" s="177" t="s">
        <v>62</v>
      </c>
      <c r="E32" s="178">
        <v>5</v>
      </c>
      <c r="F32" s="176"/>
      <c r="G32" s="179"/>
      <c r="H32" s="176" t="s">
        <v>505</v>
      </c>
      <c r="J32" s="180" t="s">
        <v>504</v>
      </c>
      <c r="Q32" s="173"/>
      <c r="R32" s="182"/>
    </row>
    <row r="33" spans="1:18" customFormat="1" ht="15" x14ac:dyDescent="0.25">
      <c r="A33" s="174">
        <f>IF(J33&lt;&gt;"",COUNTA(J$1:J33),"")</f>
        <v>26</v>
      </c>
      <c r="B33" s="175" t="s">
        <v>146</v>
      </c>
      <c r="C33" s="176" t="s">
        <v>147</v>
      </c>
      <c r="D33" s="177" t="s">
        <v>62</v>
      </c>
      <c r="E33" s="178">
        <v>2</v>
      </c>
      <c r="F33" s="176"/>
      <c r="G33" s="179"/>
      <c r="H33" s="176" t="s">
        <v>505</v>
      </c>
      <c r="J33" s="180" t="s">
        <v>504</v>
      </c>
      <c r="Q33" s="173"/>
      <c r="R33" s="182"/>
    </row>
    <row r="34" spans="1:18" customFormat="1" ht="15" x14ac:dyDescent="0.25">
      <c r="A34" s="174">
        <f>IF(J34&lt;&gt;"",COUNTA(J$1:J34),"")</f>
        <v>27</v>
      </c>
      <c r="B34" s="175" t="s">
        <v>148</v>
      </c>
      <c r="C34" s="176" t="s">
        <v>150</v>
      </c>
      <c r="D34" s="177" t="s">
        <v>62</v>
      </c>
      <c r="E34" s="178">
        <v>14</v>
      </c>
      <c r="F34" s="176"/>
      <c r="G34" s="179"/>
      <c r="H34" s="176" t="s">
        <v>505</v>
      </c>
      <c r="J34" s="180" t="s">
        <v>504</v>
      </c>
      <c r="Q34" s="173"/>
      <c r="R34" s="182"/>
    </row>
    <row r="35" spans="1:18" customFormat="1" ht="22.5" x14ac:dyDescent="0.25">
      <c r="A35" s="174">
        <f>IF(J35&lt;&gt;"",COUNTA(J$1:J35),"")</f>
        <v>28</v>
      </c>
      <c r="B35" s="175" t="s">
        <v>151</v>
      </c>
      <c r="C35" s="176" t="s">
        <v>152</v>
      </c>
      <c r="D35" s="177" t="s">
        <v>62</v>
      </c>
      <c r="E35" s="178">
        <v>14</v>
      </c>
      <c r="F35" s="176"/>
      <c r="G35" s="179"/>
      <c r="H35" s="176" t="s">
        <v>505</v>
      </c>
      <c r="J35" s="180" t="s">
        <v>504</v>
      </c>
      <c r="Q35" s="173"/>
      <c r="R35" s="182"/>
    </row>
    <row r="36" spans="1:18" customFormat="1" ht="22.5" x14ac:dyDescent="0.25">
      <c r="A36" s="174">
        <f>IF(J36&lt;&gt;"",COUNTA(J$1:J36),"")</f>
        <v>29</v>
      </c>
      <c r="B36" s="175" t="s">
        <v>153</v>
      </c>
      <c r="C36" s="176" t="s">
        <v>93</v>
      </c>
      <c r="D36" s="177" t="s">
        <v>62</v>
      </c>
      <c r="E36" s="178">
        <v>3</v>
      </c>
      <c r="F36" s="176"/>
      <c r="G36" s="179"/>
      <c r="H36" s="176" t="s">
        <v>505</v>
      </c>
      <c r="J36" s="180" t="s">
        <v>504</v>
      </c>
      <c r="Q36" s="173"/>
      <c r="R36" s="182"/>
    </row>
    <row r="37" spans="1:18" customFormat="1" ht="15" x14ac:dyDescent="0.25">
      <c r="A37" s="174">
        <f>IF(J37&lt;&gt;"",COUNTA(J$1:J37),"")</f>
        <v>30</v>
      </c>
      <c r="B37" s="175" t="s">
        <v>154</v>
      </c>
      <c r="C37" s="176" t="s">
        <v>155</v>
      </c>
      <c r="D37" s="177" t="s">
        <v>62</v>
      </c>
      <c r="E37" s="178">
        <v>6</v>
      </c>
      <c r="F37" s="176"/>
      <c r="G37" s="179"/>
      <c r="H37" s="176" t="s">
        <v>505</v>
      </c>
      <c r="J37" s="180" t="s">
        <v>504</v>
      </c>
      <c r="Q37" s="173"/>
      <c r="R37" s="182"/>
    </row>
    <row r="38" spans="1:18" customFormat="1" ht="15" x14ac:dyDescent="0.25">
      <c r="A38" s="172" t="s">
        <v>157</v>
      </c>
      <c r="B38" s="172"/>
      <c r="C38" s="172"/>
      <c r="D38" s="172"/>
      <c r="E38" s="172"/>
      <c r="F38" s="172"/>
      <c r="G38" s="172"/>
      <c r="H38" s="172"/>
      <c r="Q38" s="173" t="s">
        <v>157</v>
      </c>
      <c r="R38" s="182"/>
    </row>
    <row r="39" spans="1:18" customFormat="1" ht="33.75" x14ac:dyDescent="0.25">
      <c r="A39" s="174">
        <f>IF(J39&lt;&gt;"",COUNTA(J$1:J39),"")</f>
        <v>31</v>
      </c>
      <c r="B39" s="175" t="s">
        <v>158</v>
      </c>
      <c r="C39" s="176" t="s">
        <v>160</v>
      </c>
      <c r="D39" s="177" t="s">
        <v>161</v>
      </c>
      <c r="E39" s="183">
        <v>2.34</v>
      </c>
      <c r="F39" s="176"/>
      <c r="G39" s="179"/>
      <c r="H39" s="176" t="s">
        <v>510</v>
      </c>
      <c r="J39" s="180" t="s">
        <v>504</v>
      </c>
      <c r="Q39" s="173"/>
      <c r="R39" s="182"/>
    </row>
    <row r="40" spans="1:18" customFormat="1" ht="22.5" x14ac:dyDescent="0.25">
      <c r="A40" s="174">
        <f>IF(J40&lt;&gt;"",COUNTA(J$1:J40),"")</f>
        <v>32</v>
      </c>
      <c r="B40" s="175" t="s">
        <v>163</v>
      </c>
      <c r="C40" s="176" t="s">
        <v>164</v>
      </c>
      <c r="D40" s="177" t="s">
        <v>62</v>
      </c>
      <c r="E40" s="178">
        <v>234</v>
      </c>
      <c r="F40" s="176"/>
      <c r="G40" s="179"/>
      <c r="H40" s="176" t="s">
        <v>505</v>
      </c>
      <c r="J40" s="180" t="s">
        <v>504</v>
      </c>
      <c r="Q40" s="173"/>
      <c r="R40" s="182"/>
    </row>
    <row r="41" spans="1:18" customFormat="1" ht="22.5" x14ac:dyDescent="0.25">
      <c r="A41" s="174">
        <f>IF(J41&lt;&gt;"",COUNTA(J$1:J41),"")</f>
        <v>33</v>
      </c>
      <c r="B41" s="175" t="s">
        <v>165</v>
      </c>
      <c r="C41" s="176" t="s">
        <v>167</v>
      </c>
      <c r="D41" s="177" t="s">
        <v>62</v>
      </c>
      <c r="E41" s="178">
        <v>234</v>
      </c>
      <c r="F41" s="176"/>
      <c r="G41" s="179"/>
      <c r="H41" s="176" t="s">
        <v>505</v>
      </c>
      <c r="J41" s="180" t="s">
        <v>504</v>
      </c>
      <c r="Q41" s="173"/>
      <c r="R41" s="182"/>
    </row>
    <row r="42" spans="1:18" customFormat="1" ht="15" x14ac:dyDescent="0.25">
      <c r="A42" s="174">
        <f>IF(J42&lt;&gt;"",COUNTA(J$1:J42),"")</f>
        <v>34</v>
      </c>
      <c r="B42" s="175" t="s">
        <v>168</v>
      </c>
      <c r="C42" s="176" t="s">
        <v>169</v>
      </c>
      <c r="D42" s="177"/>
      <c r="E42" s="178">
        <v>234</v>
      </c>
      <c r="F42" s="176"/>
      <c r="G42" s="179"/>
      <c r="H42" s="176" t="s">
        <v>505</v>
      </c>
      <c r="J42" s="180" t="s">
        <v>504</v>
      </c>
      <c r="Q42" s="173"/>
      <c r="R42" s="182"/>
    </row>
    <row r="43" spans="1:18" customFormat="1" ht="15" x14ac:dyDescent="0.25">
      <c r="A43" s="174">
        <f>IF(J43&lt;&gt;"",COUNTA(J$1:J43),"")</f>
        <v>35</v>
      </c>
      <c r="B43" s="175" t="s">
        <v>170</v>
      </c>
      <c r="C43" s="176" t="s">
        <v>106</v>
      </c>
      <c r="D43" s="177" t="s">
        <v>62</v>
      </c>
      <c r="E43" s="178">
        <v>17</v>
      </c>
      <c r="F43" s="176"/>
      <c r="G43" s="179"/>
      <c r="H43" s="176" t="s">
        <v>505</v>
      </c>
      <c r="J43" s="180" t="s">
        <v>504</v>
      </c>
      <c r="Q43" s="173"/>
      <c r="R43" s="182"/>
    </row>
    <row r="44" spans="1:18" customFormat="1" ht="22.5" x14ac:dyDescent="0.25">
      <c r="A44" s="174">
        <f>IF(J44&lt;&gt;"",COUNTA(J$1:J44),"")</f>
        <v>36</v>
      </c>
      <c r="B44" s="175" t="s">
        <v>171</v>
      </c>
      <c r="C44" s="176" t="s">
        <v>172</v>
      </c>
      <c r="D44" s="177" t="s">
        <v>62</v>
      </c>
      <c r="E44" s="178">
        <v>17</v>
      </c>
      <c r="F44" s="176"/>
      <c r="G44" s="179"/>
      <c r="H44" s="176" t="s">
        <v>505</v>
      </c>
      <c r="J44" s="180" t="s">
        <v>504</v>
      </c>
      <c r="Q44" s="173"/>
      <c r="R44" s="182"/>
    </row>
    <row r="45" spans="1:18" customFormat="1" ht="33.75" x14ac:dyDescent="0.25">
      <c r="A45" s="174">
        <f>IF(J45&lt;&gt;"",COUNTA(J$1:J45),"")</f>
        <v>37</v>
      </c>
      <c r="B45" s="175" t="s">
        <v>173</v>
      </c>
      <c r="C45" s="176" t="s">
        <v>175</v>
      </c>
      <c r="D45" s="177" t="s">
        <v>161</v>
      </c>
      <c r="E45" s="183">
        <v>0.21</v>
      </c>
      <c r="F45" s="176"/>
      <c r="G45" s="179"/>
      <c r="H45" s="176" t="s">
        <v>511</v>
      </c>
      <c r="J45" s="180" t="s">
        <v>504</v>
      </c>
      <c r="Q45" s="173"/>
      <c r="R45" s="182"/>
    </row>
    <row r="46" spans="1:18" customFormat="1" ht="22.5" x14ac:dyDescent="0.25">
      <c r="A46" s="174">
        <f>IF(J46&lt;&gt;"",COUNTA(J$1:J46),"")</f>
        <v>38</v>
      </c>
      <c r="B46" s="175" t="s">
        <v>177</v>
      </c>
      <c r="C46" s="176" t="s">
        <v>178</v>
      </c>
      <c r="D46" s="177" t="s">
        <v>62</v>
      </c>
      <c r="E46" s="178">
        <v>21</v>
      </c>
      <c r="F46" s="176"/>
      <c r="G46" s="179"/>
      <c r="H46" s="176" t="s">
        <v>505</v>
      </c>
      <c r="J46" s="180" t="s">
        <v>504</v>
      </c>
      <c r="Q46" s="173"/>
      <c r="R46" s="182"/>
    </row>
    <row r="47" spans="1:18" customFormat="1" ht="45" x14ac:dyDescent="0.25">
      <c r="A47" s="174">
        <f>IF(J47&lt;&gt;"",COUNTA(J$1:J47),"")</f>
        <v>39</v>
      </c>
      <c r="B47" s="175" t="s">
        <v>179</v>
      </c>
      <c r="C47" s="176" t="s">
        <v>180</v>
      </c>
      <c r="D47" s="177" t="s">
        <v>161</v>
      </c>
      <c r="E47" s="183">
        <v>0.38</v>
      </c>
      <c r="F47" s="176"/>
      <c r="G47" s="179"/>
      <c r="H47" s="176" t="s">
        <v>512</v>
      </c>
      <c r="J47" s="180" t="s">
        <v>504</v>
      </c>
      <c r="Q47" s="173"/>
      <c r="R47" s="182"/>
    </row>
    <row r="48" spans="1:18" customFormat="1" ht="22.5" x14ac:dyDescent="0.25">
      <c r="A48" s="174">
        <f>IF(J48&lt;&gt;"",COUNTA(J$1:J48),"")</f>
        <v>40</v>
      </c>
      <c r="B48" s="175" t="s">
        <v>182</v>
      </c>
      <c r="C48" s="176" t="s">
        <v>183</v>
      </c>
      <c r="D48" s="177" t="s">
        <v>62</v>
      </c>
      <c r="E48" s="178">
        <v>38</v>
      </c>
      <c r="F48" s="176"/>
      <c r="G48" s="179"/>
      <c r="H48" s="176" t="s">
        <v>505</v>
      </c>
      <c r="J48" s="180" t="s">
        <v>504</v>
      </c>
      <c r="Q48" s="173"/>
      <c r="R48" s="182"/>
    </row>
    <row r="49" spans="1:18" customFormat="1" ht="22.5" x14ac:dyDescent="0.25">
      <c r="A49" s="174">
        <f>IF(J49&lt;&gt;"",COUNTA(J$1:J49),"")</f>
        <v>41</v>
      </c>
      <c r="B49" s="175" t="s">
        <v>184</v>
      </c>
      <c r="C49" s="176" t="s">
        <v>186</v>
      </c>
      <c r="D49" s="177" t="s">
        <v>62</v>
      </c>
      <c r="E49" s="178">
        <v>6</v>
      </c>
      <c r="F49" s="176"/>
      <c r="G49" s="179"/>
      <c r="H49" s="176" t="s">
        <v>505</v>
      </c>
      <c r="J49" s="180" t="s">
        <v>504</v>
      </c>
      <c r="Q49" s="173"/>
      <c r="R49" s="182"/>
    </row>
    <row r="50" spans="1:18" customFormat="1" ht="15" x14ac:dyDescent="0.25">
      <c r="A50" s="174">
        <f>IF(J50&lt;&gt;"",COUNTA(J$1:J50),"")</f>
        <v>42</v>
      </c>
      <c r="B50" s="175" t="s">
        <v>187</v>
      </c>
      <c r="C50" s="176" t="s">
        <v>188</v>
      </c>
      <c r="D50" s="177" t="s">
        <v>62</v>
      </c>
      <c r="E50" s="178">
        <v>6</v>
      </c>
      <c r="F50" s="176"/>
      <c r="G50" s="179"/>
      <c r="H50" s="176" t="s">
        <v>505</v>
      </c>
      <c r="J50" s="180" t="s">
        <v>504</v>
      </c>
      <c r="Q50" s="173"/>
      <c r="R50" s="182"/>
    </row>
    <row r="51" spans="1:18" customFormat="1" ht="15" x14ac:dyDescent="0.25">
      <c r="A51" s="174">
        <f>IF(J51&lt;&gt;"",COUNTA(J$1:J51),"")</f>
        <v>43</v>
      </c>
      <c r="B51" s="175" t="s">
        <v>189</v>
      </c>
      <c r="C51" s="176" t="s">
        <v>191</v>
      </c>
      <c r="D51" s="177" t="s">
        <v>161</v>
      </c>
      <c r="E51" s="183">
        <v>0.52</v>
      </c>
      <c r="F51" s="176"/>
      <c r="G51" s="179"/>
      <c r="H51" s="176" t="s">
        <v>513</v>
      </c>
      <c r="J51" s="180" t="s">
        <v>504</v>
      </c>
      <c r="Q51" s="173"/>
      <c r="R51" s="182"/>
    </row>
    <row r="52" spans="1:18" customFormat="1" ht="22.5" x14ac:dyDescent="0.25">
      <c r="A52" s="174">
        <f>IF(J52&lt;&gt;"",COUNTA(J$1:J52),"")</f>
        <v>44</v>
      </c>
      <c r="B52" s="175" t="s">
        <v>193</v>
      </c>
      <c r="C52" s="176" t="s">
        <v>194</v>
      </c>
      <c r="D52" s="177" t="s">
        <v>62</v>
      </c>
      <c r="E52" s="178">
        <v>49</v>
      </c>
      <c r="F52" s="176"/>
      <c r="G52" s="179"/>
      <c r="H52" s="176" t="s">
        <v>505</v>
      </c>
      <c r="J52" s="180" t="s">
        <v>504</v>
      </c>
      <c r="Q52" s="173"/>
      <c r="R52" s="182"/>
    </row>
    <row r="53" spans="1:18" customFormat="1" ht="15" x14ac:dyDescent="0.25">
      <c r="A53" s="174">
        <f>IF(J53&lt;&gt;"",COUNTA(J$1:J53),"")</f>
        <v>45</v>
      </c>
      <c r="B53" s="175" t="s">
        <v>195</v>
      </c>
      <c r="C53" s="176" t="s">
        <v>196</v>
      </c>
      <c r="D53" s="177" t="s">
        <v>62</v>
      </c>
      <c r="E53" s="178">
        <v>3</v>
      </c>
      <c r="F53" s="176"/>
      <c r="G53" s="179"/>
      <c r="H53" s="176" t="s">
        <v>505</v>
      </c>
      <c r="J53" s="180" t="s">
        <v>504</v>
      </c>
      <c r="Q53" s="173"/>
      <c r="R53" s="182"/>
    </row>
    <row r="54" spans="1:18" customFormat="1" ht="15" x14ac:dyDescent="0.25">
      <c r="A54" s="174">
        <f>IF(J54&lt;&gt;"",COUNTA(J$1:J54),"")</f>
        <v>46</v>
      </c>
      <c r="B54" s="175" t="s">
        <v>197</v>
      </c>
      <c r="C54" s="176" t="s">
        <v>106</v>
      </c>
      <c r="D54" s="177" t="s">
        <v>62</v>
      </c>
      <c r="E54" s="178">
        <v>3</v>
      </c>
      <c r="F54" s="176"/>
      <c r="G54" s="179"/>
      <c r="H54" s="176" t="s">
        <v>505</v>
      </c>
      <c r="J54" s="180" t="s">
        <v>504</v>
      </c>
      <c r="Q54" s="173"/>
      <c r="R54" s="182"/>
    </row>
    <row r="55" spans="1:18" customFormat="1" ht="15" x14ac:dyDescent="0.25">
      <c r="A55" s="174">
        <f>IF(J55&lt;&gt;"",COUNTA(J$1:J55),"")</f>
        <v>47</v>
      </c>
      <c r="B55" s="175" t="s">
        <v>198</v>
      </c>
      <c r="C55" s="176" t="s">
        <v>199</v>
      </c>
      <c r="D55" s="177" t="s">
        <v>62</v>
      </c>
      <c r="E55" s="178">
        <v>3</v>
      </c>
      <c r="F55" s="176"/>
      <c r="G55" s="179"/>
      <c r="H55" s="176" t="s">
        <v>505</v>
      </c>
      <c r="J55" s="180" t="s">
        <v>504</v>
      </c>
      <c r="Q55" s="173"/>
      <c r="R55" s="182"/>
    </row>
    <row r="56" spans="1:18" customFormat="1" ht="22.5" x14ac:dyDescent="0.25">
      <c r="A56" s="174">
        <f>IF(J56&lt;&gt;"",COUNTA(J$1:J56),"")</f>
        <v>48</v>
      </c>
      <c r="B56" s="175" t="s">
        <v>200</v>
      </c>
      <c r="C56" s="176" t="s">
        <v>202</v>
      </c>
      <c r="D56" s="177" t="s">
        <v>62</v>
      </c>
      <c r="E56" s="178">
        <v>3</v>
      </c>
      <c r="F56" s="176"/>
      <c r="G56" s="179"/>
      <c r="H56" s="176" t="s">
        <v>505</v>
      </c>
      <c r="J56" s="180" t="s">
        <v>504</v>
      </c>
      <c r="Q56" s="173"/>
      <c r="R56" s="182"/>
    </row>
    <row r="57" spans="1:18" customFormat="1" ht="15" x14ac:dyDescent="0.25">
      <c r="A57" s="174">
        <f>IF(J57&lt;&gt;"",COUNTA(J$1:J57),"")</f>
        <v>49</v>
      </c>
      <c r="B57" s="175" t="s">
        <v>203</v>
      </c>
      <c r="C57" s="176" t="s">
        <v>204</v>
      </c>
      <c r="D57" s="177" t="s">
        <v>62</v>
      </c>
      <c r="E57" s="178">
        <v>3</v>
      </c>
      <c r="F57" s="176"/>
      <c r="G57" s="179"/>
      <c r="H57" s="176" t="s">
        <v>505</v>
      </c>
      <c r="J57" s="180" t="s">
        <v>504</v>
      </c>
      <c r="Q57" s="173"/>
      <c r="R57" s="182"/>
    </row>
    <row r="58" spans="1:18" customFormat="1" ht="33.75" x14ac:dyDescent="0.25">
      <c r="A58" s="174">
        <f>IF(J58&lt;&gt;"",COUNTA(J$1:J58),"")</f>
        <v>50</v>
      </c>
      <c r="B58" s="175" t="s">
        <v>205</v>
      </c>
      <c r="C58" s="176" t="s">
        <v>207</v>
      </c>
      <c r="D58" s="177" t="s">
        <v>161</v>
      </c>
      <c r="E58" s="183">
        <v>7.0000000000000007E-2</v>
      </c>
      <c r="F58" s="176"/>
      <c r="G58" s="179"/>
      <c r="H58" s="176" t="s">
        <v>514</v>
      </c>
      <c r="J58" s="180" t="s">
        <v>504</v>
      </c>
      <c r="Q58" s="173"/>
      <c r="R58" s="182"/>
    </row>
    <row r="59" spans="1:18" customFormat="1" ht="22.5" x14ac:dyDescent="0.25">
      <c r="A59" s="174">
        <f>IF(J59&lt;&gt;"",COUNTA(J$1:J59),"")</f>
        <v>51</v>
      </c>
      <c r="B59" s="175" t="s">
        <v>209</v>
      </c>
      <c r="C59" s="176" t="s">
        <v>210</v>
      </c>
      <c r="D59" s="177" t="s">
        <v>62</v>
      </c>
      <c r="E59" s="178">
        <v>7</v>
      </c>
      <c r="F59" s="176"/>
      <c r="G59" s="179"/>
      <c r="H59" s="176" t="s">
        <v>505</v>
      </c>
      <c r="J59" s="180" t="s">
        <v>504</v>
      </c>
      <c r="Q59" s="173"/>
      <c r="R59" s="182"/>
    </row>
    <row r="60" spans="1:18" customFormat="1" ht="15" x14ac:dyDescent="0.25">
      <c r="A60" s="172" t="s">
        <v>212</v>
      </c>
      <c r="B60" s="172"/>
      <c r="C60" s="172"/>
      <c r="D60" s="172"/>
      <c r="E60" s="172"/>
      <c r="F60" s="172"/>
      <c r="G60" s="172"/>
      <c r="H60" s="172"/>
      <c r="Q60" s="173" t="s">
        <v>212</v>
      </c>
      <c r="R60" s="182"/>
    </row>
    <row r="61" spans="1:18" customFormat="1" ht="22.5" x14ac:dyDescent="0.25">
      <c r="A61" s="174">
        <f>IF(J61&lt;&gt;"",COUNTA(J$1:J61),"")</f>
        <v>52</v>
      </c>
      <c r="B61" s="175" t="s">
        <v>213</v>
      </c>
      <c r="C61" s="176" t="s">
        <v>215</v>
      </c>
      <c r="D61" s="177" t="s">
        <v>161</v>
      </c>
      <c r="E61" s="183">
        <v>0.39</v>
      </c>
      <c r="F61" s="176"/>
      <c r="G61" s="179"/>
      <c r="H61" s="176" t="s">
        <v>515</v>
      </c>
      <c r="J61" s="180" t="s">
        <v>504</v>
      </c>
      <c r="Q61" s="173"/>
      <c r="R61" s="182"/>
    </row>
    <row r="62" spans="1:18" customFormat="1" ht="15" x14ac:dyDescent="0.25">
      <c r="A62" s="174">
        <f>IF(J62&lt;&gt;"",COUNTA(J$1:J62),"")</f>
        <v>53</v>
      </c>
      <c r="B62" s="175" t="s">
        <v>217</v>
      </c>
      <c r="C62" s="176" t="s">
        <v>218</v>
      </c>
      <c r="D62" s="177" t="s">
        <v>62</v>
      </c>
      <c r="E62" s="178">
        <v>39</v>
      </c>
      <c r="F62" s="176"/>
      <c r="G62" s="179"/>
      <c r="H62" s="176" t="s">
        <v>505</v>
      </c>
      <c r="J62" s="180" t="s">
        <v>504</v>
      </c>
      <c r="Q62" s="173"/>
      <c r="R62" s="182"/>
    </row>
    <row r="63" spans="1:18" customFormat="1" ht="22.5" x14ac:dyDescent="0.25">
      <c r="A63" s="174">
        <f>IF(J63&lt;&gt;"",COUNTA(J$1:J63),"")</f>
        <v>54</v>
      </c>
      <c r="B63" s="175" t="s">
        <v>219</v>
      </c>
      <c r="C63" s="176" t="s">
        <v>221</v>
      </c>
      <c r="D63" s="177" t="s">
        <v>161</v>
      </c>
      <c r="E63" s="183">
        <v>0.28000000000000003</v>
      </c>
      <c r="F63" s="176"/>
      <c r="G63" s="179"/>
      <c r="H63" s="176" t="s">
        <v>516</v>
      </c>
      <c r="J63" s="180" t="s">
        <v>504</v>
      </c>
      <c r="Q63" s="173"/>
      <c r="R63" s="182"/>
    </row>
    <row r="64" spans="1:18" customFormat="1" ht="15" x14ac:dyDescent="0.25">
      <c r="A64" s="174">
        <f>IF(J64&lt;&gt;"",COUNTA(J$1:J64),"")</f>
        <v>55</v>
      </c>
      <c r="B64" s="175" t="s">
        <v>223</v>
      </c>
      <c r="C64" s="176" t="s">
        <v>224</v>
      </c>
      <c r="D64" s="177" t="s">
        <v>62</v>
      </c>
      <c r="E64" s="178">
        <v>25</v>
      </c>
      <c r="F64" s="176"/>
      <c r="G64" s="179"/>
      <c r="H64" s="176" t="s">
        <v>505</v>
      </c>
      <c r="J64" s="180" t="s">
        <v>504</v>
      </c>
      <c r="Q64" s="173"/>
      <c r="R64" s="182"/>
    </row>
    <row r="65" spans="1:18" customFormat="1" ht="15" x14ac:dyDescent="0.25">
      <c r="A65" s="174">
        <f>IF(J65&lt;&gt;"",COUNTA(J$1:J65),"")</f>
        <v>56</v>
      </c>
      <c r="B65" s="175" t="s">
        <v>225</v>
      </c>
      <c r="C65" s="176" t="s">
        <v>226</v>
      </c>
      <c r="D65" s="177" t="s">
        <v>62</v>
      </c>
      <c r="E65" s="178">
        <v>3</v>
      </c>
      <c r="F65" s="176"/>
      <c r="G65" s="179"/>
      <c r="H65" s="176" t="s">
        <v>505</v>
      </c>
      <c r="J65" s="180" t="s">
        <v>504</v>
      </c>
      <c r="Q65" s="173"/>
      <c r="R65" s="182"/>
    </row>
    <row r="66" spans="1:18" customFormat="1" ht="15" x14ac:dyDescent="0.25">
      <c r="A66" s="174">
        <f>IF(J66&lt;&gt;"",COUNTA(J$1:J66),"")</f>
        <v>57</v>
      </c>
      <c r="B66" s="175" t="s">
        <v>227</v>
      </c>
      <c r="C66" s="176" t="s">
        <v>229</v>
      </c>
      <c r="D66" s="177" t="s">
        <v>161</v>
      </c>
      <c r="E66" s="183">
        <v>0.06</v>
      </c>
      <c r="F66" s="176"/>
      <c r="G66" s="179"/>
      <c r="H66" s="176" t="s">
        <v>517</v>
      </c>
      <c r="J66" s="180" t="s">
        <v>504</v>
      </c>
      <c r="Q66" s="173"/>
      <c r="R66" s="182"/>
    </row>
    <row r="67" spans="1:18" customFormat="1" ht="22.5" x14ac:dyDescent="0.25">
      <c r="A67" s="174">
        <f>IF(J67&lt;&gt;"",COUNTA(J$1:J67),"")</f>
        <v>58</v>
      </c>
      <c r="B67" s="175" t="s">
        <v>231</v>
      </c>
      <c r="C67" s="176" t="s">
        <v>232</v>
      </c>
      <c r="D67" s="177" t="s">
        <v>62</v>
      </c>
      <c r="E67" s="178">
        <v>6</v>
      </c>
      <c r="F67" s="176"/>
      <c r="G67" s="179"/>
      <c r="H67" s="176" t="s">
        <v>505</v>
      </c>
      <c r="J67" s="180" t="s">
        <v>504</v>
      </c>
      <c r="Q67" s="173"/>
      <c r="R67" s="182"/>
    </row>
    <row r="68" spans="1:18" customFormat="1" ht="22.5" x14ac:dyDescent="0.25">
      <c r="A68" s="174">
        <f>IF(J68&lt;&gt;"",COUNTA(J$1:J68),"")</f>
        <v>59</v>
      </c>
      <c r="B68" s="175" t="s">
        <v>233</v>
      </c>
      <c r="C68" s="176" t="s">
        <v>235</v>
      </c>
      <c r="D68" s="177" t="s">
        <v>161</v>
      </c>
      <c r="E68" s="183">
        <v>1.61</v>
      </c>
      <c r="F68" s="176"/>
      <c r="G68" s="179"/>
      <c r="H68" s="176" t="s">
        <v>518</v>
      </c>
      <c r="J68" s="180" t="s">
        <v>504</v>
      </c>
      <c r="Q68" s="173"/>
      <c r="R68" s="182"/>
    </row>
    <row r="69" spans="1:18" customFormat="1" ht="15" x14ac:dyDescent="0.25">
      <c r="A69" s="174">
        <f>IF(J69&lt;&gt;"",COUNTA(J$1:J69),"")</f>
        <v>60</v>
      </c>
      <c r="B69" s="175" t="s">
        <v>237</v>
      </c>
      <c r="C69" s="176" t="s">
        <v>238</v>
      </c>
      <c r="D69" s="177" t="s">
        <v>62</v>
      </c>
      <c r="E69" s="178">
        <v>45</v>
      </c>
      <c r="F69" s="176"/>
      <c r="G69" s="179"/>
      <c r="H69" s="176" t="s">
        <v>505</v>
      </c>
      <c r="J69" s="180" t="s">
        <v>504</v>
      </c>
      <c r="Q69" s="173"/>
      <c r="R69" s="182"/>
    </row>
    <row r="70" spans="1:18" customFormat="1" ht="15" x14ac:dyDescent="0.25">
      <c r="A70" s="174">
        <f>IF(J70&lt;&gt;"",COUNTA(J$1:J70),"")</f>
        <v>61</v>
      </c>
      <c r="B70" s="175" t="s">
        <v>239</v>
      </c>
      <c r="C70" s="176" t="s">
        <v>240</v>
      </c>
      <c r="D70" s="177" t="s">
        <v>62</v>
      </c>
      <c r="E70" s="178">
        <v>70</v>
      </c>
      <c r="F70" s="176"/>
      <c r="G70" s="179"/>
      <c r="H70" s="176" t="s">
        <v>505</v>
      </c>
      <c r="J70" s="180" t="s">
        <v>504</v>
      </c>
      <c r="Q70" s="173"/>
      <c r="R70" s="182"/>
    </row>
    <row r="71" spans="1:18" customFormat="1" ht="15" x14ac:dyDescent="0.25">
      <c r="A71" s="174">
        <f>IF(J71&lt;&gt;"",COUNTA(J$1:J71),"")</f>
        <v>62</v>
      </c>
      <c r="B71" s="175" t="s">
        <v>241</v>
      </c>
      <c r="C71" s="176" t="s">
        <v>242</v>
      </c>
      <c r="D71" s="177" t="s">
        <v>62</v>
      </c>
      <c r="E71" s="178">
        <v>46</v>
      </c>
      <c r="F71" s="176"/>
      <c r="G71" s="179"/>
      <c r="H71" s="176" t="s">
        <v>505</v>
      </c>
      <c r="J71" s="180" t="s">
        <v>504</v>
      </c>
      <c r="Q71" s="173"/>
      <c r="R71" s="182"/>
    </row>
    <row r="72" spans="1:18" customFormat="1" ht="15" x14ac:dyDescent="0.25">
      <c r="A72" s="174">
        <f>IF(J72&lt;&gt;"",COUNTA(J$1:J72),"")</f>
        <v>63</v>
      </c>
      <c r="B72" s="175" t="s">
        <v>243</v>
      </c>
      <c r="C72" s="176" t="s">
        <v>245</v>
      </c>
      <c r="D72" s="177" t="s">
        <v>62</v>
      </c>
      <c r="E72" s="178">
        <v>449</v>
      </c>
      <c r="F72" s="176"/>
      <c r="G72" s="179"/>
      <c r="H72" s="176" t="s">
        <v>519</v>
      </c>
      <c r="J72" s="180" t="s">
        <v>504</v>
      </c>
      <c r="Q72" s="173"/>
      <c r="R72" s="182"/>
    </row>
    <row r="73" spans="1:18" customFormat="1" ht="15" x14ac:dyDescent="0.25">
      <c r="A73" s="174">
        <f>IF(J73&lt;&gt;"",COUNTA(J$1:J73),"")</f>
        <v>64</v>
      </c>
      <c r="B73" s="175" t="s">
        <v>247</v>
      </c>
      <c r="C73" s="176" t="s">
        <v>248</v>
      </c>
      <c r="D73" s="177" t="s">
        <v>62</v>
      </c>
      <c r="E73" s="178">
        <v>204</v>
      </c>
      <c r="F73" s="176"/>
      <c r="G73" s="179"/>
      <c r="H73" s="176" t="s">
        <v>505</v>
      </c>
      <c r="J73" s="180" t="s">
        <v>504</v>
      </c>
      <c r="Q73" s="173"/>
      <c r="R73" s="182"/>
    </row>
    <row r="74" spans="1:18" customFormat="1" ht="15" x14ac:dyDescent="0.25">
      <c r="A74" s="174">
        <f>IF(J74&lt;&gt;"",COUNTA(J$1:J74),"")</f>
        <v>65</v>
      </c>
      <c r="B74" s="175" t="s">
        <v>249</v>
      </c>
      <c r="C74" s="176" t="s">
        <v>250</v>
      </c>
      <c r="D74" s="177" t="s">
        <v>62</v>
      </c>
      <c r="E74" s="178">
        <v>189</v>
      </c>
      <c r="F74" s="176"/>
      <c r="G74" s="179"/>
      <c r="H74" s="176" t="s">
        <v>505</v>
      </c>
      <c r="J74" s="180" t="s">
        <v>504</v>
      </c>
      <c r="Q74" s="173"/>
      <c r="R74" s="182"/>
    </row>
    <row r="75" spans="1:18" customFormat="1" ht="15" x14ac:dyDescent="0.25">
      <c r="A75" s="174">
        <f>IF(J75&lt;&gt;"",COUNTA(J$1:J75),"")</f>
        <v>66</v>
      </c>
      <c r="B75" s="175" t="s">
        <v>251</v>
      </c>
      <c r="C75" s="176" t="s">
        <v>252</v>
      </c>
      <c r="D75" s="177" t="s">
        <v>62</v>
      </c>
      <c r="E75" s="178">
        <v>56</v>
      </c>
      <c r="F75" s="176"/>
      <c r="G75" s="179"/>
      <c r="H75" s="176" t="s">
        <v>505</v>
      </c>
      <c r="J75" s="180" t="s">
        <v>504</v>
      </c>
      <c r="Q75" s="173"/>
      <c r="R75" s="182"/>
    </row>
    <row r="76" spans="1:18" customFormat="1" ht="15" x14ac:dyDescent="0.25">
      <c r="A76" s="172" t="s">
        <v>254</v>
      </c>
      <c r="B76" s="172"/>
      <c r="C76" s="172"/>
      <c r="D76" s="172"/>
      <c r="E76" s="172"/>
      <c r="F76" s="172"/>
      <c r="G76" s="172"/>
      <c r="H76" s="172"/>
      <c r="Q76" s="173" t="s">
        <v>254</v>
      </c>
      <c r="R76" s="182"/>
    </row>
    <row r="77" spans="1:18" customFormat="1" ht="15" x14ac:dyDescent="0.25">
      <c r="A77" s="181" t="s">
        <v>255</v>
      </c>
      <c r="B77" s="181"/>
      <c r="C77" s="181"/>
      <c r="D77" s="181"/>
      <c r="E77" s="181"/>
      <c r="F77" s="181"/>
      <c r="G77" s="181"/>
      <c r="H77" s="181"/>
      <c r="Q77" s="173"/>
      <c r="R77" s="182" t="s">
        <v>255</v>
      </c>
    </row>
    <row r="78" spans="1:18" customFormat="1" ht="33.75" x14ac:dyDescent="0.25">
      <c r="A78" s="174">
        <f>IF(J78&lt;&gt;"",COUNTA(J$1:J78),"")</f>
        <v>67</v>
      </c>
      <c r="B78" s="175" t="s">
        <v>256</v>
      </c>
      <c r="C78" s="176" t="s">
        <v>258</v>
      </c>
      <c r="D78" s="177" t="s">
        <v>259</v>
      </c>
      <c r="E78" s="183">
        <v>82.59</v>
      </c>
      <c r="F78" s="176"/>
      <c r="G78" s="179"/>
      <c r="H78" s="176" t="s">
        <v>520</v>
      </c>
      <c r="J78" s="180" t="s">
        <v>504</v>
      </c>
      <c r="Q78" s="173"/>
      <c r="R78" s="182"/>
    </row>
    <row r="79" spans="1:18" customFormat="1" ht="15" x14ac:dyDescent="0.25">
      <c r="A79" s="174">
        <f>IF(J79&lt;&gt;"",COUNTA(J$1:J79),"")</f>
        <v>68</v>
      </c>
      <c r="B79" s="175" t="s">
        <v>261</v>
      </c>
      <c r="C79" s="176" t="s">
        <v>262</v>
      </c>
      <c r="D79" s="177" t="s">
        <v>263</v>
      </c>
      <c r="E79" s="183">
        <v>6129.18</v>
      </c>
      <c r="F79" s="176"/>
      <c r="G79" s="179"/>
      <c r="H79" s="176" t="s">
        <v>521</v>
      </c>
      <c r="J79" s="180" t="s">
        <v>504</v>
      </c>
      <c r="Q79" s="173"/>
      <c r="R79" s="182"/>
    </row>
    <row r="80" spans="1:18" customFormat="1" ht="15" x14ac:dyDescent="0.25">
      <c r="A80" s="174">
        <f>IF(J80&lt;&gt;"",COUNTA(J$1:J80),"")</f>
        <v>69</v>
      </c>
      <c r="B80" s="175" t="s">
        <v>265</v>
      </c>
      <c r="C80" s="176" t="s">
        <v>266</v>
      </c>
      <c r="D80" s="177" t="s">
        <v>263</v>
      </c>
      <c r="E80" s="184">
        <v>132.6</v>
      </c>
      <c r="F80" s="176"/>
      <c r="G80" s="179"/>
      <c r="H80" s="176" t="s">
        <v>522</v>
      </c>
      <c r="J80" s="180" t="s">
        <v>504</v>
      </c>
      <c r="Q80" s="173"/>
      <c r="R80" s="182"/>
    </row>
    <row r="81" spans="1:18" customFormat="1" ht="15" x14ac:dyDescent="0.25">
      <c r="A81" s="174">
        <f>IF(J81&lt;&gt;"",COUNTA(J$1:J81),"")</f>
        <v>70</v>
      </c>
      <c r="B81" s="175" t="s">
        <v>268</v>
      </c>
      <c r="C81" s="176" t="s">
        <v>269</v>
      </c>
      <c r="D81" s="177" t="s">
        <v>263</v>
      </c>
      <c r="E81" s="183">
        <v>329.46</v>
      </c>
      <c r="F81" s="176"/>
      <c r="G81" s="179"/>
      <c r="H81" s="176" t="s">
        <v>523</v>
      </c>
      <c r="J81" s="180" t="s">
        <v>504</v>
      </c>
      <c r="Q81" s="173"/>
      <c r="R81" s="182"/>
    </row>
    <row r="82" spans="1:18" customFormat="1" ht="15" x14ac:dyDescent="0.25">
      <c r="A82" s="174">
        <f>IF(J82&lt;&gt;"",COUNTA(J$1:J82),"")</f>
        <v>71</v>
      </c>
      <c r="B82" s="175" t="s">
        <v>271</v>
      </c>
      <c r="C82" s="176" t="s">
        <v>272</v>
      </c>
      <c r="D82" s="177" t="s">
        <v>263</v>
      </c>
      <c r="E82" s="184">
        <v>260.10000000000002</v>
      </c>
      <c r="F82" s="176"/>
      <c r="G82" s="179"/>
      <c r="H82" s="176" t="s">
        <v>524</v>
      </c>
      <c r="J82" s="180" t="s">
        <v>504</v>
      </c>
      <c r="Q82" s="173"/>
      <c r="R82" s="182"/>
    </row>
    <row r="83" spans="1:18" customFormat="1" ht="15" x14ac:dyDescent="0.25">
      <c r="A83" s="174">
        <f>IF(J83&lt;&gt;"",COUNTA(J$1:J83),"")</f>
        <v>72</v>
      </c>
      <c r="B83" s="175" t="s">
        <v>274</v>
      </c>
      <c r="C83" s="176" t="s">
        <v>275</v>
      </c>
      <c r="D83" s="177" t="s">
        <v>263</v>
      </c>
      <c r="E83" s="183">
        <v>1527.96</v>
      </c>
      <c r="F83" s="176"/>
      <c r="G83" s="179"/>
      <c r="H83" s="176" t="s">
        <v>525</v>
      </c>
      <c r="J83" s="180" t="s">
        <v>504</v>
      </c>
      <c r="Q83" s="173"/>
      <c r="R83" s="182"/>
    </row>
    <row r="84" spans="1:18" customFormat="1" ht="15" x14ac:dyDescent="0.25">
      <c r="A84" s="174">
        <f>IF(J84&lt;&gt;"",COUNTA(J$1:J84),"")</f>
        <v>73</v>
      </c>
      <c r="B84" s="175" t="s">
        <v>277</v>
      </c>
      <c r="C84" s="176" t="s">
        <v>278</v>
      </c>
      <c r="D84" s="177" t="s">
        <v>263</v>
      </c>
      <c r="E84" s="183">
        <v>44.88</v>
      </c>
      <c r="F84" s="176"/>
      <c r="G84" s="179"/>
      <c r="H84" s="176" t="s">
        <v>526</v>
      </c>
      <c r="J84" s="180" t="s">
        <v>504</v>
      </c>
      <c r="Q84" s="173"/>
      <c r="R84" s="182"/>
    </row>
    <row r="85" spans="1:18" customFormat="1" ht="22.5" x14ac:dyDescent="0.25">
      <c r="A85" s="174">
        <f>IF(J85&lt;&gt;"",COUNTA(J$1:J85),"")</f>
        <v>74</v>
      </c>
      <c r="B85" s="175" t="s">
        <v>280</v>
      </c>
      <c r="C85" s="176" t="s">
        <v>282</v>
      </c>
      <c r="D85" s="177" t="s">
        <v>259</v>
      </c>
      <c r="E85" s="184">
        <v>0.7</v>
      </c>
      <c r="F85" s="176"/>
      <c r="G85" s="179"/>
      <c r="H85" s="176" t="s">
        <v>527</v>
      </c>
      <c r="J85" s="180" t="s">
        <v>504</v>
      </c>
      <c r="Q85" s="173"/>
      <c r="R85" s="182"/>
    </row>
    <row r="86" spans="1:18" customFormat="1" ht="15" x14ac:dyDescent="0.25">
      <c r="A86" s="174">
        <f>IF(J86&lt;&gt;"",COUNTA(J$1:J86),"")</f>
        <v>75</v>
      </c>
      <c r="B86" s="175" t="s">
        <v>284</v>
      </c>
      <c r="C86" s="176" t="s">
        <v>285</v>
      </c>
      <c r="D86" s="177" t="s">
        <v>263</v>
      </c>
      <c r="E86" s="178">
        <v>70</v>
      </c>
      <c r="F86" s="176"/>
      <c r="G86" s="179"/>
      <c r="H86" s="176" t="s">
        <v>505</v>
      </c>
      <c r="J86" s="180" t="s">
        <v>504</v>
      </c>
      <c r="Q86" s="173"/>
      <c r="R86" s="182"/>
    </row>
    <row r="87" spans="1:18" customFormat="1" ht="22.5" x14ac:dyDescent="0.25">
      <c r="A87" s="174">
        <f>IF(J87&lt;&gt;"",COUNTA(J$1:J87),"")</f>
        <v>76</v>
      </c>
      <c r="B87" s="175" t="s">
        <v>286</v>
      </c>
      <c r="C87" s="176" t="s">
        <v>288</v>
      </c>
      <c r="D87" s="177" t="s">
        <v>259</v>
      </c>
      <c r="E87" s="183">
        <v>0.05</v>
      </c>
      <c r="F87" s="176"/>
      <c r="G87" s="179"/>
      <c r="H87" s="176" t="s">
        <v>528</v>
      </c>
      <c r="J87" s="180" t="s">
        <v>504</v>
      </c>
      <c r="Q87" s="173"/>
      <c r="R87" s="182"/>
    </row>
    <row r="88" spans="1:18" customFormat="1" ht="15" x14ac:dyDescent="0.25">
      <c r="A88" s="174">
        <f>IF(J88&lt;&gt;"",COUNTA(J$1:J88),"")</f>
        <v>77</v>
      </c>
      <c r="B88" s="175" t="s">
        <v>290</v>
      </c>
      <c r="C88" s="176" t="s">
        <v>291</v>
      </c>
      <c r="D88" s="177" t="s">
        <v>263</v>
      </c>
      <c r="E88" s="178">
        <v>5</v>
      </c>
      <c r="F88" s="176"/>
      <c r="G88" s="179"/>
      <c r="H88" s="176" t="s">
        <v>505</v>
      </c>
      <c r="J88" s="180" t="s">
        <v>504</v>
      </c>
      <c r="Q88" s="173"/>
      <c r="R88" s="182"/>
    </row>
    <row r="89" spans="1:18" customFormat="1" ht="33.75" x14ac:dyDescent="0.25">
      <c r="A89" s="174">
        <f>IF(J89&lt;&gt;"",COUNTA(J$1:J89),"")</f>
        <v>78</v>
      </c>
      <c r="B89" s="175" t="s">
        <v>292</v>
      </c>
      <c r="C89" s="176" t="s">
        <v>294</v>
      </c>
      <c r="D89" s="177" t="s">
        <v>259</v>
      </c>
      <c r="E89" s="185">
        <v>2.5000000000000001E-2</v>
      </c>
      <c r="F89" s="176"/>
      <c r="G89" s="179"/>
      <c r="H89" s="176" t="s">
        <v>529</v>
      </c>
      <c r="J89" s="180" t="s">
        <v>504</v>
      </c>
      <c r="Q89" s="173"/>
      <c r="R89" s="182"/>
    </row>
    <row r="90" spans="1:18" customFormat="1" ht="15" x14ac:dyDescent="0.25">
      <c r="A90" s="174">
        <f>IF(J90&lt;&gt;"",COUNTA(J$1:J90),"")</f>
        <v>79</v>
      </c>
      <c r="B90" s="175" t="s">
        <v>296</v>
      </c>
      <c r="C90" s="176" t="s">
        <v>297</v>
      </c>
      <c r="D90" s="177" t="s">
        <v>263</v>
      </c>
      <c r="E90" s="184">
        <v>2.5</v>
      </c>
      <c r="F90" s="176"/>
      <c r="G90" s="179"/>
      <c r="H90" s="176" t="s">
        <v>505</v>
      </c>
      <c r="J90" s="180" t="s">
        <v>504</v>
      </c>
      <c r="Q90" s="173"/>
      <c r="R90" s="182"/>
    </row>
    <row r="91" spans="1:18" customFormat="1" ht="22.5" x14ac:dyDescent="0.25">
      <c r="A91" s="174">
        <f>IF(J91&lt;&gt;"",COUNTA(J$1:J91),"")</f>
        <v>80</v>
      </c>
      <c r="B91" s="175" t="s">
        <v>298</v>
      </c>
      <c r="C91" s="176" t="s">
        <v>300</v>
      </c>
      <c r="D91" s="177" t="s">
        <v>62</v>
      </c>
      <c r="E91" s="178">
        <v>2</v>
      </c>
      <c r="F91" s="176"/>
      <c r="G91" s="179"/>
      <c r="H91" s="176" t="s">
        <v>505</v>
      </c>
      <c r="J91" s="180" t="s">
        <v>504</v>
      </c>
      <c r="Q91" s="173"/>
      <c r="R91" s="182"/>
    </row>
    <row r="92" spans="1:18" customFormat="1" ht="15" x14ac:dyDescent="0.25">
      <c r="A92" s="181" t="s">
        <v>301</v>
      </c>
      <c r="B92" s="181"/>
      <c r="C92" s="181"/>
      <c r="D92" s="181"/>
      <c r="E92" s="181"/>
      <c r="F92" s="181"/>
      <c r="G92" s="181"/>
      <c r="H92" s="181"/>
      <c r="Q92" s="173"/>
      <c r="R92" s="182" t="s">
        <v>301</v>
      </c>
    </row>
    <row r="93" spans="1:18" customFormat="1" ht="45" x14ac:dyDescent="0.25">
      <c r="A93" s="174">
        <f>IF(J93&lt;&gt;"",COUNTA(J$1:J93),"")</f>
        <v>81</v>
      </c>
      <c r="B93" s="175" t="s">
        <v>302</v>
      </c>
      <c r="C93" s="176" t="s">
        <v>304</v>
      </c>
      <c r="D93" s="177" t="s">
        <v>259</v>
      </c>
      <c r="E93" s="183">
        <v>75.75</v>
      </c>
      <c r="F93" s="176"/>
      <c r="G93" s="179"/>
      <c r="H93" s="176" t="s">
        <v>530</v>
      </c>
      <c r="J93" s="180" t="s">
        <v>504</v>
      </c>
      <c r="Q93" s="173"/>
      <c r="R93" s="182"/>
    </row>
    <row r="94" spans="1:18" customFormat="1" ht="15" x14ac:dyDescent="0.25">
      <c r="A94" s="174">
        <f>IF(J94&lt;&gt;"",COUNTA(J$1:J94),"")</f>
        <v>82</v>
      </c>
      <c r="B94" s="175" t="s">
        <v>306</v>
      </c>
      <c r="C94" s="176" t="s">
        <v>307</v>
      </c>
      <c r="D94" s="177" t="s">
        <v>263</v>
      </c>
      <c r="E94" s="183">
        <v>2875.38</v>
      </c>
      <c r="F94" s="176"/>
      <c r="G94" s="179"/>
      <c r="H94" s="176" t="s">
        <v>531</v>
      </c>
      <c r="J94" s="180" t="s">
        <v>504</v>
      </c>
      <c r="Q94" s="173"/>
      <c r="R94" s="182"/>
    </row>
    <row r="95" spans="1:18" customFormat="1" ht="15" x14ac:dyDescent="0.25">
      <c r="A95" s="174">
        <f>IF(J95&lt;&gt;"",COUNTA(J$1:J95),"")</f>
        <v>83</v>
      </c>
      <c r="B95" s="175" t="s">
        <v>309</v>
      </c>
      <c r="C95" s="176" t="s">
        <v>310</v>
      </c>
      <c r="D95" s="177" t="s">
        <v>263</v>
      </c>
      <c r="E95" s="183">
        <v>2920.26</v>
      </c>
      <c r="F95" s="176"/>
      <c r="G95" s="179"/>
      <c r="H95" s="176" t="s">
        <v>532</v>
      </c>
      <c r="J95" s="180" t="s">
        <v>504</v>
      </c>
      <c r="Q95" s="173"/>
      <c r="R95" s="182"/>
    </row>
    <row r="96" spans="1:18" customFormat="1" ht="15" x14ac:dyDescent="0.25">
      <c r="A96" s="174">
        <f>IF(J96&lt;&gt;"",COUNTA(J$1:J96),"")</f>
        <v>84</v>
      </c>
      <c r="B96" s="175" t="s">
        <v>312</v>
      </c>
      <c r="C96" s="176" t="s">
        <v>313</v>
      </c>
      <c r="D96" s="177" t="s">
        <v>263</v>
      </c>
      <c r="E96" s="184">
        <v>173.4</v>
      </c>
      <c r="F96" s="176"/>
      <c r="G96" s="179"/>
      <c r="H96" s="176" t="s">
        <v>533</v>
      </c>
      <c r="J96" s="180" t="s">
        <v>504</v>
      </c>
      <c r="Q96" s="173"/>
      <c r="R96" s="182"/>
    </row>
    <row r="97" spans="1:18" customFormat="1" ht="15" x14ac:dyDescent="0.25">
      <c r="A97" s="174">
        <f>IF(J97&lt;&gt;"",COUNTA(J$1:J97),"")</f>
        <v>85</v>
      </c>
      <c r="B97" s="175" t="s">
        <v>315</v>
      </c>
      <c r="C97" s="176" t="s">
        <v>316</v>
      </c>
      <c r="D97" s="177" t="s">
        <v>263</v>
      </c>
      <c r="E97" s="183">
        <v>110.16</v>
      </c>
      <c r="F97" s="176"/>
      <c r="G97" s="179"/>
      <c r="H97" s="176" t="s">
        <v>534</v>
      </c>
      <c r="J97" s="180" t="s">
        <v>504</v>
      </c>
      <c r="Q97" s="173"/>
      <c r="R97" s="182"/>
    </row>
    <row r="98" spans="1:18" customFormat="1" ht="15" x14ac:dyDescent="0.25">
      <c r="A98" s="174">
        <f>IF(J98&lt;&gt;"",COUNTA(J$1:J98),"")</f>
        <v>86</v>
      </c>
      <c r="B98" s="175" t="s">
        <v>318</v>
      </c>
      <c r="C98" s="176" t="s">
        <v>319</v>
      </c>
      <c r="D98" s="177" t="s">
        <v>263</v>
      </c>
      <c r="E98" s="183">
        <v>17.34</v>
      </c>
      <c r="F98" s="176"/>
      <c r="G98" s="179"/>
      <c r="H98" s="176" t="s">
        <v>535</v>
      </c>
      <c r="J98" s="180" t="s">
        <v>504</v>
      </c>
      <c r="Q98" s="173"/>
      <c r="R98" s="182"/>
    </row>
    <row r="99" spans="1:18" customFormat="1" ht="15" x14ac:dyDescent="0.25">
      <c r="A99" s="174">
        <f>IF(J99&lt;&gt;"",COUNTA(J$1:J99),"")</f>
        <v>87</v>
      </c>
      <c r="B99" s="175" t="s">
        <v>321</v>
      </c>
      <c r="C99" s="176" t="s">
        <v>322</v>
      </c>
      <c r="D99" s="177" t="s">
        <v>263</v>
      </c>
      <c r="E99" s="183">
        <v>250.92</v>
      </c>
      <c r="F99" s="176"/>
      <c r="G99" s="179"/>
      <c r="H99" s="176" t="s">
        <v>536</v>
      </c>
      <c r="J99" s="180" t="s">
        <v>504</v>
      </c>
      <c r="Q99" s="173"/>
      <c r="R99" s="182"/>
    </row>
    <row r="100" spans="1:18" customFormat="1" ht="15" x14ac:dyDescent="0.25">
      <c r="A100" s="174">
        <f>IF(J100&lt;&gt;"",COUNTA(J$1:J100),"")</f>
        <v>88</v>
      </c>
      <c r="B100" s="175" t="s">
        <v>324</v>
      </c>
      <c r="C100" s="176" t="s">
        <v>325</v>
      </c>
      <c r="D100" s="177" t="s">
        <v>263</v>
      </c>
      <c r="E100" s="184">
        <v>5.0999999999999996</v>
      </c>
      <c r="F100" s="176"/>
      <c r="G100" s="179"/>
      <c r="H100" s="176" t="s">
        <v>537</v>
      </c>
      <c r="J100" s="180" t="s">
        <v>504</v>
      </c>
      <c r="Q100" s="173"/>
      <c r="R100" s="182"/>
    </row>
    <row r="101" spans="1:18" customFormat="1" ht="15" x14ac:dyDescent="0.25">
      <c r="A101" s="174">
        <f>IF(J101&lt;&gt;"",COUNTA(J$1:J101),"")</f>
        <v>89</v>
      </c>
      <c r="B101" s="175" t="s">
        <v>327</v>
      </c>
      <c r="C101" s="176" t="s">
        <v>328</v>
      </c>
      <c r="D101" s="177" t="s">
        <v>263</v>
      </c>
      <c r="E101" s="184">
        <v>652.79999999999995</v>
      </c>
      <c r="F101" s="176"/>
      <c r="G101" s="179"/>
      <c r="H101" s="176" t="s">
        <v>538</v>
      </c>
      <c r="J101" s="180" t="s">
        <v>504</v>
      </c>
      <c r="Q101" s="173"/>
      <c r="R101" s="182"/>
    </row>
    <row r="102" spans="1:18" customFormat="1" ht="15" x14ac:dyDescent="0.25">
      <c r="A102" s="174">
        <f>IF(J102&lt;&gt;"",COUNTA(J$1:J102),"")</f>
        <v>90</v>
      </c>
      <c r="B102" s="175" t="s">
        <v>330</v>
      </c>
      <c r="C102" s="176" t="s">
        <v>331</v>
      </c>
      <c r="D102" s="177" t="s">
        <v>263</v>
      </c>
      <c r="E102" s="184">
        <v>698.7</v>
      </c>
      <c r="F102" s="176"/>
      <c r="G102" s="179"/>
      <c r="H102" s="176" t="s">
        <v>539</v>
      </c>
      <c r="J102" s="180" t="s">
        <v>504</v>
      </c>
      <c r="Q102" s="173"/>
      <c r="R102" s="182"/>
    </row>
    <row r="103" spans="1:18" customFormat="1" ht="15" x14ac:dyDescent="0.25">
      <c r="A103" s="174">
        <f>IF(J103&lt;&gt;"",COUNTA(J$1:J103),"")</f>
        <v>91</v>
      </c>
      <c r="B103" s="175" t="s">
        <v>333</v>
      </c>
      <c r="C103" s="176" t="s">
        <v>334</v>
      </c>
      <c r="D103" s="177" t="s">
        <v>263</v>
      </c>
      <c r="E103" s="183">
        <v>22.44</v>
      </c>
      <c r="F103" s="176"/>
      <c r="G103" s="179"/>
      <c r="H103" s="176" t="s">
        <v>540</v>
      </c>
      <c r="J103" s="180" t="s">
        <v>504</v>
      </c>
      <c r="Q103" s="173"/>
      <c r="R103" s="182"/>
    </row>
    <row r="104" spans="1:18" customFormat="1" ht="45" x14ac:dyDescent="0.25">
      <c r="A104" s="174">
        <f>IF(J104&lt;&gt;"",COUNTA(J$1:J104),"")</f>
        <v>92</v>
      </c>
      <c r="B104" s="175" t="s">
        <v>336</v>
      </c>
      <c r="C104" s="176" t="s">
        <v>338</v>
      </c>
      <c r="D104" s="177" t="s">
        <v>259</v>
      </c>
      <c r="E104" s="183">
        <v>0.62</v>
      </c>
      <c r="F104" s="176"/>
      <c r="G104" s="179"/>
      <c r="H104" s="176" t="s">
        <v>541</v>
      </c>
      <c r="J104" s="180" t="s">
        <v>504</v>
      </c>
      <c r="Q104" s="173"/>
      <c r="R104" s="182"/>
    </row>
    <row r="105" spans="1:18" customFormat="1" ht="15" x14ac:dyDescent="0.25">
      <c r="A105" s="174">
        <f>IF(J105&lt;&gt;"",COUNTA(J$1:J105),"")</f>
        <v>93</v>
      </c>
      <c r="B105" s="175" t="s">
        <v>340</v>
      </c>
      <c r="C105" s="176" t="s">
        <v>341</v>
      </c>
      <c r="D105" s="177" t="s">
        <v>263</v>
      </c>
      <c r="E105" s="183">
        <v>52.02</v>
      </c>
      <c r="F105" s="176"/>
      <c r="G105" s="179"/>
      <c r="H105" s="176" t="s">
        <v>542</v>
      </c>
      <c r="J105" s="180" t="s">
        <v>504</v>
      </c>
      <c r="Q105" s="173"/>
      <c r="R105" s="182"/>
    </row>
    <row r="106" spans="1:18" customFormat="1" ht="15" x14ac:dyDescent="0.25">
      <c r="A106" s="174">
        <f>IF(J106&lt;&gt;"",COUNTA(J$1:J106),"")</f>
        <v>94</v>
      </c>
      <c r="B106" s="175" t="s">
        <v>343</v>
      </c>
      <c r="C106" s="176" t="s">
        <v>344</v>
      </c>
      <c r="D106" s="177" t="s">
        <v>263</v>
      </c>
      <c r="E106" s="183">
        <v>11.22</v>
      </c>
      <c r="F106" s="176"/>
      <c r="G106" s="179"/>
      <c r="H106" s="176" t="s">
        <v>543</v>
      </c>
      <c r="J106" s="180" t="s">
        <v>504</v>
      </c>
      <c r="Q106" s="173"/>
      <c r="R106" s="182"/>
    </row>
    <row r="107" spans="1:18" customFormat="1" ht="45" x14ac:dyDescent="0.25">
      <c r="A107" s="174">
        <f>IF(J107&lt;&gt;"",COUNTA(J$1:J107),"")</f>
        <v>95</v>
      </c>
      <c r="B107" s="175" t="s">
        <v>346</v>
      </c>
      <c r="C107" s="176" t="s">
        <v>348</v>
      </c>
      <c r="D107" s="177" t="s">
        <v>259</v>
      </c>
      <c r="E107" s="183">
        <v>1.81</v>
      </c>
      <c r="F107" s="176"/>
      <c r="G107" s="179"/>
      <c r="H107" s="176" t="s">
        <v>544</v>
      </c>
      <c r="J107" s="180" t="s">
        <v>504</v>
      </c>
      <c r="Q107" s="173"/>
      <c r="R107" s="182"/>
    </row>
    <row r="108" spans="1:18" customFormat="1" ht="15" x14ac:dyDescent="0.25">
      <c r="A108" s="174">
        <f>IF(J108&lt;&gt;"",COUNTA(J$1:J108),"")</f>
        <v>96</v>
      </c>
      <c r="B108" s="175" t="s">
        <v>350</v>
      </c>
      <c r="C108" s="176" t="s">
        <v>351</v>
      </c>
      <c r="D108" s="177" t="s">
        <v>263</v>
      </c>
      <c r="E108" s="184">
        <v>30.6</v>
      </c>
      <c r="F108" s="176"/>
      <c r="G108" s="179"/>
      <c r="H108" s="176" t="s">
        <v>545</v>
      </c>
      <c r="J108" s="180" t="s">
        <v>504</v>
      </c>
      <c r="Q108" s="173"/>
      <c r="R108" s="182"/>
    </row>
    <row r="109" spans="1:18" customFormat="1" ht="15" x14ac:dyDescent="0.25">
      <c r="A109" s="174">
        <f>IF(J109&lt;&gt;"",COUNTA(J$1:J109),"")</f>
        <v>97</v>
      </c>
      <c r="B109" s="175" t="s">
        <v>353</v>
      </c>
      <c r="C109" s="176" t="s">
        <v>354</v>
      </c>
      <c r="D109" s="177" t="s">
        <v>263</v>
      </c>
      <c r="E109" s="183">
        <v>52.02</v>
      </c>
      <c r="F109" s="176"/>
      <c r="G109" s="179"/>
      <c r="H109" s="176" t="s">
        <v>542</v>
      </c>
      <c r="J109" s="180" t="s">
        <v>504</v>
      </c>
      <c r="Q109" s="173"/>
      <c r="R109" s="182"/>
    </row>
    <row r="110" spans="1:18" customFormat="1" ht="15" x14ac:dyDescent="0.25">
      <c r="A110" s="174">
        <f>IF(J110&lt;&gt;"",COUNTA(J$1:J110),"")</f>
        <v>98</v>
      </c>
      <c r="B110" s="175" t="s">
        <v>355</v>
      </c>
      <c r="C110" s="176" t="s">
        <v>356</v>
      </c>
      <c r="D110" s="177" t="s">
        <v>263</v>
      </c>
      <c r="E110" s="184">
        <v>61.2</v>
      </c>
      <c r="F110" s="176"/>
      <c r="G110" s="179"/>
      <c r="H110" s="176" t="s">
        <v>546</v>
      </c>
      <c r="J110" s="180" t="s">
        <v>504</v>
      </c>
      <c r="Q110" s="173"/>
      <c r="R110" s="182"/>
    </row>
    <row r="111" spans="1:18" customFormat="1" ht="15" x14ac:dyDescent="0.25">
      <c r="A111" s="174">
        <f>IF(J111&lt;&gt;"",COUNTA(J$1:J111),"")</f>
        <v>99</v>
      </c>
      <c r="B111" s="175" t="s">
        <v>358</v>
      </c>
      <c r="C111" s="176" t="s">
        <v>359</v>
      </c>
      <c r="D111" s="177" t="s">
        <v>263</v>
      </c>
      <c r="E111" s="184">
        <v>40.799999999999997</v>
      </c>
      <c r="F111" s="176"/>
      <c r="G111" s="179"/>
      <c r="H111" s="176" t="s">
        <v>547</v>
      </c>
      <c r="J111" s="180" t="s">
        <v>504</v>
      </c>
      <c r="Q111" s="173"/>
      <c r="R111" s="182"/>
    </row>
    <row r="112" spans="1:18" customFormat="1" ht="33.75" x14ac:dyDescent="0.25">
      <c r="A112" s="174">
        <f>IF(J112&lt;&gt;"",COUNTA(J$1:J112),"")</f>
        <v>100</v>
      </c>
      <c r="B112" s="175" t="s">
        <v>361</v>
      </c>
      <c r="C112" s="176" t="s">
        <v>363</v>
      </c>
      <c r="D112" s="177" t="s">
        <v>259</v>
      </c>
      <c r="E112" s="183">
        <v>3.23</v>
      </c>
      <c r="F112" s="176"/>
      <c r="G112" s="179"/>
      <c r="H112" s="176" t="s">
        <v>548</v>
      </c>
      <c r="J112" s="180" t="s">
        <v>504</v>
      </c>
      <c r="Q112" s="173"/>
      <c r="R112" s="182"/>
    </row>
    <row r="113" spans="1:18" customFormat="1" ht="15" x14ac:dyDescent="0.25">
      <c r="A113" s="174">
        <f>IF(J113&lt;&gt;"",COUNTA(J$1:J113),"")</f>
        <v>101</v>
      </c>
      <c r="B113" s="175" t="s">
        <v>365</v>
      </c>
      <c r="C113" s="176" t="s">
        <v>366</v>
      </c>
      <c r="D113" s="177" t="s">
        <v>263</v>
      </c>
      <c r="E113" s="183">
        <v>329.46</v>
      </c>
      <c r="F113" s="176"/>
      <c r="G113" s="179"/>
      <c r="H113" s="176" t="s">
        <v>523</v>
      </c>
      <c r="J113" s="180" t="s">
        <v>504</v>
      </c>
      <c r="Q113" s="173"/>
      <c r="R113" s="182"/>
    </row>
    <row r="114" spans="1:18" customFormat="1" ht="33.75" x14ac:dyDescent="0.25">
      <c r="A114" s="174">
        <f>IF(J114&lt;&gt;"",COUNTA(J$1:J114),"")</f>
        <v>102</v>
      </c>
      <c r="B114" s="175" t="s">
        <v>367</v>
      </c>
      <c r="C114" s="176" t="s">
        <v>369</v>
      </c>
      <c r="D114" s="177" t="s">
        <v>259</v>
      </c>
      <c r="E114" s="183">
        <v>2.0499999999999998</v>
      </c>
      <c r="F114" s="176"/>
      <c r="G114" s="179"/>
      <c r="H114" s="176" t="s">
        <v>549</v>
      </c>
      <c r="J114" s="180" t="s">
        <v>504</v>
      </c>
      <c r="Q114" s="173"/>
      <c r="R114" s="182"/>
    </row>
    <row r="115" spans="1:18" customFormat="1" ht="15" x14ac:dyDescent="0.25">
      <c r="A115" s="174">
        <f>IF(J115&lt;&gt;"",COUNTA(J$1:J115),"")</f>
        <v>103</v>
      </c>
      <c r="B115" s="175" t="s">
        <v>371</v>
      </c>
      <c r="C115" s="176" t="s">
        <v>372</v>
      </c>
      <c r="D115" s="177" t="s">
        <v>263</v>
      </c>
      <c r="E115" s="184">
        <v>209.1</v>
      </c>
      <c r="F115" s="176"/>
      <c r="G115" s="179"/>
      <c r="H115" s="176" t="s">
        <v>550</v>
      </c>
      <c r="J115" s="180" t="s">
        <v>504</v>
      </c>
      <c r="Q115" s="173"/>
      <c r="R115" s="182"/>
    </row>
    <row r="116" spans="1:18" customFormat="1" ht="22.5" x14ac:dyDescent="0.25">
      <c r="A116" s="174">
        <f>IF(J116&lt;&gt;"",COUNTA(J$1:J116),"")</f>
        <v>104</v>
      </c>
      <c r="B116" s="175" t="s">
        <v>374</v>
      </c>
      <c r="C116" s="176" t="s">
        <v>376</v>
      </c>
      <c r="D116" s="177" t="s">
        <v>259</v>
      </c>
      <c r="E116" s="185">
        <v>0.245</v>
      </c>
      <c r="F116" s="176"/>
      <c r="G116" s="179"/>
      <c r="H116" s="176" t="s">
        <v>551</v>
      </c>
      <c r="J116" s="180" t="s">
        <v>504</v>
      </c>
      <c r="Q116" s="173"/>
      <c r="R116" s="182"/>
    </row>
    <row r="117" spans="1:18" customFormat="1" ht="15" x14ac:dyDescent="0.25">
      <c r="A117" s="174">
        <f>IF(J117&lt;&gt;"",COUNTA(J$1:J117),"")</f>
        <v>105</v>
      </c>
      <c r="B117" s="175" t="s">
        <v>382</v>
      </c>
      <c r="C117" s="176" t="s">
        <v>383</v>
      </c>
      <c r="D117" s="177" t="s">
        <v>263</v>
      </c>
      <c r="E117" s="183">
        <v>24.99</v>
      </c>
      <c r="F117" s="176"/>
      <c r="G117" s="179"/>
      <c r="H117" s="176" t="s">
        <v>552</v>
      </c>
      <c r="J117" s="180" t="s">
        <v>504</v>
      </c>
      <c r="Q117" s="173"/>
      <c r="R117" s="182"/>
    </row>
    <row r="118" spans="1:18" customFormat="1" ht="15" x14ac:dyDescent="0.25">
      <c r="A118" s="172" t="s">
        <v>386</v>
      </c>
      <c r="B118" s="172"/>
      <c r="C118" s="172"/>
      <c r="D118" s="172"/>
      <c r="E118" s="172"/>
      <c r="F118" s="172"/>
      <c r="G118" s="172"/>
      <c r="H118" s="172"/>
      <c r="Q118" s="173" t="s">
        <v>386</v>
      </c>
      <c r="R118" s="182"/>
    </row>
    <row r="119" spans="1:18" customFormat="1" ht="22.5" x14ac:dyDescent="0.25">
      <c r="A119" s="174">
        <f>IF(J119&lt;&gt;"",COUNTA(J$1:J119),"")</f>
        <v>106</v>
      </c>
      <c r="B119" s="175" t="s">
        <v>387</v>
      </c>
      <c r="C119" s="176" t="s">
        <v>389</v>
      </c>
      <c r="D119" s="177" t="s">
        <v>259</v>
      </c>
      <c r="E119" s="178">
        <v>449</v>
      </c>
      <c r="F119" s="176"/>
      <c r="G119" s="179"/>
      <c r="H119" s="176" t="s">
        <v>519</v>
      </c>
      <c r="J119" s="180" t="s">
        <v>504</v>
      </c>
      <c r="Q119" s="173"/>
      <c r="R119" s="182"/>
    </row>
    <row r="120" spans="1:18" customFormat="1" ht="15" x14ac:dyDescent="0.25">
      <c r="A120" s="174">
        <f>IF(J120&lt;&gt;"",COUNTA(J$1:J120),"")</f>
        <v>107</v>
      </c>
      <c r="B120" s="175" t="s">
        <v>390</v>
      </c>
      <c r="C120" s="176" t="s">
        <v>391</v>
      </c>
      <c r="D120" s="177" t="s">
        <v>62</v>
      </c>
      <c r="E120" s="178">
        <v>1</v>
      </c>
      <c r="F120" s="176"/>
      <c r="G120" s="179"/>
      <c r="H120" s="176" t="s">
        <v>505</v>
      </c>
      <c r="J120" s="180" t="s">
        <v>504</v>
      </c>
      <c r="Q120" s="173"/>
      <c r="R120" s="182"/>
    </row>
    <row r="121" spans="1:18" customFormat="1" ht="22.5" x14ac:dyDescent="0.25">
      <c r="A121" s="174">
        <f>IF(J121&lt;&gt;"",COUNTA(J$1:J121),"")</f>
        <v>108</v>
      </c>
      <c r="B121" s="175" t="s">
        <v>392</v>
      </c>
      <c r="C121" s="176" t="s">
        <v>394</v>
      </c>
      <c r="D121" s="177" t="s">
        <v>395</v>
      </c>
      <c r="E121" s="178">
        <v>1</v>
      </c>
      <c r="F121" s="176"/>
      <c r="G121" s="179"/>
      <c r="H121" s="176" t="s">
        <v>505</v>
      </c>
      <c r="J121" s="180" t="s">
        <v>504</v>
      </c>
      <c r="Q121" s="173"/>
      <c r="R121" s="182"/>
    </row>
    <row r="122" spans="1:18" customFormat="1" ht="15" x14ac:dyDescent="0.25">
      <c r="A122" s="174">
        <f>IF(J122&lt;&gt;"",COUNTA(J$1:J122),"")</f>
        <v>109</v>
      </c>
      <c r="B122" s="175" t="s">
        <v>396</v>
      </c>
      <c r="C122" s="176" t="s">
        <v>397</v>
      </c>
      <c r="D122" s="177" t="s">
        <v>62</v>
      </c>
      <c r="E122" s="178">
        <v>1</v>
      </c>
      <c r="F122" s="176"/>
      <c r="G122" s="179"/>
      <c r="H122" s="176" t="s">
        <v>505</v>
      </c>
      <c r="J122" s="180" t="s">
        <v>504</v>
      </c>
      <c r="Q122" s="173"/>
      <c r="R122" s="182"/>
    </row>
    <row r="123" spans="1:18" customFormat="1" ht="33.75" x14ac:dyDescent="0.25">
      <c r="A123" s="174">
        <f>IF(J123&lt;&gt;"",COUNTA(J$1:J123),"")</f>
        <v>110</v>
      </c>
      <c r="B123" s="175" t="s">
        <v>398</v>
      </c>
      <c r="C123" s="176" t="s">
        <v>400</v>
      </c>
      <c r="D123" s="177" t="s">
        <v>259</v>
      </c>
      <c r="E123" s="183">
        <v>0.65</v>
      </c>
      <c r="F123" s="176"/>
      <c r="G123" s="179"/>
      <c r="H123" s="176" t="s">
        <v>553</v>
      </c>
      <c r="J123" s="180" t="s">
        <v>504</v>
      </c>
      <c r="Q123" s="173"/>
      <c r="R123" s="182"/>
    </row>
    <row r="124" spans="1:18" customFormat="1" ht="15" x14ac:dyDescent="0.25">
      <c r="A124" s="174">
        <f>IF(J124&lt;&gt;"",COUNTA(J$1:J124),"")</f>
        <v>111</v>
      </c>
      <c r="B124" s="175" t="s">
        <v>402</v>
      </c>
      <c r="C124" s="176" t="s">
        <v>403</v>
      </c>
      <c r="D124" s="177" t="s">
        <v>263</v>
      </c>
      <c r="E124" s="184">
        <v>45.9</v>
      </c>
      <c r="F124" s="176"/>
      <c r="G124" s="179"/>
      <c r="H124" s="176" t="s">
        <v>554</v>
      </c>
      <c r="J124" s="180" t="s">
        <v>504</v>
      </c>
      <c r="Q124" s="173"/>
      <c r="R124" s="182"/>
    </row>
    <row r="125" spans="1:18" customFormat="1" ht="15" x14ac:dyDescent="0.25">
      <c r="A125" s="174">
        <f>IF(J125&lt;&gt;"",COUNTA(J$1:J125),"")</f>
        <v>112</v>
      </c>
      <c r="B125" s="175" t="s">
        <v>405</v>
      </c>
      <c r="C125" s="176" t="s">
        <v>406</v>
      </c>
      <c r="D125" s="177" t="s">
        <v>263</v>
      </c>
      <c r="E125" s="184">
        <v>20.399999999999999</v>
      </c>
      <c r="F125" s="176"/>
      <c r="G125" s="179"/>
      <c r="H125" s="176" t="s">
        <v>555</v>
      </c>
      <c r="J125" s="180" t="s">
        <v>504</v>
      </c>
      <c r="Q125" s="173"/>
      <c r="R125" s="182"/>
    </row>
    <row r="126" spans="1:18" customFormat="1" ht="15" x14ac:dyDescent="0.25">
      <c r="A126" s="172" t="s">
        <v>409</v>
      </c>
      <c r="B126" s="172"/>
      <c r="C126" s="172"/>
      <c r="D126" s="172"/>
      <c r="E126" s="172"/>
      <c r="F126" s="172"/>
      <c r="G126" s="172"/>
      <c r="H126" s="172"/>
      <c r="Q126" s="173" t="s">
        <v>409</v>
      </c>
      <c r="R126" s="182"/>
    </row>
    <row r="127" spans="1:18" customFormat="1" ht="15" x14ac:dyDescent="0.25">
      <c r="A127" s="181" t="s">
        <v>410</v>
      </c>
      <c r="B127" s="181"/>
      <c r="C127" s="181"/>
      <c r="D127" s="181"/>
      <c r="E127" s="181"/>
      <c r="F127" s="181"/>
      <c r="G127" s="181"/>
      <c r="H127" s="181"/>
      <c r="Q127" s="173"/>
      <c r="R127" s="182" t="s">
        <v>410</v>
      </c>
    </row>
    <row r="128" spans="1:18" customFormat="1" ht="22.5" x14ac:dyDescent="0.25">
      <c r="A128" s="174">
        <f>IF(J128&lt;&gt;"",COUNTA(J$1:J128),"")</f>
        <v>113</v>
      </c>
      <c r="B128" s="175" t="s">
        <v>411</v>
      </c>
      <c r="C128" s="176" t="s">
        <v>413</v>
      </c>
      <c r="D128" s="177" t="s">
        <v>414</v>
      </c>
      <c r="E128" s="186">
        <v>2.9399999999999999E-2</v>
      </c>
      <c r="F128" s="176"/>
      <c r="G128" s="179"/>
      <c r="H128" s="176" t="s">
        <v>556</v>
      </c>
      <c r="J128" s="180" t="s">
        <v>504</v>
      </c>
      <c r="Q128" s="173"/>
      <c r="R128" s="182"/>
    </row>
    <row r="129" spans="1:30" customFormat="1" ht="22.5" x14ac:dyDescent="0.25">
      <c r="A129" s="174">
        <f>IF(J129&lt;&gt;"",COUNTA(J$1:J129),"")</f>
        <v>114</v>
      </c>
      <c r="B129" s="175" t="s">
        <v>420</v>
      </c>
      <c r="C129" s="176" t="s">
        <v>422</v>
      </c>
      <c r="D129" s="177" t="s">
        <v>414</v>
      </c>
      <c r="E129" s="186">
        <v>2.9399999999999999E-2</v>
      </c>
      <c r="F129" s="176"/>
      <c r="G129" s="179"/>
      <c r="H129" s="176" t="s">
        <v>556</v>
      </c>
      <c r="J129" s="180" t="s">
        <v>504</v>
      </c>
      <c r="Q129" s="173"/>
      <c r="R129" s="182"/>
    </row>
    <row r="130" spans="1:30" customFormat="1" ht="22.5" x14ac:dyDescent="0.25">
      <c r="A130" s="174">
        <f>IF(J130&lt;&gt;"",COUNTA(J$1:J130),"")</f>
        <v>115</v>
      </c>
      <c r="B130" s="175" t="s">
        <v>423</v>
      </c>
      <c r="C130" s="176" t="s">
        <v>425</v>
      </c>
      <c r="D130" s="177" t="s">
        <v>259</v>
      </c>
      <c r="E130" s="183">
        <v>0.08</v>
      </c>
      <c r="F130" s="176"/>
      <c r="G130" s="179"/>
      <c r="H130" s="176" t="s">
        <v>557</v>
      </c>
      <c r="J130" s="180" t="s">
        <v>504</v>
      </c>
      <c r="Q130" s="173"/>
      <c r="R130" s="182"/>
    </row>
    <row r="131" spans="1:30" customFormat="1" ht="15" x14ac:dyDescent="0.25">
      <c r="A131" s="174">
        <f>IF(J131&lt;&gt;"",COUNTA(J$1:J131),"")</f>
        <v>116</v>
      </c>
      <c r="B131" s="175" t="s">
        <v>427</v>
      </c>
      <c r="C131" s="176" t="s">
        <v>428</v>
      </c>
      <c r="D131" s="177" t="s">
        <v>263</v>
      </c>
      <c r="E131" s="178">
        <v>8</v>
      </c>
      <c r="F131" s="176"/>
      <c r="G131" s="179"/>
      <c r="H131" s="176" t="s">
        <v>505</v>
      </c>
      <c r="J131" s="180" t="s">
        <v>504</v>
      </c>
      <c r="Q131" s="173"/>
      <c r="R131" s="182"/>
    </row>
    <row r="132" spans="1:30" customFormat="1" ht="22.5" x14ac:dyDescent="0.25">
      <c r="A132" s="174">
        <f>IF(J132&lt;&gt;"",COUNTA(J$1:J132),"")</f>
        <v>117</v>
      </c>
      <c r="B132" s="175" t="s">
        <v>429</v>
      </c>
      <c r="C132" s="176" t="s">
        <v>431</v>
      </c>
      <c r="D132" s="177" t="s">
        <v>259</v>
      </c>
      <c r="E132" s="183">
        <v>1.22</v>
      </c>
      <c r="F132" s="176"/>
      <c r="G132" s="179"/>
      <c r="H132" s="176" t="s">
        <v>558</v>
      </c>
      <c r="J132" s="180" t="s">
        <v>504</v>
      </c>
      <c r="Q132" s="173"/>
      <c r="R132" s="182"/>
    </row>
    <row r="133" spans="1:30" customFormat="1" ht="15" x14ac:dyDescent="0.25">
      <c r="A133" s="174">
        <f>IF(J133&lt;&gt;"",COUNTA(J$1:J133),"")</f>
        <v>118</v>
      </c>
      <c r="B133" s="175" t="s">
        <v>433</v>
      </c>
      <c r="C133" s="176" t="s">
        <v>434</v>
      </c>
      <c r="D133" s="177" t="s">
        <v>263</v>
      </c>
      <c r="E133" s="178">
        <v>122</v>
      </c>
      <c r="F133" s="176"/>
      <c r="G133" s="179"/>
      <c r="H133" s="176" t="s">
        <v>505</v>
      </c>
      <c r="J133" s="180" t="s">
        <v>504</v>
      </c>
      <c r="Q133" s="173"/>
      <c r="R133" s="182"/>
    </row>
    <row r="134" spans="1:30" customFormat="1" ht="33.75" x14ac:dyDescent="0.25">
      <c r="A134" s="174">
        <f>IF(J134&lt;&gt;"",COUNTA(J$1:J134),"")</f>
        <v>119</v>
      </c>
      <c r="B134" s="175" t="s">
        <v>435</v>
      </c>
      <c r="C134" s="176" t="s">
        <v>437</v>
      </c>
      <c r="D134" s="177" t="s">
        <v>438</v>
      </c>
      <c r="E134" s="184">
        <v>0.3</v>
      </c>
      <c r="F134" s="176"/>
      <c r="G134" s="179"/>
      <c r="H134" s="176" t="s">
        <v>559</v>
      </c>
      <c r="J134" s="180" t="s">
        <v>504</v>
      </c>
      <c r="Q134" s="173"/>
      <c r="R134" s="182"/>
    </row>
    <row r="135" spans="1:30" customFormat="1" ht="15" x14ac:dyDescent="0.25">
      <c r="A135" s="174">
        <f>IF(J135&lt;&gt;"",COUNTA(J$1:J135),"")</f>
        <v>120</v>
      </c>
      <c r="B135" s="175" t="s">
        <v>440</v>
      </c>
      <c r="C135" s="176" t="s">
        <v>441</v>
      </c>
      <c r="D135" s="177" t="s">
        <v>263</v>
      </c>
      <c r="E135" s="178">
        <v>9</v>
      </c>
      <c r="F135" s="176"/>
      <c r="G135" s="179"/>
      <c r="H135" s="176" t="s">
        <v>505</v>
      </c>
      <c r="J135" s="180" t="s">
        <v>504</v>
      </c>
      <c r="Q135" s="173"/>
      <c r="R135" s="182"/>
    </row>
    <row r="136" spans="1:30" customFormat="1" ht="22.5" x14ac:dyDescent="0.25">
      <c r="A136" s="174">
        <f>IF(J136&lt;&gt;"",COUNTA(J$1:J136),"")</f>
        <v>121</v>
      </c>
      <c r="B136" s="175" t="s">
        <v>442</v>
      </c>
      <c r="C136" s="176" t="s">
        <v>444</v>
      </c>
      <c r="D136" s="177" t="s">
        <v>62</v>
      </c>
      <c r="E136" s="178">
        <v>1</v>
      </c>
      <c r="F136" s="176"/>
      <c r="G136" s="179"/>
      <c r="H136" s="176" t="s">
        <v>505</v>
      </c>
      <c r="J136" s="180" t="s">
        <v>504</v>
      </c>
      <c r="Q136" s="173"/>
      <c r="R136" s="182"/>
    </row>
    <row r="137" spans="1:30" customFormat="1" ht="22.5" x14ac:dyDescent="0.25">
      <c r="A137" s="174">
        <f>IF(J137&lt;&gt;"",COUNTA(J$1:J137),"")</f>
        <v>122</v>
      </c>
      <c r="B137" s="175" t="s">
        <v>449</v>
      </c>
      <c r="C137" s="176" t="s">
        <v>451</v>
      </c>
      <c r="D137" s="177" t="s">
        <v>452</v>
      </c>
      <c r="E137" s="187">
        <v>-2.2799999999999999E-3</v>
      </c>
      <c r="F137" s="176"/>
      <c r="G137" s="179"/>
      <c r="H137" s="176" t="s">
        <v>505</v>
      </c>
      <c r="J137" s="180" t="s">
        <v>504</v>
      </c>
      <c r="Q137" s="173"/>
      <c r="R137" s="182"/>
    </row>
    <row r="138" spans="1:30" customFormat="1" ht="15" x14ac:dyDescent="0.25">
      <c r="A138" s="174">
        <f>IF(J138&lt;&gt;"",COUNTA(J$1:J138),"")</f>
        <v>123</v>
      </c>
      <c r="B138" s="175" t="s">
        <v>453</v>
      </c>
      <c r="C138" s="176" t="s">
        <v>454</v>
      </c>
      <c r="D138" s="177" t="s">
        <v>62</v>
      </c>
      <c r="E138" s="178">
        <v>1</v>
      </c>
      <c r="F138" s="176"/>
      <c r="G138" s="179"/>
      <c r="H138" s="176" t="s">
        <v>505</v>
      </c>
      <c r="J138" s="180" t="s">
        <v>504</v>
      </c>
      <c r="Q138" s="173"/>
      <c r="R138" s="182"/>
    </row>
    <row r="139" spans="1:30" customFormat="1" ht="15" x14ac:dyDescent="0.25">
      <c r="A139" s="174">
        <f>IF(J139&lt;&gt;"",COUNTA(J$1:J139),"")</f>
        <v>124</v>
      </c>
      <c r="B139" s="175" t="s">
        <v>455</v>
      </c>
      <c r="C139" s="176" t="s">
        <v>456</v>
      </c>
      <c r="D139" s="177" t="s">
        <v>62</v>
      </c>
      <c r="E139" s="178">
        <v>2</v>
      </c>
      <c r="F139" s="176"/>
      <c r="G139" s="179"/>
      <c r="H139" s="176" t="s">
        <v>505</v>
      </c>
      <c r="J139" s="180" t="s">
        <v>504</v>
      </c>
      <c r="Q139" s="173"/>
      <c r="R139" s="182"/>
    </row>
    <row r="140" spans="1:30" customFormat="1" ht="22.5" x14ac:dyDescent="0.25">
      <c r="A140" s="174">
        <f>IF(J140&lt;&gt;"",COUNTA(J$1:J140),"")</f>
        <v>125</v>
      </c>
      <c r="B140" s="175" t="s">
        <v>457</v>
      </c>
      <c r="C140" s="176" t="s">
        <v>458</v>
      </c>
      <c r="D140" s="177" t="s">
        <v>62</v>
      </c>
      <c r="E140" s="178">
        <v>1</v>
      </c>
      <c r="F140" s="176"/>
      <c r="G140" s="179"/>
      <c r="H140" s="176" t="s">
        <v>505</v>
      </c>
      <c r="J140" s="180" t="s">
        <v>504</v>
      </c>
      <c r="Q140" s="173"/>
      <c r="R140" s="182"/>
    </row>
    <row r="141" spans="1:30" customFormat="1" ht="15" x14ac:dyDescent="0.25">
      <c r="A141" s="174">
        <f>IF(J141&lt;&gt;"",COUNTA(J$1:J141),"")</f>
        <v>126</v>
      </c>
      <c r="B141" s="175" t="s">
        <v>459</v>
      </c>
      <c r="C141" s="176" t="s">
        <v>460</v>
      </c>
      <c r="D141" s="177" t="s">
        <v>62</v>
      </c>
      <c r="E141" s="178">
        <v>6</v>
      </c>
      <c r="F141" s="176"/>
      <c r="G141" s="179"/>
      <c r="H141" s="176" t="s">
        <v>505</v>
      </c>
      <c r="J141" s="180" t="s">
        <v>504</v>
      </c>
      <c r="Q141" s="173"/>
      <c r="R141" s="182"/>
    </row>
    <row r="142" spans="1:30" customFormat="1" ht="15" x14ac:dyDescent="0.25">
      <c r="A142" s="174">
        <f>IF(J142&lt;&gt;"",COUNTA(J$1:J142),"")</f>
        <v>127</v>
      </c>
      <c r="B142" s="175" t="s">
        <v>461</v>
      </c>
      <c r="C142" s="176" t="s">
        <v>462</v>
      </c>
      <c r="D142" s="177" t="s">
        <v>62</v>
      </c>
      <c r="E142" s="178">
        <v>124</v>
      </c>
      <c r="F142" s="176"/>
      <c r="G142" s="179"/>
      <c r="H142" s="176" t="s">
        <v>560</v>
      </c>
      <c r="J142" s="180" t="s">
        <v>504</v>
      </c>
      <c r="Q142" s="173"/>
      <c r="R142" s="182"/>
    </row>
    <row r="143" spans="1:30" customFormat="1" ht="36.75" customHeight="1" x14ac:dyDescent="0.25"/>
    <row r="144" spans="1:30" s="195" customFormat="1" ht="15" x14ac:dyDescent="0.25">
      <c r="A144" s="188"/>
      <c r="B144" s="189" t="s">
        <v>490</v>
      </c>
      <c r="C144" s="190"/>
      <c r="D144" s="190"/>
      <c r="E144" s="191"/>
      <c r="F144" s="191"/>
      <c r="G144" s="191"/>
      <c r="H144" s="191"/>
      <c r="I144"/>
      <c r="J144"/>
      <c r="K144"/>
      <c r="L144"/>
      <c r="M144"/>
      <c r="N144"/>
      <c r="O144"/>
      <c r="P144"/>
      <c r="Q144" s="192"/>
      <c r="R144" s="192"/>
      <c r="S144" s="193" t="s">
        <v>4</v>
      </c>
      <c r="T144" s="193" t="s">
        <v>4</v>
      </c>
      <c r="U144" s="194" t="s">
        <v>4</v>
      </c>
      <c r="V144" s="194" t="s">
        <v>4</v>
      </c>
      <c r="W144" s="194" t="s">
        <v>4</v>
      </c>
      <c r="X144" s="194" t="s">
        <v>4</v>
      </c>
      <c r="Y144" s="193"/>
      <c r="Z144" s="193"/>
      <c r="AA144" s="194"/>
      <c r="AB144" s="194"/>
      <c r="AC144" s="194"/>
      <c r="AD144" s="194"/>
    </row>
    <row r="145" spans="1:30" s="198" customFormat="1" ht="20.25" customHeight="1" x14ac:dyDescent="0.25">
      <c r="A145" s="196"/>
      <c r="B145" s="189"/>
      <c r="C145" s="197" t="s">
        <v>491</v>
      </c>
      <c r="D145" s="197"/>
      <c r="E145" s="197"/>
      <c r="F145" s="197"/>
      <c r="G145" s="197"/>
      <c r="H145" s="197"/>
      <c r="Q145" s="192"/>
      <c r="R145" s="192"/>
      <c r="S145" s="193"/>
      <c r="T145" s="193"/>
      <c r="U145" s="194"/>
      <c r="V145" s="194"/>
      <c r="W145" s="194"/>
      <c r="X145" s="194"/>
      <c r="Y145" s="193"/>
      <c r="Z145" s="193"/>
      <c r="AA145" s="194"/>
      <c r="AB145" s="194"/>
      <c r="AC145" s="194"/>
      <c r="AD145" s="194"/>
    </row>
    <row r="146" spans="1:30" s="195" customFormat="1" ht="15" x14ac:dyDescent="0.25">
      <c r="A146" s="188"/>
      <c r="B146" s="189" t="s">
        <v>492</v>
      </c>
      <c r="C146" s="190"/>
      <c r="D146" s="190"/>
      <c r="E146" s="191"/>
      <c r="F146" s="191"/>
      <c r="G146" s="191"/>
      <c r="H146" s="191"/>
      <c r="I146"/>
      <c r="J146"/>
      <c r="K146"/>
      <c r="L146"/>
      <c r="M146"/>
      <c r="N146"/>
      <c r="O146"/>
      <c r="P146"/>
      <c r="Q146" s="192"/>
      <c r="R146" s="192"/>
      <c r="S146" s="193"/>
      <c r="T146" s="193"/>
      <c r="U146" s="194"/>
      <c r="V146" s="194"/>
      <c r="W146" s="194"/>
      <c r="X146" s="194"/>
      <c r="Y146" s="193" t="s">
        <v>4</v>
      </c>
      <c r="Z146" s="193" t="s">
        <v>4</v>
      </c>
      <c r="AA146" s="194" t="s">
        <v>4</v>
      </c>
      <c r="AB146" s="194" t="s">
        <v>4</v>
      </c>
      <c r="AC146" s="194" t="s">
        <v>4</v>
      </c>
      <c r="AD146" s="194" t="s">
        <v>4</v>
      </c>
    </row>
    <row r="147" spans="1:30" s="198" customFormat="1" ht="20.25" customHeight="1" x14ac:dyDescent="0.25">
      <c r="A147" s="196"/>
      <c r="C147" s="197" t="s">
        <v>491</v>
      </c>
      <c r="D147" s="197"/>
      <c r="E147" s="197"/>
      <c r="F147" s="197"/>
      <c r="G147" s="197"/>
      <c r="H147" s="197"/>
      <c r="Q147" s="192"/>
      <c r="R147" s="192"/>
      <c r="S147" s="193"/>
      <c r="T147" s="193"/>
      <c r="U147" s="194"/>
      <c r="V147" s="194"/>
      <c r="W147" s="194"/>
      <c r="X147" s="194"/>
      <c r="Y147" s="193"/>
      <c r="Z147" s="193"/>
      <c r="AA147" s="194"/>
      <c r="AB147" s="194"/>
      <c r="AC147" s="194"/>
      <c r="AD147" s="194"/>
    </row>
    <row r="149" spans="1:30" customFormat="1" ht="15" x14ac:dyDescent="0.25">
      <c r="B149" s="199"/>
      <c r="D149" s="199"/>
      <c r="F149" s="199"/>
    </row>
    <row r="154" spans="1:30" customFormat="1" ht="15" x14ac:dyDescent="0.25">
      <c r="C154" s="200"/>
    </row>
    <row r="155" spans="1:30" customFormat="1" ht="15" x14ac:dyDescent="0.25">
      <c r="C155" s="200"/>
    </row>
    <row r="156" spans="1:30" customFormat="1" ht="15" x14ac:dyDescent="0.25">
      <c r="C156" s="200"/>
    </row>
  </sheetData>
  <mergeCells count="19">
    <mergeCell ref="C147:H147"/>
    <mergeCell ref="A127:H127"/>
    <mergeCell ref="C144:D144"/>
    <mergeCell ref="E144:H144"/>
    <mergeCell ref="C145:H145"/>
    <mergeCell ref="C146:D146"/>
    <mergeCell ref="E146:H146"/>
    <mergeCell ref="A60:H60"/>
    <mergeCell ref="A76:H76"/>
    <mergeCell ref="A77:H77"/>
    <mergeCell ref="A92:H92"/>
    <mergeCell ref="A118:H118"/>
    <mergeCell ref="A126:H126"/>
    <mergeCell ref="A2:H2"/>
    <mergeCell ref="G4:H4"/>
    <mergeCell ref="G5:H5"/>
    <mergeCell ref="A6:H6"/>
    <mergeCell ref="A28:H28"/>
    <mergeCell ref="A38:H3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АБК_ЭОМ_ЛСР без ст-ти мат</vt:lpstr>
      <vt:lpstr>АБК_ЭОМ_ВОР по смете</vt:lpstr>
      <vt:lpstr>'АБК_ЭОМ_ВОР по смете'!Заголовки_для_печати</vt:lpstr>
      <vt:lpstr>'АБК_ЭОМ_ЛСР без ст-ти мат'!Заголовки_для_печати</vt:lpstr>
      <vt:lpstr>'АБК_ЭОМ_ВОР по смете'!Область_печати</vt:lpstr>
      <vt:lpstr>'АБК_ЭОМ_ЛСР без ст-ти мат'!Область_печати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2025-11-01T09:36:29Z</dcterms:modified>
</cp:coreProperties>
</file>