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2.Подкрановые пути\"/>
    </mc:Choice>
  </mc:AlternateContent>
  <xr:revisionPtr revIDLastSave="0" documentId="13_ncr:1_{1399909C-91CC-4804-91EF-C277C274442B}" xr6:coauthVersionLast="47" xr6:coauthVersionMax="47" xr10:uidLastSave="{00000000-0000-0000-0000-000000000000}"/>
  <bookViews>
    <workbookView xWindow="28680" yWindow="1290" windowWidth="29040" windowHeight="15720" tabRatio="950" xr2:uid="{00000000-000D-0000-FFFF-FFFF00000000}"/>
  </bookViews>
  <sheets>
    <sheet name="ПОДКРАНОВЫЕ.ПОС_ВОР по смете" sheetId="9" r:id="rId1"/>
  </sheets>
  <definedNames>
    <definedName name="_xlnm.Print_Titles" localSheetId="0">'ПОДКРАНОВЫЕ.ПОС_ВОР по смете'!$5:$5</definedName>
    <definedName name="_xlnm.Print_Area" localSheetId="0">'ПОДКРАНОВЫЕ.ПОС_ВОР по смете'!$A$1:$H$27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9" l="1"/>
  <c r="E19" i="9"/>
  <c r="E11" i="9"/>
  <c r="E18" i="9"/>
  <c r="E8" i="9"/>
  <c r="A8" i="9"/>
  <c r="A9" i="9"/>
  <c r="A10" i="9"/>
  <c r="A11" i="9"/>
  <c r="A12" i="9"/>
  <c r="A14" i="9"/>
  <c r="A15" i="9"/>
  <c r="A18" i="9"/>
  <c r="A19" i="9"/>
  <c r="A21" i="9"/>
</calcChain>
</file>

<file path=xl/sharedStrings.xml><?xml version="1.0" encoding="utf-8"?>
<sst xmlns="http://schemas.openxmlformats.org/spreadsheetml/2006/main" count="86" uniqueCount="46">
  <si>
    <t/>
  </si>
  <si>
    <t>№ п/п</t>
  </si>
  <si>
    <t>1</t>
  </si>
  <si>
    <t>2</t>
  </si>
  <si>
    <t>3</t>
  </si>
  <si>
    <t>4</t>
  </si>
  <si>
    <t>шт</t>
  </si>
  <si>
    <t>5</t>
  </si>
  <si>
    <t>6</t>
  </si>
  <si>
    <t>9</t>
  </si>
  <si>
    <t>10</t>
  </si>
  <si>
    <t>11</t>
  </si>
  <si>
    <t>12</t>
  </si>
  <si>
    <t>м</t>
  </si>
  <si>
    <t>м2</t>
  </si>
  <si>
    <t>Составил:</t>
  </si>
  <si>
    <t>[должность, подпись (инициалы, фамилия)]</t>
  </si>
  <si>
    <t>Проверил:</t>
  </si>
  <si>
    <t>Раздел 1. Монтаж временных конструкций</t>
  </si>
  <si>
    <t>Монтаж страховочной сетки</t>
  </si>
  <si>
    <t>Устройство защитной декоративной сетки на время ремонта фасада/применит. Ограждение рабочего настила тканной сеткой</t>
  </si>
  <si>
    <t>Сетка защитная</t>
  </si>
  <si>
    <t>Стальная проволока ø4 мм по ГОСТ 7372-79</t>
  </si>
  <si>
    <t>Покрытие пленкой: стен и кровель/применит. Монтаж пленки защитной</t>
  </si>
  <si>
    <t>Пленка полиэтиленовая, в рулонах</t>
  </si>
  <si>
    <t>Монтаж брезента по периметру захватки</t>
  </si>
  <si>
    <t>Устройство временных защитных ограждений: вертикальных с обшивкой по каркасу из досок/применит. Монтаж брезента</t>
  </si>
  <si>
    <t>Брезент</t>
  </si>
  <si>
    <t>Раздел 2. Демонтаж временных конструкций</t>
  </si>
  <si>
    <t>Устройство защитной декоративной сетки на время ремонта фасада/применит. Демонтаж ограждения рабочего настила тканной сеткой</t>
  </si>
  <si>
    <t>Покрытие пленкой: стен и кровель/применит. Демонтаж пленки защитной</t>
  </si>
  <si>
    <t>Устройство временных защитных ограждений: вертикальных с обшивкой по каркасу из досок/применит. Демонтаж брезента</t>
  </si>
  <si>
    <t xml:space="preserve"> </t>
  </si>
  <si>
    <t xml:space="preserve">1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</si>
  <si>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</si>
  <si>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</si>
  <si>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</si>
  <si>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</si>
  <si>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</si>
  <si>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</si>
  <si>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</si>
  <si>
    <t xml:space="preserve">30*100 </t>
  </si>
  <si>
    <t xml:space="preserve">(2*300*5) </t>
  </si>
  <si>
    <t>(3*1,5*100*5)</t>
  </si>
  <si>
    <t xml:space="preserve">(3*1,5*100*5) </t>
  </si>
  <si>
    <t>(2*300*5)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</si>
</sst>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0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0"/>
      <name val="Arial Cyr"/>
      <charset val="204"/>
    </font>
    <font>
      <sz val="8"/>
      <color rgb="FFFF0000"/>
      <name val="Arial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 vertical="top"/>
    </xf>
    <xf numFmtId="49" fontId="3" fillId="0" borderId="0" xfId="0" applyNumberFormat="1" applyFont="1"/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165" fontId="1" fillId="0" borderId="3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1" fontId="1" fillId="0" borderId="3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</cellXfs>
  <cellStyles count="2">
    <cellStyle name="Обычный" xfId="0" builtinId="0"/>
    <cellStyle name="Обычный 2" xfId="1" xr:uid="{B107290B-46E8-495B-A538-6902EDFA5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BB02-6954-427D-B925-D70F62636958}">
  <sheetPr>
    <pageSetUpPr fitToPage="1"/>
  </sheetPr>
  <dimension ref="A2:AD35"/>
  <sheetViews>
    <sheetView tabSelected="1" workbookViewId="0">
      <selection activeCell="L22" sqref="L22:L23"/>
    </sheetView>
  </sheetViews>
  <sheetFormatPr defaultColWidth="9.140625" defaultRowHeight="11.25" customHeight="1" x14ac:dyDescent="0.2"/>
  <cols>
    <col min="1" max="1" width="5.5703125" style="5" customWidth="1"/>
    <col min="2" max="2" width="5.5703125" style="1" customWidth="1"/>
    <col min="3" max="3" width="44.42578125" style="1" customWidth="1"/>
    <col min="4" max="4" width="10.7109375" style="1" customWidth="1"/>
    <col min="5" max="5" width="12.28515625" style="1" customWidth="1"/>
    <col min="6" max="6" width="12.5703125" style="1" customWidth="1"/>
    <col min="7" max="7" width="22.140625" style="1" customWidth="1"/>
    <col min="8" max="8" width="22" style="1" customWidth="1"/>
    <col min="9" max="9" width="9.140625" style="1"/>
    <col min="10" max="10" width="4.7109375" style="1" hidden="1" customWidth="1"/>
    <col min="11" max="16" width="9.140625" style="1"/>
    <col min="17" max="18" width="135.28515625" style="4" hidden="1" customWidth="1"/>
    <col min="19" max="20" width="55.140625" style="3" hidden="1" customWidth="1"/>
    <col min="21" max="24" width="69" style="2" hidden="1" customWidth="1"/>
    <col min="25" max="26" width="55.140625" style="3" hidden="1" customWidth="1"/>
    <col min="27" max="30" width="69" style="2" hidden="1" customWidth="1"/>
    <col min="31" max="16384" width="9.140625" style="1"/>
  </cols>
  <sheetData>
    <row r="2" spans="1:18" s="6" customFormat="1" ht="18" x14ac:dyDescent="0.25">
      <c r="A2" s="33" t="s">
        <v>40</v>
      </c>
      <c r="B2" s="33"/>
      <c r="C2" s="33"/>
      <c r="D2" s="33"/>
      <c r="E2" s="33"/>
      <c r="F2" s="33"/>
      <c r="G2" s="33"/>
      <c r="H2" s="33"/>
    </row>
    <row r="3" spans="1:18" s="6" customFormat="1" ht="9.75" customHeight="1" x14ac:dyDescent="0.25">
      <c r="A3" s="29"/>
    </row>
    <row r="4" spans="1:18" s="6" customFormat="1" ht="36" customHeight="1" x14ac:dyDescent="0.25">
      <c r="A4" s="28" t="s">
        <v>1</v>
      </c>
      <c r="B4" s="27" t="s">
        <v>39</v>
      </c>
      <c r="C4" s="27" t="s">
        <v>38</v>
      </c>
      <c r="D4" s="27" t="s">
        <v>37</v>
      </c>
      <c r="E4" s="27" t="s">
        <v>36</v>
      </c>
      <c r="F4" s="27" t="s">
        <v>35</v>
      </c>
      <c r="G4" s="34" t="s">
        <v>34</v>
      </c>
      <c r="H4" s="34"/>
    </row>
    <row r="5" spans="1:18" s="6" customFormat="1" ht="15" x14ac:dyDescent="0.25">
      <c r="A5" s="26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35">
        <v>7</v>
      </c>
      <c r="H5" s="36"/>
    </row>
    <row r="6" spans="1:18" s="6" customFormat="1" ht="15" x14ac:dyDescent="0.25">
      <c r="A6" s="31" t="s">
        <v>18</v>
      </c>
      <c r="B6" s="31"/>
      <c r="C6" s="31"/>
      <c r="D6" s="31"/>
      <c r="E6" s="31"/>
      <c r="F6" s="31"/>
      <c r="G6" s="31"/>
      <c r="H6" s="31"/>
      <c r="Q6" s="18" t="s">
        <v>18</v>
      </c>
    </row>
    <row r="7" spans="1:18" s="6" customFormat="1" ht="15" x14ac:dyDescent="0.25">
      <c r="A7" s="32" t="s">
        <v>19</v>
      </c>
      <c r="B7" s="32"/>
      <c r="C7" s="32"/>
      <c r="D7" s="32"/>
      <c r="E7" s="32"/>
      <c r="F7" s="32"/>
      <c r="G7" s="32"/>
      <c r="H7" s="32"/>
      <c r="Q7" s="18"/>
      <c r="R7" s="17" t="s">
        <v>19</v>
      </c>
    </row>
    <row r="8" spans="1:18" s="6" customFormat="1" ht="33.75" x14ac:dyDescent="0.25">
      <c r="A8" s="24">
        <f>IF(J8&lt;&gt;"",COUNTA(J$1:J8),"")</f>
        <v>1</v>
      </c>
      <c r="B8" s="23" t="s">
        <v>2</v>
      </c>
      <c r="C8" s="19" t="s">
        <v>20</v>
      </c>
      <c r="D8" s="22" t="s">
        <v>14</v>
      </c>
      <c r="E8" s="30">
        <f>30*100</f>
        <v>3000</v>
      </c>
      <c r="F8" s="19"/>
      <c r="G8" s="20"/>
      <c r="H8" s="19" t="s">
        <v>42</v>
      </c>
      <c r="J8" s="1" t="s">
        <v>33</v>
      </c>
      <c r="Q8" s="18"/>
      <c r="R8" s="17"/>
    </row>
    <row r="9" spans="1:18" s="6" customFormat="1" ht="15" x14ac:dyDescent="0.25">
      <c r="A9" s="24">
        <f>IF(J9&lt;&gt;"",COUNTA(J$1:J9),"")</f>
        <v>2</v>
      </c>
      <c r="B9" s="23" t="s">
        <v>3</v>
      </c>
      <c r="C9" s="19" t="s">
        <v>21</v>
      </c>
      <c r="D9" s="22" t="s">
        <v>14</v>
      </c>
      <c r="E9" s="30">
        <v>3000</v>
      </c>
      <c r="F9" s="19"/>
      <c r="G9" s="20"/>
      <c r="H9" s="19" t="s">
        <v>41</v>
      </c>
      <c r="J9" s="1" t="s">
        <v>33</v>
      </c>
      <c r="Q9" s="18"/>
      <c r="R9" s="17"/>
    </row>
    <row r="10" spans="1:18" s="6" customFormat="1" ht="15" x14ac:dyDescent="0.25">
      <c r="A10" s="24">
        <f>IF(J10&lt;&gt;"",COUNTA(J$1:J10),"")</f>
        <v>3</v>
      </c>
      <c r="B10" s="23" t="s">
        <v>4</v>
      </c>
      <c r="C10" s="19" t="s">
        <v>22</v>
      </c>
      <c r="D10" s="22" t="s">
        <v>13</v>
      </c>
      <c r="E10" s="30">
        <v>300</v>
      </c>
      <c r="F10" s="19"/>
      <c r="G10" s="20"/>
      <c r="H10" s="19" t="s">
        <v>32</v>
      </c>
      <c r="J10" s="1" t="s">
        <v>33</v>
      </c>
      <c r="Q10" s="18"/>
      <c r="R10" s="17"/>
    </row>
    <row r="11" spans="1:18" s="6" customFormat="1" ht="22.5" x14ac:dyDescent="0.25">
      <c r="A11" s="24">
        <f>IF(J11&lt;&gt;"",COUNTA(J$1:J11),"")</f>
        <v>4</v>
      </c>
      <c r="B11" s="23" t="s">
        <v>5</v>
      </c>
      <c r="C11" s="19" t="s">
        <v>23</v>
      </c>
      <c r="D11" s="22" t="s">
        <v>14</v>
      </c>
      <c r="E11" s="21">
        <f>22.5*100</f>
        <v>2250</v>
      </c>
      <c r="F11" s="19"/>
      <c r="G11" s="20"/>
      <c r="H11" s="19" t="s">
        <v>43</v>
      </c>
      <c r="J11" s="1" t="s">
        <v>33</v>
      </c>
      <c r="Q11" s="18"/>
      <c r="R11" s="17"/>
    </row>
    <row r="12" spans="1:18" s="6" customFormat="1" ht="15" x14ac:dyDescent="0.25">
      <c r="A12" s="24">
        <f>IF(J12&lt;&gt;"",COUNTA(J$1:J12),"")</f>
        <v>5</v>
      </c>
      <c r="B12" s="23" t="s">
        <v>7</v>
      </c>
      <c r="C12" s="19" t="s">
        <v>24</v>
      </c>
      <c r="D12" s="22" t="s">
        <v>6</v>
      </c>
      <c r="E12" s="30">
        <v>3</v>
      </c>
      <c r="F12" s="19"/>
      <c r="G12" s="20"/>
      <c r="H12" s="19" t="s">
        <v>32</v>
      </c>
      <c r="J12" s="1" t="s">
        <v>33</v>
      </c>
      <c r="Q12" s="18"/>
      <c r="R12" s="17"/>
    </row>
    <row r="13" spans="1:18" s="6" customFormat="1" ht="15" x14ac:dyDescent="0.25">
      <c r="A13" s="32" t="s">
        <v>25</v>
      </c>
      <c r="B13" s="32"/>
      <c r="C13" s="32"/>
      <c r="D13" s="32"/>
      <c r="E13" s="32"/>
      <c r="F13" s="32"/>
      <c r="G13" s="32"/>
      <c r="H13" s="32"/>
      <c r="Q13" s="18"/>
      <c r="R13" s="17" t="s">
        <v>25</v>
      </c>
    </row>
    <row r="14" spans="1:18" s="6" customFormat="1" ht="33.75" x14ac:dyDescent="0.25">
      <c r="A14" s="24">
        <f>IF(J14&lt;&gt;"",COUNTA(J$1:J14),"")</f>
        <v>6</v>
      </c>
      <c r="B14" s="23" t="s">
        <v>8</v>
      </c>
      <c r="C14" s="19" t="s">
        <v>26</v>
      </c>
      <c r="D14" s="22" t="s">
        <v>14</v>
      </c>
      <c r="E14" s="30">
        <v>3000</v>
      </c>
      <c r="F14" s="19"/>
      <c r="G14" s="20"/>
      <c r="H14" s="19" t="s">
        <v>42</v>
      </c>
      <c r="J14" s="1" t="s">
        <v>33</v>
      </c>
      <c r="Q14" s="18"/>
      <c r="R14" s="17"/>
    </row>
    <row r="15" spans="1:18" s="6" customFormat="1" ht="15" x14ac:dyDescent="0.25">
      <c r="A15" s="24">
        <f>IF(J15&lt;&gt;"",COUNTA(J$1:J15),"")</f>
        <v>7</v>
      </c>
      <c r="B15" s="23" t="s">
        <v>9</v>
      </c>
      <c r="C15" s="19" t="s">
        <v>27</v>
      </c>
      <c r="D15" s="22" t="s">
        <v>14</v>
      </c>
      <c r="E15" s="30">
        <v>3000</v>
      </c>
      <c r="F15" s="19"/>
      <c r="G15" s="20"/>
      <c r="H15" s="19" t="s">
        <v>32</v>
      </c>
      <c r="J15" s="1" t="s">
        <v>33</v>
      </c>
      <c r="Q15" s="18"/>
      <c r="R15" s="17"/>
    </row>
    <row r="16" spans="1:18" s="6" customFormat="1" ht="15" x14ac:dyDescent="0.25">
      <c r="A16" s="31" t="s">
        <v>28</v>
      </c>
      <c r="B16" s="31"/>
      <c r="C16" s="31"/>
      <c r="D16" s="31"/>
      <c r="E16" s="31"/>
      <c r="F16" s="31"/>
      <c r="G16" s="31"/>
      <c r="H16" s="31"/>
      <c r="Q16" s="18" t="s">
        <v>28</v>
      </c>
      <c r="R16" s="17"/>
    </row>
    <row r="17" spans="1:30" s="6" customFormat="1" ht="15" x14ac:dyDescent="0.25">
      <c r="A17" s="32" t="s">
        <v>19</v>
      </c>
      <c r="B17" s="32"/>
      <c r="C17" s="32"/>
      <c r="D17" s="32"/>
      <c r="E17" s="32"/>
      <c r="F17" s="32"/>
      <c r="G17" s="32"/>
      <c r="H17" s="32"/>
      <c r="Q17" s="18"/>
      <c r="R17" s="17" t="s">
        <v>19</v>
      </c>
    </row>
    <row r="18" spans="1:30" s="6" customFormat="1" ht="33.75" x14ac:dyDescent="0.25">
      <c r="A18" s="24">
        <f>IF(J18&lt;&gt;"",COUNTA(J$1:J18),"")</f>
        <v>8</v>
      </c>
      <c r="B18" s="23" t="s">
        <v>10</v>
      </c>
      <c r="C18" s="19" t="s">
        <v>29</v>
      </c>
      <c r="D18" s="22" t="s">
        <v>14</v>
      </c>
      <c r="E18" s="30">
        <f>E8</f>
        <v>3000</v>
      </c>
      <c r="F18" s="19"/>
      <c r="G18" s="20"/>
      <c r="H18" s="19" t="s">
        <v>42</v>
      </c>
      <c r="J18" s="1" t="s">
        <v>33</v>
      </c>
      <c r="Q18" s="18"/>
      <c r="R18" s="17"/>
    </row>
    <row r="19" spans="1:30" s="6" customFormat="1" ht="22.5" x14ac:dyDescent="0.25">
      <c r="A19" s="24">
        <f>IF(J19&lt;&gt;"",COUNTA(J$1:J19),"")</f>
        <v>9</v>
      </c>
      <c r="B19" s="23" t="s">
        <v>11</v>
      </c>
      <c r="C19" s="19" t="s">
        <v>30</v>
      </c>
      <c r="D19" s="22" t="s">
        <v>14</v>
      </c>
      <c r="E19" s="21">
        <f>E11</f>
        <v>2250</v>
      </c>
      <c r="F19" s="19"/>
      <c r="G19" s="20"/>
      <c r="H19" s="19" t="s">
        <v>44</v>
      </c>
      <c r="J19" s="1" t="s">
        <v>33</v>
      </c>
      <c r="Q19" s="18"/>
      <c r="R19" s="17"/>
    </row>
    <row r="20" spans="1:30" s="6" customFormat="1" ht="15" x14ac:dyDescent="0.25">
      <c r="A20" s="32" t="s">
        <v>25</v>
      </c>
      <c r="B20" s="32"/>
      <c r="C20" s="32"/>
      <c r="D20" s="32"/>
      <c r="E20" s="32"/>
      <c r="F20" s="32"/>
      <c r="G20" s="32"/>
      <c r="H20" s="32"/>
      <c r="Q20" s="18"/>
      <c r="R20" s="17" t="s">
        <v>25</v>
      </c>
    </row>
    <row r="21" spans="1:30" s="6" customFormat="1" ht="33.75" x14ac:dyDescent="0.25">
      <c r="A21" s="24">
        <f>IF(J21&lt;&gt;"",COUNTA(J$1:J21),"")</f>
        <v>10</v>
      </c>
      <c r="B21" s="23" t="s">
        <v>12</v>
      </c>
      <c r="C21" s="19" t="s">
        <v>31</v>
      </c>
      <c r="D21" s="22" t="s">
        <v>14</v>
      </c>
      <c r="E21" s="30">
        <f>E11</f>
        <v>2250</v>
      </c>
      <c r="F21" s="19"/>
      <c r="G21" s="20"/>
      <c r="H21" s="19" t="s">
        <v>45</v>
      </c>
      <c r="J21" s="1" t="s">
        <v>33</v>
      </c>
      <c r="Q21" s="18"/>
      <c r="R21" s="17"/>
    </row>
    <row r="22" spans="1:30" s="6" customFormat="1" ht="36.75" customHeight="1" x14ac:dyDescent="0.25"/>
    <row r="23" spans="1:30" s="14" customFormat="1" ht="15" x14ac:dyDescent="0.25">
      <c r="A23" s="16"/>
      <c r="B23" s="15" t="s">
        <v>15</v>
      </c>
      <c r="C23" s="38"/>
      <c r="D23" s="38"/>
      <c r="E23" s="39"/>
      <c r="F23" s="39"/>
      <c r="G23" s="39"/>
      <c r="H23" s="39"/>
      <c r="I23" s="6"/>
      <c r="J23" s="6"/>
      <c r="K23" s="6"/>
      <c r="L23" s="6"/>
      <c r="M23" s="6"/>
      <c r="N23" s="6"/>
      <c r="O23" s="6"/>
      <c r="P23" s="6"/>
      <c r="Q23" s="12"/>
      <c r="R23" s="12"/>
      <c r="S23" s="11" t="s">
        <v>0</v>
      </c>
      <c r="T23" s="11" t="s">
        <v>0</v>
      </c>
      <c r="U23" s="10" t="s">
        <v>0</v>
      </c>
      <c r="V23" s="10" t="s">
        <v>0</v>
      </c>
      <c r="W23" s="10" t="s">
        <v>0</v>
      </c>
      <c r="X23" s="10" t="s">
        <v>0</v>
      </c>
      <c r="Y23" s="11"/>
      <c r="Z23" s="11"/>
      <c r="AA23" s="10"/>
      <c r="AB23" s="10"/>
      <c r="AC23" s="10"/>
      <c r="AD23" s="10"/>
    </row>
    <row r="24" spans="1:30" s="9" customFormat="1" ht="20.25" customHeight="1" x14ac:dyDescent="0.25">
      <c r="A24" s="13"/>
      <c r="B24" s="15"/>
      <c r="C24" s="37" t="s">
        <v>16</v>
      </c>
      <c r="D24" s="37"/>
      <c r="E24" s="37"/>
      <c r="F24" s="37"/>
      <c r="G24" s="37"/>
      <c r="H24" s="37"/>
      <c r="Q24" s="12"/>
      <c r="R24" s="12"/>
      <c r="S24" s="11"/>
      <c r="T24" s="11"/>
      <c r="U24" s="10"/>
      <c r="V24" s="10"/>
      <c r="W24" s="10"/>
      <c r="X24" s="10"/>
      <c r="Y24" s="11"/>
      <c r="Z24" s="11"/>
      <c r="AA24" s="10"/>
      <c r="AB24" s="10"/>
      <c r="AC24" s="10"/>
      <c r="AD24" s="10"/>
    </row>
    <row r="25" spans="1:30" s="14" customFormat="1" ht="15" x14ac:dyDescent="0.25">
      <c r="A25" s="16"/>
      <c r="B25" s="15" t="s">
        <v>17</v>
      </c>
      <c r="C25" s="38"/>
      <c r="D25" s="38"/>
      <c r="E25" s="39"/>
      <c r="F25" s="39"/>
      <c r="G25" s="39"/>
      <c r="H25" s="39"/>
      <c r="I25" s="6"/>
      <c r="J25" s="6"/>
      <c r="K25" s="6"/>
      <c r="L25" s="6"/>
      <c r="M25" s="6"/>
      <c r="N25" s="6"/>
      <c r="O25" s="6"/>
      <c r="P25" s="6"/>
      <c r="Q25" s="12"/>
      <c r="R25" s="12"/>
      <c r="S25" s="11"/>
      <c r="T25" s="11"/>
      <c r="U25" s="10"/>
      <c r="V25" s="10"/>
      <c r="W25" s="10"/>
      <c r="X25" s="10"/>
      <c r="Y25" s="11" t="s">
        <v>0</v>
      </c>
      <c r="Z25" s="11" t="s">
        <v>0</v>
      </c>
      <c r="AA25" s="10" t="s">
        <v>0</v>
      </c>
      <c r="AB25" s="10" t="s">
        <v>0</v>
      </c>
      <c r="AC25" s="10" t="s">
        <v>0</v>
      </c>
      <c r="AD25" s="10" t="s">
        <v>0</v>
      </c>
    </row>
    <row r="26" spans="1:30" s="9" customFormat="1" ht="20.25" customHeight="1" x14ac:dyDescent="0.25">
      <c r="A26" s="13"/>
      <c r="C26" s="37" t="s">
        <v>16</v>
      </c>
      <c r="D26" s="37"/>
      <c r="E26" s="37"/>
      <c r="F26" s="37"/>
      <c r="G26" s="37"/>
      <c r="H26" s="37"/>
      <c r="Q26" s="12"/>
      <c r="R26" s="12"/>
      <c r="S26" s="11"/>
      <c r="T26" s="11"/>
      <c r="U26" s="10"/>
      <c r="V26" s="10"/>
      <c r="W26" s="10"/>
      <c r="X26" s="10"/>
      <c r="Y26" s="11"/>
      <c r="Z26" s="11"/>
      <c r="AA26" s="10"/>
      <c r="AB26" s="10"/>
      <c r="AC26" s="10"/>
      <c r="AD26" s="10"/>
    </row>
    <row r="28" spans="1:30" s="6" customFormat="1" ht="15" x14ac:dyDescent="0.25">
      <c r="B28" s="8"/>
      <c r="D28" s="8"/>
      <c r="F28" s="8"/>
    </row>
    <row r="33" spans="3:3" s="6" customFormat="1" ht="15" x14ac:dyDescent="0.25">
      <c r="C33" s="7"/>
    </row>
    <row r="34" spans="3:3" s="6" customFormat="1" ht="15" x14ac:dyDescent="0.25">
      <c r="C34" s="7"/>
    </row>
    <row r="35" spans="3:3" s="6" customFormat="1" ht="15" x14ac:dyDescent="0.25">
      <c r="C35" s="7"/>
    </row>
  </sheetData>
  <mergeCells count="15">
    <mergeCell ref="C24:H24"/>
    <mergeCell ref="C25:D25"/>
    <mergeCell ref="E25:H25"/>
    <mergeCell ref="C26:H26"/>
    <mergeCell ref="A13:H13"/>
    <mergeCell ref="A16:H16"/>
    <mergeCell ref="A17:H17"/>
    <mergeCell ref="A20:H20"/>
    <mergeCell ref="C23:D23"/>
    <mergeCell ref="E23:H23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ПОДКРАНОВЫЕ.ПОС_ВОР по смете</vt:lpstr>
      <vt:lpstr>'ПОДКРАНОВЫЕ.ПОС_ВОР по смете'!Заголовки_для_печати</vt:lpstr>
      <vt:lpstr>'ПОДКРАНОВЫЕ.ПОС_ВОР по смете'!Область_печати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2025-10-23T06:43:31Z</dcterms:created>
  <dcterms:modified xsi:type="dcterms:W3CDTF">2026-01-19T06:37:15Z</dcterms:modified>
</cp:coreProperties>
</file>