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.М10\2.Подкрановые пути\"/>
    </mc:Choice>
  </mc:AlternateContent>
  <xr:revisionPtr revIDLastSave="0" documentId="13_ncr:1_{DB0B675D-A437-4462-BFB5-9F08FDB16810}" xr6:coauthVersionLast="47" xr6:coauthVersionMax="47" xr10:uidLastSave="{00000000-0000-0000-0000-000000000000}"/>
  <bookViews>
    <workbookView xWindow="28680" yWindow="1290" windowWidth="29040" windowHeight="15720" tabRatio="950" activeTab="7" xr2:uid="{00000000-000D-0000-FFFF-FFFF00000000}"/>
  </bookViews>
  <sheets>
    <sheet name="Сводка затрат_Подкрановые пути " sheetId="5" r:id="rId1"/>
    <sheet name="АС-1_ЛСР без ст-ти мат" sheetId="2" r:id="rId2"/>
    <sheet name="АС-2_ЛСР без ст-ти мат" sheetId="3" r:id="rId3"/>
    <sheet name="КМ_ЛСР без ст-ти мат" sheetId="1" r:id="rId4"/>
    <sheet name="ПОС_ЛСР без ст-ти мат" sheetId="4" r:id="rId5"/>
    <sheet name="АС-1_ВОР по смете" sheetId="6" r:id="rId6"/>
    <sheet name="АС-2_ВОР по смете" sheetId="7" r:id="rId7"/>
    <sheet name="КМ_ВОР по смете" sheetId="8" r:id="rId8"/>
    <sheet name="ПОДКРАНОВЫЕ.ПОС_ВОР по смете" sheetId="9" r:id="rId9"/>
  </sheets>
  <definedNames>
    <definedName name="_xlnm.Print_Titles" localSheetId="5">'АС-1_ВОР по смете'!$5:$5</definedName>
    <definedName name="_xlnm.Print_Titles" localSheetId="1">'АС-1_ЛСР без ст-ти мат'!$38:$38</definedName>
    <definedName name="_xlnm.Print_Titles" localSheetId="6">'АС-2_ВОР по смете'!$5:$5</definedName>
    <definedName name="_xlnm.Print_Titles" localSheetId="2">'АС-2_ЛСР без ст-ти мат'!$38:$38</definedName>
    <definedName name="_xlnm.Print_Titles" localSheetId="7">'КМ_ВОР по смете'!$5:$5</definedName>
    <definedName name="_xlnm.Print_Titles" localSheetId="3">'КМ_ЛСР без ст-ти мат'!$38:$38</definedName>
    <definedName name="_xlnm.Print_Titles" localSheetId="8">'ПОДКРАНОВЫЕ.ПОС_ВОР по смете'!$5:$5</definedName>
    <definedName name="_xlnm.Print_Titles" localSheetId="4">'ПОС_ЛСР без ст-ти мат'!$38:$38</definedName>
    <definedName name="_xlnm.Print_Titles" localSheetId="0">'Сводка затрат_Подкрановые пути '!$11:$11</definedName>
    <definedName name="_xlnm.Print_Area" localSheetId="5">'АС-1_ВОР по смете'!$A$1:$H$62</definedName>
    <definedName name="_xlnm.Print_Area" localSheetId="1">'АС-1_ЛСР без ст-ти мат'!$A$1:$N$473</definedName>
    <definedName name="_xlnm.Print_Area" localSheetId="6">'АС-2_ВОР по смете'!$A$1:$H$27</definedName>
    <definedName name="_xlnm.Print_Area" localSheetId="2">'АС-2_ЛСР без ст-ти мат'!$A$1:$N$207</definedName>
    <definedName name="_xlnm.Print_Area" localSheetId="7">'КМ_ВОР по смете'!$A$1:$H$320</definedName>
    <definedName name="_xlnm.Print_Area" localSheetId="3">'КМ_ЛСР без ст-ти мат'!$A$1:$N$1784</definedName>
    <definedName name="_xlnm.Print_Area" localSheetId="8">'ПОДКРАНОВЫЕ.ПОС_ВОР по смете'!$A$1:$H$29</definedName>
    <definedName name="_xlnm.Print_Area" localSheetId="4">'ПОС_ЛСР без ст-ти мат'!$A$1:$N$188</definedName>
    <definedName name="_xlnm.Print_Area" localSheetId="0">'Сводка затрат_Подкрановые пути '!$A$2:$X$22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9" l="1"/>
  <c r="A9" i="9"/>
  <c r="A10" i="9"/>
  <c r="A11" i="9"/>
  <c r="A12" i="9"/>
  <c r="A14" i="9"/>
  <c r="A15" i="9"/>
  <c r="A16" i="9"/>
  <c r="A17" i="9"/>
  <c r="A20" i="9"/>
  <c r="A21" i="9"/>
  <c r="A23" i="9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A207" i="8"/>
  <c r="A208" i="8"/>
  <c r="A209" i="8"/>
  <c r="A210" i="8"/>
  <c r="A211" i="8"/>
  <c r="A212" i="8"/>
  <c r="A213" i="8"/>
  <c r="A214" i="8"/>
  <c r="A215" i="8"/>
  <c r="A216" i="8"/>
  <c r="A217" i="8"/>
  <c r="A218" i="8"/>
  <c r="A219" i="8"/>
  <c r="A220" i="8"/>
  <c r="A221" i="8"/>
  <c r="A222" i="8"/>
  <c r="A223" i="8"/>
  <c r="A224" i="8"/>
  <c r="A225" i="8"/>
  <c r="A226" i="8"/>
  <c r="A227" i="8"/>
  <c r="A228" i="8"/>
  <c r="A229" i="8"/>
  <c r="A230" i="8"/>
  <c r="A231" i="8"/>
  <c r="A232" i="8"/>
  <c r="A233" i="8"/>
  <c r="A234" i="8"/>
  <c r="A235" i="8"/>
  <c r="A236" i="8"/>
  <c r="A237" i="8"/>
  <c r="A238" i="8"/>
  <c r="A240" i="8"/>
  <c r="A241" i="8"/>
  <c r="A242" i="8"/>
  <c r="A243" i="8"/>
  <c r="A244" i="8"/>
  <c r="A245" i="8"/>
  <c r="A246" i="8"/>
  <c r="A247" i="8"/>
  <c r="A248" i="8"/>
  <c r="A249" i="8"/>
  <c r="A250" i="8"/>
  <c r="A251" i="8"/>
  <c r="A252" i="8"/>
  <c r="A253" i="8"/>
  <c r="A254" i="8"/>
  <c r="A255" i="8"/>
  <c r="A256" i="8"/>
  <c r="A257" i="8"/>
  <c r="A258" i="8"/>
  <c r="A259" i="8"/>
  <c r="A260" i="8"/>
  <c r="A261" i="8"/>
  <c r="A262" i="8"/>
  <c r="A263" i="8"/>
  <c r="A264" i="8"/>
  <c r="A265" i="8"/>
  <c r="A266" i="8"/>
  <c r="A267" i="8"/>
  <c r="A268" i="8"/>
  <c r="A269" i="8"/>
  <c r="A270" i="8"/>
  <c r="A271" i="8"/>
  <c r="A272" i="8"/>
  <c r="A273" i="8"/>
  <c r="A274" i="8"/>
  <c r="A275" i="8"/>
  <c r="A276" i="8"/>
  <c r="A277" i="8"/>
  <c r="A278" i="8"/>
  <c r="A279" i="8"/>
  <c r="A280" i="8"/>
  <c r="A281" i="8"/>
  <c r="A282" i="8"/>
  <c r="A283" i="8"/>
  <c r="A284" i="8"/>
  <c r="A285" i="8"/>
  <c r="A287" i="8"/>
  <c r="A288" i="8"/>
  <c r="A289" i="8"/>
  <c r="A290" i="8"/>
  <c r="A291" i="8"/>
  <c r="A292" i="8"/>
  <c r="A293" i="8"/>
  <c r="A294" i="8"/>
  <c r="A295" i="8"/>
  <c r="A296" i="8"/>
  <c r="A297" i="8"/>
  <c r="A298" i="8"/>
  <c r="A299" i="8"/>
  <c r="A300" i="8"/>
  <c r="A301" i="8"/>
  <c r="A302" i="8"/>
  <c r="A303" i="8"/>
  <c r="A304" i="8"/>
  <c r="A305" i="8"/>
  <c r="A306" i="8"/>
  <c r="A307" i="8"/>
  <c r="A308" i="8"/>
  <c r="A309" i="8"/>
  <c r="A310" i="8"/>
  <c r="A311" i="8"/>
  <c r="A312" i="8"/>
  <c r="A313" i="8"/>
  <c r="A314" i="8"/>
  <c r="A8" i="7"/>
  <c r="A9" i="7"/>
  <c r="A10" i="7"/>
  <c r="A11" i="7"/>
  <c r="A12" i="7"/>
  <c r="A13" i="7"/>
  <c r="A14" i="7"/>
  <c r="A15" i="7"/>
  <c r="A16" i="7"/>
  <c r="A17" i="7"/>
  <c r="A19" i="7"/>
  <c r="A20" i="7"/>
  <c r="A21" i="7"/>
  <c r="A7" i="6"/>
  <c r="A8" i="6"/>
  <c r="A9" i="6"/>
  <c r="A10" i="6"/>
  <c r="A11" i="6"/>
  <c r="A12" i="6"/>
  <c r="A13" i="6"/>
  <c r="A14" i="6"/>
  <c r="A15" i="6"/>
  <c r="A16" i="6"/>
  <c r="A18" i="6"/>
  <c r="A19" i="6"/>
  <c r="A20" i="6"/>
  <c r="A23" i="6"/>
  <c r="A24" i="6"/>
  <c r="A25" i="6"/>
  <c r="A27" i="6"/>
  <c r="A28" i="6"/>
  <c r="A29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9" i="6"/>
  <c r="A50" i="6"/>
  <c r="A51" i="6"/>
  <c r="A52" i="6"/>
  <c r="A54" i="6"/>
  <c r="A55" i="6"/>
  <c r="A56" i="6"/>
  <c r="HJ17" i="5"/>
  <c r="HI17" i="5"/>
  <c r="HH17" i="5"/>
  <c r="HG17" i="5"/>
  <c r="HF17" i="5"/>
  <c r="HE17" i="5"/>
  <c r="HD17" i="5"/>
  <c r="HC17" i="5"/>
  <c r="HB17" i="5"/>
  <c r="HA17" i="5"/>
  <c r="GZ17" i="5"/>
  <c r="GY17" i="5"/>
  <c r="GX17" i="5"/>
  <c r="GW17" i="5"/>
  <c r="GV17" i="5"/>
  <c r="GU17" i="5"/>
  <c r="GT17" i="5"/>
  <c r="GS17" i="5"/>
  <c r="GR17" i="5"/>
  <c r="GQ17" i="5"/>
  <c r="GP17" i="5"/>
  <c r="GO17" i="5"/>
  <c r="GN17" i="5"/>
  <c r="GM17" i="5"/>
  <c r="GL17" i="5"/>
  <c r="GK17" i="5"/>
  <c r="GJ17" i="5"/>
  <c r="GI17" i="5"/>
  <c r="GH17" i="5"/>
  <c r="GG17" i="5"/>
  <c r="GF17" i="5"/>
  <c r="GE17" i="5"/>
  <c r="GD17" i="5"/>
  <c r="GC17" i="5"/>
  <c r="GB17" i="5"/>
  <c r="GA17" i="5"/>
  <c r="FZ17" i="5"/>
  <c r="FY17" i="5"/>
  <c r="FX17" i="5"/>
  <c r="FW17" i="5"/>
  <c r="FV17" i="5"/>
  <c r="FU17" i="5"/>
  <c r="FT17" i="5"/>
  <c r="FS17" i="5"/>
  <c r="FR17" i="5"/>
  <c r="FQ17" i="5"/>
  <c r="FP17" i="5"/>
  <c r="FO17" i="5"/>
  <c r="FN17" i="5"/>
  <c r="FM17" i="5"/>
  <c r="FL17" i="5"/>
  <c r="FK17" i="5"/>
  <c r="FJ17" i="5"/>
  <c r="FI17" i="5"/>
  <c r="FH17" i="5"/>
  <c r="FG17" i="5"/>
  <c r="FF17" i="5"/>
  <c r="FE17" i="5"/>
  <c r="FD17" i="5"/>
  <c r="FC17" i="5"/>
  <c r="FB17" i="5"/>
  <c r="FA17" i="5"/>
  <c r="EZ17" i="5"/>
  <c r="EY17" i="5"/>
  <c r="EX17" i="5"/>
  <c r="EW17" i="5"/>
  <c r="EV17" i="5"/>
  <c r="EU17" i="5"/>
  <c r="ET17" i="5"/>
  <c r="ES17" i="5"/>
  <c r="ER17" i="5"/>
  <c r="EQ17" i="5"/>
  <c r="EP17" i="5"/>
  <c r="EO17" i="5"/>
  <c r="EN17" i="5"/>
  <c r="EM17" i="5"/>
  <c r="EL17" i="5"/>
  <c r="EK17" i="5"/>
  <c r="EJ17" i="5"/>
  <c r="EI17" i="5"/>
  <c r="EH17" i="5"/>
  <c r="EG17" i="5"/>
  <c r="EF17" i="5"/>
</calcChain>
</file>

<file path=xl/sharedStrings.xml><?xml version="1.0" encoding="utf-8"?>
<sst xmlns="http://schemas.openxmlformats.org/spreadsheetml/2006/main" count="11452" uniqueCount="872">
  <si>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</si>
  <si>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</si>
  <si>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</si>
  <si>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</si>
  <si>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</si>
  <si>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</si>
  <si>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</si>
  <si>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</si>
  <si>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</si>
  <si>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</si>
  <si>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</si>
  <si>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</si>
  <si>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</si>
  <si>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</si>
  <si>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</si>
  <si>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>(наименование стройки)</t>
  </si>
  <si>
    <t>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</si>
  <si>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</si>
  <si>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07-КМ</t>
  </si>
  <si>
    <t>«Реконструкция М-10. Усиление подкрановых путей.КМ»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</si>
  <si>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</si>
  <si>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</si>
  <si>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</si>
  <si>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</si>
  <si>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</si>
  <si>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</si>
  <si>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</si>
  <si>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</si>
  <si>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</si>
  <si>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</si>
  <si>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(1872,04)</t>
  </si>
  <si>
    <t>тыс.руб.</t>
  </si>
  <si>
    <t>в том числе:</t>
  </si>
  <si>
    <t>строительных работ</t>
  </si>
  <si>
    <t>(1269,76)</t>
  </si>
  <si>
    <t>Средства на оплату труда рабочих</t>
  </si>
  <si>
    <t>(357,08)</t>
  </si>
  <si>
    <t>монтажных работ</t>
  </si>
  <si>
    <t>(290,28)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</si>
  <si>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</si>
  <si>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</si>
  <si>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</si>
  <si>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</si>
  <si>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</si>
  <si>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</si>
  <si>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</si>
  <si>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</si>
  <si>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</si>
  <si>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</si>
  <si>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</si>
  <si>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</si>
  <si>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</si>
  <si>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</si>
  <si>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</si>
  <si>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</si>
  <si>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</si>
  <si>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</si>
  <si>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</si>
  <si>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Усиление подкрановых путей цеха М10» шифр КППС.М-10.В-Ж.00.00.КМ1</t>
  </si>
  <si>
    <t>1</t>
  </si>
  <si>
    <t>ФЕР07-01-060-01</t>
  </si>
  <si>
    <t>Укладка резиновых прокладок толщиной: 30 мм/применит.Укладка упругих прокладок из транспортерной ленты</t>
  </si>
  <si>
    <t>100 м2</t>
  </si>
  <si>
    <t>Объем=(0,6*3*112) / 100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</si>
  <si>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</si>
  <si>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</si>
  <si>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</si>
  <si>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</si>
  <si>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</si>
  <si>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</si>
  <si>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</si>
  <si>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</si>
  <si>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</si>
  <si>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</si>
  <si>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</si>
  <si>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</si>
  <si>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</si>
  <si>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</si>
  <si>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</si>
  <si>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</si>
  <si>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</si>
  <si>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</si>
  <si>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Пр/812-007.0-1</t>
  </si>
  <si>
    <t>НР Бетонные и железобетонные сборные конструкции и работы в строительстве</t>
  </si>
  <si>
    <t>%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</si>
  <si>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</si>
  <si>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</si>
  <si>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Всего по позиции</t>
  </si>
  <si>
    <t>ФССЦ-01.7.19.04-0031</t>
  </si>
  <si>
    <t>Прокладки резиновые (пластина техническая прессованная)</t>
  </si>
  <si>
    <t>кг</t>
  </si>
  <si>
    <t>прайс</t>
  </si>
  <si>
    <t>Лента 1.1-600.4-ЕР-400-8-А (по ГОСТу 20-2018) толщиной 10 мм размером 600х3000 мм,</t>
  </si>
  <si>
    <t>шт</t>
  </si>
  <si>
    <t>ФЕР09-03-001-02</t>
  </si>
  <si>
    <t>Монтаж опорных плит с обработанной поверхностью массой: до 0,5 т/применит.Монтаж опорных листов</t>
  </si>
  <si>
    <t>т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</si>
  <si>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</si>
  <si>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</si>
  <si>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</si>
  <si>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</si>
  <si>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5</t>
  </si>
  <si>
    <t>ФССЦ-01.7.15.03-0042</t>
  </si>
  <si>
    <t>Болты с гайками и шайбами строительные</t>
  </si>
  <si>
    <t>6</t>
  </si>
  <si>
    <t>ФССЦ-08.1.02.11-0001</t>
  </si>
  <si>
    <t>Поковки из квадратных заготовок, масса 1,8 кг</t>
  </si>
  <si>
    <t>7</t>
  </si>
  <si>
    <t>ФССЦ-08.3.11.01-0091</t>
  </si>
  <si>
    <t>Швеллеры № 40, марка стали Ст0</t>
  </si>
  <si>
    <t>8</t>
  </si>
  <si>
    <t>Металлические опорные пластины поз.3 из листа Б-ПН-10-S ГОСТ 19903-2015 размером 2934×560 мм (материал ВСт3пс5 ГОСТ 380-2005)</t>
  </si>
  <si>
    <t>шт.</t>
  </si>
  <si>
    <t>9</t>
  </si>
  <si>
    <t>Болт специальный М20-6д×180.58 поз.5 (ГОСТ 7798-70)</t>
  </si>
  <si>
    <t>10</t>
  </si>
  <si>
    <t>Шайба поз.6 из листа Б-ПН-8-S ГОСТ 19903-2015 размером 80×80 мм (материал ВСт3пс5 ГОСТ 380-2005)</t>
  </si>
  <si>
    <t>11</t>
  </si>
  <si>
    <t>Упор поз.12 из круга В10 ГОСТ 2590-2006 длина 150 мм (материал ВСт3пс5 ГОСТ 380-2005)</t>
  </si>
  <si>
    <t>12</t>
  </si>
  <si>
    <t>Шайба пружинная поз.14 20 65Г (ГОСТ 6402-70)</t>
  </si>
  <si>
    <t>13</t>
  </si>
  <si>
    <t>Гайка поз.15 М20-6Н.5 (ГОСТ 5915-70)</t>
  </si>
  <si>
    <t>14</t>
  </si>
  <si>
    <t>ФЕР06-03-004-09</t>
  </si>
  <si>
    <t>Установка закладных деталей весом: до 4 кг/применит.Монтаж рихтовочных подкладок/подставок на сварку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</si>
  <si>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</si>
  <si>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</si>
  <si>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</si>
  <si>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</si>
  <si>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15</t>
  </si>
  <si>
    <t>Поз. 1 Sх160х300 мм (где S = 4-12 мм. материал ВСт3пс5 ГОСТ 380-2005) Поз. 2 Sх160х300 мм (где S = 30-100 мм. материал ВСт3пс5 ГОСТ 380-2005)</t>
  </si>
  <si>
    <t>16</t>
  </si>
  <si>
    <t>ФЕР09-05-003-01</t>
  </si>
  <si>
    <t>Постановка болтов: строительных с гайками и шайбами/применит.Монтаж болтов специальных поз 8 приваркой к пластине</t>
  </si>
  <si>
    <t>100 шт</t>
  </si>
  <si>
    <t>Объем=896 / 100</t>
  </si>
  <si>
    <t>17</t>
  </si>
  <si>
    <t>Болт специальный поз. 8 из круга В 30 ГОСТ 2590-2006 длина 65 мм (материал ВСт3пс5 ГОСТ 380-2005)</t>
  </si>
  <si>
    <t>18</t>
  </si>
  <si>
    <t>ФЕР09-03-005-02</t>
  </si>
  <si>
    <t>Монтаж подкрановых путей: по металлическим подкрановым балкам для рельсов типа КР/применит.Монтаж рельса КР 70 на прижимы</t>
  </si>
  <si>
    <t>100 м</t>
  </si>
  <si>
    <t>Объем=(28*12) / 100</t>
  </si>
  <si>
    <t>19</t>
  </si>
  <si>
    <t>Рельс КР-70 поз. 23 ГОСТ 53866-2010, длина 12000 мм</t>
  </si>
  <si>
    <t>20</t>
  </si>
  <si>
    <t>Накладка стыковая поз. 16 ГОСТ Р 56944-2016 (приложение А)</t>
  </si>
  <si>
    <t>21</t>
  </si>
  <si>
    <t>Болт поз. 20 М24×110 ГОСТ 7798-70</t>
  </si>
  <si>
    <t>22</t>
  </si>
  <si>
    <t>Гайка поз. 21 М24×1,5 ГОСТ 5915-70</t>
  </si>
  <si>
    <t>23</t>
  </si>
  <si>
    <t>Шайба пружинная 24 поз. 22 ГОСТ 1137178</t>
  </si>
  <si>
    <t>24</t>
  </si>
  <si>
    <t>Накладка стыковая температурного стыка поз. 9 (материал Ст3кп ГОСТ 380-2005)</t>
  </si>
  <si>
    <t>25</t>
  </si>
  <si>
    <t>Болт поз. 17 М30×130.58 ГОСТ 7798-70</t>
  </si>
  <si>
    <t>26</t>
  </si>
  <si>
    <t>Гайка поз. 18 М30,5 ГОСТ 5915-70</t>
  </si>
  <si>
    <t>27</t>
  </si>
  <si>
    <t>Шайба пружинная поз. 19 30×4 ГОСТ 6958-78</t>
  </si>
  <si>
    <t>28</t>
  </si>
  <si>
    <t>Прижим рельса поз. 7 из листа Б-ПН-20-S ГОСТ 19903-2015 размером 115×80 мм (материал ВСт3пс5 ГОСТ 380-2005)</t>
  </si>
  <si>
    <t>29</t>
  </si>
  <si>
    <t>Перемычка поз. 10 из круга В8 ГОСТ 2590-2006 длина 1200 мм (материал ВСт3пс5 ГОСТ 380-2005)</t>
  </si>
  <si>
    <t>30</t>
  </si>
  <si>
    <t>Пластина поз. 11 из листа Б-ПН-8-S ГОСТ 19903-2015 размером 50×50 мм (материал ВСт3пс5 ГОСТ 380-2005)</t>
  </si>
  <si>
    <t>31</t>
  </si>
  <si>
    <t>Упорная планка поз. 13 из листа Б-ПН-8-S ГОСТ 19903-2015 размером 140×90 мм (материал ВСт3пс5 ГОСТ 380-2005)</t>
  </si>
  <si>
    <t>32</t>
  </si>
  <si>
    <t>Шайба пружинная поз. 14 20 65Г ГОСТ 6402-70</t>
  </si>
  <si>
    <t>33</t>
  </si>
  <si>
    <t>Гайка поз. 15 М20-6Н.5 ГОСТ 5915-70</t>
  </si>
  <si>
    <t>34</t>
  </si>
  <si>
    <t>ФЕРм08-03-501-02</t>
  </si>
  <si>
    <t>Монтаж троллеев трехфазных для кранов из угловой стали: до № 6,3/применит.Монтаж токоведущих троллей (ранее демонтированных, см.АС1)</t>
  </si>
  <si>
    <t>Объем=168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</si>
  <si>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</si>
  <si>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</si>
  <si>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</si>
  <si>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</si>
  <si>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35</t>
  </si>
  <si>
    <t>ФССЦ-08.3.07.01-0076</t>
  </si>
  <si>
    <t>Прокат полосовой, горячекатаный, марка стали Ст3сп, ширина 50-200 мм, толщина 4-5 мм</t>
  </si>
  <si>
    <t>36</t>
  </si>
  <si>
    <t>ФССЦ-08.3.08.02-0052</t>
  </si>
  <si>
    <t>Уголок горячекатаный, марка стали ВСт3кп2, размер 50х50х5 мм</t>
  </si>
  <si>
    <t>37</t>
  </si>
  <si>
    <t>ФССЦ-08.4.03.02-0001</t>
  </si>
  <si>
    <t>Сталь арматурная, горячекатаная, гладкая, класс А-I, диаметр 6 мм</t>
  </si>
  <si>
    <t>38</t>
  </si>
  <si>
    <t>ФЕР09-06-001-04</t>
  </si>
  <si>
    <t>Монтаж: конструкций стопорных устройств и ограждений поворотов подвесных путей/применит.Монтаж тупиковых упоров(ранее демонтированных, см.АС1)</t>
  </si>
  <si>
    <t>39</t>
  </si>
  <si>
    <t>40</t>
  </si>
  <si>
    <t>ФЕРр69-17-2</t>
  </si>
  <si>
    <t>Нивелировка рельса подкранового пути</t>
  </si>
  <si>
    <t>м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</si>
  <si>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</si>
  <si>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</si>
  <si>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</si>
  <si>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</si>
  <si>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41</t>
  </si>
  <si>
    <t>ФЕР13-06-003-01</t>
  </si>
  <si>
    <t>Очистка поверхности щетками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</si>
  <si>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</si>
  <si>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</si>
  <si>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</si>
  <si>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</si>
  <si>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</si>
  <si>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42</t>
  </si>
  <si>
    <t>ФЕР13-06-004-01</t>
  </si>
  <si>
    <t>Обеспыливание поверхности</t>
  </si>
  <si>
    <t>43</t>
  </si>
  <si>
    <t>ФЕР13-07-001-01</t>
  </si>
  <si>
    <t>Обезжиривание поверхностей аппаратов и трубопроводов диаметром до 500 мм: бензином</t>
  </si>
  <si>
    <t>Объем=МАСТЕР/100</t>
  </si>
  <si>
    <t>44</t>
  </si>
  <si>
    <t>ФССЦ-01.3.01.01-0001</t>
  </si>
  <si>
    <t>Бензин авиационный Б-70</t>
  </si>
  <si>
    <t>45</t>
  </si>
  <si>
    <t>растворитель ксилол по ГОСТ 9410</t>
  </si>
  <si>
    <t>46</t>
  </si>
  <si>
    <t>ФЕР13-03-002-04</t>
  </si>
  <si>
    <t>Огрунтовка металлических поверхностей за один раз: грунтовкой ГФ-021</t>
  </si>
  <si>
    <t>Объем=Ф4/100</t>
  </si>
  <si>
    <t>47</t>
  </si>
  <si>
    <t>ФЕР13-03-004-26</t>
  </si>
  <si>
    <t>Окраска металлических огрунтованных поверхностей: эмалью ПФ-115/2 слоя</t>
  </si>
  <si>
    <t>2 слоя ПЗ=2 (ОЗП=2; ЭМ=2 к расх.; ЗПМ=2; МАТ=2 к расх.; ТЗ=2; ТЗМ=2)</t>
  </si>
  <si>
    <t>Итого по разделу 1 Усиление подкрановых путей цеха М10» шифр КППС.М-10.В-Ж.00.00.КМ1</t>
  </si>
  <si>
    <t>Раздел 2. Усиление подкрановых путей цеха М10» шифр КППС.М-10.Ж-М.00.00.КМ2</t>
  </si>
  <si>
    <t>48</t>
  </si>
  <si>
    <t>49</t>
  </si>
  <si>
    <t>50</t>
  </si>
  <si>
    <t>51</t>
  </si>
  <si>
    <t>52</t>
  </si>
  <si>
    <t>53</t>
  </si>
  <si>
    <t>54</t>
  </si>
  <si>
    <t>55</t>
  </si>
  <si>
    <t>Металлические опорные пластины поз. 4 из листа Б-ПН-10-S ГОСТ 19903-2015 размером 2934×560 мм (материал ВСт3пс5 ГОСТ 380-2005)</t>
  </si>
  <si>
    <t>56</t>
  </si>
  <si>
    <t>Болт специальный М20-6д×180.58 поз. 6 (ГОСТ 7798-70)</t>
  </si>
  <si>
    <t>57</t>
  </si>
  <si>
    <t>Шайба поз. 7 из листа Б-ПН-8-S ГОСТ 19903-2015 размером 80×80 мм (материал ВСт3пс5 ГОСТ 380-2005)</t>
  </si>
  <si>
    <t>58</t>
  </si>
  <si>
    <t>Упор поз. 13 из круга В10 ГОСТ 2590-2006 длиной 150 мм (материал ВСт3пс5 ГОСТ 380-2005)</t>
  </si>
  <si>
    <t>59</t>
  </si>
  <si>
    <t>Шайба пружинная 20 65Г поз. 15 (ГОСТ 6402-70)</t>
  </si>
  <si>
    <t>60</t>
  </si>
  <si>
    <t>Гайка М20-6Н.5 поз. 16 (ГОСТ 5915-70)</t>
  </si>
  <si>
    <t>61</t>
  </si>
  <si>
    <t>62</t>
  </si>
  <si>
    <t>Поз. 1 Sх160х300 мм (где S = 4-12 мм. материал ВСт3пс5 ГОСТ 380-2005) -204 шт. Поз. 2 Sх160х300 мм (где S = 30-100 мм. материал ВСт3пс5 ГОСТ 380-2005) - 365 шт. Поз. 3 Sх160х300 мм (где S = более 100 мм. материал ВСт3пс5 ГОСТ 380-2005) - 37 шт.</t>
  </si>
  <si>
    <t>63</t>
  </si>
  <si>
    <t>64</t>
  </si>
  <si>
    <t>65</t>
  </si>
  <si>
    <t>66</t>
  </si>
  <si>
    <t>Рельс КР-70 поз. 24 ГОСТ 53866-2010, длина 12000 мм</t>
  </si>
  <si>
    <t>67</t>
  </si>
  <si>
    <t>Накладка стыковая поз. 17 ГОСТ Р 56944-2016 (приложение А)</t>
  </si>
  <si>
    <t>68</t>
  </si>
  <si>
    <t>Болт поз. 21 М24×110 ГОСТ 7798-70</t>
  </si>
  <si>
    <t>69</t>
  </si>
  <si>
    <t>Гайка поз. 22 М24×1,5 ГОСТ 5915-70</t>
  </si>
  <si>
    <t>70</t>
  </si>
  <si>
    <t>Шайба пружинная 24 поз. 23 ГОСТ 11371-78</t>
  </si>
  <si>
    <t>71</t>
  </si>
  <si>
    <t>Накладка стыковая температурного стыка поз. 10 (материал Ст3кп ГОСТ 380-2005)</t>
  </si>
  <si>
    <t>72</t>
  </si>
  <si>
    <t>Болт поз. 18 М30×130.58 ГОСТ 7798-70</t>
  </si>
  <si>
    <t>73</t>
  </si>
  <si>
    <t>Гайка поз. 19 М30,5 ГОСТ 5915-70</t>
  </si>
  <si>
    <t>74</t>
  </si>
  <si>
    <t>Шайба пружинная поз. 20 30×4 ГОСТ 6958-78</t>
  </si>
  <si>
    <t>75</t>
  </si>
  <si>
    <t>Прижим рельса поз. 8 из листа Б-ПН-20-S ГОСТ 19903-2015 размером 115×80 мм (материал ВСт3пс5 ГОСТ 380-2005)</t>
  </si>
  <si>
    <t>76</t>
  </si>
  <si>
    <t>Перемычка поз. 11 из круга В8 ГОСТ 2590-2006 длиной 1200 мм (материал ВСт3пс5 ГОСТ 380-2005)</t>
  </si>
  <si>
    <t>77</t>
  </si>
  <si>
    <t>Пластина поз. 12 из листа Б-ПН-8-S ГОСТ 19903-2015 размером 50×50 мм (материал ВСт3пс5 ГОСТ 380-2005)</t>
  </si>
  <si>
    <t>78</t>
  </si>
  <si>
    <t>Упорная планка поз. 14 из листа Б-ПН-8-S ГОСТ 19903-2015 размером 140×90 мм (материал ВСт3пс5 ГОСТ 380-2005)</t>
  </si>
  <si>
    <t>79</t>
  </si>
  <si>
    <t>Шайба пружинная поз. 15 20 65Г ГОСТ 6402-70</t>
  </si>
  <si>
    <t>80</t>
  </si>
  <si>
    <t>Гайка поз. 16 М20-6Н.5 ГОСТ 5915-70</t>
  </si>
  <si>
    <t>81</t>
  </si>
  <si>
    <t>82</t>
  </si>
  <si>
    <t>83</t>
  </si>
  <si>
    <t>84</t>
  </si>
  <si>
    <t>85</t>
  </si>
  <si>
    <t>86</t>
  </si>
  <si>
    <t>87</t>
  </si>
  <si>
    <t>Обезжиривание поверхностей аппаратов и трубопроводов диаметром до 500 мм: бензином/применит.</t>
  </si>
  <si>
    <t>88</t>
  </si>
  <si>
    <t>89</t>
  </si>
  <si>
    <t>90</t>
  </si>
  <si>
    <t>91</t>
  </si>
  <si>
    <t>Итого по разделу 2 Усиление подкрановых путей цеха М10» шифр КППС.М-10.Ж-М.00.00.КМ2</t>
  </si>
  <si>
    <t>Раздел 3. Усиление подкрановых путей цеха М10» шифр КППС.М-10.Н-С.00.00.КМ3</t>
  </si>
  <si>
    <t>92</t>
  </si>
  <si>
    <t>93</t>
  </si>
  <si>
    <t>94</t>
  </si>
  <si>
    <t>95</t>
  </si>
  <si>
    <t>96</t>
  </si>
  <si>
    <t>97</t>
  </si>
  <si>
    <t>98</t>
  </si>
  <si>
    <t>99</t>
  </si>
  <si>
    <t>Пластина металлическая опорная поз. 4 из листа Б-ПН-10-S ГОСТ 19903-2015 размером 2934×560 мм (материал ВСт3пс5 ГОСТ 380-2005)</t>
  </si>
  <si>
    <t>100</t>
  </si>
  <si>
    <t>101</t>
  </si>
  <si>
    <t>102</t>
  </si>
  <si>
    <t>103</t>
  </si>
  <si>
    <t>104</t>
  </si>
  <si>
    <t>105</t>
  </si>
  <si>
    <t>106</t>
  </si>
  <si>
    <t>Поз. 1 Sх160х300 мм (где S = 4-12 мм. материал ВСт3пс5 ГОСТ 380-2005) -155 шт. Поз. 2 Sх160х300 мм (где S = 30-100 мм. материал ВСт3пс5 ГОСТ 380-2005) - 372 шт. Поз. 3 Sх160х300 мм (где S = более 100 мм. материал ВСт3пс5 ГОСТ 380-2005) - 13 шт.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</si>
  <si>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</si>
  <si>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</si>
  <si>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</si>
  <si>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</si>
  <si>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</si>
  <si>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</si>
  <si>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</si>
  <si>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</si>
  <si>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</si>
  <si>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</si>
  <si>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</si>
  <si>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</si>
  <si>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</si>
  <si>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</si>
  <si>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</si>
  <si>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</si>
  <si>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</si>
  <si>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</si>
  <si>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</si>
  <si>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</si>
  <si>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</si>
  <si>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</si>
  <si>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</si>
  <si>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</si>
  <si>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</si>
  <si>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</si>
  <si>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</si>
  <si>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</si>
  <si>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Итого по разделу 3 Усиление подкрановых путей цеха М10» шифр КППС.М-10.Н-С.00.00.КМ3</t>
  </si>
  <si>
    <t>Раздел 4. Усиление подкрановых путей цеха М10» шифр КППС.М-10.Т-Х.00.00.КМ4</t>
  </si>
  <si>
    <t>135</t>
  </si>
  <si>
    <t>136</t>
  </si>
  <si>
    <t>137</t>
  </si>
  <si>
    <t>Лента 1.1-600.4-ЕР-400-8-А (по ГОСТу 20-2018) толщиной 10 мм размером 600х3000 мм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</si>
  <si>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</si>
  <si>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</si>
  <si>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</si>
  <si>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</si>
  <si>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</si>
  <si>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</si>
  <si>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</si>
  <si>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</si>
  <si>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</si>
  <si>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</si>
  <si>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</si>
  <si>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</si>
  <si>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Поз. 1 Sх160х300 мм (где S = 4-12 мм. материал ВСт3пс5 ГОСТ 380-2005) -184 шт. Поз. 2 Sх160х300 мм (где S = 30-100 мм. материал ВСт3пс5 ГОСТ 380-2005) - 358 шт. Поз. 3 Sх160х300 мм (где S = более 100 мм. материал ВСт3пс5 ГОСТ 380-2005) - 10 шт.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</si>
  <si>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</si>
  <si>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</si>
  <si>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</si>
  <si>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</si>
  <si>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</si>
  <si>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</si>
  <si>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</si>
  <si>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</si>
  <si>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</si>
  <si>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</si>
  <si>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</si>
  <si>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</si>
  <si>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</si>
  <si>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</si>
  <si>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</si>
  <si>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</si>
  <si>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</si>
  <si>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</si>
  <si>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</si>
  <si>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</si>
  <si>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</si>
  <si>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</si>
  <si>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</si>
  <si>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</si>
  <si>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</si>
  <si>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</si>
  <si>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</si>
  <si>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</si>
  <si>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</si>
  <si>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</si>
  <si>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</si>
  <si>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</si>
  <si>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Итого по разделу 4 Усиление подкрановых путей цеха М10» шифр КППС.М-10.Т-Х.00.00.КМ4</t>
  </si>
  <si>
    <t>Раздел 5. Усиление подкрановых путей цеха М10» шифр КППС.М-10.Ц-Щ.00.00.КМ5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</si>
  <si>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</si>
  <si>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</si>
  <si>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</si>
  <si>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</si>
  <si>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</si>
  <si>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</si>
  <si>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</si>
  <si>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</si>
  <si>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</si>
  <si>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</si>
  <si>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</si>
  <si>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</si>
  <si>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</si>
  <si>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</si>
  <si>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</si>
  <si>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оз. 1 Sх160х300 мм (где S = 4-12 мм. материал ВСт3пс5 ГОСТ 380-2005) -194 шт. Поз. 2 Sх160х300 мм (где S = 30-100 мм. материал ВСт3пс5 ГОСТ 380-2005) - 336 шт. Поз. 3 Sх160х300 мм (где S = более 100 мм. материал ВСт3пс5 ГОСТ 380-2005) - 10 шт.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</si>
  <si>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</si>
  <si>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</si>
  <si>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</si>
  <si>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</si>
  <si>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</si>
  <si>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</si>
  <si>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</si>
  <si>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</si>
  <si>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</si>
  <si>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</si>
  <si>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</si>
  <si>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</si>
  <si>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</si>
  <si>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</si>
  <si>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</si>
  <si>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</si>
  <si>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</si>
  <si>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</si>
  <si>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</si>
  <si>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</si>
  <si>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</si>
  <si>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</si>
  <si>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</si>
  <si>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</si>
  <si>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</si>
  <si>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</si>
  <si>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</si>
  <si>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</si>
  <si>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</si>
  <si>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</si>
  <si>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</si>
  <si>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</si>
  <si>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Итого по разделу 5 Усиление подкрановых путей цеха М10» шифр КППС.М-10.Ц-Щ.00.00.КМ5</t>
  </si>
  <si>
    <t>Раздел 6. Усиление подкрановых путей цеха М10» шифр КППС.М-10.5’-9’.00.00.КМ6</t>
  </si>
  <si>
    <t>229</t>
  </si>
  <si>
    <t>Объем=(0,6*3*72) / 100</t>
  </si>
  <si>
    <t>230</t>
  </si>
  <si>
    <t>231</t>
  </si>
  <si>
    <t>232</t>
  </si>
  <si>
    <t>233</t>
  </si>
  <si>
    <t>234</t>
  </si>
  <si>
    <t>235</t>
  </si>
  <si>
    <t>236</t>
  </si>
  <si>
    <t>Опорная пластина поз. 4 из листа Б-ПН-10-S ГОСТ 19903-2015, размер 2934×560 мм (материал ВСт3пс5 ГОСТ 380-2005)</t>
  </si>
  <si>
    <t>237</t>
  </si>
  <si>
    <t>238</t>
  </si>
  <si>
    <t>Шайба поз. 7 из листа Б-ПН-8-S ГОСТ 19903-2015, размер 80×80 мм (материал ВСт3пс5 ГОСТ 380-2005)</t>
  </si>
  <si>
    <t>239</t>
  </si>
  <si>
    <t>Упор поз. 13 из круга В10 ГОСТ 2590-2006, длина 150 мм (материал ВСт3пс5 ГОСТ 380-2005)</t>
  </si>
  <si>
    <t>240</t>
  </si>
  <si>
    <t>241</t>
  </si>
  <si>
    <t>242</t>
  </si>
  <si>
    <t>243</t>
  </si>
  <si>
    <t>Поз. 1 Sх160х300 мм (где S = 4-12 мм. материал ВСт3пс5 ГОСТ 380-2005) - 66 шт. Поз. 2 Sх160х300 мм (где S = 30-100 мм. материал ВСт3пс5 ГОСТ 380-2005) - 250 шт. Поз. 3 Sх160х300 мм (где S = более 100 мм. материал ВСт3пс5 ГОСТ 380-2005) - 9 шт.</t>
  </si>
  <si>
    <t>244</t>
  </si>
  <si>
    <t>245</t>
  </si>
  <si>
    <t>246</t>
  </si>
  <si>
    <t>Объем=(18*12) / 100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</si>
  <si>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</si>
  <si>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</si>
  <si>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</si>
  <si>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</si>
  <si>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</si>
  <si>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</si>
  <si>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</si>
  <si>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</si>
  <si>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</si>
  <si>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</si>
  <si>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</si>
  <si>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Перемычка поз. 11 из круга В8 ГОСТ 2590-2006, длина 1200 мм (материал ВСт3пс5 ГОСТ 380-2005)</t>
  </si>
  <si>
    <t>258</t>
  </si>
  <si>
    <t>Пластина поз. 12 из листа Б-ПН-8-S ГОСТ 19903-2015, размер 50×50 мм (материал ВСт3пс5 ГОСТ 380-2005)</t>
  </si>
  <si>
    <t>259</t>
  </si>
  <si>
    <t>Упорная планка поз. 14 из листа Б-ПН-8-S ГОСТ 19903-2015, размер 140×90 мм (материал ВСт3пс5 ГОСТ 380-2005)</t>
  </si>
  <si>
    <t>260</t>
  </si>
  <si>
    <t>261</t>
  </si>
  <si>
    <t>262</t>
  </si>
  <si>
    <t>Объем=108 / 100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</si>
  <si>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</si>
  <si>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</si>
  <si>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</si>
  <si>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</si>
  <si>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</si>
  <si>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</si>
  <si>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</si>
  <si>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</si>
  <si>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</si>
  <si>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</si>
  <si>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</si>
  <si>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</si>
  <si>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Итого по разделу 6 Усиление подкрановых путей цеха М10» шифр КППС.М-10.5’-9’.00.00.КМ6</t>
  </si>
  <si>
    <t>Раздел 7. Усиление подкрановых путей цеха М10» шифр КППС.М-10.25-30.00.00.КМ7</t>
  </si>
  <si>
    <t>275</t>
  </si>
  <si>
    <t>276</t>
  </si>
  <si>
    <t>Поз. 1 Бх200х300 мм (где S = 4-12 мм. материал ВСт3пс5 ГОСТ 380-2005) -393 шт. Поз. 2 Sх200х300 мм (где S = 30-100 мм. материал ВСт3пс5 ГОСТ 380-2005) - 71 шт.</t>
  </si>
  <si>
    <t>277</t>
  </si>
  <si>
    <t>Объем=1344 / 100</t>
  </si>
  <si>
    <t>278</t>
  </si>
  <si>
    <t>279</t>
  </si>
  <si>
    <t>Объем=(21*12) / 100</t>
  </si>
  <si>
    <t>280</t>
  </si>
  <si>
    <t>Рельс КР-80 поз. 24 ГОСТ 53866-2010, длина 12000 мм</t>
  </si>
  <si>
    <t>281</t>
  </si>
  <si>
    <t>Накладка стыковая РС-3 поз. 11 ГОСТ Р 56944-2016 (приложение А)</t>
  </si>
  <si>
    <t>282</t>
  </si>
  <si>
    <t>Болт поз. 16 М24×110 ГОСТ 7798-70</t>
  </si>
  <si>
    <t>283</t>
  </si>
  <si>
    <t>Гайка поз. 17 М24×1,5 ГОСТ 5915-70</t>
  </si>
  <si>
    <t>284</t>
  </si>
  <si>
    <t>Шайба пружинная 24 поз. 18 ГОСТ 11371-78</t>
  </si>
  <si>
    <t>285</t>
  </si>
  <si>
    <t>Накладка стыковая температурного стыка ТС-4 поз. 7 (материал Ст3кп ГОСТ 380-2005)</t>
  </si>
  <si>
    <t>286</t>
  </si>
  <si>
    <t>Болт поз. 12 М30×130.58 ГОСТ 7798-70</t>
  </si>
  <si>
    <t>287</t>
  </si>
  <si>
    <t>Гайка поз. 13 М30,5 ГОСТ 5915-70</t>
  </si>
  <si>
    <t>288</t>
  </si>
  <si>
    <t>Шайба пружинная поз. 14 30×4 ГОСТ 6958-78</t>
  </si>
  <si>
    <t>289</t>
  </si>
  <si>
    <t>Планка прижимная П2 ГОСТ 24741-2016 поз. 15</t>
  </si>
  <si>
    <t>290</t>
  </si>
  <si>
    <t>Перемычка поз. 5 из круга В8 ГОСТ 2590-2006, длина 1200 мм (материал ВСт3пс5 ГОСТ 380-2005)</t>
  </si>
  <si>
    <t>291</t>
  </si>
  <si>
    <t>Пластина поз. 6 из листа Б-ПН-8-S ГОСТ 19903-2015, размер 50×50 мм (материал ВСт3пс5 ГОСТ 380-2005)</t>
  </si>
  <si>
    <t>292</t>
  </si>
  <si>
    <t>Упорная планка поз. 3 из листа Б-ПН-8-S ГОСТ 19903-2015, размер 140×90 мм (материал ВСт3пс5 ГОСТ 380-2005)</t>
  </si>
  <si>
    <t>293</t>
  </si>
  <si>
    <t>Шайба пружинная поз. 9 20 65Г (ГОСТ 6402-70)</t>
  </si>
  <si>
    <t>294</t>
  </si>
  <si>
    <t>Гайка поз. 10 М20-6Н.5 (ГОСТ 5915-70)</t>
  </si>
  <si>
    <t>295</t>
  </si>
  <si>
    <t>296</t>
  </si>
  <si>
    <t>297</t>
  </si>
  <si>
    <t>298</t>
  </si>
  <si>
    <t>299</t>
  </si>
  <si>
    <t>300</t>
  </si>
  <si>
    <t>301</t>
  </si>
  <si>
    <t>302</t>
  </si>
  <si>
    <t>Итого по разделу 7 Усиление подкрановых путей цеха М10» шифр КППС.М-10.25-30.00.00.КМ7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</si>
  <si>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</si>
  <si>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</si>
  <si>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</si>
  <si>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</si>
  <si>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</si>
  <si>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</si>
  <si>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</si>
  <si>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</si>
  <si>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</si>
  <si>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</si>
  <si>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</si>
  <si>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</si>
  <si>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</si>
  <si>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</si>
  <si>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</si>
  <si>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</si>
  <si>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</si>
  <si>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</si>
  <si>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</si>
  <si>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</si>
  <si>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</si>
  <si>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</si>
  <si>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</si>
  <si>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</si>
  <si>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</si>
  <si>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</si>
  <si>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</si>
  <si>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</si>
  <si>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</si>
  <si>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</si>
  <si>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</si>
  <si>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05-АС1</t>
  </si>
  <si>
    <t>«Реконструкция М-10. Усиление подкрановых путей.АС1»</t>
  </si>
  <si>
    <t>(2192,17)</t>
  </si>
  <si>
    <t>(1478,83)</t>
  </si>
  <si>
    <t>(348,3)</t>
  </si>
  <si>
    <t>(347,98)</t>
  </si>
  <si>
    <t>Раздел 1. Ремонт дефектов колонн К1,К2,К3,К4,К6,К7.</t>
  </si>
  <si>
    <t>ФЕРр69-19-8</t>
  </si>
  <si>
    <t>Разборка вертикальных поверхностей бетонных конструкций при помощи отбойных молотков, бетон марки: 100/применит.Отбивка ослабленного бетона ср. толщина 22 мм на отм. +0,000 до +12,900</t>
  </si>
  <si>
    <t>м3</t>
  </si>
  <si>
    <t>ОП п.1.69.7</t>
  </si>
  <si>
    <t>При разборке структурно разрушенного слоя бетона и железобетона ПЗ=0,3 (ОЗП=0,3; ЭМ=0,3 к расх.; ЗПМ=0,3; МАТ=0,3 к расх.; ТЗ=0,3; ТЗМ=0,3)</t>
  </si>
  <si>
    <t>ФЕР46-08-044-01</t>
  </si>
  <si>
    <t>Очистка бетонных поверхностей сжатым воздухом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</si>
  <si>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</si>
  <si>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</si>
  <si>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</si>
  <si>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</si>
  <si>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Очистка поверхности щетками/применит.Очистка арматуры от коррозии</t>
  </si>
  <si>
    <t>ФЕР13-03-007-01</t>
  </si>
  <si>
    <t>Антикоррозийное покрытие арматуры однокомпонентным цементным составом/применит. Обработка арматуры антикоррозионным составом</t>
  </si>
  <si>
    <t>Объем=1,68 / 100</t>
  </si>
  <si>
    <t>Прайс</t>
  </si>
  <si>
    <t>Состав антикоррозионный TELAKKA ARMATURE</t>
  </si>
  <si>
    <t>ФЕР15-04-006-03</t>
  </si>
  <si>
    <t>Покрытие поверхностей грунтовкой глубокого проникновения: за 1 раз стен/Нанесение грунтовки глубокого проникновения</t>
  </si>
  <si>
    <t>Объем=52,54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</si>
  <si>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</si>
  <si>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</si>
  <si>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</si>
  <si>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</si>
  <si>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Грунтовка проникающего действия "Церезит"</t>
  </si>
  <si>
    <t>ФЕР15-02-016-01</t>
  </si>
  <si>
    <t>Штукатурка поверхностей внутри здания цементно-известковым или цементным раствором по камню и бетону: простая стен/применит.Нанесение цементно-песчаного раствора</t>
  </si>
  <si>
    <t>ФССЦ-04.3.01.12-0111</t>
  </si>
  <si>
    <t>Раствор готовый отделочный тяжелый, цементно-известковый, состав 1:1:6</t>
  </si>
  <si>
    <t>Раствор цементно-песчаный М 100</t>
  </si>
  <si>
    <t>Вывоз мусора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</si>
  <si>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</si>
  <si>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</si>
  <si>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</si>
  <si>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Объем=1,16*2,4</t>
  </si>
  <si>
    <t>ФССЦпг-03-21-01-030</t>
  </si>
  <si>
    <t>Перевозка грузов I класса автомобилями-самосвалами грузоподъемностью 10 т работающих вне карьера на расстояние до 30 км</t>
  </si>
  <si>
    <t>УТИЛИЗАЦИЯ МУСОРА</t>
  </si>
  <si>
    <t>Итого по разделу 1 Ремонт дефектов колонн К1,К2,К3,К4,К6,К7.</t>
  </si>
  <si>
    <t>Раздел 2. Ремонт дефектов подкрановых балок БК1,БК2,БК3,БК4,БК5,БК6,БК9,БК10 и рельсовых путей</t>
  </si>
  <si>
    <t>Ремонт дефектов подкрановых балок БК1,БК2,БК3,БК4,БК5,БК6,БК9,БК10</t>
  </si>
  <si>
    <t>ФЕР46-02-009-02</t>
  </si>
  <si>
    <t>Отбивка штукатурки с поверхностей: стен и потолков кирпичных/применит.Демонтаж ц.п. раствора</t>
  </si>
  <si>
    <t>Объем=708,24 / 100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</si>
  <si>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</si>
  <si>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</si>
  <si>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</si>
  <si>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</si>
  <si>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ФЕР10-01-010-01</t>
  </si>
  <si>
    <t>Установка элементов каркаса: из брусьев/применит.Демонтаж деревянного бруса</t>
  </si>
  <si>
    <t>571/пр_2022_п.83_т.2_стр.2_стб.3</t>
  </si>
  <si>
    <t>Демонтаж (разборка) сборных деревянных конструкций ОЗП=0,8; ЭМ=0,8 к расх.; ЗПМ=0,8; МАТ=0 к расх.; ТЗ=0,8; ТЗМ=0,8</t>
  </si>
  <si>
    <t>Пр/812-010.0-1</t>
  </si>
  <si>
    <t>НР Деревянные конструкции</t>
  </si>
  <si>
    <t>Пр/774-010.0, Приказ № 774/пр от 11.12.2020 п.16</t>
  </si>
  <si>
    <t>СП Деревянные конструкции</t>
  </si>
  <si>
    <t>Объем=76,245*2,4</t>
  </si>
  <si>
    <t>Цена=5667,08/9,5</t>
  </si>
  <si>
    <t>Ремонт  рельсовых путей</t>
  </si>
  <si>
    <t>Монтаж: конструкций стопорных устройств и ограждений поворотов подвесных путей/применит.Демонтаж тупиковых упоров (остаются в цехе для последующего монтажа)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</si>
  <si>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</si>
  <si>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</si>
  <si>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Монтаж троллеев трехфазных для кранов из угловой стали: до № 6,3/применит.Демонтаж троллей (3 линии), (остаются в цехе для последующего монтажа)</t>
  </si>
  <si>
    <t>Объем=2844 / 100</t>
  </si>
  <si>
    <t>ФЕР09-03-005-03</t>
  </si>
  <si>
    <t>Монтаж подкрановых путей: по железобетонным подкрановым балкам/применит.Демонтаж кранового рельса</t>
  </si>
  <si>
    <t>Объем=2148 / 100</t>
  </si>
  <si>
    <t>ФЕР46-05-008-03</t>
  </si>
  <si>
    <t>Монтаж мелких металлоконструкций массой до 10 кг/применит.Демонтаж прижимов рельса, прижимных накладок</t>
  </si>
  <si>
    <t>т металлоконструкций</t>
  </si>
  <si>
    <t>Монтаж мелких металлоконструкций массой до 10 кг/применит.Демонтаж подкладок под рельс, креплений УС1,2 в пролете №1, в осях В,Ж; УС1,2 в осях Ж,М</t>
  </si>
  <si>
    <t>Объем=15,63+26,71</t>
  </si>
  <si>
    <t>Монтаж подкрановых путей: по металлическим подкрановым балкам для рельсов типа КР/применит.Демонтаж рельс, рельс КР 70, КР 80</t>
  </si>
  <si>
    <t>ФЕР46-04-007-04</t>
  </si>
  <si>
    <t>Разборка деревянных прогонов, защитного и рабочего настила покрытия/применит.Демонтаж деревянного бруса</t>
  </si>
  <si>
    <t>Объем=186 / 100</t>
  </si>
  <si>
    <t>ФЕР31-01-064-01</t>
  </si>
  <si>
    <t>Расшивка трещин длиной от 0,5 до 20 м в затвердевшем бетонном покрытии машиной для расшивки трещин на глубину 40 мм при ширине расшивки 8 мм/применит.Расшивка трещин до 130мм</t>
  </si>
  <si>
    <t>Объем=18 / 100</t>
  </si>
  <si>
    <t>Пр/812-025.0-1</t>
  </si>
  <si>
    <t>НР Аэродромы</t>
  </si>
  <si>
    <t>Пр/774-025.0, Приказ № 774/пр от 11.12.2020 п.16</t>
  </si>
  <si>
    <t>СП Аэродромы</t>
  </si>
  <si>
    <t>Объем=2,39 / 100</t>
  </si>
  <si>
    <t>Объем=723,17 / 100</t>
  </si>
  <si>
    <t>Объем=722,51 / 100</t>
  </si>
  <si>
    <t>Расвор ц/п</t>
  </si>
  <si>
    <t>Объем=(0,375+75,87)*2,4</t>
  </si>
  <si>
    <t>ФССЦпг-01-01-01-008</t>
  </si>
  <si>
    <t>Погрузка при автомобильных перевозках леса пиленого, погонажа плотничного, шпал</t>
  </si>
  <si>
    <t>Объем=27,56*0,085</t>
  </si>
  <si>
    <t>Объем=МАСТЕР+Ф2</t>
  </si>
  <si>
    <t>Вывоз мусора (демонтированный металл)</t>
  </si>
  <si>
    <t>ФССЦпг-01-01-01-015</t>
  </si>
  <si>
    <t>Погрузка при автомобильных перевозках металлических конструкций массой до 1 т</t>
  </si>
  <si>
    <t>ФССЦпг-03-02-01-001</t>
  </si>
  <si>
    <t>Перевозка грузов I класса автомобилями бортовыми грузоподъемностью до 5 т на расстояние до 1 км</t>
  </si>
  <si>
    <t>ФССЦпг-01-01-02-015</t>
  </si>
  <si>
    <t>Разгрузка при автомобильных перевозках металлических конструкций массой до 1 т</t>
  </si>
  <si>
    <t>Итого по разделу 2 Ремонт дефектов подкрановых балок БК1,БК2,БК3,БК4,БК5,БК6,БК9,БК10 и рельсовых путей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</si>
  <si>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</si>
  <si>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</si>
  <si>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</si>
  <si>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</si>
  <si>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</si>
  <si>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</si>
  <si>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</si>
  <si>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</si>
  <si>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</si>
  <si>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</si>
  <si>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</si>
  <si>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</si>
  <si>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</si>
  <si>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</si>
  <si>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>ЛОКАЛЬНЫЙ СМЕТНЫЙ РАСЧЕТ (СМЕТА) № 06-АС2</t>
  </si>
  <si>
    <t>«Реконструкция М-10. Усиление подкрановых путей.АС2»</t>
  </si>
  <si>
    <t>(0,84)</t>
  </si>
  <si>
    <t>(0,7)</t>
  </si>
  <si>
    <t>(0,25)</t>
  </si>
  <si>
    <t>Раздел 1. Усиление подкрановых путй</t>
  </si>
  <si>
    <t>Демонтажные работы</t>
  </si>
  <si>
    <t>Монтаж мелких металлоконструкций массой до 10 кг/применит.Демонтаж существующих стальных пластин</t>
  </si>
  <si>
    <t>Объем=(16+9,89)/1000</t>
  </si>
  <si>
    <t>ФЕР46-08-044-04</t>
  </si>
  <si>
    <t>Гидроабразивная очистка металлических поверхностей</t>
  </si>
  <si>
    <t>Порошок шлифовочный</t>
  </si>
  <si>
    <t>ФЕР13-03-004-24</t>
  </si>
  <si>
    <t>Окраска металлических огрунтованных поверхностей: пастой огнезащитной ВПМ-2/применит.Нанесение ингибиторной пасты шпателем слоем 3-5мм</t>
  </si>
  <si>
    <t>Объем=5,61 / 100</t>
  </si>
  <si>
    <t>ОП п.1.13.7</t>
  </si>
  <si>
    <t>При нанесении лакокрасочных материалов ручным способом ОЗП=1,1; ТЗ=1,1</t>
  </si>
  <si>
    <t>ФССЦ-14.2.02.12-0711</t>
  </si>
  <si>
    <t>Паста огнезащитная вспучивающаяся водоэмульсионная ВПМ-2</t>
  </si>
  <si>
    <t>ФЕР46-08-044-03</t>
  </si>
  <si>
    <t>Гидроструйная очистка: металлических поверхностей/применит.Промывка водой вручную</t>
  </si>
  <si>
    <t>Обезжиривание поверхностей аппаратов и трубопроводов диаметром до 500 мм: бензином/применит.Нанесение раствора кальцинорованной соды 3% на отметки верха подкрановой балки</t>
  </si>
  <si>
    <t>Монтажные работы</t>
  </si>
  <si>
    <t>Монтаж мелких металлоконструкций массой до 10 кг/применит.Монтаж стальных пластин</t>
  </si>
  <si>
    <t>Объем=(33,15+7,69+32,12+5,02)/1000</t>
  </si>
  <si>
    <t>Объем=0,41 / 100</t>
  </si>
  <si>
    <t>Объем=1,12 / 100</t>
  </si>
  <si>
    <t xml:space="preserve"> ПЗ=2 (ОЗП=2; ЭМ=2 к расх.; ЗПМ=2; МАТ=2 к расх.; ТЗ=2; ТЗМ=2)</t>
  </si>
  <si>
    <t>ЛОКАЛЬНЫЙ СМЕТНЫЙ РАСЧЕТ (СМЕТА) № 08-Подкрановые.ПОС</t>
  </si>
  <si>
    <t>«Реконструкция М-10. Усиление подкрановых путей.Проект организации строительства»</t>
  </si>
  <si>
    <t>(146,94)</t>
  </si>
  <si>
    <t>(122,45)</t>
  </si>
  <si>
    <t>(41,78)</t>
  </si>
  <si>
    <t>Раздел 1. Монтаж временных конструкций</t>
  </si>
  <si>
    <t>Монтаж страховочной сетки</t>
  </si>
  <si>
    <t>ФЕР08-07-006-01</t>
  </si>
  <si>
    <t>Устройство защитной декоративной сетки на время ремонта фасада/применит. Ограждение рабочего настила тканной сеткой</t>
  </si>
  <si>
    <t>Объем=(2*300*5)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</si>
  <si>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</si>
  <si>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</si>
  <si>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</si>
  <si>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</si>
  <si>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Сетка защитная</t>
  </si>
  <si>
    <t>Объем=Ф2*100</t>
  </si>
  <si>
    <t>Стальная проволока ø4 мм по ГОСТ 7372-79</t>
  </si>
  <si>
    <t>ФЕР14-02-015-01</t>
  </si>
  <si>
    <t>Покрытие пленкой: стен и кровель/применит. Монтаж пленки защитной</t>
  </si>
  <si>
    <t>Объем=(3*1,5*100*5) / 100</t>
  </si>
  <si>
    <t>Пр/812-014.0-1</t>
  </si>
  <si>
    <t>НР Конструкции в сельском строительстве</t>
  </si>
  <si>
    <t>Пр/774-014.0, Приказ № 774/пр от 11.12.2020 п.16</t>
  </si>
  <si>
    <t>СП Конструкции в сельском строительстве</t>
  </si>
  <si>
    <t>Пленка полиэтиленовая, в рулонах</t>
  </si>
  <si>
    <t>Монтаж брезента по периметру захватки</t>
  </si>
  <si>
    <t>ФЕР46-05-001-03</t>
  </si>
  <si>
    <t>Устройство временных защитных ограждений: вертикальных с обшивкой по каркасу из досок/применит. Монтаж брезента</t>
  </si>
  <si>
    <t>ФССЦ-11.1.03.05-0082</t>
  </si>
  <si>
    <t>Доска необрезная, хвойных пород, длина 4-6,5 м, все ширины, толщина 32-40 мм, сорт IV</t>
  </si>
  <si>
    <t>ФССЦ-11.1.03.05-0086</t>
  </si>
  <si>
    <t>Доска необрезная, хвойных пород, длина 4-6,5 м, все ширины, толщина 44 мм и более, сорт IV</t>
  </si>
  <si>
    <t>Брезент</t>
  </si>
  <si>
    <t>Итого по разделу 1 Монтаж временных конструкций</t>
  </si>
  <si>
    <t>Раздел 2. Демонтаж временных конструкций</t>
  </si>
  <si>
    <t>Устройство защитной декоративной сетки на время ремонта фасада/применит. Демонтаж ограждения рабочего настила тканной сеткой</t>
  </si>
  <si>
    <t>Покрытие пленкой: стен и кровель/применит. Демонтаж пленки защитной</t>
  </si>
  <si>
    <t>Устройство временных защитных ограждений: вертикальных с обшивкой по каркасу из досок/применит. Демонтаж брезента</t>
  </si>
  <si>
    <t>Итого по разделу 2 Демонтаж временных конструкций</t>
  </si>
  <si>
    <t xml:space="preserve">Заказчик: </t>
  </si>
  <si>
    <t xml:space="preserve">Наименование объекта: </t>
  </si>
  <si>
    <t>(наименование организации)</t>
  </si>
  <si>
    <t xml:space="preserve">СВОДКА ЗАТРАТ </t>
  </si>
  <si>
    <t>Сводка затрат_Подкрановые пути</t>
  </si>
  <si>
    <t>Расчет составлен в уровне цен 2 кв. 2025г.</t>
  </si>
  <si>
    <t>№ п.п.</t>
  </si>
  <si>
    <t>Номер сметного расчета</t>
  </si>
  <si>
    <t>Сметная стоимость</t>
  </si>
  <si>
    <t>Трудозатраты</t>
  </si>
  <si>
    <t>НР</t>
  </si>
  <si>
    <t>СП</t>
  </si>
  <si>
    <t>Итого</t>
  </si>
  <si>
    <t>Уровень цен</t>
  </si>
  <si>
    <t>Лимит. затраты</t>
  </si>
  <si>
    <t>Доп. затраты</t>
  </si>
  <si>
    <t>Итого (без налогов)</t>
  </si>
  <si>
    <t>Налоги</t>
  </si>
  <si>
    <t>Всего</t>
  </si>
  <si>
    <t>Затраты труда, чел.-ч</t>
  </si>
  <si>
    <t>Затраты ЭМ, маш.-ч</t>
  </si>
  <si>
    <t>Прямые затраты</t>
  </si>
  <si>
    <t>В том числе</t>
  </si>
  <si>
    <t>оборудование</t>
  </si>
  <si>
    <t>В т.ч. поставка заказчика</t>
  </si>
  <si>
    <t>ТЗ</t>
  </si>
  <si>
    <t>ТЗМ</t>
  </si>
  <si>
    <t>рабочих</t>
  </si>
  <si>
    <t xml:space="preserve"> машинистов</t>
  </si>
  <si>
    <t>основ. з.п.</t>
  </si>
  <si>
    <t>эксп. маш.</t>
  </si>
  <si>
    <t>з.п. мех.</t>
  </si>
  <si>
    <t>материалы</t>
  </si>
  <si>
    <t>перевозка</t>
  </si>
  <si>
    <t>Раздел 1. Новый Раздел</t>
  </si>
  <si>
    <t>05-АС1</t>
  </si>
  <si>
    <t xml:space="preserve"> 4 056 655,21</t>
  </si>
  <si>
    <t>БИМ</t>
  </si>
  <si>
    <t>06-АС2</t>
  </si>
  <si>
    <t xml:space="preserve"> </t>
  </si>
  <si>
    <t>07-КМ</t>
  </si>
  <si>
    <t>08-ПОС</t>
  </si>
  <si>
    <t>Итого по разделу Подкрановые пути</t>
  </si>
  <si>
    <t>должность</t>
  </si>
  <si>
    <t>подпись</t>
  </si>
  <si>
    <t>расшифровка подписи</t>
  </si>
  <si>
    <t xml:space="preserve">1 </t>
  </si>
  <si>
    <t xml:space="preserve">182,99+2,34 </t>
  </si>
  <si>
    <t xml:space="preserve">27,56*0,085 </t>
  </si>
  <si>
    <t xml:space="preserve">(0,375+75,87)*2,4 </t>
  </si>
  <si>
    <t xml:space="preserve">722,51 / 100 </t>
  </si>
  <si>
    <t xml:space="preserve">723,17 / 100 </t>
  </si>
  <si>
    <t xml:space="preserve">2,39 / 100 </t>
  </si>
  <si>
    <t xml:space="preserve">18 / 100 </t>
  </si>
  <si>
    <t xml:space="preserve">186 / 100 </t>
  </si>
  <si>
    <t xml:space="preserve">2148 / 100 </t>
  </si>
  <si>
    <t xml:space="preserve">15,63+26,71 </t>
  </si>
  <si>
    <t xml:space="preserve">2844 / 100 </t>
  </si>
  <si>
    <t xml:space="preserve">76,245*2,4 </t>
  </si>
  <si>
    <t xml:space="preserve">708,24 / 100 </t>
  </si>
  <si>
    <t xml:space="preserve">1,16*2,4 </t>
  </si>
  <si>
    <t xml:space="preserve">52,54 / 100 </t>
  </si>
  <si>
    <t xml:space="preserve">1,68 / 100 </t>
  </si>
  <si>
    <t>Формула расчёта, расчёт объёмов работ и расхода материалов</t>
  </si>
  <si>
    <t>Ссылки на чертежи</t>
  </si>
  <si>
    <t>Кол-во</t>
  </si>
  <si>
    <t>Ед.
изм.</t>
  </si>
  <si>
    <t>Наименование работ</t>
  </si>
  <si>
    <t>№ в ЛСР</t>
  </si>
  <si>
    <t>Ведомость объёмов работ</t>
  </si>
  <si>
    <t xml:space="preserve">1,12 / 100 </t>
  </si>
  <si>
    <t xml:space="preserve">0,41 / 100 </t>
  </si>
  <si>
    <t xml:space="preserve">(33,15+7,69+32,12+5,02)/1000 </t>
  </si>
  <si>
    <t>л</t>
  </si>
  <si>
    <t>Расвор соды 3%</t>
  </si>
  <si>
    <t xml:space="preserve">5,61 / 100 </t>
  </si>
  <si>
    <t>Ингибиторная паста</t>
  </si>
  <si>
    <t xml:space="preserve">(16+9,89)/1000 </t>
  </si>
  <si>
    <t xml:space="preserve">26,26/100 </t>
  </si>
  <si>
    <t xml:space="preserve">(21*12) / 100 </t>
  </si>
  <si>
    <t xml:space="preserve">1344 / 100 </t>
  </si>
  <si>
    <t xml:space="preserve">144,28/100 </t>
  </si>
  <si>
    <t xml:space="preserve">108 / 100 </t>
  </si>
  <si>
    <t xml:space="preserve">(18*12) / 100 </t>
  </si>
  <si>
    <t xml:space="preserve">896 / 100 </t>
  </si>
  <si>
    <t xml:space="preserve">(0,6*3*72) / 100 </t>
  </si>
  <si>
    <t xml:space="preserve">221,35/100 </t>
  </si>
  <si>
    <t xml:space="preserve">168 / 100 </t>
  </si>
  <si>
    <t xml:space="preserve">(28*12) / 100 </t>
  </si>
  <si>
    <t xml:space="preserve">(0,6*3*112) / 100 </t>
  </si>
  <si>
    <t xml:space="preserve">225,55/100 </t>
  </si>
  <si>
    <t xml:space="preserve">225,75/100 </t>
  </si>
  <si>
    <t xml:space="preserve">231,85/100 </t>
  </si>
  <si>
    <t xml:space="preserve">211,52/100 </t>
  </si>
  <si>
    <t xml:space="preserve">336/100 </t>
  </si>
  <si>
    <t xml:space="preserve">(2*300*5) / 100 </t>
  </si>
  <si>
    <t xml:space="preserve">(3*1,5*100*5) / 100 </t>
  </si>
  <si>
    <t xml:space="preserve">30*100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</si>
</sst>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0"/>
    <numFmt numFmtId="168" formatCode="0.00000"/>
    <numFmt numFmtId="169" formatCode="0.0000000"/>
  </numFmts>
  <fonts count="34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sz val="10"/>
      <name val="Arial Cyr"/>
      <charset val="204"/>
    </font>
    <font>
      <sz val="12"/>
      <name val="Arial"/>
      <charset val="204"/>
    </font>
    <font>
      <sz val="12"/>
      <name val="Arial"/>
      <family val="2"/>
      <charset val="204"/>
    </font>
    <font>
      <sz val="9"/>
      <name val="Arial"/>
      <family val="2"/>
      <charset val="204"/>
    </font>
    <font>
      <sz val="11"/>
      <name val="Arial"/>
      <charset val="204"/>
    </font>
    <font>
      <sz val="11"/>
      <name val="Arial"/>
      <family val="2"/>
      <charset val="204"/>
    </font>
    <font>
      <b/>
      <sz val="12"/>
      <name val="Arial"/>
      <charset val="204"/>
    </font>
    <font>
      <i/>
      <sz val="8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charset val="204"/>
    </font>
    <font>
      <sz val="10"/>
      <name val="Arial"/>
      <family val="2"/>
      <charset val="204"/>
    </font>
    <font>
      <b/>
      <sz val="10"/>
      <name val="Arial"/>
      <charset val="204"/>
    </font>
    <font>
      <i/>
      <sz val="10"/>
      <color rgb="FF7F7F7F"/>
      <name val="Arial"/>
      <charset val="204"/>
    </font>
    <font>
      <b/>
      <sz val="10"/>
      <name val="Arial"/>
      <family val="2"/>
      <charset val="204"/>
    </font>
    <font>
      <sz val="9"/>
      <name val="Arial"/>
      <charset val="204"/>
    </font>
    <font>
      <i/>
      <sz val="9"/>
      <color rgb="FF7F7F7F"/>
      <name val="Arial"/>
      <charset val="204"/>
    </font>
    <font>
      <b/>
      <sz val="9"/>
      <name val="Arial"/>
      <charset val="204"/>
    </font>
    <font>
      <b/>
      <sz val="9"/>
      <name val="Arial"/>
      <family val="2"/>
      <charset val="204"/>
    </font>
    <font>
      <i/>
      <sz val="9"/>
      <name val="Arial"/>
      <charset val="204"/>
    </font>
    <font>
      <sz val="8"/>
      <color rgb="FFFF0000"/>
      <name val="Arial"/>
      <charset val="204"/>
    </font>
    <font>
      <b/>
      <sz val="14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28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4" fontId="10" fillId="0" borderId="8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0" fillId="0" borderId="3" xfId="0" applyNumberFormat="1" applyFont="1" applyFill="1" applyBorder="1" applyAlignment="1" applyProtection="1">
      <alignment horizontal="right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2" fontId="10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2" fontId="10" fillId="0" borderId="0" xfId="0" applyNumberFormat="1" applyFont="1" applyFill="1" applyBorder="1" applyAlignment="1" applyProtection="1">
      <alignment horizontal="right" vertical="top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0" fontId="13" fillId="0" borderId="0" xfId="1" applyFont="1"/>
    <xf numFmtId="0" fontId="12" fillId="0" borderId="0" xfId="1"/>
    <xf numFmtId="0" fontId="14" fillId="0" borderId="0" xfId="1" applyFont="1"/>
    <xf numFmtId="49" fontId="15" fillId="0" borderId="0" xfId="1" applyNumberFormat="1" applyFont="1" applyAlignment="1">
      <alignment horizontal="right"/>
    </xf>
    <xf numFmtId="0" fontId="16" fillId="0" borderId="0" xfId="1" applyFont="1" applyAlignment="1">
      <alignment horizontal="left" vertical="top" wrapText="1"/>
    </xf>
    <xf numFmtId="0" fontId="17" fillId="0" borderId="0" xfId="1" applyFont="1" applyAlignment="1">
      <alignment horizontal="left" vertical="top" wrapText="1"/>
    </xf>
    <xf numFmtId="0" fontId="13" fillId="0" borderId="0" xfId="1" applyFont="1" applyAlignment="1">
      <alignment horizontal="left" vertical="top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19" fillId="0" borderId="0" xfId="1" applyFont="1"/>
    <xf numFmtId="0" fontId="20" fillId="0" borderId="0" xfId="1" applyFont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0" fontId="13" fillId="0" borderId="0" xfId="1" applyFont="1" applyAlignment="1">
      <alignment horizontal="center" vertical="top" wrapText="1"/>
    </xf>
    <xf numFmtId="0" fontId="21" fillId="0" borderId="0" xfId="1" applyFont="1" applyAlignment="1">
      <alignment horizontal="left" vertical="top"/>
    </xf>
    <xf numFmtId="0" fontId="12" fillId="0" borderId="4" xfId="1" applyBorder="1" applyAlignment="1">
      <alignment horizontal="center" vertical="center"/>
    </xf>
    <xf numFmtId="0" fontId="22" fillId="0" borderId="4" xfId="1" applyFont="1" applyBorder="1" applyAlignment="1">
      <alignment horizontal="center" vertical="center" wrapText="1"/>
    </xf>
    <xf numFmtId="0" fontId="23" fillId="0" borderId="4" xfId="1" applyFont="1" applyBorder="1" applyAlignment="1">
      <alignment horizontal="center" vertical="center" wrapText="1"/>
    </xf>
    <xf numFmtId="0" fontId="25" fillId="0" borderId="0" xfId="1" applyFont="1" applyAlignment="1">
      <alignment horizontal="left" vertical="top" wrapText="1"/>
    </xf>
    <xf numFmtId="0" fontId="25" fillId="0" borderId="0" xfId="1" applyFont="1" applyAlignment="1">
      <alignment horizontal="center" vertical="top" wrapText="1"/>
    </xf>
    <xf numFmtId="0" fontId="24" fillId="0" borderId="0" xfId="1" applyFont="1" applyAlignment="1">
      <alignment horizontal="left" vertical="top" wrapText="1"/>
    </xf>
    <xf numFmtId="0" fontId="25" fillId="0" borderId="0" xfId="1" applyFont="1" applyAlignment="1">
      <alignment wrapText="1"/>
    </xf>
    <xf numFmtId="0" fontId="25" fillId="0" borderId="0" xfId="1" applyFont="1" applyAlignment="1">
      <alignment horizontal="center" wrapText="1"/>
    </xf>
    <xf numFmtId="0" fontId="23" fillId="0" borderId="0" xfId="1" applyFont="1" applyAlignment="1">
      <alignment horizontal="center" wrapText="1"/>
    </xf>
    <xf numFmtId="0" fontId="26" fillId="0" borderId="0" xfId="1" applyFont="1" applyAlignment="1">
      <alignment horizontal="left" vertical="top" wrapText="1"/>
    </xf>
    <xf numFmtId="49" fontId="27" fillId="0" borderId="11" xfId="1" applyNumberFormat="1" applyFont="1" applyBorder="1" applyAlignment="1">
      <alignment horizontal="center" vertical="top"/>
    </xf>
    <xf numFmtId="0" fontId="27" fillId="0" borderId="11" xfId="1" applyFont="1" applyBorder="1" applyAlignment="1">
      <alignment horizontal="left" vertical="top" wrapText="1"/>
    </xf>
    <xf numFmtId="4" fontId="27" fillId="0" borderId="11" xfId="1" applyNumberFormat="1" applyFont="1" applyBorder="1" applyAlignment="1">
      <alignment horizontal="right" vertical="top"/>
    </xf>
    <xf numFmtId="0" fontId="27" fillId="0" borderId="11" xfId="1" applyFont="1" applyBorder="1" applyAlignment="1">
      <alignment horizontal="right" vertical="top"/>
    </xf>
    <xf numFmtId="0" fontId="27" fillId="0" borderId="11" xfId="1" applyFont="1" applyBorder="1" applyAlignment="1">
      <alignment horizontal="center" vertical="top"/>
    </xf>
    <xf numFmtId="4" fontId="15" fillId="0" borderId="11" xfId="1" applyNumberFormat="1" applyFont="1" applyBorder="1" applyAlignment="1">
      <alignment horizontal="right" vertical="top"/>
    </xf>
    <xf numFmtId="4" fontId="12" fillId="0" borderId="0" xfId="1" applyNumberFormat="1"/>
    <xf numFmtId="4" fontId="26" fillId="0" borderId="0" xfId="1" applyNumberFormat="1" applyFont="1" applyAlignment="1">
      <alignment horizontal="left" vertical="top" wrapText="1"/>
    </xf>
    <xf numFmtId="4" fontId="15" fillId="0" borderId="11" xfId="1" applyNumberFormat="1" applyFont="1" applyBorder="1" applyAlignment="1">
      <alignment horizontal="center" vertical="center"/>
    </xf>
    <xf numFmtId="2" fontId="27" fillId="0" borderId="11" xfId="1" applyNumberFormat="1" applyFont="1" applyBorder="1" applyAlignment="1">
      <alignment horizontal="right" vertical="top"/>
    </xf>
    <xf numFmtId="49" fontId="28" fillId="0" borderId="4" xfId="1" applyNumberFormat="1" applyFont="1" applyBorder="1" applyAlignment="1">
      <alignment horizontal="center" vertical="top"/>
    </xf>
    <xf numFmtId="0" fontId="28" fillId="0" borderId="4" xfId="1" applyFont="1" applyBorder="1" applyAlignment="1">
      <alignment horizontal="left" vertical="top" wrapText="1"/>
    </xf>
    <xf numFmtId="0" fontId="29" fillId="0" borderId="4" xfId="1" applyFont="1" applyBorder="1" applyAlignment="1">
      <alignment horizontal="left" vertical="top" wrapText="1"/>
    </xf>
    <xf numFmtId="4" fontId="29" fillId="0" borderId="4" xfId="1" applyNumberFormat="1" applyFont="1" applyBorder="1" applyAlignment="1">
      <alignment horizontal="right" vertical="top"/>
    </xf>
    <xf numFmtId="0" fontId="29" fillId="0" borderId="4" xfId="1" applyFont="1" applyBorder="1" applyAlignment="1">
      <alignment horizontal="right" vertical="top"/>
    </xf>
    <xf numFmtId="4" fontId="30" fillId="0" borderId="4" xfId="1" applyNumberFormat="1" applyFont="1" applyBorder="1" applyAlignment="1">
      <alignment horizontal="right" vertical="top"/>
    </xf>
    <xf numFmtId="0" fontId="22" fillId="0" borderId="0" xfId="1" applyFont="1" applyAlignment="1">
      <alignment horizontal="right"/>
    </xf>
    <xf numFmtId="0" fontId="22" fillId="0" borderId="1" xfId="1" applyFont="1" applyBorder="1"/>
    <xf numFmtId="0" fontId="22" fillId="0" borderId="0" xfId="1" applyFont="1" applyAlignment="1">
      <alignment wrapText="1"/>
    </xf>
    <xf numFmtId="0" fontId="22" fillId="0" borderId="0" xfId="1" applyFont="1" applyAlignment="1">
      <alignment horizontal="center" wrapText="1"/>
    </xf>
    <xf numFmtId="0" fontId="23" fillId="0" borderId="0" xfId="1" applyFont="1"/>
    <xf numFmtId="0" fontId="23" fillId="0" borderId="0" xfId="1" applyFont="1" applyAlignment="1">
      <alignment horizontal="left" vertical="top" wrapText="1"/>
    </xf>
    <xf numFmtId="0" fontId="23" fillId="0" borderId="0" xfId="1" applyFont="1" applyAlignment="1">
      <alignment horizontal="center" vertical="top" wrapText="1"/>
    </xf>
    <xf numFmtId="0" fontId="27" fillId="0" borderId="0" xfId="1" applyFont="1" applyAlignment="1">
      <alignment horizontal="right"/>
    </xf>
    <xf numFmtId="0" fontId="31" fillId="0" borderId="0" xfId="1" applyFont="1" applyAlignment="1">
      <alignment vertical="top"/>
    </xf>
    <xf numFmtId="0" fontId="31" fillId="0" borderId="0" xfId="1" applyFont="1" applyAlignment="1">
      <alignment horizontal="center" vertical="top"/>
    </xf>
    <xf numFmtId="0" fontId="27" fillId="0" borderId="0" xfId="1" applyFont="1"/>
    <xf numFmtId="0" fontId="22" fillId="0" borderId="0" xfId="1" applyFont="1"/>
    <xf numFmtId="0" fontId="22" fillId="0" borderId="0" xfId="1" applyFont="1" applyAlignment="1">
      <alignment horizontal="left" vertical="top" wrapText="1"/>
    </xf>
    <xf numFmtId="0" fontId="22" fillId="0" borderId="0" xfId="1" applyFont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/>
    <xf numFmtId="0" fontId="2" fillId="0" borderId="0" xfId="0" applyFont="1"/>
    <xf numFmtId="0" fontId="32" fillId="0" borderId="0" xfId="0" applyFont="1"/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right" vertical="top"/>
    </xf>
    <xf numFmtId="49" fontId="3" fillId="0" borderId="0" xfId="0" applyNumberFormat="1" applyFont="1"/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 wrapText="1"/>
    </xf>
    <xf numFmtId="165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right" vertical="top" wrapText="1"/>
    </xf>
    <xf numFmtId="167" fontId="1" fillId="0" borderId="4" xfId="0" applyNumberFormat="1" applyFont="1" applyBorder="1" applyAlignment="1">
      <alignment horizontal="right" vertical="top" wrapText="1"/>
    </xf>
    <xf numFmtId="166" fontId="1" fillId="0" borderId="4" xfId="0" applyNumberFormat="1" applyFont="1" applyBorder="1" applyAlignment="1">
      <alignment horizontal="right" vertical="top" wrapText="1"/>
    </xf>
    <xf numFmtId="164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1" fontId="1" fillId="0" borderId="4" xfId="0" applyNumberFormat="1" applyFont="1" applyBorder="1" applyAlignment="1">
      <alignment horizontal="right" vertical="top" wrapText="1"/>
    </xf>
    <xf numFmtId="169" fontId="1" fillId="0" borderId="4" xfId="0" applyNumberFormat="1" applyFont="1" applyBorder="1" applyAlignment="1">
      <alignment horizontal="right" vertical="top" wrapText="1"/>
    </xf>
    <xf numFmtId="0" fontId="22" fillId="0" borderId="4" xfId="1" applyFont="1" applyBorder="1" applyAlignment="1">
      <alignment horizontal="center" vertical="center" wrapText="1"/>
    </xf>
    <xf numFmtId="0" fontId="22" fillId="0" borderId="11" xfId="1" applyFont="1" applyBorder="1" applyAlignment="1">
      <alignment horizontal="center" vertical="center" wrapText="1"/>
    </xf>
    <xf numFmtId="0" fontId="22" fillId="0" borderId="12" xfId="1" applyFont="1" applyBorder="1" applyAlignment="1">
      <alignment horizontal="center" vertical="center" wrapText="1"/>
    </xf>
    <xf numFmtId="0" fontId="22" fillId="0" borderId="13" xfId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/>
    </xf>
    <xf numFmtId="0" fontId="16" fillId="0" borderId="0" xfId="1" applyFont="1" applyAlignment="1">
      <alignment horizontal="left" vertical="top" wrapText="1"/>
    </xf>
    <xf numFmtId="0" fontId="6" fillId="0" borderId="0" xfId="1" applyFont="1" applyAlignment="1">
      <alignment horizontal="center" vertical="top"/>
    </xf>
    <xf numFmtId="0" fontId="13" fillId="0" borderId="0" xfId="1" applyFont="1" applyAlignment="1">
      <alignment horizontal="center" vertical="top" wrapText="1"/>
    </xf>
    <xf numFmtId="0" fontId="16" fillId="0" borderId="1" xfId="1" applyFont="1" applyBorder="1"/>
    <xf numFmtId="0" fontId="23" fillId="0" borderId="4" xfId="1" applyFont="1" applyBorder="1" applyAlignment="1">
      <alignment horizontal="center" vertical="center" wrapText="1"/>
    </xf>
    <xf numFmtId="0" fontId="24" fillId="0" borderId="5" xfId="1" applyFont="1" applyBorder="1" applyAlignment="1">
      <alignment horizontal="left" vertical="top" wrapText="1"/>
    </xf>
    <xf numFmtId="0" fontId="24" fillId="0" borderId="2" xfId="1" applyFont="1" applyBorder="1" applyAlignment="1">
      <alignment horizontal="left" vertical="top" wrapText="1"/>
    </xf>
    <xf numFmtId="0" fontId="24" fillId="0" borderId="6" xfId="1" applyFont="1" applyBorder="1" applyAlignment="1">
      <alignment horizontal="left" vertical="top" wrapText="1"/>
    </xf>
    <xf numFmtId="0" fontId="22" fillId="0" borderId="1" xfId="1" applyFont="1" applyBorder="1" applyAlignment="1">
      <alignment wrapText="1"/>
    </xf>
    <xf numFmtId="0" fontId="22" fillId="0" borderId="1" xfId="1" applyFont="1" applyBorder="1" applyAlignment="1">
      <alignment horizontal="center" wrapText="1"/>
    </xf>
    <xf numFmtId="0" fontId="23" fillId="0" borderId="5" xfId="1" applyFont="1" applyBorder="1" applyAlignment="1">
      <alignment horizontal="center" vertical="center"/>
    </xf>
    <xf numFmtId="0" fontId="23" fillId="0" borderId="6" xfId="1" applyFont="1" applyBorder="1" applyAlignment="1">
      <alignment horizontal="center" vertical="center"/>
    </xf>
    <xf numFmtId="0" fontId="22" fillId="0" borderId="5" xfId="1" applyFont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 wrapText="1"/>
    </xf>
    <xf numFmtId="0" fontId="22" fillId="0" borderId="6" xfId="1" applyFont="1" applyBorder="1" applyAlignment="1">
      <alignment horizontal="center" vertical="center" wrapText="1"/>
    </xf>
    <xf numFmtId="0" fontId="31" fillId="0" borderId="3" xfId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33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 xr:uid="{B107290B-46E8-495B-A538-6902EDFA54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66F64-7F79-4297-B1D8-C77E78C7918A}">
  <sheetPr>
    <tabColor rgb="FFFF0000"/>
    <pageSetUpPr fitToPage="1"/>
  </sheetPr>
  <dimension ref="A1:HJ31"/>
  <sheetViews>
    <sheetView topLeftCell="B1" zoomScale="90" zoomScaleNormal="90" workbookViewId="0">
      <selection activeCell="HJ17" sqref="HJ17"/>
    </sheetView>
  </sheetViews>
  <sheetFormatPr defaultColWidth="9.140625" defaultRowHeight="12.75" customHeight="1" outlineLevelRow="1" x14ac:dyDescent="0.2"/>
  <cols>
    <col min="1" max="1" width="5.85546875" style="187" customWidth="1"/>
    <col min="2" max="2" width="10.5703125" style="187" customWidth="1"/>
    <col min="3" max="3" width="39.28515625" style="187" customWidth="1"/>
    <col min="4" max="8" width="17.140625" style="187" customWidth="1"/>
    <col min="9" max="12" width="17.140625" style="187" hidden="1" customWidth="1"/>
    <col min="13" max="14" width="13.5703125" style="187" hidden="1" customWidth="1"/>
    <col min="15" max="17" width="14.140625" style="187" customWidth="1"/>
    <col min="18" max="18" width="18.85546875" style="187" customWidth="1"/>
    <col min="19" max="19" width="10.42578125" style="187" hidden="1" customWidth="1"/>
    <col min="20" max="21" width="14.140625" style="187" hidden="1" customWidth="1"/>
    <col min="22" max="24" width="16" style="187" customWidth="1"/>
    <col min="25" max="72" width="396" style="188" hidden="1" customWidth="1"/>
    <col min="73" max="120" width="396" style="189" hidden="1" customWidth="1"/>
    <col min="121" max="122" width="34.28515625" style="189" hidden="1" customWidth="1"/>
    <col min="123" max="123" width="396" style="188" hidden="1" customWidth="1"/>
    <col min="124" max="125" width="59.5703125" style="178" hidden="1" customWidth="1"/>
    <col min="126" max="129" width="65" style="179" hidden="1" customWidth="1"/>
    <col min="130" max="131" width="59.5703125" style="178" hidden="1" customWidth="1"/>
    <col min="132" max="135" width="65" style="179" hidden="1" customWidth="1"/>
    <col min="136" max="136" width="12" style="180" customWidth="1"/>
    <col min="137" max="137" width="11.7109375" style="180" customWidth="1"/>
    <col min="138" max="145" width="162.42578125" style="181" hidden="1" customWidth="1"/>
    <col min="146" max="153" width="162.42578125" style="182" hidden="1" customWidth="1"/>
    <col min="154" max="162" width="175.85546875" style="181" hidden="1" customWidth="1"/>
    <col min="163" max="171" width="175.85546875" style="182" hidden="1" customWidth="1"/>
    <col min="172" max="186" width="261.7109375" style="158" hidden="1" customWidth="1"/>
    <col min="187" max="216" width="261.7109375" style="182" hidden="1" customWidth="1"/>
    <col min="217" max="217" width="267.5703125" style="181" hidden="1" customWidth="1"/>
    <col min="218" max="218" width="19.85546875" style="180" customWidth="1"/>
    <col min="219" max="16384" width="9.140625" style="187"/>
  </cols>
  <sheetData>
    <row r="1" spans="1:218" s="137" customFormat="1" ht="15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EF1" s="138"/>
      <c r="EG1" s="139"/>
      <c r="HJ1" s="139"/>
    </row>
    <row r="2" spans="1:218" s="137" customFormat="1" ht="15" outlineLevel="1" x14ac:dyDescent="0.2">
      <c r="A2" s="230" t="s">
        <v>774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140" t="s">
        <v>774</v>
      </c>
      <c r="Z2" s="140" t="s">
        <v>4</v>
      </c>
      <c r="AA2" s="140" t="s">
        <v>4</v>
      </c>
      <c r="AB2" s="140" t="s">
        <v>4</v>
      </c>
      <c r="AC2" s="140" t="s">
        <v>4</v>
      </c>
      <c r="AD2" s="140" t="s">
        <v>4</v>
      </c>
      <c r="AE2" s="140" t="s">
        <v>4</v>
      </c>
      <c r="AF2" s="140" t="s">
        <v>4</v>
      </c>
      <c r="AG2" s="140" t="s">
        <v>4</v>
      </c>
      <c r="AH2" s="140" t="s">
        <v>4</v>
      </c>
      <c r="AI2" s="140" t="s">
        <v>4</v>
      </c>
      <c r="AJ2" s="140" t="s">
        <v>4</v>
      </c>
      <c r="AK2" s="140" t="s">
        <v>4</v>
      </c>
      <c r="AL2" s="140" t="s">
        <v>4</v>
      </c>
      <c r="AM2" s="140" t="s">
        <v>4</v>
      </c>
      <c r="AN2" s="140" t="s">
        <v>4</v>
      </c>
      <c r="AO2" s="140" t="s">
        <v>4</v>
      </c>
      <c r="AP2" s="140" t="s">
        <v>4</v>
      </c>
      <c r="AQ2" s="140" t="s">
        <v>4</v>
      </c>
      <c r="AR2" s="140" t="s">
        <v>4</v>
      </c>
      <c r="AS2" s="140" t="s">
        <v>4</v>
      </c>
      <c r="AT2" s="140" t="s">
        <v>4</v>
      </c>
      <c r="AU2" s="140" t="s">
        <v>4</v>
      </c>
      <c r="AV2" s="140" t="s">
        <v>4</v>
      </c>
      <c r="EF2" s="138"/>
      <c r="EG2" s="139"/>
      <c r="HJ2" s="139"/>
    </row>
    <row r="3" spans="1:218" s="137" customFormat="1" ht="14.25" outlineLevel="1" x14ac:dyDescent="0.2">
      <c r="A3" s="230" t="s">
        <v>775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AW3" s="140" t="s">
        <v>775</v>
      </c>
      <c r="AX3" s="140" t="s">
        <v>4</v>
      </c>
      <c r="AY3" s="140" t="s">
        <v>4</v>
      </c>
      <c r="AZ3" s="140" t="s">
        <v>4</v>
      </c>
      <c r="BA3" s="140" t="s">
        <v>4</v>
      </c>
      <c r="BB3" s="140" t="s">
        <v>4</v>
      </c>
      <c r="BC3" s="140" t="s">
        <v>4</v>
      </c>
      <c r="BD3" s="140" t="s">
        <v>4</v>
      </c>
      <c r="BE3" s="140" t="s">
        <v>4</v>
      </c>
      <c r="BF3" s="140" t="s">
        <v>4</v>
      </c>
      <c r="BG3" s="140" t="s">
        <v>4</v>
      </c>
      <c r="BH3" s="140" t="s">
        <v>4</v>
      </c>
      <c r="BI3" s="140" t="s">
        <v>4</v>
      </c>
      <c r="BJ3" s="140" t="s">
        <v>4</v>
      </c>
      <c r="BK3" s="140" t="s">
        <v>4</v>
      </c>
      <c r="BL3" s="140" t="s">
        <v>4</v>
      </c>
      <c r="BM3" s="140" t="s">
        <v>4</v>
      </c>
      <c r="BN3" s="140" t="s">
        <v>4</v>
      </c>
      <c r="BO3" s="140" t="s">
        <v>4</v>
      </c>
      <c r="BP3" s="140" t="s">
        <v>4</v>
      </c>
      <c r="BQ3" s="140" t="s">
        <v>4</v>
      </c>
      <c r="BR3" s="140" t="s">
        <v>4</v>
      </c>
      <c r="BS3" s="140" t="s">
        <v>4</v>
      </c>
      <c r="BT3" s="140" t="s">
        <v>4</v>
      </c>
      <c r="EF3" s="141"/>
      <c r="EG3" s="141"/>
      <c r="EH3" s="141"/>
      <c r="EI3" s="141"/>
      <c r="EJ3" s="141"/>
      <c r="EK3" s="141"/>
      <c r="EL3" s="141"/>
      <c r="EM3" s="141"/>
      <c r="EN3" s="141"/>
      <c r="EO3" s="141"/>
      <c r="HJ3" s="141"/>
    </row>
    <row r="4" spans="1:218" s="137" customFormat="1" ht="18" customHeight="1" outlineLevel="1" x14ac:dyDescent="0.2">
      <c r="A4" s="142"/>
      <c r="B4" s="143"/>
      <c r="C4" s="143"/>
      <c r="D4" s="143"/>
      <c r="E4" s="143"/>
      <c r="F4" s="143"/>
      <c r="G4" s="143"/>
      <c r="H4" s="143"/>
      <c r="I4" s="143"/>
      <c r="J4" s="144"/>
      <c r="K4" s="144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EF4" s="145"/>
      <c r="EG4" s="145"/>
      <c r="EP4" s="146" t="s">
        <v>776</v>
      </c>
      <c r="EQ4" s="146" t="s">
        <v>4</v>
      </c>
      <c r="ER4" s="146" t="s">
        <v>4</v>
      </c>
      <c r="ES4" s="146" t="s">
        <v>4</v>
      </c>
      <c r="ET4" s="146" t="s">
        <v>4</v>
      </c>
      <c r="EU4" s="146" t="s">
        <v>4</v>
      </c>
      <c r="EV4" s="146" t="s">
        <v>4</v>
      </c>
      <c r="EW4" s="146" t="s">
        <v>4</v>
      </c>
      <c r="HJ4" s="145"/>
    </row>
    <row r="5" spans="1:218" s="137" customFormat="1" ht="18" outlineLevel="1" x14ac:dyDescent="0.2">
      <c r="A5" s="231" t="s">
        <v>777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BU5" s="147" t="s">
        <v>777</v>
      </c>
      <c r="BV5" s="147" t="s">
        <v>4</v>
      </c>
      <c r="BW5" s="147" t="s">
        <v>4</v>
      </c>
      <c r="BX5" s="147" t="s">
        <v>4</v>
      </c>
      <c r="BY5" s="147" t="s">
        <v>4</v>
      </c>
      <c r="BZ5" s="147" t="s">
        <v>4</v>
      </c>
      <c r="CA5" s="147" t="s">
        <v>4</v>
      </c>
      <c r="CB5" s="147" t="s">
        <v>4</v>
      </c>
      <c r="CC5" s="147" t="s">
        <v>4</v>
      </c>
      <c r="CD5" s="147" t="s">
        <v>4</v>
      </c>
      <c r="CE5" s="147" t="s">
        <v>4</v>
      </c>
      <c r="CF5" s="147" t="s">
        <v>4</v>
      </c>
      <c r="CG5" s="147" t="s">
        <v>4</v>
      </c>
      <c r="CH5" s="147" t="s">
        <v>4</v>
      </c>
      <c r="CI5" s="147" t="s">
        <v>4</v>
      </c>
      <c r="CJ5" s="147" t="s">
        <v>4</v>
      </c>
      <c r="CK5" s="147" t="s">
        <v>4</v>
      </c>
      <c r="CL5" s="147" t="s">
        <v>4</v>
      </c>
      <c r="CM5" s="147" t="s">
        <v>4</v>
      </c>
      <c r="CN5" s="147" t="s">
        <v>4</v>
      </c>
      <c r="CO5" s="147" t="s">
        <v>4</v>
      </c>
      <c r="CP5" s="147" t="s">
        <v>4</v>
      </c>
      <c r="CQ5" s="147" t="s">
        <v>4</v>
      </c>
      <c r="CR5" s="147" t="s">
        <v>4</v>
      </c>
      <c r="EF5" s="141"/>
      <c r="EG5" s="141"/>
      <c r="HJ5" s="141"/>
    </row>
    <row r="6" spans="1:218" s="137" customFormat="1" ht="15" outlineLevel="1" x14ac:dyDescent="0.2">
      <c r="A6" s="232" t="s">
        <v>778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CS6" s="148" t="s">
        <v>778</v>
      </c>
      <c r="CT6" s="148" t="s">
        <v>4</v>
      </c>
      <c r="CU6" s="148" t="s">
        <v>4</v>
      </c>
      <c r="CV6" s="148" t="s">
        <v>4</v>
      </c>
      <c r="CW6" s="148" t="s">
        <v>4</v>
      </c>
      <c r="CX6" s="148" t="s">
        <v>4</v>
      </c>
      <c r="CY6" s="148" t="s">
        <v>4</v>
      </c>
      <c r="CZ6" s="148" t="s">
        <v>4</v>
      </c>
      <c r="DA6" s="148" t="s">
        <v>4</v>
      </c>
      <c r="DB6" s="148" t="s">
        <v>4</v>
      </c>
      <c r="DC6" s="148" t="s">
        <v>4</v>
      </c>
      <c r="DD6" s="148" t="s">
        <v>4</v>
      </c>
      <c r="DE6" s="148" t="s">
        <v>4</v>
      </c>
      <c r="DF6" s="148" t="s">
        <v>4</v>
      </c>
      <c r="DG6" s="148" t="s">
        <v>4</v>
      </c>
      <c r="DH6" s="148" t="s">
        <v>4</v>
      </c>
      <c r="DI6" s="148" t="s">
        <v>4</v>
      </c>
      <c r="DJ6" s="148" t="s">
        <v>4</v>
      </c>
      <c r="DK6" s="148" t="s">
        <v>4</v>
      </c>
      <c r="DL6" s="148" t="s">
        <v>4</v>
      </c>
      <c r="DM6" s="148" t="s">
        <v>4</v>
      </c>
      <c r="DN6" s="148" t="s">
        <v>4</v>
      </c>
      <c r="DO6" s="148" t="s">
        <v>4</v>
      </c>
      <c r="DP6" s="148" t="s">
        <v>4</v>
      </c>
      <c r="EF6" s="141"/>
      <c r="EG6" s="141"/>
      <c r="HJ6" s="141"/>
    </row>
    <row r="7" spans="1:218" s="137" customFormat="1" ht="18" customHeight="1" x14ac:dyDescent="0.2">
      <c r="A7" s="233" t="s">
        <v>779</v>
      </c>
      <c r="B7" s="233"/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  <c r="W7" s="233"/>
      <c r="X7" s="233"/>
      <c r="EF7" s="149"/>
      <c r="EG7" s="149"/>
      <c r="EX7" s="141" t="s">
        <v>4</v>
      </c>
      <c r="EY7" s="141" t="s">
        <v>4</v>
      </c>
      <c r="EZ7" s="141" t="s">
        <v>4</v>
      </c>
      <c r="FA7" s="141" t="s">
        <v>4</v>
      </c>
      <c r="FB7" s="141" t="s">
        <v>4</v>
      </c>
      <c r="FC7" s="141" t="s">
        <v>4</v>
      </c>
      <c r="FD7" s="141" t="s">
        <v>4</v>
      </c>
      <c r="FE7" s="141" t="s">
        <v>4</v>
      </c>
      <c r="FF7" s="141" t="s">
        <v>4</v>
      </c>
      <c r="HJ7" s="149"/>
    </row>
    <row r="8" spans="1:218" s="137" customFormat="1" ht="23.25" customHeight="1" x14ac:dyDescent="0.2">
      <c r="A8" s="225" t="s">
        <v>780</v>
      </c>
      <c r="B8" s="225" t="s">
        <v>781</v>
      </c>
      <c r="C8" s="226" t="s">
        <v>48</v>
      </c>
      <c r="D8" s="229" t="s">
        <v>782</v>
      </c>
      <c r="E8" s="229"/>
      <c r="F8" s="229"/>
      <c r="G8" s="229"/>
      <c r="H8" s="229"/>
      <c r="I8" s="229"/>
      <c r="J8" s="229"/>
      <c r="K8" s="229"/>
      <c r="L8" s="229"/>
      <c r="M8" s="229" t="s">
        <v>783</v>
      </c>
      <c r="N8" s="229"/>
      <c r="O8" s="225" t="s">
        <v>81</v>
      </c>
      <c r="P8" s="225" t="s">
        <v>784</v>
      </c>
      <c r="Q8" s="225" t="s">
        <v>785</v>
      </c>
      <c r="R8" s="225" t="s">
        <v>786</v>
      </c>
      <c r="S8" s="225" t="s">
        <v>787</v>
      </c>
      <c r="T8" s="225" t="s">
        <v>788</v>
      </c>
      <c r="U8" s="225" t="s">
        <v>789</v>
      </c>
      <c r="V8" s="225" t="s">
        <v>790</v>
      </c>
      <c r="W8" s="225" t="s">
        <v>791</v>
      </c>
      <c r="X8" s="225" t="s">
        <v>792</v>
      </c>
      <c r="EF8" s="240" t="s">
        <v>793</v>
      </c>
      <c r="EG8" s="241"/>
      <c r="HJ8" s="150" t="s">
        <v>794</v>
      </c>
    </row>
    <row r="9" spans="1:218" s="137" customFormat="1" ht="25.5" customHeight="1" x14ac:dyDescent="0.2">
      <c r="A9" s="225"/>
      <c r="B9" s="225"/>
      <c r="C9" s="227"/>
      <c r="D9" s="225" t="s">
        <v>795</v>
      </c>
      <c r="E9" s="242" t="s">
        <v>796</v>
      </c>
      <c r="F9" s="243"/>
      <c r="G9" s="243"/>
      <c r="H9" s="243"/>
      <c r="I9" s="244"/>
      <c r="J9" s="226" t="s">
        <v>797</v>
      </c>
      <c r="K9" s="225" t="s">
        <v>798</v>
      </c>
      <c r="L9" s="225"/>
      <c r="M9" s="225" t="s">
        <v>799</v>
      </c>
      <c r="N9" s="225" t="s">
        <v>800</v>
      </c>
      <c r="O9" s="225"/>
      <c r="P9" s="225"/>
      <c r="Q9" s="225"/>
      <c r="R9" s="225"/>
      <c r="S9" s="225"/>
      <c r="T9" s="225"/>
      <c r="U9" s="225"/>
      <c r="V9" s="225"/>
      <c r="W9" s="225"/>
      <c r="X9" s="225"/>
      <c r="EF9" s="234" t="s">
        <v>801</v>
      </c>
      <c r="EG9" s="234" t="s">
        <v>802</v>
      </c>
      <c r="HJ9" s="234" t="s">
        <v>802</v>
      </c>
    </row>
    <row r="10" spans="1:218" s="137" customFormat="1" ht="19.5" customHeight="1" x14ac:dyDescent="0.2">
      <c r="A10" s="225"/>
      <c r="B10" s="225"/>
      <c r="C10" s="228"/>
      <c r="D10" s="225"/>
      <c r="E10" s="151" t="s">
        <v>803</v>
      </c>
      <c r="F10" s="151" t="s">
        <v>804</v>
      </c>
      <c r="G10" s="151" t="s">
        <v>805</v>
      </c>
      <c r="H10" s="151" t="s">
        <v>806</v>
      </c>
      <c r="I10" s="151" t="s">
        <v>807</v>
      </c>
      <c r="J10" s="228"/>
      <c r="K10" s="151" t="s">
        <v>806</v>
      </c>
      <c r="L10" s="151" t="s">
        <v>797</v>
      </c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25"/>
      <c r="EF10" s="234"/>
      <c r="EG10" s="234"/>
      <c r="HJ10" s="234"/>
    </row>
    <row r="11" spans="1:218" s="137" customFormat="1" ht="18" customHeight="1" x14ac:dyDescent="0.2">
      <c r="A11" s="151">
        <v>1</v>
      </c>
      <c r="B11" s="151">
        <v>2</v>
      </c>
      <c r="C11" s="151">
        <v>3</v>
      </c>
      <c r="D11" s="151">
        <v>4</v>
      </c>
      <c r="E11" s="151">
        <v>5</v>
      </c>
      <c r="F11" s="151">
        <v>6</v>
      </c>
      <c r="G11" s="151">
        <v>7</v>
      </c>
      <c r="H11" s="151">
        <v>8</v>
      </c>
      <c r="I11" s="151">
        <v>9</v>
      </c>
      <c r="J11" s="151">
        <v>10</v>
      </c>
      <c r="K11" s="151">
        <v>11</v>
      </c>
      <c r="L11" s="151">
        <v>12</v>
      </c>
      <c r="M11" s="151">
        <v>13</v>
      </c>
      <c r="N11" s="151">
        <v>14</v>
      </c>
      <c r="O11" s="151">
        <v>15</v>
      </c>
      <c r="P11" s="151">
        <v>16</v>
      </c>
      <c r="Q11" s="151">
        <v>17</v>
      </c>
      <c r="R11" s="151">
        <v>18</v>
      </c>
      <c r="S11" s="151">
        <v>19</v>
      </c>
      <c r="T11" s="151">
        <v>20</v>
      </c>
      <c r="U11" s="151">
        <v>21</v>
      </c>
      <c r="V11" s="151">
        <v>22</v>
      </c>
      <c r="W11" s="151">
        <v>23</v>
      </c>
      <c r="X11" s="151">
        <v>24</v>
      </c>
      <c r="EF11" s="152">
        <v>17</v>
      </c>
      <c r="EG11" s="152">
        <v>18</v>
      </c>
      <c r="HJ11" s="152">
        <v>19</v>
      </c>
    </row>
    <row r="12" spans="1:218" s="156" customFormat="1" x14ac:dyDescent="0.2">
      <c r="A12" s="235" t="s">
        <v>808</v>
      </c>
      <c r="B12" s="236"/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7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153"/>
      <c r="BN12" s="153"/>
      <c r="BO12" s="153"/>
      <c r="BP12" s="153"/>
      <c r="BQ12" s="153"/>
      <c r="BR12" s="153"/>
      <c r="BS12" s="153"/>
      <c r="BT12" s="153"/>
      <c r="BU12" s="154"/>
      <c r="BV12" s="154"/>
      <c r="BW12" s="154"/>
      <c r="BX12" s="154"/>
      <c r="BY12" s="154"/>
      <c r="BZ12" s="154"/>
      <c r="CA12" s="154"/>
      <c r="CB12" s="154"/>
      <c r="CC12" s="154"/>
      <c r="CD12" s="154"/>
      <c r="CE12" s="154"/>
      <c r="CF12" s="154"/>
      <c r="CG12" s="154"/>
      <c r="CH12" s="154"/>
      <c r="CI12" s="154"/>
      <c r="CJ12" s="154"/>
      <c r="CK12" s="154"/>
      <c r="CL12" s="154"/>
      <c r="CM12" s="154"/>
      <c r="CN12" s="154"/>
      <c r="CO12" s="154"/>
      <c r="CP12" s="154"/>
      <c r="CQ12" s="154"/>
      <c r="CR12" s="154"/>
      <c r="CS12" s="154"/>
      <c r="CT12" s="154"/>
      <c r="CU12" s="154"/>
      <c r="CV12" s="154"/>
      <c r="CW12" s="154"/>
      <c r="CX12" s="154"/>
      <c r="CY12" s="154"/>
      <c r="CZ12" s="154"/>
      <c r="DA12" s="154"/>
      <c r="DB12" s="154"/>
      <c r="DC12" s="154"/>
      <c r="DD12" s="154"/>
      <c r="DE12" s="154"/>
      <c r="DF12" s="154"/>
      <c r="DG12" s="154"/>
      <c r="DH12" s="154"/>
      <c r="DI12" s="154"/>
      <c r="DJ12" s="154"/>
      <c r="DK12" s="154"/>
      <c r="DL12" s="154"/>
      <c r="DM12" s="154"/>
      <c r="DN12" s="154"/>
      <c r="DO12" s="154"/>
      <c r="DP12" s="154"/>
      <c r="DQ12" s="154"/>
      <c r="DR12" s="154"/>
      <c r="DS12" s="155" t="s">
        <v>808</v>
      </c>
      <c r="DV12" s="157"/>
      <c r="DW12" s="157"/>
      <c r="DX12" s="157"/>
      <c r="DY12" s="157"/>
      <c r="EB12" s="157"/>
      <c r="EC12" s="157"/>
      <c r="ED12" s="157"/>
      <c r="EE12" s="157"/>
      <c r="EF12" s="158" t="s">
        <v>4</v>
      </c>
      <c r="EG12" s="158" t="s">
        <v>4</v>
      </c>
      <c r="EH12" s="137"/>
      <c r="EI12" s="137"/>
      <c r="EJ12" s="137"/>
      <c r="EK12" s="137"/>
      <c r="EL12" s="137"/>
      <c r="EM12" s="137"/>
      <c r="EN12" s="137"/>
      <c r="EO12" s="137"/>
      <c r="EP12" s="137"/>
      <c r="EQ12" s="137"/>
      <c r="ER12" s="137"/>
      <c r="ES12" s="137"/>
      <c r="ET12" s="137"/>
      <c r="EU12" s="137"/>
      <c r="EV12" s="137"/>
      <c r="EW12" s="137"/>
      <c r="EX12" s="137"/>
      <c r="EY12" s="137"/>
      <c r="EZ12" s="137"/>
      <c r="FA12" s="137"/>
      <c r="FB12" s="137"/>
      <c r="FC12" s="137"/>
      <c r="FD12" s="137"/>
      <c r="FE12" s="137"/>
      <c r="FF12" s="137"/>
      <c r="FG12" s="137"/>
      <c r="FH12" s="137"/>
      <c r="FI12" s="137"/>
      <c r="FJ12" s="137"/>
      <c r="FK12" s="137"/>
      <c r="FL12" s="137"/>
      <c r="FM12" s="137"/>
      <c r="FN12" s="137"/>
      <c r="FO12" s="137"/>
      <c r="FP12" s="137"/>
      <c r="FQ12" s="137"/>
      <c r="FR12" s="137"/>
      <c r="FS12" s="137"/>
      <c r="FT12" s="137"/>
      <c r="FU12" s="137"/>
      <c r="FV12" s="137"/>
      <c r="FW12" s="137"/>
      <c r="FX12" s="137"/>
      <c r="FY12" s="137"/>
      <c r="FZ12" s="137"/>
      <c r="GA12" s="137"/>
      <c r="GB12" s="137"/>
      <c r="GC12" s="137"/>
      <c r="GD12" s="137"/>
      <c r="GE12" s="137"/>
      <c r="GF12" s="137"/>
      <c r="GG12" s="137"/>
      <c r="GH12" s="137"/>
      <c r="GI12" s="137"/>
      <c r="GJ12" s="137"/>
      <c r="GK12" s="137"/>
      <c r="GL12" s="137"/>
      <c r="GM12" s="137"/>
      <c r="GN12" s="137"/>
      <c r="GO12" s="137"/>
      <c r="GP12" s="137"/>
      <c r="GQ12" s="137"/>
      <c r="GR12" s="137"/>
      <c r="GS12" s="137"/>
      <c r="GT12" s="137"/>
      <c r="GU12" s="137"/>
      <c r="GV12" s="137"/>
      <c r="GW12" s="137"/>
      <c r="GX12" s="137"/>
      <c r="GY12" s="137"/>
      <c r="GZ12" s="137"/>
      <c r="HA12" s="137"/>
      <c r="HB12" s="137"/>
      <c r="HC12" s="137"/>
      <c r="HD12" s="137"/>
      <c r="HE12" s="137"/>
      <c r="HF12" s="137"/>
      <c r="HG12" s="137"/>
      <c r="HH12" s="137"/>
      <c r="HI12" s="159" t="s">
        <v>808</v>
      </c>
      <c r="HJ12" s="159"/>
    </row>
    <row r="13" spans="1:218" s="156" customFormat="1" ht="24" x14ac:dyDescent="0.2">
      <c r="A13" s="160" t="s">
        <v>59</v>
      </c>
      <c r="B13" s="161" t="s">
        <v>809</v>
      </c>
      <c r="C13" s="161" t="s">
        <v>587</v>
      </c>
      <c r="D13" s="162">
        <v>31982272.07</v>
      </c>
      <c r="E13" s="162">
        <v>18184531.050000001</v>
      </c>
      <c r="F13" s="162">
        <v>9651005.8499999996</v>
      </c>
      <c r="G13" s="162">
        <v>3115080.92</v>
      </c>
      <c r="H13" s="162">
        <v>90079.96</v>
      </c>
      <c r="I13" s="163" t="s">
        <v>810</v>
      </c>
      <c r="J13" s="163"/>
      <c r="K13" s="163"/>
      <c r="L13" s="163"/>
      <c r="M13" s="162">
        <v>37432.36</v>
      </c>
      <c r="N13" s="162">
        <v>4537.08</v>
      </c>
      <c r="O13" s="162">
        <v>21299611.969999999</v>
      </c>
      <c r="P13" s="162">
        <v>20289429.829999998</v>
      </c>
      <c r="Q13" s="162">
        <v>11242010.49</v>
      </c>
      <c r="R13" s="162">
        <v>63513712.390000001</v>
      </c>
      <c r="S13" s="164" t="s">
        <v>811</v>
      </c>
      <c r="T13" s="163"/>
      <c r="U13" s="163"/>
      <c r="V13" s="162">
        <v>63513712.390000001</v>
      </c>
      <c r="W13" s="162">
        <v>12702742.48</v>
      </c>
      <c r="X13" s="162">
        <v>76216454.870000005</v>
      </c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153"/>
      <c r="BN13" s="153"/>
      <c r="BO13" s="153"/>
      <c r="BP13" s="153"/>
      <c r="BQ13" s="153"/>
      <c r="BR13" s="153"/>
      <c r="BS13" s="153"/>
      <c r="BT13" s="153"/>
      <c r="BU13" s="154"/>
      <c r="BV13" s="154"/>
      <c r="BW13" s="154"/>
      <c r="BX13" s="154"/>
      <c r="BY13" s="154"/>
      <c r="BZ13" s="154"/>
      <c r="CA13" s="154"/>
      <c r="CB13" s="154"/>
      <c r="CC13" s="154"/>
      <c r="CD13" s="154"/>
      <c r="CE13" s="154"/>
      <c r="CF13" s="154"/>
      <c r="CG13" s="154"/>
      <c r="CH13" s="154"/>
      <c r="CI13" s="154"/>
      <c r="CJ13" s="154"/>
      <c r="CK13" s="154"/>
      <c r="CL13" s="154"/>
      <c r="CM13" s="154"/>
      <c r="CN13" s="154"/>
      <c r="CO13" s="154"/>
      <c r="CP13" s="154"/>
      <c r="CQ13" s="154"/>
      <c r="CR13" s="154"/>
      <c r="CS13" s="154"/>
      <c r="CT13" s="154"/>
      <c r="CU13" s="154"/>
      <c r="CV13" s="154"/>
      <c r="CW13" s="154"/>
      <c r="CX13" s="154"/>
      <c r="CY13" s="154"/>
      <c r="CZ13" s="154"/>
      <c r="DA13" s="154"/>
      <c r="DB13" s="154"/>
      <c r="DC13" s="154"/>
      <c r="DD13" s="154"/>
      <c r="DE13" s="154"/>
      <c r="DF13" s="154"/>
      <c r="DG13" s="154"/>
      <c r="DH13" s="154"/>
      <c r="DI13" s="154"/>
      <c r="DJ13" s="154"/>
      <c r="DK13" s="154"/>
      <c r="DL13" s="154"/>
      <c r="DM13" s="154"/>
      <c r="DN13" s="154"/>
      <c r="DO13" s="154"/>
      <c r="DP13" s="154"/>
      <c r="DQ13" s="154"/>
      <c r="DR13" s="154"/>
      <c r="DS13" s="155"/>
      <c r="DV13" s="157"/>
      <c r="DW13" s="157"/>
      <c r="DX13" s="157"/>
      <c r="DY13" s="157"/>
      <c r="EB13" s="157"/>
      <c r="EC13" s="157"/>
      <c r="ED13" s="157"/>
      <c r="EE13" s="157"/>
      <c r="EF13" s="165">
        <v>37432.36</v>
      </c>
      <c r="EG13" s="165">
        <v>4537.08</v>
      </c>
      <c r="EH13" s="166"/>
      <c r="EI13" s="166"/>
      <c r="EJ13" s="166"/>
      <c r="EK13" s="166"/>
      <c r="EL13" s="166"/>
      <c r="EM13" s="166"/>
      <c r="EN13" s="166"/>
      <c r="EO13" s="166"/>
      <c r="EP13" s="166"/>
      <c r="EQ13" s="166"/>
      <c r="ER13" s="166"/>
      <c r="ES13" s="166"/>
      <c r="ET13" s="166"/>
      <c r="EU13" s="166"/>
      <c r="EV13" s="166"/>
      <c r="EW13" s="166"/>
      <c r="EX13" s="166"/>
      <c r="EY13" s="166"/>
      <c r="EZ13" s="166"/>
      <c r="FA13" s="166"/>
      <c r="FB13" s="166"/>
      <c r="FC13" s="166"/>
      <c r="FD13" s="166"/>
      <c r="FE13" s="166"/>
      <c r="FF13" s="166"/>
      <c r="FG13" s="166"/>
      <c r="FH13" s="166"/>
      <c r="FI13" s="166"/>
      <c r="FJ13" s="166"/>
      <c r="FK13" s="166"/>
      <c r="FL13" s="166"/>
      <c r="FM13" s="166"/>
      <c r="FN13" s="166"/>
      <c r="FO13" s="166"/>
      <c r="FP13" s="166"/>
      <c r="FQ13" s="166"/>
      <c r="FR13" s="166"/>
      <c r="FS13" s="166"/>
      <c r="FT13" s="166"/>
      <c r="FU13" s="166"/>
      <c r="FV13" s="166"/>
      <c r="FW13" s="166"/>
      <c r="FX13" s="166"/>
      <c r="FY13" s="166"/>
      <c r="FZ13" s="166"/>
      <c r="GA13" s="166"/>
      <c r="GB13" s="166"/>
      <c r="GC13" s="166"/>
      <c r="GD13" s="166"/>
      <c r="GE13" s="166"/>
      <c r="GF13" s="166"/>
      <c r="GG13" s="166"/>
      <c r="GH13" s="166"/>
      <c r="GI13" s="166"/>
      <c r="GJ13" s="166"/>
      <c r="GK13" s="166"/>
      <c r="GL13" s="166"/>
      <c r="GM13" s="166"/>
      <c r="GN13" s="166"/>
      <c r="GO13" s="166"/>
      <c r="GP13" s="166"/>
      <c r="GQ13" s="166"/>
      <c r="GR13" s="166"/>
      <c r="GS13" s="166"/>
      <c r="GT13" s="166"/>
      <c r="GU13" s="166"/>
      <c r="GV13" s="166"/>
      <c r="GW13" s="166"/>
      <c r="GX13" s="166"/>
      <c r="GY13" s="166"/>
      <c r="GZ13" s="166"/>
      <c r="HA13" s="166"/>
      <c r="HB13" s="166"/>
      <c r="HC13" s="166"/>
      <c r="HD13" s="166"/>
      <c r="HE13" s="166"/>
      <c r="HF13" s="166"/>
      <c r="HG13" s="166"/>
      <c r="HH13" s="166"/>
      <c r="HI13" s="167"/>
      <c r="HJ13" s="168">
        <v>14149</v>
      </c>
    </row>
    <row r="14" spans="1:218" s="156" customFormat="1" ht="24" x14ac:dyDescent="0.2">
      <c r="A14" s="160" t="s">
        <v>71</v>
      </c>
      <c r="B14" s="161" t="s">
        <v>812</v>
      </c>
      <c r="C14" s="161" t="s">
        <v>708</v>
      </c>
      <c r="D14" s="162">
        <v>14162.86</v>
      </c>
      <c r="E14" s="162">
        <v>13273.86</v>
      </c>
      <c r="F14" s="169">
        <v>879.29</v>
      </c>
      <c r="G14" s="169">
        <v>223.45</v>
      </c>
      <c r="H14" s="169">
        <v>9.7100000000000009</v>
      </c>
      <c r="I14" s="163" t="s">
        <v>813</v>
      </c>
      <c r="J14" s="163"/>
      <c r="K14" s="163"/>
      <c r="L14" s="163"/>
      <c r="M14" s="169">
        <v>28.12</v>
      </c>
      <c r="N14" s="169">
        <v>0.38</v>
      </c>
      <c r="O14" s="162">
        <v>13497.31</v>
      </c>
      <c r="P14" s="162">
        <v>13364.83</v>
      </c>
      <c r="Q14" s="162">
        <v>7028.92</v>
      </c>
      <c r="R14" s="162">
        <v>34556.61</v>
      </c>
      <c r="S14" s="164" t="s">
        <v>811</v>
      </c>
      <c r="T14" s="163"/>
      <c r="U14" s="163"/>
      <c r="V14" s="162">
        <v>34556.61</v>
      </c>
      <c r="W14" s="162">
        <v>6911.32</v>
      </c>
      <c r="X14" s="162">
        <v>41467.93</v>
      </c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153"/>
      <c r="BN14" s="153"/>
      <c r="BO14" s="153"/>
      <c r="BP14" s="153"/>
      <c r="BQ14" s="153"/>
      <c r="BR14" s="153"/>
      <c r="BS14" s="153"/>
      <c r="BT14" s="153"/>
      <c r="BU14" s="154"/>
      <c r="BV14" s="154"/>
      <c r="BW14" s="154"/>
      <c r="BX14" s="154"/>
      <c r="BY14" s="154"/>
      <c r="BZ14" s="154"/>
      <c r="CA14" s="154"/>
      <c r="CB14" s="154"/>
      <c r="CC14" s="154"/>
      <c r="CD14" s="154"/>
      <c r="CE14" s="154"/>
      <c r="CF14" s="154"/>
      <c r="CG14" s="154"/>
      <c r="CH14" s="154"/>
      <c r="CI14" s="154"/>
      <c r="CJ14" s="154"/>
      <c r="CK14" s="154"/>
      <c r="CL14" s="154"/>
      <c r="CM14" s="154"/>
      <c r="CN14" s="154"/>
      <c r="CO14" s="154"/>
      <c r="CP14" s="154"/>
      <c r="CQ14" s="154"/>
      <c r="CR14" s="154"/>
      <c r="CS14" s="154"/>
      <c r="CT14" s="154"/>
      <c r="CU14" s="154"/>
      <c r="CV14" s="154"/>
      <c r="CW14" s="154"/>
      <c r="CX14" s="154"/>
      <c r="CY14" s="154"/>
      <c r="CZ14" s="154"/>
      <c r="DA14" s="154"/>
      <c r="DB14" s="154"/>
      <c r="DC14" s="154"/>
      <c r="DD14" s="154"/>
      <c r="DE14" s="154"/>
      <c r="DF14" s="154"/>
      <c r="DG14" s="154"/>
      <c r="DH14" s="154"/>
      <c r="DI14" s="154"/>
      <c r="DJ14" s="154"/>
      <c r="DK14" s="154"/>
      <c r="DL14" s="154"/>
      <c r="DM14" s="154"/>
      <c r="DN14" s="154"/>
      <c r="DO14" s="154"/>
      <c r="DP14" s="154"/>
      <c r="DQ14" s="154"/>
      <c r="DR14" s="154"/>
      <c r="DS14" s="155"/>
      <c r="DV14" s="157"/>
      <c r="DW14" s="157"/>
      <c r="DX14" s="157"/>
      <c r="DY14" s="157"/>
      <c r="EB14" s="157"/>
      <c r="EC14" s="157"/>
      <c r="ED14" s="157"/>
      <c r="EE14" s="157"/>
      <c r="EF14" s="165">
        <v>28.12</v>
      </c>
      <c r="EG14" s="165">
        <v>0.38</v>
      </c>
      <c r="EH14" s="166"/>
      <c r="EI14" s="166"/>
      <c r="EJ14" s="166"/>
      <c r="EK14" s="166"/>
      <c r="EL14" s="166"/>
      <c r="EM14" s="166"/>
      <c r="EN14" s="166"/>
      <c r="EO14" s="166"/>
      <c r="EP14" s="166"/>
      <c r="EQ14" s="166"/>
      <c r="ER14" s="166"/>
      <c r="ES14" s="166"/>
      <c r="ET14" s="166"/>
      <c r="EU14" s="166"/>
      <c r="EV14" s="166"/>
      <c r="EW14" s="166"/>
      <c r="EX14" s="166"/>
      <c r="EY14" s="166"/>
      <c r="EZ14" s="166"/>
      <c r="FA14" s="166"/>
      <c r="FB14" s="166"/>
      <c r="FC14" s="166"/>
      <c r="FD14" s="166"/>
      <c r="FE14" s="166"/>
      <c r="FF14" s="166"/>
      <c r="FG14" s="166"/>
      <c r="FH14" s="166"/>
      <c r="FI14" s="166"/>
      <c r="FJ14" s="166"/>
      <c r="FK14" s="166"/>
      <c r="FL14" s="166"/>
      <c r="FM14" s="166"/>
      <c r="FN14" s="166"/>
      <c r="FO14" s="166"/>
      <c r="FP14" s="166"/>
      <c r="FQ14" s="166"/>
      <c r="FR14" s="166"/>
      <c r="FS14" s="166"/>
      <c r="FT14" s="166"/>
      <c r="FU14" s="166"/>
      <c r="FV14" s="166"/>
      <c r="FW14" s="166"/>
      <c r="FX14" s="166"/>
      <c r="FY14" s="166"/>
      <c r="FZ14" s="166"/>
      <c r="GA14" s="166"/>
      <c r="GB14" s="166"/>
      <c r="GC14" s="166"/>
      <c r="GD14" s="166"/>
      <c r="GE14" s="166"/>
      <c r="GF14" s="166"/>
      <c r="GG14" s="166"/>
      <c r="GH14" s="166"/>
      <c r="GI14" s="166"/>
      <c r="GJ14" s="166"/>
      <c r="GK14" s="166"/>
      <c r="GL14" s="166"/>
      <c r="GM14" s="166"/>
      <c r="GN14" s="166"/>
      <c r="GO14" s="166"/>
      <c r="GP14" s="166"/>
      <c r="GQ14" s="166"/>
      <c r="GR14" s="166"/>
      <c r="GS14" s="166"/>
      <c r="GT14" s="166"/>
      <c r="GU14" s="166"/>
      <c r="GV14" s="166"/>
      <c r="GW14" s="166"/>
      <c r="GX14" s="166"/>
      <c r="GY14" s="166"/>
      <c r="GZ14" s="166"/>
      <c r="HA14" s="166"/>
      <c r="HB14" s="166"/>
      <c r="HC14" s="166"/>
      <c r="HD14" s="166"/>
      <c r="HE14" s="166"/>
      <c r="HF14" s="166"/>
      <c r="HG14" s="166"/>
      <c r="HH14" s="166"/>
      <c r="HI14" s="167"/>
      <c r="HJ14" s="168">
        <v>5.36</v>
      </c>
    </row>
    <row r="15" spans="1:218" s="156" customFormat="1" ht="24" x14ac:dyDescent="0.2">
      <c r="A15" s="160" t="s">
        <v>73</v>
      </c>
      <c r="B15" s="161" t="s">
        <v>814</v>
      </c>
      <c r="C15" s="161" t="s">
        <v>19</v>
      </c>
      <c r="D15" s="162">
        <v>27459673.579999998</v>
      </c>
      <c r="E15" s="162">
        <v>18642940.699999999</v>
      </c>
      <c r="F15" s="162">
        <v>7251771.5</v>
      </c>
      <c r="G15" s="162">
        <v>2131995.86</v>
      </c>
      <c r="H15" s="162">
        <v>1564961.38</v>
      </c>
      <c r="I15" s="163" t="s">
        <v>813</v>
      </c>
      <c r="J15" s="163"/>
      <c r="K15" s="163"/>
      <c r="L15" s="163"/>
      <c r="M15" s="162">
        <v>38146.050000000003</v>
      </c>
      <c r="N15" s="162">
        <v>3080.29</v>
      </c>
      <c r="O15" s="162">
        <v>20774936.559999999</v>
      </c>
      <c r="P15" s="162">
        <v>19655270.829999998</v>
      </c>
      <c r="Q15" s="162">
        <v>10450328.15</v>
      </c>
      <c r="R15" s="162">
        <v>57565272.560000002</v>
      </c>
      <c r="S15" s="164" t="s">
        <v>811</v>
      </c>
      <c r="T15" s="163"/>
      <c r="U15" s="163"/>
      <c r="V15" s="162">
        <v>57565272.560000002</v>
      </c>
      <c r="W15" s="162">
        <v>11513054.51</v>
      </c>
      <c r="X15" s="162">
        <v>69078327.069999993</v>
      </c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  <c r="BI15" s="153"/>
      <c r="BJ15" s="153"/>
      <c r="BK15" s="153"/>
      <c r="BL15" s="153"/>
      <c r="BM15" s="153"/>
      <c r="BN15" s="153"/>
      <c r="BO15" s="153"/>
      <c r="BP15" s="153"/>
      <c r="BQ15" s="153"/>
      <c r="BR15" s="153"/>
      <c r="BS15" s="153"/>
      <c r="BT15" s="153"/>
      <c r="BU15" s="154"/>
      <c r="BV15" s="154"/>
      <c r="BW15" s="154"/>
      <c r="BX15" s="154"/>
      <c r="BY15" s="154"/>
      <c r="BZ15" s="154"/>
      <c r="CA15" s="154"/>
      <c r="CB15" s="154"/>
      <c r="CC15" s="154"/>
      <c r="CD15" s="154"/>
      <c r="CE15" s="154"/>
      <c r="CF15" s="154"/>
      <c r="CG15" s="154"/>
      <c r="CH15" s="154"/>
      <c r="CI15" s="154"/>
      <c r="CJ15" s="154"/>
      <c r="CK15" s="154"/>
      <c r="CL15" s="154"/>
      <c r="CM15" s="154"/>
      <c r="CN15" s="154"/>
      <c r="CO15" s="154"/>
      <c r="CP15" s="154"/>
      <c r="CQ15" s="154"/>
      <c r="CR15" s="154"/>
      <c r="CS15" s="154"/>
      <c r="CT15" s="154"/>
      <c r="CU15" s="154"/>
      <c r="CV15" s="154"/>
      <c r="CW15" s="154"/>
      <c r="CX15" s="154"/>
      <c r="CY15" s="154"/>
      <c r="CZ15" s="154"/>
      <c r="DA15" s="154"/>
      <c r="DB15" s="154"/>
      <c r="DC15" s="154"/>
      <c r="DD15" s="154"/>
      <c r="DE15" s="154"/>
      <c r="DF15" s="154"/>
      <c r="DG15" s="154"/>
      <c r="DH15" s="154"/>
      <c r="DI15" s="154"/>
      <c r="DJ15" s="154"/>
      <c r="DK15" s="154"/>
      <c r="DL15" s="154"/>
      <c r="DM15" s="154"/>
      <c r="DN15" s="154"/>
      <c r="DO15" s="154"/>
      <c r="DP15" s="154"/>
      <c r="DQ15" s="154"/>
      <c r="DR15" s="154"/>
      <c r="DS15" s="155"/>
      <c r="DV15" s="157"/>
      <c r="DW15" s="157"/>
      <c r="DX15" s="157"/>
      <c r="DY15" s="157"/>
      <c r="EB15" s="157"/>
      <c r="EC15" s="157"/>
      <c r="ED15" s="157"/>
      <c r="EE15" s="157"/>
      <c r="EF15" s="165">
        <v>38146.050000000003</v>
      </c>
      <c r="EG15" s="165">
        <v>3080.29</v>
      </c>
      <c r="EH15" s="166"/>
      <c r="EI15" s="166"/>
      <c r="EJ15" s="166"/>
      <c r="EK15" s="166"/>
      <c r="EL15" s="166"/>
      <c r="EM15" s="166"/>
      <c r="EN15" s="166"/>
      <c r="EO15" s="166"/>
      <c r="EP15" s="166"/>
      <c r="EQ15" s="166"/>
      <c r="ER15" s="166"/>
      <c r="ES15" s="166"/>
      <c r="ET15" s="166"/>
      <c r="EU15" s="166"/>
      <c r="EV15" s="166"/>
      <c r="EW15" s="166"/>
      <c r="EX15" s="166"/>
      <c r="EY15" s="166"/>
      <c r="EZ15" s="166"/>
      <c r="FA15" s="166"/>
      <c r="FB15" s="166"/>
      <c r="FC15" s="166"/>
      <c r="FD15" s="166"/>
      <c r="FE15" s="166"/>
      <c r="FF15" s="166"/>
      <c r="FG15" s="166"/>
      <c r="FH15" s="166"/>
      <c r="FI15" s="166"/>
      <c r="FJ15" s="166"/>
      <c r="FK15" s="166"/>
      <c r="FL15" s="166"/>
      <c r="FM15" s="166"/>
      <c r="FN15" s="166"/>
      <c r="FO15" s="166"/>
      <c r="FP15" s="166"/>
      <c r="FQ15" s="166"/>
      <c r="FR15" s="166"/>
      <c r="FS15" s="166"/>
      <c r="FT15" s="166"/>
      <c r="FU15" s="166"/>
      <c r="FV15" s="166"/>
      <c r="FW15" s="166"/>
      <c r="FX15" s="166"/>
      <c r="FY15" s="166"/>
      <c r="FZ15" s="166"/>
      <c r="GA15" s="166"/>
      <c r="GB15" s="166"/>
      <c r="GC15" s="166"/>
      <c r="GD15" s="166"/>
      <c r="GE15" s="166"/>
      <c r="GF15" s="166"/>
      <c r="GG15" s="166"/>
      <c r="GH15" s="166"/>
      <c r="GI15" s="166"/>
      <c r="GJ15" s="166"/>
      <c r="GK15" s="166"/>
      <c r="GL15" s="166"/>
      <c r="GM15" s="166"/>
      <c r="GN15" s="166"/>
      <c r="GO15" s="166"/>
      <c r="GP15" s="166"/>
      <c r="GQ15" s="166"/>
      <c r="GR15" s="166"/>
      <c r="GS15" s="166"/>
      <c r="GT15" s="166"/>
      <c r="GU15" s="166"/>
      <c r="GV15" s="166"/>
      <c r="GW15" s="166"/>
      <c r="GX15" s="166"/>
      <c r="GY15" s="166"/>
      <c r="GZ15" s="166"/>
      <c r="HA15" s="166"/>
      <c r="HB15" s="166"/>
      <c r="HC15" s="166"/>
      <c r="HD15" s="166"/>
      <c r="HE15" s="166"/>
      <c r="HF15" s="166"/>
      <c r="HG15" s="166"/>
      <c r="HH15" s="166"/>
      <c r="HI15" s="167"/>
      <c r="HJ15" s="168">
        <v>13099.1</v>
      </c>
    </row>
    <row r="16" spans="1:218" s="156" customFormat="1" ht="36" x14ac:dyDescent="0.2">
      <c r="A16" s="160" t="s">
        <v>75</v>
      </c>
      <c r="B16" s="161" t="s">
        <v>815</v>
      </c>
      <c r="C16" s="161" t="s">
        <v>736</v>
      </c>
      <c r="D16" s="162">
        <v>2327340.1800000002</v>
      </c>
      <c r="E16" s="162">
        <v>2181307.1800000002</v>
      </c>
      <c r="F16" s="162">
        <v>56014.32</v>
      </c>
      <c r="G16" s="162">
        <v>24580.99</v>
      </c>
      <c r="H16" s="162">
        <v>90018.68</v>
      </c>
      <c r="I16" s="163" t="s">
        <v>813</v>
      </c>
      <c r="J16" s="163"/>
      <c r="K16" s="163"/>
      <c r="L16" s="163"/>
      <c r="M16" s="162">
        <v>5228.04</v>
      </c>
      <c r="N16" s="169">
        <v>38.020000000000003</v>
      </c>
      <c r="O16" s="162">
        <v>2205888.17</v>
      </c>
      <c r="P16" s="162">
        <v>2246479.08</v>
      </c>
      <c r="Q16" s="162">
        <v>1284402.57</v>
      </c>
      <c r="R16" s="162">
        <v>5858221.8300000001</v>
      </c>
      <c r="S16" s="164" t="s">
        <v>811</v>
      </c>
      <c r="T16" s="163"/>
      <c r="U16" s="163"/>
      <c r="V16" s="162">
        <v>5858221.8300000001</v>
      </c>
      <c r="W16" s="162">
        <v>1171644.3700000001</v>
      </c>
      <c r="X16" s="162">
        <v>7029866.2000000002</v>
      </c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  <c r="BI16" s="153"/>
      <c r="BJ16" s="153"/>
      <c r="BK16" s="153"/>
      <c r="BL16" s="153"/>
      <c r="BM16" s="153"/>
      <c r="BN16" s="153"/>
      <c r="BO16" s="153"/>
      <c r="BP16" s="153"/>
      <c r="BQ16" s="153"/>
      <c r="BR16" s="153"/>
      <c r="BS16" s="153"/>
      <c r="BT16" s="153"/>
      <c r="BU16" s="154"/>
      <c r="BV16" s="154"/>
      <c r="BW16" s="154"/>
      <c r="BX16" s="154"/>
      <c r="BY16" s="154"/>
      <c r="BZ16" s="154"/>
      <c r="CA16" s="154"/>
      <c r="CB16" s="154"/>
      <c r="CC16" s="154"/>
      <c r="CD16" s="154"/>
      <c r="CE16" s="154"/>
      <c r="CF16" s="154"/>
      <c r="CG16" s="154"/>
      <c r="CH16" s="154"/>
      <c r="CI16" s="154"/>
      <c r="CJ16" s="154"/>
      <c r="CK16" s="154"/>
      <c r="CL16" s="154"/>
      <c r="CM16" s="154"/>
      <c r="CN16" s="154"/>
      <c r="CO16" s="154"/>
      <c r="CP16" s="154"/>
      <c r="CQ16" s="154"/>
      <c r="CR16" s="154"/>
      <c r="CS16" s="154"/>
      <c r="CT16" s="154"/>
      <c r="CU16" s="154"/>
      <c r="CV16" s="154"/>
      <c r="CW16" s="154"/>
      <c r="CX16" s="154"/>
      <c r="CY16" s="154"/>
      <c r="CZ16" s="154"/>
      <c r="DA16" s="154"/>
      <c r="DB16" s="154"/>
      <c r="DC16" s="154"/>
      <c r="DD16" s="154"/>
      <c r="DE16" s="154"/>
      <c r="DF16" s="154"/>
      <c r="DG16" s="154"/>
      <c r="DH16" s="154"/>
      <c r="DI16" s="154"/>
      <c r="DJ16" s="154"/>
      <c r="DK16" s="154"/>
      <c r="DL16" s="154"/>
      <c r="DM16" s="154"/>
      <c r="DN16" s="154"/>
      <c r="DO16" s="154"/>
      <c r="DP16" s="154"/>
      <c r="DQ16" s="154"/>
      <c r="DR16" s="154"/>
      <c r="DS16" s="155"/>
      <c r="DV16" s="157"/>
      <c r="DW16" s="157"/>
      <c r="DX16" s="157"/>
      <c r="DY16" s="157"/>
      <c r="EB16" s="157"/>
      <c r="EC16" s="157"/>
      <c r="ED16" s="157"/>
      <c r="EE16" s="157"/>
      <c r="EF16" s="165">
        <v>5228.04</v>
      </c>
      <c r="EG16" s="165">
        <v>38.020000000000003</v>
      </c>
      <c r="EH16" s="166"/>
      <c r="EI16" s="166"/>
      <c r="EJ16" s="166"/>
      <c r="EK16" s="166"/>
      <c r="EL16" s="166"/>
      <c r="EM16" s="166"/>
      <c r="EN16" s="166"/>
      <c r="EO16" s="166"/>
      <c r="EP16" s="166"/>
      <c r="EQ16" s="166"/>
      <c r="ER16" s="166"/>
      <c r="ES16" s="166"/>
      <c r="ET16" s="166"/>
      <c r="EU16" s="166"/>
      <c r="EV16" s="166"/>
      <c r="EW16" s="166"/>
      <c r="EX16" s="166"/>
      <c r="EY16" s="166"/>
      <c r="EZ16" s="166"/>
      <c r="FA16" s="166"/>
      <c r="FB16" s="166"/>
      <c r="FC16" s="166"/>
      <c r="FD16" s="166"/>
      <c r="FE16" s="166"/>
      <c r="FF16" s="166"/>
      <c r="FG16" s="166"/>
      <c r="FH16" s="166"/>
      <c r="FI16" s="166"/>
      <c r="FJ16" s="166"/>
      <c r="FK16" s="166"/>
      <c r="FL16" s="166"/>
      <c r="FM16" s="166"/>
      <c r="FN16" s="166"/>
      <c r="FO16" s="166"/>
      <c r="FP16" s="166"/>
      <c r="FQ16" s="166"/>
      <c r="FR16" s="166"/>
      <c r="FS16" s="166"/>
      <c r="FT16" s="166"/>
      <c r="FU16" s="166"/>
      <c r="FV16" s="166"/>
      <c r="FW16" s="166"/>
      <c r="FX16" s="166"/>
      <c r="FY16" s="166"/>
      <c r="FZ16" s="166"/>
      <c r="GA16" s="166"/>
      <c r="GB16" s="166"/>
      <c r="GC16" s="166"/>
      <c r="GD16" s="166"/>
      <c r="GE16" s="166"/>
      <c r="GF16" s="166"/>
      <c r="GG16" s="166"/>
      <c r="GH16" s="166"/>
      <c r="GI16" s="166"/>
      <c r="GJ16" s="166"/>
      <c r="GK16" s="166"/>
      <c r="GL16" s="166"/>
      <c r="GM16" s="166"/>
      <c r="GN16" s="166"/>
      <c r="GO16" s="166"/>
      <c r="GP16" s="166"/>
      <c r="GQ16" s="166"/>
      <c r="GR16" s="166"/>
      <c r="GS16" s="166"/>
      <c r="GT16" s="166"/>
      <c r="GU16" s="166"/>
      <c r="GV16" s="166"/>
      <c r="GW16" s="166"/>
      <c r="GX16" s="166"/>
      <c r="GY16" s="166"/>
      <c r="GZ16" s="166"/>
      <c r="HA16" s="166"/>
      <c r="HB16" s="166"/>
      <c r="HC16" s="166"/>
      <c r="HD16" s="166"/>
      <c r="HE16" s="166"/>
      <c r="HF16" s="166"/>
      <c r="HG16" s="166"/>
      <c r="HH16" s="166"/>
      <c r="HI16" s="167"/>
      <c r="HJ16" s="168">
        <v>83.38</v>
      </c>
    </row>
    <row r="17" spans="1:218" s="156" customFormat="1" x14ac:dyDescent="0.2">
      <c r="A17" s="170"/>
      <c r="B17" s="171"/>
      <c r="C17" s="172" t="s">
        <v>816</v>
      </c>
      <c r="D17" s="173">
        <v>61783448.689999998</v>
      </c>
      <c r="E17" s="173">
        <v>39022052.789999999</v>
      </c>
      <c r="F17" s="173">
        <v>16959670.960000001</v>
      </c>
      <c r="G17" s="173">
        <v>5271881.22</v>
      </c>
      <c r="H17" s="173">
        <v>1745069.73</v>
      </c>
      <c r="I17" s="173">
        <v>4056655.21</v>
      </c>
      <c r="J17" s="174"/>
      <c r="K17" s="174"/>
      <c r="L17" s="174"/>
      <c r="M17" s="173">
        <v>80834.58</v>
      </c>
      <c r="N17" s="173">
        <v>7655.78</v>
      </c>
      <c r="O17" s="173">
        <v>44293934.009999998</v>
      </c>
      <c r="P17" s="173">
        <v>42204544.57</v>
      </c>
      <c r="Q17" s="173">
        <v>22983770.129999999</v>
      </c>
      <c r="R17" s="173">
        <v>126971763.39</v>
      </c>
      <c r="S17" s="174"/>
      <c r="T17" s="174"/>
      <c r="U17" s="174"/>
      <c r="V17" s="173">
        <v>126971763.39</v>
      </c>
      <c r="W17" s="173">
        <v>25394352.68</v>
      </c>
      <c r="X17" s="173">
        <v>152366116.06999999</v>
      </c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4"/>
      <c r="BV17" s="154"/>
      <c r="BW17" s="154"/>
      <c r="BX17" s="154"/>
      <c r="BY17" s="154"/>
      <c r="BZ17" s="154"/>
      <c r="CA17" s="154"/>
      <c r="CB17" s="154"/>
      <c r="CC17" s="154"/>
      <c r="CD17" s="154"/>
      <c r="CE17" s="154"/>
      <c r="CF17" s="154"/>
      <c r="CG17" s="154"/>
      <c r="CH17" s="154"/>
      <c r="CI17" s="154"/>
      <c r="CJ17" s="154"/>
      <c r="CK17" s="154"/>
      <c r="CL17" s="154"/>
      <c r="CM17" s="154"/>
      <c r="CN17" s="154"/>
      <c r="CO17" s="154"/>
      <c r="CP17" s="154"/>
      <c r="CQ17" s="154"/>
      <c r="CR17" s="154"/>
      <c r="CS17" s="154"/>
      <c r="CT17" s="154"/>
      <c r="CU17" s="154"/>
      <c r="CV17" s="154"/>
      <c r="CW17" s="154"/>
      <c r="CX17" s="154"/>
      <c r="CY17" s="154"/>
      <c r="CZ17" s="154"/>
      <c r="DA17" s="154"/>
      <c r="DB17" s="154"/>
      <c r="DC17" s="154"/>
      <c r="DD17" s="154"/>
      <c r="DE17" s="154"/>
      <c r="DF17" s="154"/>
      <c r="DG17" s="154"/>
      <c r="DH17" s="154"/>
      <c r="DI17" s="154"/>
      <c r="DJ17" s="154"/>
      <c r="DK17" s="154"/>
      <c r="DL17" s="154"/>
      <c r="DM17" s="154"/>
      <c r="DN17" s="154"/>
      <c r="DO17" s="154"/>
      <c r="DP17" s="154"/>
      <c r="DQ17" s="154"/>
      <c r="DR17" s="154"/>
      <c r="DS17" s="155"/>
      <c r="DV17" s="157"/>
      <c r="DW17" s="157"/>
      <c r="DX17" s="157"/>
      <c r="DY17" s="157"/>
      <c r="EB17" s="157"/>
      <c r="EC17" s="157"/>
      <c r="ED17" s="157"/>
      <c r="EE17" s="157"/>
      <c r="EF17" s="175">
        <f>SUM(EF13:EF16)</f>
        <v>80834.569999999992</v>
      </c>
      <c r="EG17" s="175">
        <f t="shared" ref="EG17:GR17" si="0">SUM(EG13:EG16)</f>
        <v>7655.77</v>
      </c>
      <c r="EH17" s="175">
        <f t="shared" si="0"/>
        <v>0</v>
      </c>
      <c r="EI17" s="175">
        <f t="shared" si="0"/>
        <v>0</v>
      </c>
      <c r="EJ17" s="175">
        <f t="shared" si="0"/>
        <v>0</v>
      </c>
      <c r="EK17" s="175">
        <f t="shared" si="0"/>
        <v>0</v>
      </c>
      <c r="EL17" s="175">
        <f t="shared" si="0"/>
        <v>0</v>
      </c>
      <c r="EM17" s="175">
        <f t="shared" si="0"/>
        <v>0</v>
      </c>
      <c r="EN17" s="175">
        <f t="shared" si="0"/>
        <v>0</v>
      </c>
      <c r="EO17" s="175">
        <f t="shared" si="0"/>
        <v>0</v>
      </c>
      <c r="EP17" s="175">
        <f t="shared" si="0"/>
        <v>0</v>
      </c>
      <c r="EQ17" s="175">
        <f t="shared" si="0"/>
        <v>0</v>
      </c>
      <c r="ER17" s="175">
        <f t="shared" si="0"/>
        <v>0</v>
      </c>
      <c r="ES17" s="175">
        <f t="shared" si="0"/>
        <v>0</v>
      </c>
      <c r="ET17" s="175">
        <f t="shared" si="0"/>
        <v>0</v>
      </c>
      <c r="EU17" s="175">
        <f t="shared" si="0"/>
        <v>0</v>
      </c>
      <c r="EV17" s="175">
        <f t="shared" si="0"/>
        <v>0</v>
      </c>
      <c r="EW17" s="175">
        <f t="shared" si="0"/>
        <v>0</v>
      </c>
      <c r="EX17" s="175">
        <f t="shared" si="0"/>
        <v>0</v>
      </c>
      <c r="EY17" s="175">
        <f t="shared" si="0"/>
        <v>0</v>
      </c>
      <c r="EZ17" s="175">
        <f t="shared" si="0"/>
        <v>0</v>
      </c>
      <c r="FA17" s="175">
        <f t="shared" si="0"/>
        <v>0</v>
      </c>
      <c r="FB17" s="175">
        <f t="shared" si="0"/>
        <v>0</v>
      </c>
      <c r="FC17" s="175">
        <f t="shared" si="0"/>
        <v>0</v>
      </c>
      <c r="FD17" s="175">
        <f t="shared" si="0"/>
        <v>0</v>
      </c>
      <c r="FE17" s="175">
        <f t="shared" si="0"/>
        <v>0</v>
      </c>
      <c r="FF17" s="175">
        <f t="shared" si="0"/>
        <v>0</v>
      </c>
      <c r="FG17" s="175">
        <f t="shared" si="0"/>
        <v>0</v>
      </c>
      <c r="FH17" s="175">
        <f t="shared" si="0"/>
        <v>0</v>
      </c>
      <c r="FI17" s="175">
        <f t="shared" si="0"/>
        <v>0</v>
      </c>
      <c r="FJ17" s="175">
        <f t="shared" si="0"/>
        <v>0</v>
      </c>
      <c r="FK17" s="175">
        <f t="shared" si="0"/>
        <v>0</v>
      </c>
      <c r="FL17" s="175">
        <f t="shared" si="0"/>
        <v>0</v>
      </c>
      <c r="FM17" s="175">
        <f t="shared" si="0"/>
        <v>0</v>
      </c>
      <c r="FN17" s="175">
        <f t="shared" si="0"/>
        <v>0</v>
      </c>
      <c r="FO17" s="175">
        <f t="shared" si="0"/>
        <v>0</v>
      </c>
      <c r="FP17" s="175">
        <f t="shared" si="0"/>
        <v>0</v>
      </c>
      <c r="FQ17" s="175">
        <f t="shared" si="0"/>
        <v>0</v>
      </c>
      <c r="FR17" s="175">
        <f t="shared" si="0"/>
        <v>0</v>
      </c>
      <c r="FS17" s="175">
        <f t="shared" si="0"/>
        <v>0</v>
      </c>
      <c r="FT17" s="175">
        <f t="shared" si="0"/>
        <v>0</v>
      </c>
      <c r="FU17" s="175">
        <f t="shared" si="0"/>
        <v>0</v>
      </c>
      <c r="FV17" s="175">
        <f t="shared" si="0"/>
        <v>0</v>
      </c>
      <c r="FW17" s="175">
        <f t="shared" si="0"/>
        <v>0</v>
      </c>
      <c r="FX17" s="175">
        <f t="shared" si="0"/>
        <v>0</v>
      </c>
      <c r="FY17" s="175">
        <f t="shared" si="0"/>
        <v>0</v>
      </c>
      <c r="FZ17" s="175">
        <f t="shared" si="0"/>
        <v>0</v>
      </c>
      <c r="GA17" s="175">
        <f t="shared" si="0"/>
        <v>0</v>
      </c>
      <c r="GB17" s="175">
        <f t="shared" si="0"/>
        <v>0</v>
      </c>
      <c r="GC17" s="175">
        <f t="shared" si="0"/>
        <v>0</v>
      </c>
      <c r="GD17" s="175">
        <f t="shared" si="0"/>
        <v>0</v>
      </c>
      <c r="GE17" s="175">
        <f t="shared" si="0"/>
        <v>0</v>
      </c>
      <c r="GF17" s="175">
        <f t="shared" si="0"/>
        <v>0</v>
      </c>
      <c r="GG17" s="175">
        <f t="shared" si="0"/>
        <v>0</v>
      </c>
      <c r="GH17" s="175">
        <f t="shared" si="0"/>
        <v>0</v>
      </c>
      <c r="GI17" s="175">
        <f t="shared" si="0"/>
        <v>0</v>
      </c>
      <c r="GJ17" s="175">
        <f t="shared" si="0"/>
        <v>0</v>
      </c>
      <c r="GK17" s="175">
        <f t="shared" si="0"/>
        <v>0</v>
      </c>
      <c r="GL17" s="175">
        <f t="shared" si="0"/>
        <v>0</v>
      </c>
      <c r="GM17" s="175">
        <f t="shared" si="0"/>
        <v>0</v>
      </c>
      <c r="GN17" s="175">
        <f t="shared" si="0"/>
        <v>0</v>
      </c>
      <c r="GO17" s="175">
        <f t="shared" si="0"/>
        <v>0</v>
      </c>
      <c r="GP17" s="175">
        <f t="shared" si="0"/>
        <v>0</v>
      </c>
      <c r="GQ17" s="175">
        <f t="shared" si="0"/>
        <v>0</v>
      </c>
      <c r="GR17" s="175">
        <f t="shared" si="0"/>
        <v>0</v>
      </c>
      <c r="GS17" s="175">
        <f t="shared" ref="GS17:HJ17" si="1">SUM(GS13:GS16)</f>
        <v>0</v>
      </c>
      <c r="GT17" s="175">
        <f t="shared" si="1"/>
        <v>0</v>
      </c>
      <c r="GU17" s="175">
        <f t="shared" si="1"/>
        <v>0</v>
      </c>
      <c r="GV17" s="175">
        <f t="shared" si="1"/>
        <v>0</v>
      </c>
      <c r="GW17" s="175">
        <f t="shared" si="1"/>
        <v>0</v>
      </c>
      <c r="GX17" s="175">
        <f t="shared" si="1"/>
        <v>0</v>
      </c>
      <c r="GY17" s="175">
        <f t="shared" si="1"/>
        <v>0</v>
      </c>
      <c r="GZ17" s="175">
        <f t="shared" si="1"/>
        <v>0</v>
      </c>
      <c r="HA17" s="175">
        <f t="shared" si="1"/>
        <v>0</v>
      </c>
      <c r="HB17" s="175">
        <f t="shared" si="1"/>
        <v>0</v>
      </c>
      <c r="HC17" s="175">
        <f t="shared" si="1"/>
        <v>0</v>
      </c>
      <c r="HD17" s="175">
        <f t="shared" si="1"/>
        <v>0</v>
      </c>
      <c r="HE17" s="175">
        <f t="shared" si="1"/>
        <v>0</v>
      </c>
      <c r="HF17" s="175">
        <f t="shared" si="1"/>
        <v>0</v>
      </c>
      <c r="HG17" s="175">
        <f t="shared" si="1"/>
        <v>0</v>
      </c>
      <c r="HH17" s="175">
        <f t="shared" si="1"/>
        <v>0</v>
      </c>
      <c r="HI17" s="175">
        <f t="shared" si="1"/>
        <v>0</v>
      </c>
      <c r="HJ17" s="175">
        <f t="shared" si="1"/>
        <v>27336.84</v>
      </c>
    </row>
    <row r="19" spans="1:218" s="137" customFormat="1" x14ac:dyDescent="0.2">
      <c r="B19" s="176" t="s">
        <v>580</v>
      </c>
      <c r="C19" s="238"/>
      <c r="D19" s="238"/>
      <c r="F19" s="177"/>
      <c r="G19" s="177"/>
      <c r="J19" s="239"/>
      <c r="K19" s="239"/>
      <c r="L19" s="239"/>
      <c r="M19" s="239"/>
      <c r="DT19" s="178" t="s">
        <v>4</v>
      </c>
      <c r="DU19" s="178" t="s">
        <v>4</v>
      </c>
      <c r="DV19" s="179" t="s">
        <v>4</v>
      </c>
      <c r="DW19" s="179" t="s">
        <v>4</v>
      </c>
      <c r="DX19" s="179" t="s">
        <v>4</v>
      </c>
      <c r="DY19" s="179" t="s">
        <v>4</v>
      </c>
      <c r="EF19" s="180"/>
      <c r="EG19" s="180"/>
      <c r="EH19" s="181"/>
      <c r="EI19" s="181"/>
      <c r="EJ19" s="181"/>
      <c r="EK19" s="181"/>
      <c r="EL19" s="181"/>
      <c r="EM19" s="181"/>
      <c r="EN19" s="181"/>
      <c r="EO19" s="181"/>
      <c r="EP19" s="182"/>
      <c r="EQ19" s="182"/>
      <c r="ER19" s="182"/>
      <c r="ES19" s="182"/>
      <c r="ET19" s="182"/>
      <c r="EU19" s="182"/>
      <c r="EV19" s="182"/>
      <c r="EW19" s="182"/>
      <c r="EX19" s="181"/>
      <c r="EY19" s="181"/>
      <c r="EZ19" s="181"/>
      <c r="FA19" s="181"/>
      <c r="FB19" s="181"/>
      <c r="FC19" s="181"/>
      <c r="FD19" s="181"/>
      <c r="FE19" s="181"/>
      <c r="FF19" s="181"/>
      <c r="FG19" s="182"/>
      <c r="FH19" s="182"/>
      <c r="FI19" s="182"/>
      <c r="FJ19" s="182"/>
      <c r="FK19" s="182"/>
      <c r="FL19" s="182"/>
      <c r="FM19" s="182"/>
      <c r="FN19" s="182"/>
      <c r="FO19" s="182"/>
      <c r="FP19" s="158"/>
      <c r="FQ19" s="158"/>
      <c r="FR19" s="158"/>
      <c r="FS19" s="158"/>
      <c r="FT19" s="158"/>
      <c r="FU19" s="158"/>
      <c r="FV19" s="158"/>
      <c r="FW19" s="158"/>
      <c r="FX19" s="158"/>
      <c r="FY19" s="158"/>
      <c r="FZ19" s="158"/>
      <c r="GA19" s="158"/>
      <c r="GB19" s="158"/>
      <c r="GC19" s="158"/>
      <c r="GD19" s="158"/>
      <c r="GE19" s="182"/>
      <c r="GF19" s="182"/>
      <c r="GG19" s="182"/>
      <c r="GH19" s="182"/>
      <c r="GI19" s="182"/>
      <c r="GJ19" s="182"/>
      <c r="GK19" s="182"/>
      <c r="GL19" s="182"/>
      <c r="GM19" s="182"/>
      <c r="GN19" s="182"/>
      <c r="GO19" s="182"/>
      <c r="GP19" s="182"/>
      <c r="GQ19" s="182"/>
      <c r="GR19" s="182"/>
      <c r="GS19" s="182"/>
      <c r="GT19" s="182"/>
      <c r="GU19" s="182"/>
      <c r="GV19" s="182"/>
      <c r="GW19" s="182"/>
      <c r="GX19" s="182"/>
      <c r="GY19" s="182"/>
      <c r="GZ19" s="182"/>
      <c r="HA19" s="182"/>
      <c r="HB19" s="182"/>
      <c r="HC19" s="182"/>
      <c r="HD19" s="182"/>
      <c r="HE19" s="182"/>
      <c r="HF19" s="182"/>
      <c r="HG19" s="182"/>
      <c r="HH19" s="182"/>
      <c r="HI19" s="181"/>
      <c r="HJ19" s="180"/>
    </row>
    <row r="20" spans="1:218" s="137" customFormat="1" ht="21.75" customHeight="1" x14ac:dyDescent="0.2">
      <c r="B20" s="183"/>
      <c r="C20" s="245" t="s">
        <v>817</v>
      </c>
      <c r="D20" s="245"/>
      <c r="E20" s="184"/>
      <c r="F20" s="245" t="s">
        <v>818</v>
      </c>
      <c r="G20" s="245"/>
      <c r="H20" s="185"/>
      <c r="I20" s="184"/>
      <c r="J20" s="245" t="s">
        <v>819</v>
      </c>
      <c r="K20" s="245"/>
      <c r="L20" s="245"/>
      <c r="M20" s="245"/>
      <c r="EF20" s="180"/>
      <c r="EG20" s="180"/>
      <c r="EH20" s="181"/>
      <c r="EI20" s="181"/>
      <c r="EJ20" s="181"/>
      <c r="EK20" s="181"/>
      <c r="EL20" s="181"/>
      <c r="EM20" s="181"/>
      <c r="EN20" s="181"/>
      <c r="EO20" s="181"/>
      <c r="EP20" s="182"/>
      <c r="EQ20" s="182"/>
      <c r="ER20" s="182"/>
      <c r="ES20" s="182"/>
      <c r="ET20" s="182"/>
      <c r="EU20" s="182"/>
      <c r="EV20" s="182"/>
      <c r="EW20" s="182"/>
      <c r="EX20" s="181"/>
      <c r="EY20" s="181"/>
      <c r="EZ20" s="181"/>
      <c r="FA20" s="181"/>
      <c r="FB20" s="181"/>
      <c r="FC20" s="181"/>
      <c r="FD20" s="181"/>
      <c r="FE20" s="181"/>
      <c r="FF20" s="181"/>
      <c r="FG20" s="182"/>
      <c r="FH20" s="182"/>
      <c r="FI20" s="182"/>
      <c r="FJ20" s="182"/>
      <c r="FK20" s="182"/>
      <c r="FL20" s="182"/>
      <c r="FM20" s="182"/>
      <c r="FN20" s="182"/>
      <c r="FO20" s="182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82"/>
      <c r="GF20" s="182"/>
      <c r="GG20" s="182"/>
      <c r="GH20" s="182"/>
      <c r="GI20" s="182"/>
      <c r="GJ20" s="182"/>
      <c r="GK20" s="182"/>
      <c r="GL20" s="182"/>
      <c r="GM20" s="182"/>
      <c r="GN20" s="182"/>
      <c r="GO20" s="182"/>
      <c r="GP20" s="182"/>
      <c r="GQ20" s="182"/>
      <c r="GR20" s="182"/>
      <c r="GS20" s="182"/>
      <c r="GT20" s="182"/>
      <c r="GU20" s="182"/>
      <c r="GV20" s="182"/>
      <c r="GW20" s="182"/>
      <c r="GX20" s="182"/>
      <c r="GY20" s="182"/>
      <c r="GZ20" s="182"/>
      <c r="HA20" s="182"/>
      <c r="HB20" s="182"/>
      <c r="HC20" s="182"/>
      <c r="HD20" s="182"/>
      <c r="HE20" s="182"/>
      <c r="HF20" s="182"/>
      <c r="HG20" s="182"/>
      <c r="HH20" s="182"/>
      <c r="HI20" s="181"/>
      <c r="HJ20" s="180"/>
    </row>
    <row r="21" spans="1:218" s="137" customFormat="1" x14ac:dyDescent="0.2">
      <c r="B21" s="176" t="s">
        <v>582</v>
      </c>
      <c r="C21" s="238"/>
      <c r="D21" s="238"/>
      <c r="F21" s="177"/>
      <c r="G21" s="177"/>
      <c r="J21" s="239"/>
      <c r="K21" s="239"/>
      <c r="L21" s="239"/>
      <c r="M21" s="239"/>
      <c r="DZ21" s="178" t="s">
        <v>4</v>
      </c>
      <c r="EA21" s="178" t="s">
        <v>4</v>
      </c>
      <c r="EB21" s="179" t="s">
        <v>4</v>
      </c>
      <c r="EC21" s="179" t="s">
        <v>4</v>
      </c>
      <c r="ED21" s="179" t="s">
        <v>4</v>
      </c>
      <c r="EE21" s="179" t="s">
        <v>4</v>
      </c>
      <c r="EF21" s="180"/>
      <c r="EG21" s="180"/>
      <c r="EH21" s="181"/>
      <c r="EI21" s="181"/>
      <c r="EJ21" s="181"/>
      <c r="EK21" s="181"/>
      <c r="EL21" s="181"/>
      <c r="EM21" s="181"/>
      <c r="EN21" s="181"/>
      <c r="EO21" s="181"/>
      <c r="EP21" s="182"/>
      <c r="EQ21" s="182"/>
      <c r="ER21" s="182"/>
      <c r="ES21" s="182"/>
      <c r="ET21" s="182"/>
      <c r="EU21" s="182"/>
      <c r="EV21" s="182"/>
      <c r="EW21" s="182"/>
      <c r="EX21" s="181"/>
      <c r="EY21" s="181"/>
      <c r="EZ21" s="181"/>
      <c r="FA21" s="181"/>
      <c r="FB21" s="181"/>
      <c r="FC21" s="181"/>
      <c r="FD21" s="181"/>
      <c r="FE21" s="181"/>
      <c r="FF21" s="181"/>
      <c r="FG21" s="182"/>
      <c r="FH21" s="182"/>
      <c r="FI21" s="182"/>
      <c r="FJ21" s="182"/>
      <c r="FK21" s="182"/>
      <c r="FL21" s="182"/>
      <c r="FM21" s="182"/>
      <c r="FN21" s="182"/>
      <c r="FO21" s="182"/>
      <c r="FP21" s="158"/>
      <c r="FQ21" s="158"/>
      <c r="FR21" s="158"/>
      <c r="FS21" s="158"/>
      <c r="FT21" s="158"/>
      <c r="FU21" s="158"/>
      <c r="FV21" s="158"/>
      <c r="FW21" s="158"/>
      <c r="FX21" s="158"/>
      <c r="FY21" s="158"/>
      <c r="FZ21" s="158"/>
      <c r="GA21" s="158"/>
      <c r="GB21" s="158"/>
      <c r="GC21" s="158"/>
      <c r="GD21" s="158"/>
      <c r="GE21" s="182"/>
      <c r="GF21" s="182"/>
      <c r="GG21" s="182"/>
      <c r="GH21" s="182"/>
      <c r="GI21" s="182"/>
      <c r="GJ21" s="182"/>
      <c r="GK21" s="182"/>
      <c r="GL21" s="182"/>
      <c r="GM21" s="182"/>
      <c r="GN21" s="182"/>
      <c r="GO21" s="182"/>
      <c r="GP21" s="182"/>
      <c r="GQ21" s="182"/>
      <c r="GR21" s="182"/>
      <c r="GS21" s="182"/>
      <c r="GT21" s="182"/>
      <c r="GU21" s="182"/>
      <c r="GV21" s="182"/>
      <c r="GW21" s="182"/>
      <c r="GX21" s="182"/>
      <c r="GY21" s="182"/>
      <c r="GZ21" s="182"/>
      <c r="HA21" s="182"/>
      <c r="HB21" s="182"/>
      <c r="HC21" s="182"/>
      <c r="HD21" s="182"/>
      <c r="HE21" s="182"/>
      <c r="HF21" s="182"/>
      <c r="HG21" s="182"/>
      <c r="HH21" s="182"/>
      <c r="HI21" s="181"/>
      <c r="HJ21" s="180"/>
    </row>
    <row r="22" spans="1:218" s="137" customFormat="1" ht="17.25" customHeight="1" x14ac:dyDescent="0.2">
      <c r="B22" s="186"/>
      <c r="C22" s="245" t="s">
        <v>817</v>
      </c>
      <c r="D22" s="245"/>
      <c r="E22" s="184"/>
      <c r="F22" s="245" t="s">
        <v>818</v>
      </c>
      <c r="G22" s="245"/>
      <c r="H22" s="185"/>
      <c r="I22" s="184"/>
      <c r="J22" s="245" t="s">
        <v>819</v>
      </c>
      <c r="K22" s="245"/>
      <c r="L22" s="245"/>
      <c r="M22" s="245"/>
      <c r="EF22" s="180"/>
      <c r="EG22" s="180"/>
      <c r="EH22" s="180"/>
      <c r="EI22" s="180"/>
      <c r="EJ22" s="180"/>
      <c r="EK22" s="180"/>
      <c r="EL22" s="180"/>
      <c r="EM22" s="180"/>
      <c r="EN22" s="180"/>
      <c r="EO22" s="180"/>
      <c r="EP22" s="180"/>
      <c r="EQ22" s="180"/>
      <c r="ER22" s="180"/>
      <c r="ES22" s="180"/>
      <c r="ET22" s="180"/>
      <c r="EU22" s="180"/>
      <c r="EV22" s="180"/>
      <c r="EW22" s="180"/>
      <c r="EX22" s="180"/>
      <c r="EY22" s="180"/>
      <c r="EZ22" s="180"/>
      <c r="FA22" s="180"/>
      <c r="FB22" s="180"/>
      <c r="FC22" s="180"/>
      <c r="FD22" s="180"/>
      <c r="FE22" s="180"/>
      <c r="FF22" s="180"/>
      <c r="FG22" s="180"/>
      <c r="FH22" s="180"/>
      <c r="FI22" s="180"/>
      <c r="FJ22" s="180"/>
      <c r="FK22" s="180"/>
      <c r="FL22" s="180"/>
      <c r="FM22" s="180"/>
      <c r="FN22" s="180"/>
      <c r="FO22" s="180"/>
      <c r="FP22" s="180"/>
      <c r="FQ22" s="180"/>
      <c r="FR22" s="180"/>
      <c r="FS22" s="180"/>
      <c r="FT22" s="180"/>
      <c r="FU22" s="180"/>
      <c r="FV22" s="180"/>
      <c r="FW22" s="180"/>
      <c r="FX22" s="180"/>
      <c r="FY22" s="180"/>
      <c r="FZ22" s="180"/>
      <c r="GA22" s="180"/>
      <c r="GB22" s="180"/>
      <c r="GC22" s="180"/>
      <c r="GD22" s="180"/>
      <c r="GE22" s="180"/>
      <c r="GF22" s="180"/>
      <c r="GG22" s="180"/>
      <c r="GH22" s="180"/>
      <c r="GI22" s="180"/>
      <c r="GJ22" s="180"/>
      <c r="GK22" s="180"/>
      <c r="GL22" s="180"/>
      <c r="GM22" s="180"/>
      <c r="GN22" s="180"/>
      <c r="GO22" s="180"/>
      <c r="GP22" s="180"/>
      <c r="GQ22" s="180"/>
      <c r="GR22" s="180"/>
      <c r="GS22" s="180"/>
      <c r="GT22" s="180"/>
      <c r="GU22" s="180"/>
      <c r="GV22" s="180"/>
      <c r="GW22" s="180"/>
      <c r="GX22" s="180"/>
      <c r="GY22" s="180"/>
      <c r="GZ22" s="180"/>
      <c r="HA22" s="180"/>
      <c r="HB22" s="180"/>
      <c r="HC22" s="180"/>
      <c r="HD22" s="180"/>
      <c r="HE22" s="180"/>
      <c r="HF22" s="180"/>
      <c r="HG22" s="180"/>
      <c r="HH22" s="180"/>
      <c r="HI22" s="180"/>
      <c r="HJ22" s="180"/>
    </row>
    <row r="23" spans="1:218" ht="12.75" customHeight="1" x14ac:dyDescent="0.2">
      <c r="EH23" s="180"/>
      <c r="EI23" s="180"/>
      <c r="EJ23" s="180"/>
      <c r="EK23" s="180"/>
      <c r="EL23" s="180"/>
      <c r="EM23" s="180"/>
      <c r="EN23" s="180"/>
      <c r="EO23" s="180"/>
      <c r="EP23" s="180"/>
      <c r="EQ23" s="180"/>
      <c r="ER23" s="180"/>
      <c r="ES23" s="180"/>
      <c r="ET23" s="180"/>
      <c r="EU23" s="180"/>
      <c r="EV23" s="180"/>
      <c r="EW23" s="180"/>
      <c r="EX23" s="180"/>
      <c r="EY23" s="180"/>
      <c r="EZ23" s="180"/>
      <c r="FA23" s="180"/>
      <c r="FB23" s="180"/>
      <c r="FC23" s="180"/>
      <c r="FD23" s="180"/>
      <c r="FE23" s="180"/>
      <c r="FF23" s="180"/>
      <c r="FG23" s="180"/>
      <c r="FH23" s="180"/>
      <c r="FI23" s="180"/>
      <c r="FJ23" s="180"/>
      <c r="FK23" s="180"/>
      <c r="FL23" s="180"/>
      <c r="FM23" s="180"/>
      <c r="FN23" s="180"/>
      <c r="FO23" s="180"/>
      <c r="FP23" s="180"/>
      <c r="FQ23" s="180"/>
      <c r="FR23" s="180"/>
      <c r="FS23" s="180"/>
      <c r="FT23" s="180"/>
      <c r="FU23" s="180"/>
      <c r="FV23" s="180"/>
      <c r="FW23" s="180"/>
      <c r="FX23" s="180"/>
      <c r="FY23" s="180"/>
      <c r="FZ23" s="180"/>
      <c r="GA23" s="180"/>
      <c r="GB23" s="180"/>
      <c r="GC23" s="180"/>
      <c r="GD23" s="180"/>
      <c r="GE23" s="180"/>
      <c r="GF23" s="180"/>
      <c r="GG23" s="180"/>
      <c r="GH23" s="180"/>
      <c r="GI23" s="180"/>
      <c r="GJ23" s="180"/>
      <c r="GK23" s="180"/>
      <c r="GL23" s="180"/>
      <c r="GM23" s="180"/>
      <c r="GN23" s="180"/>
      <c r="GO23" s="180"/>
      <c r="GP23" s="180"/>
      <c r="GQ23" s="180"/>
      <c r="GR23" s="180"/>
      <c r="GS23" s="180"/>
      <c r="GT23" s="180"/>
      <c r="GU23" s="180"/>
      <c r="GV23" s="180"/>
      <c r="GW23" s="180"/>
      <c r="GX23" s="180"/>
      <c r="GY23" s="180"/>
      <c r="GZ23" s="180"/>
      <c r="HA23" s="180"/>
      <c r="HB23" s="180"/>
      <c r="HC23" s="180"/>
      <c r="HD23" s="180"/>
      <c r="HE23" s="180"/>
      <c r="HF23" s="180"/>
      <c r="HG23" s="180"/>
      <c r="HH23" s="180"/>
      <c r="HI23" s="180"/>
    </row>
    <row r="24" spans="1:218" ht="12.75" customHeight="1" x14ac:dyDescent="0.2">
      <c r="EH24" s="180"/>
      <c r="EI24" s="180"/>
      <c r="EJ24" s="180"/>
      <c r="EK24" s="180"/>
      <c r="EL24" s="180"/>
      <c r="EM24" s="180"/>
      <c r="EN24" s="180"/>
      <c r="EO24" s="180"/>
      <c r="EP24" s="180"/>
      <c r="EQ24" s="180"/>
      <c r="ER24" s="180"/>
      <c r="ES24" s="180"/>
      <c r="ET24" s="180"/>
      <c r="EU24" s="180"/>
      <c r="EV24" s="180"/>
      <c r="EW24" s="180"/>
      <c r="EX24" s="180"/>
      <c r="EY24" s="180"/>
      <c r="EZ24" s="180"/>
      <c r="FA24" s="180"/>
      <c r="FB24" s="180"/>
      <c r="FC24" s="180"/>
      <c r="FD24" s="180"/>
      <c r="FE24" s="180"/>
      <c r="FF24" s="180"/>
      <c r="FG24" s="180"/>
      <c r="FH24" s="180"/>
      <c r="FI24" s="180"/>
      <c r="FJ24" s="180"/>
      <c r="FK24" s="180"/>
      <c r="FL24" s="180"/>
      <c r="FM24" s="180"/>
      <c r="FN24" s="180"/>
      <c r="FO24" s="180"/>
      <c r="FP24" s="180"/>
      <c r="FQ24" s="180"/>
      <c r="FR24" s="180"/>
      <c r="FS24" s="180"/>
      <c r="FT24" s="180"/>
      <c r="FU24" s="180"/>
      <c r="FV24" s="180"/>
      <c r="FW24" s="180"/>
      <c r="FX24" s="180"/>
      <c r="FY24" s="180"/>
      <c r="FZ24" s="180"/>
      <c r="GA24" s="180"/>
      <c r="GB24" s="180"/>
      <c r="GC24" s="180"/>
      <c r="GD24" s="180"/>
      <c r="GE24" s="180"/>
      <c r="GF24" s="180"/>
      <c r="GG24" s="180"/>
      <c r="GH24" s="180"/>
      <c r="GI24" s="180"/>
      <c r="GJ24" s="180"/>
      <c r="GK24" s="180"/>
      <c r="GL24" s="180"/>
      <c r="GM24" s="180"/>
      <c r="GN24" s="180"/>
      <c r="GO24" s="180"/>
      <c r="GP24" s="180"/>
      <c r="GQ24" s="180"/>
      <c r="GR24" s="180"/>
      <c r="GS24" s="180"/>
      <c r="GT24" s="180"/>
      <c r="GU24" s="180"/>
      <c r="GV24" s="180"/>
      <c r="GW24" s="180"/>
      <c r="GX24" s="180"/>
      <c r="GY24" s="180"/>
      <c r="GZ24" s="180"/>
      <c r="HA24" s="180"/>
      <c r="HB24" s="180"/>
      <c r="HC24" s="180"/>
      <c r="HD24" s="180"/>
      <c r="HE24" s="180"/>
      <c r="HF24" s="180"/>
      <c r="HG24" s="180"/>
      <c r="HH24" s="180"/>
      <c r="HI24" s="180"/>
    </row>
    <row r="28" spans="1:218" ht="12.75" customHeight="1" x14ac:dyDescent="0.2">
      <c r="EF28" s="137"/>
      <c r="EG28" s="137"/>
      <c r="EH28" s="137"/>
      <c r="EI28" s="137"/>
      <c r="EJ28" s="137"/>
      <c r="EK28" s="137"/>
      <c r="EL28" s="137"/>
      <c r="EM28" s="137"/>
      <c r="EN28" s="137"/>
      <c r="EO28" s="137"/>
      <c r="EP28" s="137"/>
      <c r="EQ28" s="137"/>
      <c r="ER28" s="137"/>
      <c r="ES28" s="137"/>
      <c r="ET28" s="137"/>
      <c r="EU28" s="137"/>
      <c r="EV28" s="137"/>
      <c r="EW28" s="137"/>
      <c r="EX28" s="137"/>
      <c r="EY28" s="137"/>
      <c r="EZ28" s="137"/>
      <c r="FA28" s="137"/>
      <c r="FB28" s="137"/>
      <c r="FC28" s="137"/>
      <c r="FD28" s="137"/>
      <c r="FE28" s="137"/>
      <c r="FF28" s="137"/>
      <c r="FG28" s="137"/>
      <c r="FH28" s="137"/>
      <c r="FI28" s="137"/>
      <c r="FJ28" s="137"/>
      <c r="FK28" s="137"/>
      <c r="FL28" s="137"/>
      <c r="FM28" s="137"/>
      <c r="FN28" s="137"/>
      <c r="FO28" s="137"/>
      <c r="FP28" s="137"/>
      <c r="FQ28" s="137"/>
      <c r="FR28" s="137"/>
      <c r="FS28" s="137"/>
      <c r="FT28" s="137"/>
      <c r="FU28" s="137"/>
      <c r="FV28" s="137"/>
      <c r="FW28" s="137"/>
      <c r="FX28" s="137"/>
      <c r="FY28" s="137"/>
      <c r="FZ28" s="137"/>
      <c r="GA28" s="137"/>
      <c r="GB28" s="137"/>
      <c r="GC28" s="137"/>
      <c r="GD28" s="137"/>
      <c r="GE28" s="137"/>
      <c r="GF28" s="137"/>
      <c r="GG28" s="137"/>
      <c r="GH28" s="137"/>
      <c r="GI28" s="137"/>
      <c r="GJ28" s="137"/>
      <c r="GK28" s="137"/>
      <c r="GL28" s="137"/>
      <c r="GM28" s="137"/>
      <c r="GN28" s="137"/>
      <c r="GO28" s="137"/>
      <c r="GP28" s="137"/>
      <c r="GQ28" s="137"/>
      <c r="GR28" s="137"/>
      <c r="GS28" s="137"/>
      <c r="GT28" s="137"/>
      <c r="GU28" s="137"/>
      <c r="GV28" s="137"/>
      <c r="GW28" s="137"/>
      <c r="GX28" s="137"/>
      <c r="GY28" s="137"/>
      <c r="GZ28" s="137"/>
      <c r="HA28" s="137"/>
      <c r="HB28" s="137"/>
      <c r="HC28" s="137"/>
      <c r="HD28" s="137"/>
      <c r="HE28" s="137"/>
      <c r="HF28" s="137"/>
      <c r="HG28" s="137"/>
      <c r="HH28" s="137"/>
      <c r="HI28" s="137"/>
      <c r="HJ28" s="137"/>
    </row>
    <row r="29" spans="1:218" ht="12.75" customHeight="1" x14ac:dyDescent="0.2">
      <c r="EF29" s="137"/>
      <c r="EG29" s="137"/>
      <c r="EH29" s="137"/>
      <c r="EI29" s="137"/>
      <c r="EJ29" s="137"/>
      <c r="EK29" s="137"/>
      <c r="EL29" s="137"/>
      <c r="EM29" s="137"/>
      <c r="EN29" s="137"/>
      <c r="EO29" s="137"/>
      <c r="EP29" s="137"/>
      <c r="EQ29" s="137"/>
      <c r="ER29" s="137"/>
      <c r="ES29" s="137"/>
      <c r="ET29" s="137"/>
      <c r="EU29" s="137"/>
      <c r="EV29" s="137"/>
      <c r="EW29" s="137"/>
      <c r="EX29" s="137"/>
      <c r="EY29" s="137"/>
      <c r="EZ29" s="137"/>
      <c r="FA29" s="137"/>
      <c r="FB29" s="137"/>
      <c r="FC29" s="137"/>
      <c r="FD29" s="137"/>
      <c r="FE29" s="137"/>
      <c r="FF29" s="137"/>
      <c r="FG29" s="137"/>
      <c r="FH29" s="137"/>
      <c r="FI29" s="137"/>
      <c r="FJ29" s="137"/>
      <c r="FK29" s="137"/>
      <c r="FL29" s="137"/>
      <c r="FM29" s="137"/>
      <c r="FN29" s="137"/>
      <c r="FO29" s="137"/>
      <c r="FP29" s="137"/>
      <c r="FQ29" s="137"/>
      <c r="FR29" s="137"/>
      <c r="FS29" s="137"/>
      <c r="FT29" s="137"/>
      <c r="FU29" s="137"/>
      <c r="FV29" s="137"/>
      <c r="FW29" s="137"/>
      <c r="FX29" s="137"/>
      <c r="FY29" s="137"/>
      <c r="FZ29" s="137"/>
      <c r="GA29" s="137"/>
      <c r="GB29" s="137"/>
      <c r="GC29" s="137"/>
      <c r="GD29" s="137"/>
      <c r="GE29" s="137"/>
      <c r="GF29" s="137"/>
      <c r="GG29" s="137"/>
      <c r="GH29" s="137"/>
      <c r="GI29" s="137"/>
      <c r="GJ29" s="137"/>
      <c r="GK29" s="137"/>
      <c r="GL29" s="137"/>
      <c r="GM29" s="137"/>
      <c r="GN29" s="137"/>
      <c r="GO29" s="137"/>
      <c r="GP29" s="137"/>
      <c r="GQ29" s="137"/>
      <c r="GR29" s="137"/>
      <c r="GS29" s="137"/>
      <c r="GT29" s="137"/>
      <c r="GU29" s="137"/>
      <c r="GV29" s="137"/>
      <c r="GW29" s="137"/>
      <c r="GX29" s="137"/>
      <c r="GY29" s="137"/>
      <c r="GZ29" s="137"/>
      <c r="HA29" s="137"/>
      <c r="HB29" s="137"/>
      <c r="HC29" s="137"/>
      <c r="HD29" s="137"/>
      <c r="HE29" s="137"/>
      <c r="HF29" s="137"/>
      <c r="HG29" s="137"/>
      <c r="HH29" s="137"/>
      <c r="HI29" s="137"/>
      <c r="HJ29" s="137"/>
    </row>
    <row r="30" spans="1:218" ht="12.75" customHeight="1" x14ac:dyDescent="0.2">
      <c r="EF30" s="137"/>
      <c r="EG30" s="137"/>
      <c r="EH30" s="137"/>
      <c r="EI30" s="137"/>
      <c r="EJ30" s="137"/>
      <c r="EK30" s="137"/>
      <c r="EL30" s="137"/>
      <c r="EM30" s="137"/>
      <c r="EN30" s="137"/>
      <c r="EO30" s="137"/>
      <c r="EP30" s="137"/>
      <c r="EQ30" s="137"/>
      <c r="ER30" s="137"/>
      <c r="ES30" s="137"/>
      <c r="ET30" s="137"/>
      <c r="EU30" s="137"/>
      <c r="EV30" s="137"/>
      <c r="EW30" s="137"/>
      <c r="EX30" s="137"/>
      <c r="EY30" s="137"/>
      <c r="EZ30" s="137"/>
      <c r="FA30" s="137"/>
      <c r="FB30" s="137"/>
      <c r="FC30" s="137"/>
      <c r="FD30" s="137"/>
      <c r="FE30" s="137"/>
      <c r="FF30" s="137"/>
      <c r="FG30" s="137"/>
      <c r="FH30" s="137"/>
      <c r="FI30" s="137"/>
      <c r="FJ30" s="137"/>
      <c r="FK30" s="137"/>
      <c r="FL30" s="137"/>
      <c r="FM30" s="137"/>
      <c r="FN30" s="137"/>
      <c r="FO30" s="137"/>
      <c r="FP30" s="137"/>
      <c r="FQ30" s="137"/>
      <c r="FR30" s="137"/>
      <c r="FS30" s="137"/>
      <c r="FT30" s="137"/>
      <c r="FU30" s="137"/>
      <c r="FV30" s="137"/>
      <c r="FW30" s="137"/>
      <c r="FX30" s="137"/>
      <c r="FY30" s="137"/>
      <c r="FZ30" s="137"/>
      <c r="GA30" s="137"/>
      <c r="GB30" s="137"/>
      <c r="GC30" s="137"/>
      <c r="GD30" s="137"/>
      <c r="GE30" s="137"/>
      <c r="GF30" s="137"/>
      <c r="GG30" s="137"/>
      <c r="GH30" s="137"/>
      <c r="GI30" s="137"/>
      <c r="GJ30" s="137"/>
      <c r="GK30" s="137"/>
      <c r="GL30" s="137"/>
      <c r="GM30" s="137"/>
      <c r="GN30" s="137"/>
      <c r="GO30" s="137"/>
      <c r="GP30" s="137"/>
      <c r="GQ30" s="137"/>
      <c r="GR30" s="137"/>
      <c r="GS30" s="137"/>
      <c r="GT30" s="137"/>
      <c r="GU30" s="137"/>
      <c r="GV30" s="137"/>
      <c r="GW30" s="137"/>
      <c r="GX30" s="137"/>
      <c r="GY30" s="137"/>
      <c r="GZ30" s="137"/>
      <c r="HA30" s="137"/>
      <c r="HB30" s="137"/>
      <c r="HC30" s="137"/>
      <c r="HD30" s="137"/>
      <c r="HE30" s="137"/>
      <c r="HF30" s="137"/>
      <c r="HG30" s="137"/>
      <c r="HH30" s="137"/>
      <c r="HI30" s="137"/>
      <c r="HJ30" s="137"/>
    </row>
    <row r="31" spans="1:218" ht="12.75" customHeight="1" x14ac:dyDescent="0.2">
      <c r="EF31" s="137"/>
      <c r="EG31" s="137"/>
      <c r="EH31" s="137"/>
      <c r="EI31" s="137"/>
      <c r="EJ31" s="137"/>
      <c r="EK31" s="137"/>
      <c r="EL31" s="137"/>
      <c r="EM31" s="137"/>
      <c r="EN31" s="137"/>
      <c r="EO31" s="137"/>
      <c r="EP31" s="137"/>
      <c r="EQ31" s="137"/>
      <c r="ER31" s="137"/>
      <c r="ES31" s="137"/>
      <c r="ET31" s="137"/>
      <c r="EU31" s="137"/>
      <c r="EV31" s="137"/>
      <c r="EW31" s="137"/>
      <c r="EX31" s="137"/>
      <c r="EY31" s="137"/>
      <c r="EZ31" s="137"/>
      <c r="FA31" s="137"/>
      <c r="FB31" s="137"/>
      <c r="FC31" s="137"/>
      <c r="FD31" s="137"/>
      <c r="FE31" s="137"/>
      <c r="FF31" s="137"/>
      <c r="FG31" s="137"/>
      <c r="FH31" s="137"/>
      <c r="FI31" s="137"/>
      <c r="FJ31" s="137"/>
      <c r="FK31" s="137"/>
      <c r="FL31" s="137"/>
      <c r="FM31" s="137"/>
      <c r="FN31" s="137"/>
      <c r="FO31" s="137"/>
      <c r="FP31" s="137"/>
      <c r="FQ31" s="137"/>
      <c r="FR31" s="137"/>
      <c r="FS31" s="137"/>
      <c r="FT31" s="137"/>
      <c r="FU31" s="137"/>
      <c r="FV31" s="137"/>
      <c r="FW31" s="137"/>
      <c r="FX31" s="137"/>
      <c r="FY31" s="137"/>
      <c r="FZ31" s="137"/>
      <c r="GA31" s="137"/>
      <c r="GB31" s="137"/>
      <c r="GC31" s="137"/>
      <c r="GD31" s="137"/>
      <c r="GE31" s="137"/>
      <c r="GF31" s="137"/>
      <c r="GG31" s="137"/>
      <c r="GH31" s="137"/>
      <c r="GI31" s="137"/>
      <c r="GJ31" s="137"/>
      <c r="GK31" s="137"/>
      <c r="GL31" s="137"/>
      <c r="GM31" s="137"/>
      <c r="GN31" s="137"/>
      <c r="GO31" s="137"/>
      <c r="GP31" s="137"/>
      <c r="GQ31" s="137"/>
      <c r="GR31" s="137"/>
      <c r="GS31" s="137"/>
      <c r="GT31" s="137"/>
      <c r="GU31" s="137"/>
      <c r="GV31" s="137"/>
      <c r="GW31" s="137"/>
      <c r="GX31" s="137"/>
      <c r="GY31" s="137"/>
      <c r="GZ31" s="137"/>
      <c r="HA31" s="137"/>
      <c r="HB31" s="137"/>
      <c r="HC31" s="137"/>
      <c r="HD31" s="137"/>
      <c r="HE31" s="137"/>
      <c r="HF31" s="137"/>
      <c r="HG31" s="137"/>
      <c r="HH31" s="137"/>
      <c r="HI31" s="137"/>
      <c r="HJ31" s="137"/>
    </row>
  </sheetData>
  <mergeCells count="41">
    <mergeCell ref="C22:D22"/>
    <mergeCell ref="F22:G22"/>
    <mergeCell ref="J22:M22"/>
    <mergeCell ref="N9:N10"/>
    <mergeCell ref="EF9:EF10"/>
    <mergeCell ref="P8:P10"/>
    <mergeCell ref="Q8:Q10"/>
    <mergeCell ref="R8:R10"/>
    <mergeCell ref="S8:S10"/>
    <mergeCell ref="T8:T10"/>
    <mergeCell ref="C20:D20"/>
    <mergeCell ref="F20:G20"/>
    <mergeCell ref="J20:M20"/>
    <mergeCell ref="C21:D21"/>
    <mergeCell ref="J21:M21"/>
    <mergeCell ref="EG9:EG10"/>
    <mergeCell ref="HJ9:HJ10"/>
    <mergeCell ref="A12:X12"/>
    <mergeCell ref="C19:D19"/>
    <mergeCell ref="J19:M19"/>
    <mergeCell ref="U8:U10"/>
    <mergeCell ref="V8:V10"/>
    <mergeCell ref="W8:W10"/>
    <mergeCell ref="X8:X10"/>
    <mergeCell ref="EF8:EG8"/>
    <mergeCell ref="D9:D10"/>
    <mergeCell ref="E9:I9"/>
    <mergeCell ref="J9:J10"/>
    <mergeCell ref="K9:L9"/>
    <mergeCell ref="M9:M10"/>
    <mergeCell ref="O8:O10"/>
    <mergeCell ref="A2:X2"/>
    <mergeCell ref="A3:X3"/>
    <mergeCell ref="A5:X5"/>
    <mergeCell ref="A6:X6"/>
    <mergeCell ref="A7:X7"/>
    <mergeCell ref="A8:A10"/>
    <mergeCell ref="B8:B10"/>
    <mergeCell ref="C8:C10"/>
    <mergeCell ref="D8:L8"/>
    <mergeCell ref="M8:N8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 alignWithMargins="0"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A474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6" width="159" style="7" hidden="1" customWidth="1"/>
    <col min="157" max="159" width="34.140625" style="4" hidden="1" customWidth="1"/>
    <col min="160" max="160" width="130" style="4" hidden="1" customWidth="1"/>
    <col min="161" max="164" width="34.140625" style="4" hidden="1" customWidth="1"/>
    <col min="165" max="165" width="130" style="4" hidden="1" customWidth="1"/>
    <col min="166" max="166" width="159" style="7" hidden="1" customWidth="1"/>
    <col min="167" max="167" width="95.85546875" style="4" hidden="1" customWidth="1"/>
    <col min="168" max="168" width="130" style="4" hidden="1" customWidth="1"/>
    <col min="169" max="173" width="95.85546875" style="4" hidden="1" customWidth="1"/>
    <col min="174" max="178" width="53.42578125" style="8" hidden="1" customWidth="1"/>
    <col min="179" max="183" width="55.42578125" style="9" hidden="1" customWidth="1"/>
    <col min="184" max="188" width="53.42578125" style="8" hidden="1" customWidth="1"/>
    <col min="189" max="193" width="55.42578125" style="9" hidden="1" customWidth="1"/>
    <col min="194" max="235" width="159" style="4" hidden="1" customWidth="1"/>
    <col min="236" max="16384" width="9.140625" style="2"/>
  </cols>
  <sheetData>
    <row r="1" spans="1:138" s="10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1" t="s">
        <v>0</v>
      </c>
    </row>
    <row r="2" spans="1:138" s="10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1" t="s">
        <v>1</v>
      </c>
    </row>
    <row r="3" spans="1:138" s="10" customFormat="1" ht="8.2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1"/>
    </row>
    <row r="4" spans="1:138" s="10" customFormat="1" ht="2.25" customHeight="1" x14ac:dyDescent="0.25">
      <c r="A4" s="13"/>
      <c r="B4" s="14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38" s="10" customFormat="1" ht="15" x14ac:dyDescent="0.25">
      <c r="A5" s="13" t="s">
        <v>2</v>
      </c>
      <c r="B5" s="14"/>
      <c r="C5" s="12"/>
      <c r="E5" s="12"/>
      <c r="F5" s="12"/>
      <c r="G5" s="249" t="s">
        <v>3</v>
      </c>
      <c r="H5" s="249"/>
      <c r="I5" s="249"/>
      <c r="J5" s="249"/>
      <c r="K5" s="249"/>
      <c r="L5" s="249"/>
      <c r="M5" s="249"/>
      <c r="N5" s="249"/>
      <c r="Y5" s="15" t="s">
        <v>3</v>
      </c>
      <c r="Z5" s="15" t="s">
        <v>4</v>
      </c>
      <c r="AA5" s="15" t="s">
        <v>4</v>
      </c>
      <c r="AB5" s="15" t="s">
        <v>4</v>
      </c>
      <c r="AC5" s="15" t="s">
        <v>4</v>
      </c>
      <c r="AD5" s="15" t="s">
        <v>4</v>
      </c>
      <c r="AE5" s="15" t="s">
        <v>4</v>
      </c>
      <c r="AF5" s="15" t="s">
        <v>4</v>
      </c>
    </row>
    <row r="6" spans="1:138" s="10" customFormat="1" ht="68.25" x14ac:dyDescent="0.25">
      <c r="A6" s="13" t="s">
        <v>5</v>
      </c>
      <c r="B6" s="14"/>
      <c r="C6" s="12"/>
      <c r="E6" s="16"/>
      <c r="F6" s="16"/>
      <c r="G6" s="247" t="s">
        <v>6</v>
      </c>
      <c r="H6" s="247"/>
      <c r="I6" s="247"/>
      <c r="J6" s="247"/>
      <c r="K6" s="247"/>
      <c r="L6" s="247"/>
      <c r="M6" s="247"/>
      <c r="N6" s="247"/>
      <c r="AG6" s="15" t="s">
        <v>6</v>
      </c>
      <c r="AH6" s="15" t="s">
        <v>4</v>
      </c>
      <c r="AI6" s="15" t="s">
        <v>4</v>
      </c>
      <c r="AJ6" s="15" t="s">
        <v>4</v>
      </c>
      <c r="AK6" s="15" t="s">
        <v>4</v>
      </c>
      <c r="AL6" s="15" t="s">
        <v>4</v>
      </c>
      <c r="AM6" s="15" t="s">
        <v>4</v>
      </c>
      <c r="AN6" s="15" t="s">
        <v>4</v>
      </c>
    </row>
    <row r="7" spans="1:138" s="10" customFormat="1" ht="45.75" x14ac:dyDescent="0.25">
      <c r="A7" s="246" t="s">
        <v>7</v>
      </c>
      <c r="B7" s="246"/>
      <c r="C7" s="246"/>
      <c r="D7" s="246"/>
      <c r="E7" s="246"/>
      <c r="F7" s="246"/>
      <c r="G7" s="247" t="s">
        <v>8</v>
      </c>
      <c r="H7" s="247"/>
      <c r="I7" s="247"/>
      <c r="J7" s="247"/>
      <c r="K7" s="247"/>
      <c r="L7" s="247"/>
      <c r="M7" s="247"/>
      <c r="N7" s="247"/>
      <c r="P7" s="17" t="s">
        <v>7</v>
      </c>
      <c r="Q7" s="18" t="s">
        <v>8</v>
      </c>
      <c r="R7" s="19"/>
      <c r="S7" s="19"/>
      <c r="T7" s="19"/>
      <c r="U7" s="19"/>
      <c r="V7" s="19"/>
      <c r="W7" s="19"/>
      <c r="X7" s="19"/>
      <c r="AO7" s="20" t="s">
        <v>7</v>
      </c>
      <c r="AP7" s="20" t="s">
        <v>4</v>
      </c>
      <c r="AQ7" s="20" t="s">
        <v>4</v>
      </c>
      <c r="AR7" s="20" t="s">
        <v>4</v>
      </c>
      <c r="AS7" s="20" t="s">
        <v>4</v>
      </c>
      <c r="AT7" s="20" t="s">
        <v>4</v>
      </c>
      <c r="AU7" s="15" t="s">
        <v>8</v>
      </c>
      <c r="AV7" s="15" t="s">
        <v>4</v>
      </c>
      <c r="AW7" s="15" t="s">
        <v>4</v>
      </c>
      <c r="AX7" s="15" t="s">
        <v>4</v>
      </c>
      <c r="AY7" s="15" t="s">
        <v>4</v>
      </c>
      <c r="AZ7" s="15" t="s">
        <v>4</v>
      </c>
      <c r="BA7" s="15" t="s">
        <v>4</v>
      </c>
      <c r="BB7" s="15" t="s">
        <v>4</v>
      </c>
    </row>
    <row r="8" spans="1:138" s="10" customFormat="1" ht="78.75" x14ac:dyDescent="0.25">
      <c r="A8" s="250" t="s">
        <v>9</v>
      </c>
      <c r="B8" s="250"/>
      <c r="C8" s="250"/>
      <c r="D8" s="250"/>
      <c r="E8" s="250"/>
      <c r="F8" s="250"/>
      <c r="G8" s="247"/>
      <c r="H8" s="247"/>
      <c r="I8" s="247"/>
      <c r="J8" s="247"/>
      <c r="K8" s="247"/>
      <c r="L8" s="247"/>
      <c r="M8" s="247"/>
      <c r="N8" s="247"/>
      <c r="P8" s="17" t="s">
        <v>9</v>
      </c>
      <c r="Q8" s="18"/>
      <c r="R8" s="19"/>
      <c r="S8" s="19"/>
      <c r="T8" s="19"/>
      <c r="U8" s="19"/>
      <c r="V8" s="19"/>
      <c r="W8" s="19"/>
      <c r="X8" s="19"/>
      <c r="BC8" s="20" t="s">
        <v>9</v>
      </c>
      <c r="BD8" s="20" t="s">
        <v>4</v>
      </c>
      <c r="BE8" s="20" t="s">
        <v>4</v>
      </c>
      <c r="BF8" s="20" t="s">
        <v>4</v>
      </c>
      <c r="BG8" s="20" t="s">
        <v>4</v>
      </c>
      <c r="BH8" s="20" t="s">
        <v>4</v>
      </c>
      <c r="BI8" s="15" t="s">
        <v>4</v>
      </c>
      <c r="BJ8" s="15" t="s">
        <v>4</v>
      </c>
      <c r="BK8" s="15" t="s">
        <v>4</v>
      </c>
      <c r="BL8" s="15" t="s">
        <v>4</v>
      </c>
      <c r="BM8" s="15" t="s">
        <v>4</v>
      </c>
      <c r="BN8" s="15" t="s">
        <v>4</v>
      </c>
      <c r="BO8" s="15" t="s">
        <v>4</v>
      </c>
      <c r="BP8" s="15" t="s">
        <v>4</v>
      </c>
    </row>
    <row r="9" spans="1:138" s="10" customFormat="1" ht="33.75" x14ac:dyDescent="0.25">
      <c r="A9" s="246" t="s">
        <v>10</v>
      </c>
      <c r="B9" s="246"/>
      <c r="C9" s="246"/>
      <c r="D9" s="246"/>
      <c r="E9" s="246"/>
      <c r="F9" s="246"/>
      <c r="G9" s="247"/>
      <c r="H9" s="247"/>
      <c r="I9" s="247"/>
      <c r="J9" s="247"/>
      <c r="K9" s="247"/>
      <c r="L9" s="247"/>
      <c r="M9" s="247"/>
      <c r="N9" s="247"/>
      <c r="P9" s="17" t="s">
        <v>10</v>
      </c>
      <c r="Q9" s="18"/>
      <c r="R9" s="19"/>
      <c r="S9" s="19"/>
      <c r="T9" s="19"/>
      <c r="U9" s="19"/>
      <c r="V9" s="19"/>
      <c r="W9" s="19"/>
      <c r="X9" s="19"/>
      <c r="BQ9" s="20" t="s">
        <v>10</v>
      </c>
      <c r="BR9" s="20" t="s">
        <v>4</v>
      </c>
      <c r="BS9" s="20" t="s">
        <v>4</v>
      </c>
      <c r="BT9" s="20" t="s">
        <v>4</v>
      </c>
      <c r="BU9" s="20" t="s">
        <v>4</v>
      </c>
      <c r="BV9" s="20" t="s">
        <v>4</v>
      </c>
      <c r="BW9" s="15" t="s">
        <v>4</v>
      </c>
      <c r="BX9" s="15" t="s">
        <v>4</v>
      </c>
      <c r="BY9" s="15" t="s">
        <v>4</v>
      </c>
      <c r="BZ9" s="15" t="s">
        <v>4</v>
      </c>
      <c r="CA9" s="15" t="s">
        <v>4</v>
      </c>
      <c r="CB9" s="15" t="s">
        <v>4</v>
      </c>
      <c r="CC9" s="15" t="s">
        <v>4</v>
      </c>
      <c r="CD9" s="15" t="s">
        <v>4</v>
      </c>
    </row>
    <row r="10" spans="1:138" s="10" customFormat="1" ht="15" x14ac:dyDescent="0.25">
      <c r="A10" s="248" t="s">
        <v>11</v>
      </c>
      <c r="B10" s="248"/>
      <c r="C10" s="248"/>
      <c r="D10" s="248"/>
      <c r="E10" s="248"/>
      <c r="F10" s="248"/>
      <c r="G10" s="247" t="s">
        <v>12</v>
      </c>
      <c r="H10" s="247"/>
      <c r="I10" s="247"/>
      <c r="J10" s="247"/>
      <c r="K10" s="247"/>
      <c r="L10" s="247"/>
      <c r="M10" s="247"/>
      <c r="N10" s="247"/>
      <c r="P10" s="21"/>
      <c r="Q10" s="21"/>
      <c r="CE10" s="20" t="s">
        <v>11</v>
      </c>
      <c r="CF10" s="20" t="s">
        <v>4</v>
      </c>
      <c r="CG10" s="20" t="s">
        <v>4</v>
      </c>
      <c r="CH10" s="20" t="s">
        <v>4</v>
      </c>
      <c r="CI10" s="20" t="s">
        <v>4</v>
      </c>
      <c r="CJ10" s="20" t="s">
        <v>4</v>
      </c>
      <c r="CK10" s="15" t="s">
        <v>12</v>
      </c>
      <c r="CL10" s="15" t="s">
        <v>4</v>
      </c>
      <c r="CM10" s="15" t="s">
        <v>4</v>
      </c>
      <c r="CN10" s="15" t="s">
        <v>4</v>
      </c>
      <c r="CO10" s="15" t="s">
        <v>4</v>
      </c>
      <c r="CP10" s="15" t="s">
        <v>4</v>
      </c>
      <c r="CQ10" s="15" t="s">
        <v>4</v>
      </c>
      <c r="CR10" s="15" t="s">
        <v>4</v>
      </c>
    </row>
    <row r="11" spans="1:138" s="10" customFormat="1" ht="15" x14ac:dyDescent="0.25">
      <c r="A11" s="248" t="s">
        <v>13</v>
      </c>
      <c r="B11" s="248"/>
      <c r="C11" s="248"/>
      <c r="D11" s="248"/>
      <c r="E11" s="248"/>
      <c r="F11" s="248"/>
      <c r="G11" s="247"/>
      <c r="H11" s="247"/>
      <c r="I11" s="247"/>
      <c r="J11" s="247"/>
      <c r="K11" s="247"/>
      <c r="L11" s="247"/>
      <c r="M11" s="247"/>
      <c r="N11" s="247"/>
      <c r="CS11" s="20" t="s">
        <v>13</v>
      </c>
      <c r="CT11" s="20" t="s">
        <v>4</v>
      </c>
      <c r="CU11" s="20" t="s">
        <v>4</v>
      </c>
      <c r="CV11" s="20" t="s">
        <v>4</v>
      </c>
      <c r="CW11" s="20" t="s">
        <v>4</v>
      </c>
      <c r="CX11" s="20" t="s">
        <v>4</v>
      </c>
      <c r="CY11" s="15" t="s">
        <v>4</v>
      </c>
      <c r="CZ11" s="15" t="s">
        <v>4</v>
      </c>
      <c r="DA11" s="15" t="s">
        <v>4</v>
      </c>
      <c r="DB11" s="15" t="s">
        <v>4</v>
      </c>
      <c r="DC11" s="15" t="s">
        <v>4</v>
      </c>
      <c r="DD11" s="15" t="s">
        <v>4</v>
      </c>
      <c r="DE11" s="15" t="s">
        <v>4</v>
      </c>
      <c r="DF11" s="15" t="s">
        <v>4</v>
      </c>
    </row>
    <row r="12" spans="1:138" s="10" customFormat="1" ht="8.25" customHeight="1" x14ac:dyDescent="0.25">
      <c r="A12" s="22"/>
      <c r="B12" s="12"/>
      <c r="C12" s="12"/>
      <c r="D12" s="12"/>
      <c r="E12" s="12"/>
      <c r="F12" s="14"/>
      <c r="G12" s="14"/>
      <c r="H12" s="14"/>
      <c r="I12" s="14"/>
      <c r="J12" s="14"/>
      <c r="K12" s="14"/>
      <c r="L12" s="14"/>
      <c r="M12" s="14"/>
      <c r="N12" s="14"/>
    </row>
    <row r="13" spans="1:138" s="10" customFormat="1" ht="15" x14ac:dyDescent="0.25">
      <c r="A13" s="255" t="s">
        <v>14</v>
      </c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DG13" s="23" t="s">
        <v>14</v>
      </c>
      <c r="DH13" s="23" t="s">
        <v>4</v>
      </c>
      <c r="DI13" s="23" t="s">
        <v>4</v>
      </c>
      <c r="DJ13" s="23" t="s">
        <v>4</v>
      </c>
      <c r="DK13" s="23" t="s">
        <v>4</v>
      </c>
      <c r="DL13" s="23" t="s">
        <v>4</v>
      </c>
      <c r="DM13" s="23" t="s">
        <v>4</v>
      </c>
      <c r="DN13" s="23" t="s">
        <v>4</v>
      </c>
      <c r="DO13" s="23" t="s">
        <v>4</v>
      </c>
      <c r="DP13" s="23" t="s">
        <v>4</v>
      </c>
      <c r="DQ13" s="23" t="s">
        <v>4</v>
      </c>
      <c r="DR13" s="23" t="s">
        <v>4</v>
      </c>
      <c r="DS13" s="23" t="s">
        <v>4</v>
      </c>
      <c r="DT13" s="23" t="s">
        <v>4</v>
      </c>
    </row>
    <row r="14" spans="1:138" s="10" customFormat="1" ht="15" x14ac:dyDescent="0.25">
      <c r="A14" s="252" t="s">
        <v>15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138" s="10" customFormat="1" ht="8.25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38" s="10" customFormat="1" ht="15" x14ac:dyDescent="0.25">
      <c r="A16" s="255" t="s">
        <v>16</v>
      </c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DU16" s="23" t="s">
        <v>16</v>
      </c>
      <c r="DV16" s="23" t="s">
        <v>4</v>
      </c>
      <c r="DW16" s="23" t="s">
        <v>4</v>
      </c>
      <c r="DX16" s="23" t="s">
        <v>4</v>
      </c>
      <c r="DY16" s="23" t="s">
        <v>4</v>
      </c>
      <c r="DZ16" s="23" t="s">
        <v>4</v>
      </c>
      <c r="EA16" s="23" t="s">
        <v>4</v>
      </c>
      <c r="EB16" s="23" t="s">
        <v>4</v>
      </c>
      <c r="EC16" s="23" t="s">
        <v>4</v>
      </c>
      <c r="ED16" s="23" t="s">
        <v>4</v>
      </c>
      <c r="EE16" s="23" t="s">
        <v>4</v>
      </c>
      <c r="EF16" s="23" t="s">
        <v>4</v>
      </c>
      <c r="EG16" s="23" t="s">
        <v>4</v>
      </c>
      <c r="EH16" s="23" t="s">
        <v>4</v>
      </c>
    </row>
    <row r="17" spans="1:155" s="10" customFormat="1" ht="15" x14ac:dyDescent="0.25">
      <c r="A17" s="252" t="s">
        <v>17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155" s="10" customFormat="1" ht="24" customHeight="1" x14ac:dyDescent="0.25">
      <c r="A18" s="256" t="s">
        <v>586</v>
      </c>
      <c r="B18" s="256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</row>
    <row r="19" spans="1:155" s="10" customFormat="1" ht="8.25" customHeight="1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55" s="10" customFormat="1" ht="15" x14ac:dyDescent="0.25">
      <c r="A20" s="251" t="s">
        <v>587</v>
      </c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EI20" s="23" t="s">
        <v>587</v>
      </c>
      <c r="EJ20" s="23" t="s">
        <v>4</v>
      </c>
      <c r="EK20" s="23" t="s">
        <v>4</v>
      </c>
      <c r="EL20" s="23" t="s">
        <v>4</v>
      </c>
      <c r="EM20" s="23" t="s">
        <v>4</v>
      </c>
      <c r="EN20" s="23" t="s">
        <v>4</v>
      </c>
      <c r="EO20" s="23" t="s">
        <v>4</v>
      </c>
      <c r="EP20" s="23" t="s">
        <v>4</v>
      </c>
      <c r="EQ20" s="23" t="s">
        <v>4</v>
      </c>
      <c r="ER20" s="23" t="s">
        <v>4</v>
      </c>
      <c r="ES20" s="23" t="s">
        <v>4</v>
      </c>
      <c r="ET20" s="23" t="s">
        <v>4</v>
      </c>
      <c r="EU20" s="23" t="s">
        <v>4</v>
      </c>
      <c r="EV20" s="23" t="s">
        <v>4</v>
      </c>
    </row>
    <row r="21" spans="1:155" s="10" customFormat="1" ht="13.5" customHeight="1" x14ac:dyDescent="0.25">
      <c r="A21" s="252" t="s">
        <v>20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155" s="10" customFormat="1" ht="15" customHeight="1" x14ac:dyDescent="0.25">
      <c r="A22" s="12" t="s">
        <v>21</v>
      </c>
      <c r="B22" s="26" t="s">
        <v>22</v>
      </c>
      <c r="C22" s="1" t="s">
        <v>23</v>
      </c>
      <c r="D22" s="1"/>
      <c r="E22" s="1"/>
      <c r="F22" s="16"/>
      <c r="G22" s="16"/>
      <c r="H22" s="16"/>
      <c r="I22" s="16"/>
      <c r="J22" s="16"/>
      <c r="K22" s="16"/>
      <c r="L22" s="16"/>
      <c r="M22" s="16"/>
      <c r="N22" s="16"/>
    </row>
    <row r="23" spans="1:155" s="10" customFormat="1" ht="18" customHeight="1" x14ac:dyDescent="0.25">
      <c r="A23" s="12" t="s">
        <v>24</v>
      </c>
      <c r="B23" s="249" t="s">
        <v>25</v>
      </c>
      <c r="C23" s="249"/>
      <c r="D23" s="249"/>
      <c r="E23" s="249"/>
      <c r="F23" s="249"/>
      <c r="G23" s="16"/>
      <c r="H23" s="16"/>
      <c r="I23" s="16"/>
      <c r="J23" s="16"/>
      <c r="K23" s="16"/>
      <c r="L23" s="16"/>
      <c r="M23" s="16"/>
      <c r="N23" s="16"/>
    </row>
    <row r="24" spans="1:155" s="10" customFormat="1" ht="15" x14ac:dyDescent="0.25">
      <c r="A24" s="12"/>
      <c r="B24" s="253" t="s">
        <v>26</v>
      </c>
      <c r="C24" s="253"/>
      <c r="D24" s="253"/>
      <c r="E24" s="253"/>
      <c r="F24" s="253"/>
      <c r="G24" s="27"/>
      <c r="H24" s="27"/>
      <c r="I24" s="27"/>
      <c r="J24" s="27"/>
      <c r="K24" s="27"/>
      <c r="L24" s="27"/>
      <c r="M24" s="28"/>
      <c r="N24" s="27"/>
    </row>
    <row r="25" spans="1:155" s="10" customFormat="1" ht="9.75" customHeight="1" x14ac:dyDescent="0.25">
      <c r="A25" s="12"/>
      <c r="B25" s="12"/>
      <c r="C25" s="12"/>
      <c r="D25" s="29"/>
      <c r="E25" s="29"/>
      <c r="F25" s="29"/>
      <c r="G25" s="29"/>
      <c r="H25" s="29"/>
      <c r="I25" s="29"/>
      <c r="J25" s="29"/>
      <c r="K25" s="29"/>
      <c r="L25" s="29"/>
      <c r="M25" s="27"/>
      <c r="N25" s="27"/>
    </row>
    <row r="26" spans="1:155" s="10" customFormat="1" ht="15" x14ac:dyDescent="0.25">
      <c r="A26" s="30" t="s">
        <v>27</v>
      </c>
      <c r="B26" s="12"/>
      <c r="C26" s="12"/>
      <c r="D26" s="254" t="s">
        <v>28</v>
      </c>
      <c r="E26" s="254"/>
      <c r="F26" s="254"/>
      <c r="G26" s="31"/>
      <c r="H26" s="31"/>
      <c r="I26" s="31"/>
      <c r="J26" s="31"/>
      <c r="K26" s="31"/>
      <c r="L26" s="31"/>
      <c r="M26" s="31"/>
      <c r="N26" s="31"/>
      <c r="EW26" s="19" t="s">
        <v>28</v>
      </c>
      <c r="EX26" s="19" t="s">
        <v>4</v>
      </c>
      <c r="EY26" s="19" t="s">
        <v>4</v>
      </c>
    </row>
    <row r="27" spans="1:155" s="10" customFormat="1" ht="9.75" customHeight="1" x14ac:dyDescent="0.25">
      <c r="A27" s="12"/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155" s="10" customFormat="1" ht="12.75" customHeight="1" x14ac:dyDescent="0.25">
      <c r="A28" s="30" t="s">
        <v>29</v>
      </c>
      <c r="B28" s="32"/>
      <c r="C28" s="34">
        <v>76216.45</v>
      </c>
      <c r="D28" s="35" t="s">
        <v>588</v>
      </c>
      <c r="E28" s="36" t="s">
        <v>31</v>
      </c>
      <c r="G28" s="32"/>
      <c r="H28" s="32"/>
      <c r="I28" s="32"/>
      <c r="J28" s="32"/>
      <c r="K28" s="32"/>
      <c r="L28" s="37"/>
      <c r="M28" s="37"/>
      <c r="N28" s="32"/>
    </row>
    <row r="29" spans="1:155" s="10" customFormat="1" ht="12.75" customHeight="1" x14ac:dyDescent="0.25">
      <c r="A29" s="12"/>
      <c r="B29" s="38" t="s">
        <v>32</v>
      </c>
      <c r="C29" s="39"/>
      <c r="D29" s="40"/>
      <c r="E29" s="36"/>
      <c r="G29" s="32"/>
    </row>
    <row r="30" spans="1:155" s="10" customFormat="1" ht="12.75" customHeight="1" x14ac:dyDescent="0.25">
      <c r="A30" s="12"/>
      <c r="B30" s="41" t="s">
        <v>33</v>
      </c>
      <c r="C30" s="34">
        <v>52588.41</v>
      </c>
      <c r="D30" s="35" t="s">
        <v>589</v>
      </c>
      <c r="E30" s="36" t="s">
        <v>31</v>
      </c>
      <c r="G30" s="32" t="s">
        <v>35</v>
      </c>
      <c r="I30" s="32"/>
      <c r="J30" s="32"/>
      <c r="K30" s="32"/>
      <c r="L30" s="34">
        <v>18184.53</v>
      </c>
      <c r="M30" s="42" t="s">
        <v>590</v>
      </c>
      <c r="N30" s="36" t="s">
        <v>31</v>
      </c>
    </row>
    <row r="31" spans="1:155" s="10" customFormat="1" ht="12.75" customHeight="1" x14ac:dyDescent="0.25">
      <c r="A31" s="12"/>
      <c r="B31" s="41" t="s">
        <v>37</v>
      </c>
      <c r="C31" s="34">
        <v>10925.3</v>
      </c>
      <c r="D31" s="43" t="s">
        <v>591</v>
      </c>
      <c r="E31" s="36" t="s">
        <v>31</v>
      </c>
      <c r="G31" s="32" t="s">
        <v>39</v>
      </c>
      <c r="I31" s="32"/>
      <c r="J31" s="32"/>
      <c r="K31" s="32"/>
      <c r="L31" s="257">
        <v>37432.36</v>
      </c>
      <c r="M31" s="257"/>
      <c r="N31" s="36" t="s">
        <v>40</v>
      </c>
    </row>
    <row r="32" spans="1:155" s="10" customFormat="1" ht="12.75" customHeight="1" x14ac:dyDescent="0.25">
      <c r="A32" s="12"/>
      <c r="B32" s="41" t="s">
        <v>41</v>
      </c>
      <c r="C32" s="34">
        <v>0</v>
      </c>
      <c r="D32" s="43" t="s">
        <v>42</v>
      </c>
      <c r="E32" s="36" t="s">
        <v>31</v>
      </c>
      <c r="G32" s="32" t="s">
        <v>43</v>
      </c>
      <c r="I32" s="32"/>
      <c r="J32" s="32"/>
      <c r="K32" s="32"/>
      <c r="L32" s="257">
        <v>4537.08</v>
      </c>
      <c r="M32" s="257"/>
      <c r="N32" s="36" t="s">
        <v>40</v>
      </c>
    </row>
    <row r="33" spans="1:163" s="10" customFormat="1" ht="12.75" customHeight="1" x14ac:dyDescent="0.25">
      <c r="A33" s="12"/>
      <c r="B33" s="41" t="s">
        <v>44</v>
      </c>
      <c r="C33" s="34">
        <v>0</v>
      </c>
      <c r="D33" s="35" t="s">
        <v>42</v>
      </c>
      <c r="E33" s="36" t="s">
        <v>31</v>
      </c>
      <c r="G33" s="32"/>
      <c r="H33" s="32"/>
      <c r="I33" s="32"/>
      <c r="J33" s="32"/>
      <c r="K33" s="32"/>
      <c r="L33" s="258" t="s">
        <v>45</v>
      </c>
      <c r="M33" s="258"/>
      <c r="N33" s="32"/>
    </row>
    <row r="34" spans="1:163" s="10" customFormat="1" ht="9.75" customHeight="1" x14ac:dyDescent="0.25">
      <c r="A34" s="44"/>
    </row>
    <row r="35" spans="1:163" s="10" customFormat="1" ht="36" customHeight="1" x14ac:dyDescent="0.25">
      <c r="A35" s="259" t="s">
        <v>46</v>
      </c>
      <c r="B35" s="260" t="s">
        <v>47</v>
      </c>
      <c r="C35" s="260" t="s">
        <v>48</v>
      </c>
      <c r="D35" s="260"/>
      <c r="E35" s="260"/>
      <c r="F35" s="260" t="s">
        <v>49</v>
      </c>
      <c r="G35" s="260" t="s">
        <v>50</v>
      </c>
      <c r="H35" s="260"/>
      <c r="I35" s="260"/>
      <c r="J35" s="260" t="s">
        <v>51</v>
      </c>
      <c r="K35" s="260"/>
      <c r="L35" s="260"/>
      <c r="M35" s="260" t="s">
        <v>52</v>
      </c>
      <c r="N35" s="260" t="s">
        <v>53</v>
      </c>
    </row>
    <row r="36" spans="1:163" s="10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163" s="10" customFormat="1" ht="34.5" customHeight="1" x14ac:dyDescent="0.25">
      <c r="A37" s="259"/>
      <c r="B37" s="260"/>
      <c r="C37" s="260"/>
      <c r="D37" s="260"/>
      <c r="E37" s="260"/>
      <c r="F37" s="260"/>
      <c r="G37" s="45" t="s">
        <v>54</v>
      </c>
      <c r="H37" s="45" t="s">
        <v>55</v>
      </c>
      <c r="I37" s="45" t="s">
        <v>56</v>
      </c>
      <c r="J37" s="45" t="s">
        <v>54</v>
      </c>
      <c r="K37" s="45" t="s">
        <v>55</v>
      </c>
      <c r="L37" s="45" t="s">
        <v>57</v>
      </c>
      <c r="M37" s="260"/>
      <c r="N37" s="260"/>
    </row>
    <row r="38" spans="1:163" s="10" customFormat="1" ht="15" x14ac:dyDescent="0.25">
      <c r="A38" s="46">
        <v>1</v>
      </c>
      <c r="B38" s="47">
        <v>2</v>
      </c>
      <c r="C38" s="264">
        <v>3</v>
      </c>
      <c r="D38" s="264"/>
      <c r="E38" s="264"/>
      <c r="F38" s="47">
        <v>4</v>
      </c>
      <c r="G38" s="47">
        <v>5</v>
      </c>
      <c r="H38" s="47">
        <v>6</v>
      </c>
      <c r="I38" s="47">
        <v>7</v>
      </c>
      <c r="J38" s="47">
        <v>8</v>
      </c>
      <c r="K38" s="47">
        <v>9</v>
      </c>
      <c r="L38" s="47">
        <v>10</v>
      </c>
      <c r="M38" s="47">
        <v>11</v>
      </c>
      <c r="N38" s="47">
        <v>12</v>
      </c>
      <c r="O38" s="48"/>
      <c r="P38" s="48"/>
      <c r="Q38" s="48"/>
    </row>
    <row r="39" spans="1:163" s="10" customFormat="1" ht="15" x14ac:dyDescent="0.25">
      <c r="A39" s="265" t="s">
        <v>592</v>
      </c>
      <c r="B39" s="266"/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7"/>
      <c r="EZ39" s="49" t="s">
        <v>592</v>
      </c>
    </row>
    <row r="40" spans="1:163" s="10" customFormat="1" ht="67.5" x14ac:dyDescent="0.25">
      <c r="A40" s="50" t="s">
        <v>59</v>
      </c>
      <c r="B40" s="51" t="s">
        <v>593</v>
      </c>
      <c r="C40" s="268" t="s">
        <v>594</v>
      </c>
      <c r="D40" s="268"/>
      <c r="E40" s="268"/>
      <c r="F40" s="52" t="s">
        <v>595</v>
      </c>
      <c r="G40" s="53">
        <v>1.1599999999999999</v>
      </c>
      <c r="H40" s="54">
        <v>1</v>
      </c>
      <c r="I40" s="84">
        <v>1.1599999999999999</v>
      </c>
      <c r="J40" s="56"/>
      <c r="K40" s="53"/>
      <c r="L40" s="56"/>
      <c r="M40" s="53"/>
      <c r="N40" s="57"/>
      <c r="EZ40" s="49"/>
      <c r="FA40" s="58" t="s">
        <v>594</v>
      </c>
      <c r="FB40" s="58" t="s">
        <v>4</v>
      </c>
      <c r="FC40" s="58" t="s">
        <v>4</v>
      </c>
    </row>
    <row r="41" spans="1:163" s="10" customFormat="1" ht="67.5" x14ac:dyDescent="0.25">
      <c r="A41" s="61"/>
      <c r="B41" s="62" t="s">
        <v>64</v>
      </c>
      <c r="C41" s="261" t="s">
        <v>65</v>
      </c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2"/>
      <c r="EZ41" s="49"/>
      <c r="FA41" s="58"/>
      <c r="FB41" s="58"/>
      <c r="FC41" s="58"/>
      <c r="FD41" s="4" t="s">
        <v>65</v>
      </c>
    </row>
    <row r="42" spans="1:163" s="10" customFormat="1" ht="67.5" x14ac:dyDescent="0.25">
      <c r="A42" s="61"/>
      <c r="B42" s="62" t="s">
        <v>66</v>
      </c>
      <c r="C42" s="261" t="s">
        <v>67</v>
      </c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2"/>
      <c r="EZ42" s="49"/>
      <c r="FA42" s="58"/>
      <c r="FB42" s="58"/>
      <c r="FC42" s="58"/>
      <c r="FD42" s="4" t="s">
        <v>67</v>
      </c>
    </row>
    <row r="43" spans="1:163" s="10" customFormat="1" ht="15" x14ac:dyDescent="0.25">
      <c r="A43" s="61"/>
      <c r="B43" s="62" t="s">
        <v>596</v>
      </c>
      <c r="C43" s="261" t="s">
        <v>597</v>
      </c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2"/>
      <c r="EZ43" s="49"/>
      <c r="FA43" s="58"/>
      <c r="FB43" s="58"/>
      <c r="FC43" s="58"/>
      <c r="FD43" s="4" t="s">
        <v>597</v>
      </c>
    </row>
    <row r="44" spans="1:163" s="10" customFormat="1" ht="15" x14ac:dyDescent="0.25">
      <c r="A44" s="63"/>
      <c r="B44" s="62" t="s">
        <v>59</v>
      </c>
      <c r="C44" s="263" t="s">
        <v>70</v>
      </c>
      <c r="D44" s="263"/>
      <c r="E44" s="263"/>
      <c r="F44" s="64"/>
      <c r="G44" s="65"/>
      <c r="H44" s="65"/>
      <c r="I44" s="65"/>
      <c r="J44" s="66">
        <v>95.96</v>
      </c>
      <c r="K44" s="68">
        <v>0.45</v>
      </c>
      <c r="L44" s="66">
        <v>50.09</v>
      </c>
      <c r="M44" s="68">
        <v>52.21</v>
      </c>
      <c r="N44" s="69">
        <v>2615.1999999999998</v>
      </c>
      <c r="EZ44" s="49"/>
      <c r="FA44" s="58"/>
      <c r="FB44" s="58"/>
      <c r="FC44" s="58"/>
      <c r="FE44" s="4" t="s">
        <v>70</v>
      </c>
    </row>
    <row r="45" spans="1:163" s="10" customFormat="1" ht="15" x14ac:dyDescent="0.25">
      <c r="A45" s="63"/>
      <c r="B45" s="62" t="s">
        <v>71</v>
      </c>
      <c r="C45" s="263" t="s">
        <v>72</v>
      </c>
      <c r="D45" s="263"/>
      <c r="E45" s="263"/>
      <c r="F45" s="64"/>
      <c r="G45" s="65"/>
      <c r="H45" s="65"/>
      <c r="I45" s="65"/>
      <c r="J45" s="66">
        <v>186.7</v>
      </c>
      <c r="K45" s="68">
        <v>0.45</v>
      </c>
      <c r="L45" s="66">
        <v>97.46</v>
      </c>
      <c r="M45" s="68">
        <v>15.71</v>
      </c>
      <c r="N45" s="69">
        <v>1531.1</v>
      </c>
      <c r="EZ45" s="49"/>
      <c r="FA45" s="58"/>
      <c r="FB45" s="58"/>
      <c r="FC45" s="58"/>
      <c r="FE45" s="4" t="s">
        <v>72</v>
      </c>
    </row>
    <row r="46" spans="1:163" s="10" customFormat="1" ht="15" x14ac:dyDescent="0.25">
      <c r="A46" s="72"/>
      <c r="B46" s="62"/>
      <c r="C46" s="263" t="s">
        <v>77</v>
      </c>
      <c r="D46" s="263"/>
      <c r="E46" s="263"/>
      <c r="F46" s="64" t="s">
        <v>78</v>
      </c>
      <c r="G46" s="68">
        <v>11.25</v>
      </c>
      <c r="H46" s="68">
        <v>0.45</v>
      </c>
      <c r="I46" s="74">
        <v>5.8724999999999996</v>
      </c>
      <c r="J46" s="9"/>
      <c r="K46" s="65"/>
      <c r="L46" s="9"/>
      <c r="M46" s="65"/>
      <c r="N46" s="75"/>
      <c r="EZ46" s="49"/>
      <c r="FA46" s="58"/>
      <c r="FB46" s="58"/>
      <c r="FC46" s="58"/>
      <c r="FF46" s="4" t="s">
        <v>77</v>
      </c>
    </row>
    <row r="47" spans="1:163" s="10" customFormat="1" ht="15" x14ac:dyDescent="0.25">
      <c r="A47" s="59"/>
      <c r="B47" s="62"/>
      <c r="C47" s="269" t="s">
        <v>80</v>
      </c>
      <c r="D47" s="269"/>
      <c r="E47" s="269"/>
      <c r="F47" s="76"/>
      <c r="G47" s="77"/>
      <c r="H47" s="77"/>
      <c r="I47" s="77"/>
      <c r="J47" s="90">
        <v>282.66000000000003</v>
      </c>
      <c r="K47" s="77"/>
      <c r="L47" s="90">
        <v>147.55000000000001</v>
      </c>
      <c r="M47" s="77"/>
      <c r="N47" s="79">
        <v>4146.3</v>
      </c>
      <c r="EZ47" s="49"/>
      <c r="FA47" s="58"/>
      <c r="FB47" s="58"/>
      <c r="FC47" s="58"/>
      <c r="FG47" s="4" t="s">
        <v>80</v>
      </c>
    </row>
    <row r="48" spans="1:163" s="10" customFormat="1" ht="15" x14ac:dyDescent="0.25">
      <c r="A48" s="72"/>
      <c r="B48" s="62"/>
      <c r="C48" s="263" t="s">
        <v>81</v>
      </c>
      <c r="D48" s="263"/>
      <c r="E48" s="263"/>
      <c r="F48" s="64"/>
      <c r="G48" s="65"/>
      <c r="H48" s="65"/>
      <c r="I48" s="65"/>
      <c r="J48" s="9"/>
      <c r="K48" s="65"/>
      <c r="L48" s="66">
        <v>50.09</v>
      </c>
      <c r="M48" s="65"/>
      <c r="N48" s="69">
        <v>2615.1999999999998</v>
      </c>
      <c r="EZ48" s="49"/>
      <c r="FA48" s="58"/>
      <c r="FB48" s="58"/>
      <c r="FC48" s="58"/>
      <c r="FF48" s="4" t="s">
        <v>81</v>
      </c>
    </row>
    <row r="49" spans="1:164" s="10" customFormat="1" ht="15" x14ac:dyDescent="0.25">
      <c r="A49" s="72"/>
      <c r="B49" s="62" t="s">
        <v>199</v>
      </c>
      <c r="C49" s="263" t="s">
        <v>200</v>
      </c>
      <c r="D49" s="263"/>
      <c r="E49" s="263"/>
      <c r="F49" s="64" t="s">
        <v>84</v>
      </c>
      <c r="G49" s="73">
        <v>92</v>
      </c>
      <c r="H49" s="65"/>
      <c r="I49" s="73">
        <v>92</v>
      </c>
      <c r="J49" s="9"/>
      <c r="K49" s="65"/>
      <c r="L49" s="66">
        <v>46.08</v>
      </c>
      <c r="M49" s="65"/>
      <c r="N49" s="69">
        <v>2405.98</v>
      </c>
      <c r="EZ49" s="49"/>
      <c r="FA49" s="58"/>
      <c r="FB49" s="58"/>
      <c r="FC49" s="58"/>
      <c r="FF49" s="4" t="s">
        <v>200</v>
      </c>
    </row>
    <row r="50" spans="1:164" s="10" customFormat="1" ht="15" x14ac:dyDescent="0.25">
      <c r="A50" s="72"/>
      <c r="B50" s="62" t="s">
        <v>201</v>
      </c>
      <c r="C50" s="263" t="s">
        <v>202</v>
      </c>
      <c r="D50" s="263"/>
      <c r="E50" s="263"/>
      <c r="F50" s="64" t="s">
        <v>84</v>
      </c>
      <c r="G50" s="73">
        <v>44</v>
      </c>
      <c r="H50" s="65"/>
      <c r="I50" s="73">
        <v>44</v>
      </c>
      <c r="J50" s="9"/>
      <c r="K50" s="65"/>
      <c r="L50" s="66">
        <v>22.04</v>
      </c>
      <c r="M50" s="65"/>
      <c r="N50" s="69">
        <v>1150.69</v>
      </c>
      <c r="EZ50" s="49"/>
      <c r="FA50" s="58"/>
      <c r="FB50" s="58"/>
      <c r="FC50" s="58"/>
      <c r="FF50" s="4" t="s">
        <v>202</v>
      </c>
    </row>
    <row r="51" spans="1:164" s="10" customFormat="1" ht="15" x14ac:dyDescent="0.25">
      <c r="A51" s="80"/>
      <c r="B51" s="81"/>
      <c r="C51" s="268" t="s">
        <v>87</v>
      </c>
      <c r="D51" s="268"/>
      <c r="E51" s="268"/>
      <c r="F51" s="52"/>
      <c r="G51" s="53"/>
      <c r="H51" s="53"/>
      <c r="I51" s="53"/>
      <c r="J51" s="56"/>
      <c r="K51" s="53"/>
      <c r="L51" s="85">
        <v>215.67</v>
      </c>
      <c r="M51" s="77"/>
      <c r="N51" s="83">
        <v>7702.97</v>
      </c>
      <c r="EZ51" s="49"/>
      <c r="FA51" s="58"/>
      <c r="FB51" s="58"/>
      <c r="FC51" s="58"/>
      <c r="FH51" s="58" t="s">
        <v>87</v>
      </c>
    </row>
    <row r="52" spans="1:164" s="10" customFormat="1" ht="22.5" x14ac:dyDescent="0.25">
      <c r="A52" s="50" t="s">
        <v>71</v>
      </c>
      <c r="B52" s="51" t="s">
        <v>598</v>
      </c>
      <c r="C52" s="268" t="s">
        <v>599</v>
      </c>
      <c r="D52" s="268"/>
      <c r="E52" s="268"/>
      <c r="F52" s="52" t="s">
        <v>206</v>
      </c>
      <c r="G52" s="53">
        <v>52.313000000000002</v>
      </c>
      <c r="H52" s="54">
        <v>1</v>
      </c>
      <c r="I52" s="55">
        <v>52.313000000000002</v>
      </c>
      <c r="J52" s="56"/>
      <c r="K52" s="53"/>
      <c r="L52" s="56"/>
      <c r="M52" s="53"/>
      <c r="N52" s="57"/>
      <c r="EZ52" s="49"/>
      <c r="FA52" s="58" t="s">
        <v>599</v>
      </c>
      <c r="FB52" s="58" t="s">
        <v>4</v>
      </c>
      <c r="FC52" s="58" t="s">
        <v>4</v>
      </c>
      <c r="FH52" s="58"/>
    </row>
    <row r="53" spans="1:164" s="10" customFormat="1" ht="67.5" x14ac:dyDescent="0.25">
      <c r="A53" s="61"/>
      <c r="B53" s="62" t="s">
        <v>64</v>
      </c>
      <c r="C53" s="261" t="s">
        <v>65</v>
      </c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2"/>
      <c r="EZ53" s="49"/>
      <c r="FA53" s="58"/>
      <c r="FB53" s="58"/>
      <c r="FC53" s="58"/>
      <c r="FD53" s="4" t="s">
        <v>65</v>
      </c>
      <c r="FH53" s="58"/>
    </row>
    <row r="54" spans="1:164" s="10" customFormat="1" ht="67.5" x14ac:dyDescent="0.25">
      <c r="A54" s="61"/>
      <c r="B54" s="62" t="s">
        <v>66</v>
      </c>
      <c r="C54" s="261" t="s">
        <v>67</v>
      </c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2"/>
      <c r="EZ54" s="49"/>
      <c r="FA54" s="58"/>
      <c r="FB54" s="58"/>
      <c r="FC54" s="58"/>
      <c r="FD54" s="4" t="s">
        <v>67</v>
      </c>
      <c r="FH54" s="58"/>
    </row>
    <row r="55" spans="1:164" s="10" customFormat="1" ht="15" x14ac:dyDescent="0.25">
      <c r="A55" s="63"/>
      <c r="B55" s="62" t="s">
        <v>59</v>
      </c>
      <c r="C55" s="263" t="s">
        <v>70</v>
      </c>
      <c r="D55" s="263"/>
      <c r="E55" s="263"/>
      <c r="F55" s="64"/>
      <c r="G55" s="65"/>
      <c r="H55" s="65"/>
      <c r="I55" s="65"/>
      <c r="J55" s="66">
        <v>2.4700000000000002</v>
      </c>
      <c r="K55" s="71">
        <v>1.5</v>
      </c>
      <c r="L55" s="66">
        <v>193.82</v>
      </c>
      <c r="M55" s="68">
        <v>52.21</v>
      </c>
      <c r="N55" s="69">
        <v>10119.34</v>
      </c>
      <c r="EZ55" s="49"/>
      <c r="FA55" s="58"/>
      <c r="FB55" s="58"/>
      <c r="FC55" s="58"/>
      <c r="FE55" s="4" t="s">
        <v>70</v>
      </c>
      <c r="FH55" s="58"/>
    </row>
    <row r="56" spans="1:164" s="10" customFormat="1" ht="15" x14ac:dyDescent="0.25">
      <c r="A56" s="63"/>
      <c r="B56" s="62" t="s">
        <v>71</v>
      </c>
      <c r="C56" s="263" t="s">
        <v>72</v>
      </c>
      <c r="D56" s="263"/>
      <c r="E56" s="263"/>
      <c r="F56" s="64"/>
      <c r="G56" s="65"/>
      <c r="H56" s="65"/>
      <c r="I56" s="65"/>
      <c r="J56" s="66">
        <v>9.1</v>
      </c>
      <c r="K56" s="71">
        <v>1.5</v>
      </c>
      <c r="L56" s="66">
        <v>714.07</v>
      </c>
      <c r="M56" s="68">
        <v>15.71</v>
      </c>
      <c r="N56" s="69">
        <v>11218.04</v>
      </c>
      <c r="EZ56" s="49"/>
      <c r="FA56" s="58"/>
      <c r="FB56" s="58"/>
      <c r="FC56" s="58"/>
      <c r="FE56" s="4" t="s">
        <v>72</v>
      </c>
      <c r="FH56" s="58"/>
    </row>
    <row r="57" spans="1:164" s="10" customFormat="1" ht="15" x14ac:dyDescent="0.25">
      <c r="A57" s="72"/>
      <c r="B57" s="62"/>
      <c r="C57" s="263" t="s">
        <v>77</v>
      </c>
      <c r="D57" s="263"/>
      <c r="E57" s="263"/>
      <c r="F57" s="64" t="s">
        <v>78</v>
      </c>
      <c r="G57" s="68">
        <v>0.28999999999999998</v>
      </c>
      <c r="H57" s="71">
        <v>1.5</v>
      </c>
      <c r="I57" s="88">
        <v>22.756155</v>
      </c>
      <c r="J57" s="9"/>
      <c r="K57" s="65"/>
      <c r="L57" s="9"/>
      <c r="M57" s="65"/>
      <c r="N57" s="75"/>
      <c r="EZ57" s="49"/>
      <c r="FA57" s="58"/>
      <c r="FB57" s="58"/>
      <c r="FC57" s="58"/>
      <c r="FF57" s="4" t="s">
        <v>77</v>
      </c>
      <c r="FH57" s="58"/>
    </row>
    <row r="58" spans="1:164" s="10" customFormat="1" ht="15" x14ac:dyDescent="0.25">
      <c r="A58" s="59"/>
      <c r="B58" s="62"/>
      <c r="C58" s="269" t="s">
        <v>80</v>
      </c>
      <c r="D58" s="269"/>
      <c r="E58" s="269"/>
      <c r="F58" s="76"/>
      <c r="G58" s="77"/>
      <c r="H58" s="77"/>
      <c r="I58" s="77"/>
      <c r="J58" s="90">
        <v>11.57</v>
      </c>
      <c r="K58" s="77"/>
      <c r="L58" s="90">
        <v>907.89</v>
      </c>
      <c r="M58" s="77"/>
      <c r="N58" s="79">
        <v>21337.38</v>
      </c>
      <c r="EZ58" s="49"/>
      <c r="FA58" s="58"/>
      <c r="FB58" s="58"/>
      <c r="FC58" s="58"/>
      <c r="FG58" s="4" t="s">
        <v>80</v>
      </c>
      <c r="FH58" s="58"/>
    </row>
    <row r="59" spans="1:164" s="10" customFormat="1" ht="15" x14ac:dyDescent="0.25">
      <c r="A59" s="72"/>
      <c r="B59" s="62"/>
      <c r="C59" s="263" t="s">
        <v>81</v>
      </c>
      <c r="D59" s="263"/>
      <c r="E59" s="263"/>
      <c r="F59" s="64"/>
      <c r="G59" s="65"/>
      <c r="H59" s="65"/>
      <c r="I59" s="65"/>
      <c r="J59" s="9"/>
      <c r="K59" s="65"/>
      <c r="L59" s="66">
        <v>193.82</v>
      </c>
      <c r="M59" s="65"/>
      <c r="N59" s="69">
        <v>10119.34</v>
      </c>
      <c r="EZ59" s="49"/>
      <c r="FA59" s="58"/>
      <c r="FB59" s="58"/>
      <c r="FC59" s="58"/>
      <c r="FF59" s="4" t="s">
        <v>81</v>
      </c>
      <c r="FH59" s="58"/>
    </row>
    <row r="60" spans="1:164" s="10" customFormat="1" ht="45" x14ac:dyDescent="0.25">
      <c r="A60" s="72"/>
      <c r="B60" s="62" t="s">
        <v>600</v>
      </c>
      <c r="C60" s="263" t="s">
        <v>601</v>
      </c>
      <c r="D60" s="263"/>
      <c r="E60" s="263"/>
      <c r="F60" s="64" t="s">
        <v>84</v>
      </c>
      <c r="G60" s="73">
        <v>103</v>
      </c>
      <c r="H60" s="65"/>
      <c r="I60" s="73">
        <v>103</v>
      </c>
      <c r="J60" s="9"/>
      <c r="K60" s="65"/>
      <c r="L60" s="66">
        <v>199.63</v>
      </c>
      <c r="M60" s="65"/>
      <c r="N60" s="69">
        <v>10422.92</v>
      </c>
      <c r="EZ60" s="49"/>
      <c r="FA60" s="58"/>
      <c r="FB60" s="58"/>
      <c r="FC60" s="58"/>
      <c r="FF60" s="4" t="s">
        <v>601</v>
      </c>
      <c r="FH60" s="58"/>
    </row>
    <row r="61" spans="1:164" s="10" customFormat="1" ht="45" x14ac:dyDescent="0.25">
      <c r="A61" s="72"/>
      <c r="B61" s="62" t="s">
        <v>602</v>
      </c>
      <c r="C61" s="263" t="s">
        <v>603</v>
      </c>
      <c r="D61" s="263"/>
      <c r="E61" s="263"/>
      <c r="F61" s="64" t="s">
        <v>84</v>
      </c>
      <c r="G61" s="73">
        <v>59</v>
      </c>
      <c r="H61" s="65"/>
      <c r="I61" s="73">
        <v>59</v>
      </c>
      <c r="J61" s="9"/>
      <c r="K61" s="65"/>
      <c r="L61" s="66">
        <v>114.35</v>
      </c>
      <c r="M61" s="65"/>
      <c r="N61" s="69">
        <v>5970.41</v>
      </c>
      <c r="EZ61" s="49"/>
      <c r="FA61" s="58"/>
      <c r="FB61" s="58"/>
      <c r="FC61" s="58"/>
      <c r="FF61" s="4" t="s">
        <v>603</v>
      </c>
      <c r="FH61" s="58"/>
    </row>
    <row r="62" spans="1:164" s="10" customFormat="1" ht="15" x14ac:dyDescent="0.25">
      <c r="A62" s="80"/>
      <c r="B62" s="81"/>
      <c r="C62" s="268" t="s">
        <v>87</v>
      </c>
      <c r="D62" s="268"/>
      <c r="E62" s="268"/>
      <c r="F62" s="52"/>
      <c r="G62" s="53"/>
      <c r="H62" s="53"/>
      <c r="I62" s="53"/>
      <c r="J62" s="56"/>
      <c r="K62" s="53"/>
      <c r="L62" s="82">
        <v>1221.8699999999999</v>
      </c>
      <c r="M62" s="77"/>
      <c r="N62" s="83">
        <v>37730.71</v>
      </c>
      <c r="EZ62" s="49"/>
      <c r="FA62" s="58"/>
      <c r="FB62" s="58"/>
      <c r="FC62" s="58"/>
      <c r="FH62" s="58" t="s">
        <v>87</v>
      </c>
    </row>
    <row r="63" spans="1:164" s="10" customFormat="1" ht="33.75" x14ac:dyDescent="0.25">
      <c r="A63" s="50" t="s">
        <v>73</v>
      </c>
      <c r="B63" s="51" t="s">
        <v>204</v>
      </c>
      <c r="C63" s="268" t="s">
        <v>604</v>
      </c>
      <c r="D63" s="268"/>
      <c r="E63" s="268"/>
      <c r="F63" s="52" t="s">
        <v>206</v>
      </c>
      <c r="G63" s="53">
        <v>1.68</v>
      </c>
      <c r="H63" s="54">
        <v>1</v>
      </c>
      <c r="I63" s="84">
        <v>1.68</v>
      </c>
      <c r="J63" s="56"/>
      <c r="K63" s="53"/>
      <c r="L63" s="56"/>
      <c r="M63" s="53"/>
      <c r="N63" s="57"/>
      <c r="EZ63" s="49"/>
      <c r="FA63" s="58" t="s">
        <v>604</v>
      </c>
      <c r="FB63" s="58" t="s">
        <v>4</v>
      </c>
      <c r="FC63" s="58" t="s">
        <v>4</v>
      </c>
      <c r="FH63" s="58"/>
    </row>
    <row r="64" spans="1:164" s="10" customFormat="1" ht="67.5" x14ac:dyDescent="0.25">
      <c r="A64" s="61"/>
      <c r="B64" s="62" t="s">
        <v>64</v>
      </c>
      <c r="C64" s="261" t="s">
        <v>65</v>
      </c>
      <c r="D64" s="261"/>
      <c r="E64" s="261"/>
      <c r="F64" s="261"/>
      <c r="G64" s="261"/>
      <c r="H64" s="261"/>
      <c r="I64" s="261"/>
      <c r="J64" s="261"/>
      <c r="K64" s="261"/>
      <c r="L64" s="261"/>
      <c r="M64" s="261"/>
      <c r="N64" s="262"/>
      <c r="EZ64" s="49"/>
      <c r="FA64" s="58"/>
      <c r="FB64" s="58"/>
      <c r="FC64" s="58"/>
      <c r="FD64" s="4" t="s">
        <v>65</v>
      </c>
      <c r="FH64" s="58"/>
    </row>
    <row r="65" spans="1:165" s="10" customFormat="1" ht="67.5" x14ac:dyDescent="0.25">
      <c r="A65" s="61"/>
      <c r="B65" s="62" t="s">
        <v>66</v>
      </c>
      <c r="C65" s="261" t="s">
        <v>67</v>
      </c>
      <c r="D65" s="261"/>
      <c r="E65" s="261"/>
      <c r="F65" s="261"/>
      <c r="G65" s="261"/>
      <c r="H65" s="261"/>
      <c r="I65" s="261"/>
      <c r="J65" s="261"/>
      <c r="K65" s="261"/>
      <c r="L65" s="261"/>
      <c r="M65" s="261"/>
      <c r="N65" s="262"/>
      <c r="EZ65" s="49"/>
      <c r="FA65" s="58"/>
      <c r="FB65" s="58"/>
      <c r="FC65" s="58"/>
      <c r="FD65" s="4" t="s">
        <v>67</v>
      </c>
      <c r="FH65" s="58"/>
    </row>
    <row r="66" spans="1:165" s="10" customFormat="1" ht="33.75" x14ac:dyDescent="0.25">
      <c r="A66" s="61"/>
      <c r="B66" s="62" t="s">
        <v>68</v>
      </c>
      <c r="C66" s="261" t="s">
        <v>69</v>
      </c>
      <c r="D66" s="261"/>
      <c r="E66" s="261"/>
      <c r="F66" s="261"/>
      <c r="G66" s="261"/>
      <c r="H66" s="261"/>
      <c r="I66" s="261"/>
      <c r="J66" s="261"/>
      <c r="K66" s="261"/>
      <c r="L66" s="261"/>
      <c r="M66" s="261"/>
      <c r="N66" s="262"/>
      <c r="EZ66" s="49"/>
      <c r="FA66" s="58"/>
      <c r="FB66" s="58"/>
      <c r="FC66" s="58"/>
      <c r="FD66" s="4" t="s">
        <v>69</v>
      </c>
      <c r="FH66" s="58"/>
    </row>
    <row r="67" spans="1:165" s="10" customFormat="1" ht="15" x14ac:dyDescent="0.25">
      <c r="A67" s="63"/>
      <c r="B67" s="62" t="s">
        <v>59</v>
      </c>
      <c r="C67" s="263" t="s">
        <v>70</v>
      </c>
      <c r="D67" s="263"/>
      <c r="E67" s="263"/>
      <c r="F67" s="64"/>
      <c r="G67" s="65"/>
      <c r="H67" s="65"/>
      <c r="I67" s="65"/>
      <c r="J67" s="66">
        <v>7.68</v>
      </c>
      <c r="K67" s="67">
        <v>1.7250000000000001</v>
      </c>
      <c r="L67" s="66">
        <v>22.26</v>
      </c>
      <c r="M67" s="68">
        <v>52.21</v>
      </c>
      <c r="N67" s="69">
        <v>1162.19</v>
      </c>
      <c r="EZ67" s="49"/>
      <c r="FA67" s="58"/>
      <c r="FB67" s="58"/>
      <c r="FC67" s="58"/>
      <c r="FE67" s="4" t="s">
        <v>70</v>
      </c>
      <c r="FH67" s="58"/>
    </row>
    <row r="68" spans="1:165" s="10" customFormat="1" ht="15" x14ac:dyDescent="0.25">
      <c r="A68" s="72"/>
      <c r="B68" s="62"/>
      <c r="C68" s="263" t="s">
        <v>77</v>
      </c>
      <c r="D68" s="263"/>
      <c r="E68" s="263"/>
      <c r="F68" s="64" t="s">
        <v>78</v>
      </c>
      <c r="G68" s="71">
        <v>0.9</v>
      </c>
      <c r="H68" s="67">
        <v>1.7250000000000001</v>
      </c>
      <c r="I68" s="74">
        <v>2.6082000000000001</v>
      </c>
      <c r="J68" s="9"/>
      <c r="K68" s="65"/>
      <c r="L68" s="9"/>
      <c r="M68" s="65"/>
      <c r="N68" s="75"/>
      <c r="EZ68" s="49"/>
      <c r="FA68" s="58"/>
      <c r="FB68" s="58"/>
      <c r="FC68" s="58"/>
      <c r="FF68" s="4" t="s">
        <v>77</v>
      </c>
      <c r="FH68" s="58"/>
    </row>
    <row r="69" spans="1:165" s="10" customFormat="1" ht="15" x14ac:dyDescent="0.25">
      <c r="A69" s="59"/>
      <c r="B69" s="62"/>
      <c r="C69" s="269" t="s">
        <v>80</v>
      </c>
      <c r="D69" s="269"/>
      <c r="E69" s="269"/>
      <c r="F69" s="76"/>
      <c r="G69" s="77"/>
      <c r="H69" s="77"/>
      <c r="I69" s="77"/>
      <c r="J69" s="90">
        <v>7.68</v>
      </c>
      <c r="K69" s="77"/>
      <c r="L69" s="90">
        <v>22.26</v>
      </c>
      <c r="M69" s="77"/>
      <c r="N69" s="79">
        <v>1162.19</v>
      </c>
      <c r="EZ69" s="49"/>
      <c r="FA69" s="58"/>
      <c r="FB69" s="58"/>
      <c r="FC69" s="58"/>
      <c r="FG69" s="4" t="s">
        <v>80</v>
      </c>
      <c r="FH69" s="58"/>
    </row>
    <row r="70" spans="1:165" s="10" customFormat="1" ht="15" x14ac:dyDescent="0.25">
      <c r="A70" s="72"/>
      <c r="B70" s="62"/>
      <c r="C70" s="263" t="s">
        <v>81</v>
      </c>
      <c r="D70" s="263"/>
      <c r="E70" s="263"/>
      <c r="F70" s="64"/>
      <c r="G70" s="65"/>
      <c r="H70" s="65"/>
      <c r="I70" s="65"/>
      <c r="J70" s="9"/>
      <c r="K70" s="65"/>
      <c r="L70" s="66">
        <v>22.26</v>
      </c>
      <c r="M70" s="65"/>
      <c r="N70" s="69">
        <v>1162.19</v>
      </c>
      <c r="EZ70" s="49"/>
      <c r="FA70" s="58"/>
      <c r="FB70" s="58"/>
      <c r="FC70" s="58"/>
      <c r="FF70" s="4" t="s">
        <v>81</v>
      </c>
      <c r="FH70" s="58"/>
    </row>
    <row r="71" spans="1:165" s="10" customFormat="1" ht="22.5" x14ac:dyDescent="0.25">
      <c r="A71" s="72"/>
      <c r="B71" s="62" t="s">
        <v>207</v>
      </c>
      <c r="C71" s="263" t="s">
        <v>208</v>
      </c>
      <c r="D71" s="263"/>
      <c r="E71" s="263"/>
      <c r="F71" s="64" t="s">
        <v>84</v>
      </c>
      <c r="G71" s="73">
        <v>94</v>
      </c>
      <c r="H71" s="65"/>
      <c r="I71" s="73">
        <v>94</v>
      </c>
      <c r="J71" s="9"/>
      <c r="K71" s="65"/>
      <c r="L71" s="66">
        <v>20.92</v>
      </c>
      <c r="M71" s="65"/>
      <c r="N71" s="69">
        <v>1092.46</v>
      </c>
      <c r="EZ71" s="49"/>
      <c r="FA71" s="58"/>
      <c r="FB71" s="58"/>
      <c r="FC71" s="58"/>
      <c r="FF71" s="4" t="s">
        <v>208</v>
      </c>
      <c r="FH71" s="58"/>
    </row>
    <row r="72" spans="1:165" s="10" customFormat="1" ht="45" x14ac:dyDescent="0.25">
      <c r="A72" s="72"/>
      <c r="B72" s="62" t="s">
        <v>209</v>
      </c>
      <c r="C72" s="263" t="s">
        <v>210</v>
      </c>
      <c r="D72" s="263"/>
      <c r="E72" s="263"/>
      <c r="F72" s="64" t="s">
        <v>84</v>
      </c>
      <c r="G72" s="73">
        <v>51</v>
      </c>
      <c r="H72" s="68">
        <v>0.85</v>
      </c>
      <c r="I72" s="68">
        <v>43.35</v>
      </c>
      <c r="J72" s="9"/>
      <c r="K72" s="65"/>
      <c r="L72" s="66">
        <v>9.65</v>
      </c>
      <c r="M72" s="65"/>
      <c r="N72" s="91">
        <v>503.81</v>
      </c>
      <c r="EZ72" s="49"/>
      <c r="FA72" s="58"/>
      <c r="FB72" s="58"/>
      <c r="FC72" s="58"/>
      <c r="FF72" s="4" t="s">
        <v>210</v>
      </c>
      <c r="FH72" s="58"/>
    </row>
    <row r="73" spans="1:165" s="10" customFormat="1" ht="15" x14ac:dyDescent="0.25">
      <c r="A73" s="80"/>
      <c r="B73" s="81"/>
      <c r="C73" s="268" t="s">
        <v>87</v>
      </c>
      <c r="D73" s="268"/>
      <c r="E73" s="268"/>
      <c r="F73" s="52"/>
      <c r="G73" s="53"/>
      <c r="H73" s="53"/>
      <c r="I73" s="53"/>
      <c r="J73" s="56"/>
      <c r="K73" s="53"/>
      <c r="L73" s="85">
        <v>52.83</v>
      </c>
      <c r="M73" s="77"/>
      <c r="N73" s="83">
        <v>2758.46</v>
      </c>
      <c r="EZ73" s="49"/>
      <c r="FA73" s="58"/>
      <c r="FB73" s="58"/>
      <c r="FC73" s="58"/>
      <c r="FH73" s="58" t="s">
        <v>87</v>
      </c>
    </row>
    <row r="74" spans="1:165" s="10" customFormat="1" ht="45" x14ac:dyDescent="0.25">
      <c r="A74" s="50" t="s">
        <v>75</v>
      </c>
      <c r="B74" s="51" t="s">
        <v>605</v>
      </c>
      <c r="C74" s="268" t="s">
        <v>606</v>
      </c>
      <c r="D74" s="268"/>
      <c r="E74" s="268"/>
      <c r="F74" s="52" t="s">
        <v>62</v>
      </c>
      <c r="G74" s="53">
        <v>1.6799999999999999E-2</v>
      </c>
      <c r="H74" s="54">
        <v>1</v>
      </c>
      <c r="I74" s="92">
        <v>1.6799999999999999E-2</v>
      </c>
      <c r="J74" s="56"/>
      <c r="K74" s="53"/>
      <c r="L74" s="56"/>
      <c r="M74" s="53"/>
      <c r="N74" s="57"/>
      <c r="EZ74" s="49"/>
      <c r="FA74" s="58" t="s">
        <v>606</v>
      </c>
      <c r="FB74" s="58" t="s">
        <v>4</v>
      </c>
      <c r="FC74" s="58" t="s">
        <v>4</v>
      </c>
      <c r="FH74" s="58"/>
    </row>
    <row r="75" spans="1:165" s="10" customFormat="1" ht="15" x14ac:dyDescent="0.25">
      <c r="A75" s="59"/>
      <c r="B75" s="60"/>
      <c r="C75" s="263" t="s">
        <v>607</v>
      </c>
      <c r="D75" s="263"/>
      <c r="E75" s="263"/>
      <c r="F75" s="263"/>
      <c r="G75" s="263"/>
      <c r="H75" s="263"/>
      <c r="I75" s="263"/>
      <c r="J75" s="263"/>
      <c r="K75" s="263"/>
      <c r="L75" s="263"/>
      <c r="M75" s="263"/>
      <c r="N75" s="270"/>
      <c r="EZ75" s="49"/>
      <c r="FA75" s="58"/>
      <c r="FB75" s="58"/>
      <c r="FC75" s="58"/>
      <c r="FH75" s="58"/>
      <c r="FI75" s="4" t="s">
        <v>607</v>
      </c>
    </row>
    <row r="76" spans="1:165" s="10" customFormat="1" ht="67.5" x14ac:dyDescent="0.25">
      <c r="A76" s="61"/>
      <c r="B76" s="62" t="s">
        <v>64</v>
      </c>
      <c r="C76" s="261" t="s">
        <v>65</v>
      </c>
      <c r="D76" s="261"/>
      <c r="E76" s="261"/>
      <c r="F76" s="261"/>
      <c r="G76" s="261"/>
      <c r="H76" s="261"/>
      <c r="I76" s="261"/>
      <c r="J76" s="261"/>
      <c r="K76" s="261"/>
      <c r="L76" s="261"/>
      <c r="M76" s="261"/>
      <c r="N76" s="262"/>
      <c r="EZ76" s="49"/>
      <c r="FA76" s="58"/>
      <c r="FB76" s="58"/>
      <c r="FC76" s="58"/>
      <c r="FD76" s="4" t="s">
        <v>65</v>
      </c>
      <c r="FH76" s="58"/>
    </row>
    <row r="77" spans="1:165" s="10" customFormat="1" ht="67.5" x14ac:dyDescent="0.25">
      <c r="A77" s="61"/>
      <c r="B77" s="62" t="s">
        <v>66</v>
      </c>
      <c r="C77" s="261" t="s">
        <v>67</v>
      </c>
      <c r="D77" s="261"/>
      <c r="E77" s="261"/>
      <c r="F77" s="261"/>
      <c r="G77" s="261"/>
      <c r="H77" s="261"/>
      <c r="I77" s="261"/>
      <c r="J77" s="261"/>
      <c r="K77" s="261"/>
      <c r="L77" s="261"/>
      <c r="M77" s="261"/>
      <c r="N77" s="262"/>
      <c r="EZ77" s="49"/>
      <c r="FA77" s="58"/>
      <c r="FB77" s="58"/>
      <c r="FC77" s="58"/>
      <c r="FD77" s="4" t="s">
        <v>67</v>
      </c>
      <c r="FH77" s="58"/>
    </row>
    <row r="78" spans="1:165" s="10" customFormat="1" ht="33.75" x14ac:dyDescent="0.25">
      <c r="A78" s="61"/>
      <c r="B78" s="62" t="s">
        <v>68</v>
      </c>
      <c r="C78" s="261" t="s">
        <v>69</v>
      </c>
      <c r="D78" s="261"/>
      <c r="E78" s="261"/>
      <c r="F78" s="261"/>
      <c r="G78" s="261"/>
      <c r="H78" s="261"/>
      <c r="I78" s="261"/>
      <c r="J78" s="261"/>
      <c r="K78" s="261"/>
      <c r="L78" s="261"/>
      <c r="M78" s="261"/>
      <c r="N78" s="262"/>
      <c r="EZ78" s="49"/>
      <c r="FA78" s="58"/>
      <c r="FB78" s="58"/>
      <c r="FC78" s="58"/>
      <c r="FD78" s="4" t="s">
        <v>69</v>
      </c>
      <c r="FH78" s="58"/>
    </row>
    <row r="79" spans="1:165" s="10" customFormat="1" ht="15" x14ac:dyDescent="0.25">
      <c r="A79" s="63"/>
      <c r="B79" s="62" t="s">
        <v>59</v>
      </c>
      <c r="C79" s="263" t="s">
        <v>70</v>
      </c>
      <c r="D79" s="263"/>
      <c r="E79" s="263"/>
      <c r="F79" s="64"/>
      <c r="G79" s="65"/>
      <c r="H79" s="65"/>
      <c r="I79" s="65"/>
      <c r="J79" s="66">
        <v>427.24</v>
      </c>
      <c r="K79" s="67">
        <v>1.7250000000000001</v>
      </c>
      <c r="L79" s="66">
        <v>12.38</v>
      </c>
      <c r="M79" s="68">
        <v>52.21</v>
      </c>
      <c r="N79" s="91">
        <v>646.36</v>
      </c>
      <c r="EZ79" s="49"/>
      <c r="FA79" s="58"/>
      <c r="FB79" s="58"/>
      <c r="FC79" s="58"/>
      <c r="FE79" s="4" t="s">
        <v>70</v>
      </c>
      <c r="FH79" s="58"/>
    </row>
    <row r="80" spans="1:165" s="10" customFormat="1" ht="15" x14ac:dyDescent="0.25">
      <c r="A80" s="63"/>
      <c r="B80" s="62" t="s">
        <v>71</v>
      </c>
      <c r="C80" s="263" t="s">
        <v>72</v>
      </c>
      <c r="D80" s="263"/>
      <c r="E80" s="263"/>
      <c r="F80" s="64"/>
      <c r="G80" s="65"/>
      <c r="H80" s="65"/>
      <c r="I80" s="65"/>
      <c r="J80" s="66">
        <v>8.5399999999999991</v>
      </c>
      <c r="K80" s="67">
        <v>1.875</v>
      </c>
      <c r="L80" s="66">
        <v>0.27</v>
      </c>
      <c r="M80" s="68">
        <v>15.71</v>
      </c>
      <c r="N80" s="91">
        <v>4.24</v>
      </c>
      <c r="EZ80" s="49"/>
      <c r="FA80" s="58"/>
      <c r="FB80" s="58"/>
      <c r="FC80" s="58"/>
      <c r="FE80" s="4" t="s">
        <v>72</v>
      </c>
      <c r="FH80" s="58"/>
    </row>
    <row r="81" spans="1:165" s="10" customFormat="1" ht="15" x14ac:dyDescent="0.25">
      <c r="A81" s="63"/>
      <c r="B81" s="62" t="s">
        <v>73</v>
      </c>
      <c r="C81" s="263" t="s">
        <v>74</v>
      </c>
      <c r="D81" s="263"/>
      <c r="E81" s="263"/>
      <c r="F81" s="64"/>
      <c r="G81" s="65"/>
      <c r="H81" s="65"/>
      <c r="I81" s="65"/>
      <c r="J81" s="66">
        <v>1.51</v>
      </c>
      <c r="K81" s="67">
        <v>1.875</v>
      </c>
      <c r="L81" s="66">
        <v>0.05</v>
      </c>
      <c r="M81" s="68">
        <v>52.21</v>
      </c>
      <c r="N81" s="91">
        <v>2.61</v>
      </c>
      <c r="EZ81" s="49"/>
      <c r="FA81" s="58"/>
      <c r="FB81" s="58"/>
      <c r="FC81" s="58"/>
      <c r="FE81" s="4" t="s">
        <v>74</v>
      </c>
      <c r="FH81" s="58"/>
    </row>
    <row r="82" spans="1:165" s="10" customFormat="1" ht="15" x14ac:dyDescent="0.25">
      <c r="A82" s="72"/>
      <c r="B82" s="62"/>
      <c r="C82" s="263" t="s">
        <v>77</v>
      </c>
      <c r="D82" s="263"/>
      <c r="E82" s="263"/>
      <c r="F82" s="64" t="s">
        <v>78</v>
      </c>
      <c r="G82" s="68">
        <v>47.63</v>
      </c>
      <c r="H82" s="67">
        <v>1.7250000000000001</v>
      </c>
      <c r="I82" s="94">
        <v>1.3803174</v>
      </c>
      <c r="J82" s="9"/>
      <c r="K82" s="65"/>
      <c r="L82" s="9"/>
      <c r="M82" s="65"/>
      <c r="N82" s="75"/>
      <c r="EZ82" s="49"/>
      <c r="FA82" s="58"/>
      <c r="FB82" s="58"/>
      <c r="FC82" s="58"/>
      <c r="FF82" s="4" t="s">
        <v>77</v>
      </c>
      <c r="FH82" s="58"/>
    </row>
    <row r="83" spans="1:165" s="10" customFormat="1" ht="15" x14ac:dyDescent="0.25">
      <c r="A83" s="72"/>
      <c r="B83" s="62"/>
      <c r="C83" s="263" t="s">
        <v>79</v>
      </c>
      <c r="D83" s="263"/>
      <c r="E83" s="263"/>
      <c r="F83" s="64" t="s">
        <v>78</v>
      </c>
      <c r="G83" s="68">
        <v>0.13</v>
      </c>
      <c r="H83" s="67">
        <v>1.875</v>
      </c>
      <c r="I83" s="88">
        <v>4.0949999999999997E-3</v>
      </c>
      <c r="J83" s="9"/>
      <c r="K83" s="65"/>
      <c r="L83" s="9"/>
      <c r="M83" s="65"/>
      <c r="N83" s="75"/>
      <c r="EZ83" s="49"/>
      <c r="FA83" s="58"/>
      <c r="FB83" s="58"/>
      <c r="FC83" s="58"/>
      <c r="FF83" s="4" t="s">
        <v>79</v>
      </c>
      <c r="FH83" s="58"/>
    </row>
    <row r="84" spans="1:165" s="10" customFormat="1" ht="15" x14ac:dyDescent="0.25">
      <c r="A84" s="59"/>
      <c r="B84" s="62"/>
      <c r="C84" s="269" t="s">
        <v>80</v>
      </c>
      <c r="D84" s="269"/>
      <c r="E84" s="269"/>
      <c r="F84" s="76"/>
      <c r="G84" s="77"/>
      <c r="H84" s="77"/>
      <c r="I84" s="77"/>
      <c r="J84" s="90">
        <v>435.78</v>
      </c>
      <c r="K84" s="77"/>
      <c r="L84" s="90">
        <v>12.65</v>
      </c>
      <c r="M84" s="77"/>
      <c r="N84" s="129">
        <v>650.6</v>
      </c>
      <c r="EZ84" s="49"/>
      <c r="FA84" s="58"/>
      <c r="FB84" s="58"/>
      <c r="FC84" s="58"/>
      <c r="FG84" s="4" t="s">
        <v>80</v>
      </c>
      <c r="FH84" s="58"/>
    </row>
    <row r="85" spans="1:165" s="10" customFormat="1" ht="15" x14ac:dyDescent="0.25">
      <c r="A85" s="72"/>
      <c r="B85" s="62"/>
      <c r="C85" s="263" t="s">
        <v>81</v>
      </c>
      <c r="D85" s="263"/>
      <c r="E85" s="263"/>
      <c r="F85" s="64"/>
      <c r="G85" s="65"/>
      <c r="H85" s="65"/>
      <c r="I85" s="65"/>
      <c r="J85" s="9"/>
      <c r="K85" s="65"/>
      <c r="L85" s="66">
        <v>12.43</v>
      </c>
      <c r="M85" s="65"/>
      <c r="N85" s="91">
        <v>648.97</v>
      </c>
      <c r="EZ85" s="49"/>
      <c r="FA85" s="58"/>
      <c r="FB85" s="58"/>
      <c r="FC85" s="58"/>
      <c r="FF85" s="4" t="s">
        <v>81</v>
      </c>
      <c r="FH85" s="58"/>
    </row>
    <row r="86" spans="1:165" s="10" customFormat="1" ht="22.5" x14ac:dyDescent="0.25">
      <c r="A86" s="72"/>
      <c r="B86" s="62" t="s">
        <v>207</v>
      </c>
      <c r="C86" s="263" t="s">
        <v>208</v>
      </c>
      <c r="D86" s="263"/>
      <c r="E86" s="263"/>
      <c r="F86" s="64" t="s">
        <v>84</v>
      </c>
      <c r="G86" s="73">
        <v>94</v>
      </c>
      <c r="H86" s="65"/>
      <c r="I86" s="73">
        <v>94</v>
      </c>
      <c r="J86" s="9"/>
      <c r="K86" s="65"/>
      <c r="L86" s="66">
        <v>11.68</v>
      </c>
      <c r="M86" s="65"/>
      <c r="N86" s="91">
        <v>610.03</v>
      </c>
      <c r="EZ86" s="49"/>
      <c r="FA86" s="58"/>
      <c r="FB86" s="58"/>
      <c r="FC86" s="58"/>
      <c r="FF86" s="4" t="s">
        <v>208</v>
      </c>
      <c r="FH86" s="58"/>
    </row>
    <row r="87" spans="1:165" s="10" customFormat="1" ht="45" x14ac:dyDescent="0.25">
      <c r="A87" s="72"/>
      <c r="B87" s="62" t="s">
        <v>209</v>
      </c>
      <c r="C87" s="263" t="s">
        <v>210</v>
      </c>
      <c r="D87" s="263"/>
      <c r="E87" s="263"/>
      <c r="F87" s="64" t="s">
        <v>84</v>
      </c>
      <c r="G87" s="73">
        <v>51</v>
      </c>
      <c r="H87" s="68">
        <v>0.85</v>
      </c>
      <c r="I87" s="68">
        <v>43.35</v>
      </c>
      <c r="J87" s="9"/>
      <c r="K87" s="65"/>
      <c r="L87" s="66">
        <v>5.39</v>
      </c>
      <c r="M87" s="65"/>
      <c r="N87" s="91">
        <v>281.33</v>
      </c>
      <c r="EZ87" s="49"/>
      <c r="FA87" s="58"/>
      <c r="FB87" s="58"/>
      <c r="FC87" s="58"/>
      <c r="FF87" s="4" t="s">
        <v>210</v>
      </c>
      <c r="FH87" s="58"/>
    </row>
    <row r="88" spans="1:165" s="10" customFormat="1" ht="15" x14ac:dyDescent="0.25">
      <c r="A88" s="80"/>
      <c r="B88" s="81"/>
      <c r="C88" s="268" t="s">
        <v>87</v>
      </c>
      <c r="D88" s="268"/>
      <c r="E88" s="268"/>
      <c r="F88" s="52"/>
      <c r="G88" s="53"/>
      <c r="H88" s="53"/>
      <c r="I88" s="53"/>
      <c r="J88" s="56"/>
      <c r="K88" s="53"/>
      <c r="L88" s="85">
        <v>29.72</v>
      </c>
      <c r="M88" s="77"/>
      <c r="N88" s="83">
        <v>1541.96</v>
      </c>
      <c r="EZ88" s="49"/>
      <c r="FA88" s="58"/>
      <c r="FB88" s="58"/>
      <c r="FC88" s="58"/>
      <c r="FH88" s="58" t="s">
        <v>87</v>
      </c>
    </row>
    <row r="89" spans="1:165" s="10" customFormat="1" ht="22.5" x14ac:dyDescent="0.25">
      <c r="A89" s="50" t="s">
        <v>101</v>
      </c>
      <c r="B89" s="51" t="s">
        <v>608</v>
      </c>
      <c r="C89" s="268" t="s">
        <v>609</v>
      </c>
      <c r="D89" s="268"/>
      <c r="E89" s="268"/>
      <c r="F89" s="52" t="s">
        <v>90</v>
      </c>
      <c r="G89" s="53">
        <v>0.25</v>
      </c>
      <c r="H89" s="54">
        <v>1</v>
      </c>
      <c r="I89" s="84">
        <v>0.25</v>
      </c>
      <c r="J89" s="56"/>
      <c r="K89" s="53"/>
      <c r="L89" s="56"/>
      <c r="M89" s="86">
        <v>9.5</v>
      </c>
      <c r="N89" s="57"/>
      <c r="EZ89" s="49"/>
      <c r="FA89" s="58" t="s">
        <v>609</v>
      </c>
      <c r="FB89" s="58" t="s">
        <v>4</v>
      </c>
      <c r="FC89" s="58" t="s">
        <v>4</v>
      </c>
      <c r="FH89" s="58"/>
    </row>
    <row r="90" spans="1:165" s="10" customFormat="1" ht="15" x14ac:dyDescent="0.25">
      <c r="A90" s="80"/>
      <c r="B90" s="81"/>
      <c r="C90" s="268" t="s">
        <v>87</v>
      </c>
      <c r="D90" s="268"/>
      <c r="E90" s="268"/>
      <c r="F90" s="52"/>
      <c r="G90" s="53"/>
      <c r="H90" s="53"/>
      <c r="I90" s="53"/>
      <c r="J90" s="56"/>
      <c r="K90" s="53"/>
      <c r="L90" s="85">
        <v>0</v>
      </c>
      <c r="M90" s="77"/>
      <c r="N90" s="87">
        <v>0</v>
      </c>
      <c r="EZ90" s="49"/>
      <c r="FA90" s="58"/>
      <c r="FB90" s="58"/>
      <c r="FC90" s="58"/>
      <c r="FH90" s="58" t="s">
        <v>87</v>
      </c>
    </row>
    <row r="91" spans="1:165" s="10" customFormat="1" ht="45" x14ac:dyDescent="0.25">
      <c r="A91" s="50" t="s">
        <v>104</v>
      </c>
      <c r="B91" s="51" t="s">
        <v>610</v>
      </c>
      <c r="C91" s="268" t="s">
        <v>611</v>
      </c>
      <c r="D91" s="268"/>
      <c r="E91" s="268"/>
      <c r="F91" s="52" t="s">
        <v>62</v>
      </c>
      <c r="G91" s="53">
        <v>0.52539999999999998</v>
      </c>
      <c r="H91" s="54">
        <v>1</v>
      </c>
      <c r="I91" s="92">
        <v>0.52539999999999998</v>
      </c>
      <c r="J91" s="56"/>
      <c r="K91" s="53"/>
      <c r="L91" s="56"/>
      <c r="M91" s="53"/>
      <c r="N91" s="57"/>
      <c r="EZ91" s="49"/>
      <c r="FA91" s="58" t="s">
        <v>611</v>
      </c>
      <c r="FB91" s="58" t="s">
        <v>4</v>
      </c>
      <c r="FC91" s="58" t="s">
        <v>4</v>
      </c>
      <c r="FH91" s="58"/>
    </row>
    <row r="92" spans="1:165" s="10" customFormat="1" ht="15" x14ac:dyDescent="0.25">
      <c r="A92" s="59"/>
      <c r="B92" s="60"/>
      <c r="C92" s="263" t="s">
        <v>612</v>
      </c>
      <c r="D92" s="263"/>
      <c r="E92" s="263"/>
      <c r="F92" s="263"/>
      <c r="G92" s="263"/>
      <c r="H92" s="263"/>
      <c r="I92" s="263"/>
      <c r="J92" s="263"/>
      <c r="K92" s="263"/>
      <c r="L92" s="263"/>
      <c r="M92" s="263"/>
      <c r="N92" s="270"/>
      <c r="EZ92" s="49"/>
      <c r="FA92" s="58"/>
      <c r="FB92" s="58"/>
      <c r="FC92" s="58"/>
      <c r="FH92" s="58"/>
      <c r="FI92" s="4" t="s">
        <v>612</v>
      </c>
    </row>
    <row r="93" spans="1:165" s="10" customFormat="1" ht="67.5" x14ac:dyDescent="0.25">
      <c r="A93" s="61"/>
      <c r="B93" s="62" t="s">
        <v>64</v>
      </c>
      <c r="C93" s="261" t="s">
        <v>65</v>
      </c>
      <c r="D93" s="261"/>
      <c r="E93" s="261"/>
      <c r="F93" s="261"/>
      <c r="G93" s="261"/>
      <c r="H93" s="261"/>
      <c r="I93" s="261"/>
      <c r="J93" s="261"/>
      <c r="K93" s="261"/>
      <c r="L93" s="261"/>
      <c r="M93" s="261"/>
      <c r="N93" s="262"/>
      <c r="EZ93" s="49"/>
      <c r="FA93" s="58"/>
      <c r="FB93" s="58"/>
      <c r="FC93" s="58"/>
      <c r="FD93" s="4" t="s">
        <v>65</v>
      </c>
      <c r="FH93" s="58"/>
    </row>
    <row r="94" spans="1:165" s="10" customFormat="1" ht="67.5" x14ac:dyDescent="0.25">
      <c r="A94" s="61"/>
      <c r="B94" s="62" t="s">
        <v>66</v>
      </c>
      <c r="C94" s="261" t="s">
        <v>67</v>
      </c>
      <c r="D94" s="261"/>
      <c r="E94" s="261"/>
      <c r="F94" s="261"/>
      <c r="G94" s="261"/>
      <c r="H94" s="261"/>
      <c r="I94" s="261"/>
      <c r="J94" s="261"/>
      <c r="K94" s="261"/>
      <c r="L94" s="261"/>
      <c r="M94" s="261"/>
      <c r="N94" s="262"/>
      <c r="EZ94" s="49"/>
      <c r="FA94" s="58"/>
      <c r="FB94" s="58"/>
      <c r="FC94" s="58"/>
      <c r="FD94" s="4" t="s">
        <v>67</v>
      </c>
      <c r="FH94" s="58"/>
    </row>
    <row r="95" spans="1:165" s="10" customFormat="1" ht="33.75" x14ac:dyDescent="0.25">
      <c r="A95" s="61"/>
      <c r="B95" s="62" t="s">
        <v>68</v>
      </c>
      <c r="C95" s="261" t="s">
        <v>69</v>
      </c>
      <c r="D95" s="261"/>
      <c r="E95" s="261"/>
      <c r="F95" s="261"/>
      <c r="G95" s="261"/>
      <c r="H95" s="261"/>
      <c r="I95" s="261"/>
      <c r="J95" s="261"/>
      <c r="K95" s="261"/>
      <c r="L95" s="261"/>
      <c r="M95" s="261"/>
      <c r="N95" s="262"/>
      <c r="EZ95" s="49"/>
      <c r="FA95" s="58"/>
      <c r="FB95" s="58"/>
      <c r="FC95" s="58"/>
      <c r="FD95" s="4" t="s">
        <v>69</v>
      </c>
      <c r="FH95" s="58"/>
    </row>
    <row r="96" spans="1:165" s="10" customFormat="1" ht="15" x14ac:dyDescent="0.25">
      <c r="A96" s="63"/>
      <c r="B96" s="62" t="s">
        <v>59</v>
      </c>
      <c r="C96" s="263" t="s">
        <v>70</v>
      </c>
      <c r="D96" s="263"/>
      <c r="E96" s="263"/>
      <c r="F96" s="64"/>
      <c r="G96" s="65"/>
      <c r="H96" s="65"/>
      <c r="I96" s="65"/>
      <c r="J96" s="66">
        <v>44.73</v>
      </c>
      <c r="K96" s="67">
        <v>1.7250000000000001</v>
      </c>
      <c r="L96" s="66">
        <v>40.54</v>
      </c>
      <c r="M96" s="68">
        <v>52.21</v>
      </c>
      <c r="N96" s="69">
        <v>2116.59</v>
      </c>
      <c r="EZ96" s="49"/>
      <c r="FA96" s="58"/>
      <c r="FB96" s="58"/>
      <c r="FC96" s="58"/>
      <c r="FE96" s="4" t="s">
        <v>70</v>
      </c>
      <c r="FH96" s="58"/>
    </row>
    <row r="97" spans="1:165" s="10" customFormat="1" ht="15" x14ac:dyDescent="0.25">
      <c r="A97" s="63"/>
      <c r="B97" s="62" t="s">
        <v>71</v>
      </c>
      <c r="C97" s="263" t="s">
        <v>72</v>
      </c>
      <c r="D97" s="263"/>
      <c r="E97" s="263"/>
      <c r="F97" s="64"/>
      <c r="G97" s="65"/>
      <c r="H97" s="65"/>
      <c r="I97" s="65"/>
      <c r="J97" s="66">
        <v>0.97</v>
      </c>
      <c r="K97" s="67">
        <v>1.875</v>
      </c>
      <c r="L97" s="66">
        <v>0.96</v>
      </c>
      <c r="M97" s="68">
        <v>15.71</v>
      </c>
      <c r="N97" s="91">
        <v>15.08</v>
      </c>
      <c r="EZ97" s="49"/>
      <c r="FA97" s="58"/>
      <c r="FB97" s="58"/>
      <c r="FC97" s="58"/>
      <c r="FE97" s="4" t="s">
        <v>72</v>
      </c>
      <c r="FH97" s="58"/>
    </row>
    <row r="98" spans="1:165" s="10" customFormat="1" ht="15" x14ac:dyDescent="0.25">
      <c r="A98" s="63"/>
      <c r="B98" s="62" t="s">
        <v>73</v>
      </c>
      <c r="C98" s="263" t="s">
        <v>74</v>
      </c>
      <c r="D98" s="263"/>
      <c r="E98" s="263"/>
      <c r="F98" s="64"/>
      <c r="G98" s="65"/>
      <c r="H98" s="65"/>
      <c r="I98" s="65"/>
      <c r="J98" s="66">
        <v>0.26</v>
      </c>
      <c r="K98" s="67">
        <v>1.875</v>
      </c>
      <c r="L98" s="66">
        <v>0.26</v>
      </c>
      <c r="M98" s="68">
        <v>52.21</v>
      </c>
      <c r="N98" s="91">
        <v>13.57</v>
      </c>
      <c r="EZ98" s="49"/>
      <c r="FA98" s="58"/>
      <c r="FB98" s="58"/>
      <c r="FC98" s="58"/>
      <c r="FE98" s="4" t="s">
        <v>74</v>
      </c>
      <c r="FH98" s="58"/>
    </row>
    <row r="99" spans="1:165" s="10" customFormat="1" ht="15" x14ac:dyDescent="0.25">
      <c r="A99" s="63"/>
      <c r="B99" s="62" t="s">
        <v>75</v>
      </c>
      <c r="C99" s="263" t="s">
        <v>76</v>
      </c>
      <c r="D99" s="263"/>
      <c r="E99" s="263"/>
      <c r="F99" s="64"/>
      <c r="G99" s="65"/>
      <c r="H99" s="65"/>
      <c r="I99" s="65"/>
      <c r="J99" s="66">
        <v>0.18</v>
      </c>
      <c r="K99" s="65"/>
      <c r="L99" s="66">
        <v>0.09</v>
      </c>
      <c r="M99" s="71">
        <v>9.5</v>
      </c>
      <c r="N99" s="91">
        <v>0.86</v>
      </c>
      <c r="EZ99" s="49"/>
      <c r="FA99" s="58"/>
      <c r="FB99" s="58"/>
      <c r="FC99" s="58"/>
      <c r="FE99" s="4" t="s">
        <v>76</v>
      </c>
      <c r="FH99" s="58"/>
    </row>
    <row r="100" spans="1:165" s="10" customFormat="1" ht="15" x14ac:dyDescent="0.25">
      <c r="A100" s="72"/>
      <c r="B100" s="62"/>
      <c r="C100" s="263" t="s">
        <v>77</v>
      </c>
      <c r="D100" s="263"/>
      <c r="E100" s="263"/>
      <c r="F100" s="64" t="s">
        <v>78</v>
      </c>
      <c r="G100" s="68">
        <v>4.6500000000000004</v>
      </c>
      <c r="H100" s="67">
        <v>1.7250000000000001</v>
      </c>
      <c r="I100" s="94">
        <v>4.2143648000000002</v>
      </c>
      <c r="J100" s="9"/>
      <c r="K100" s="65"/>
      <c r="L100" s="9"/>
      <c r="M100" s="65"/>
      <c r="N100" s="75"/>
      <c r="EZ100" s="49"/>
      <c r="FA100" s="58"/>
      <c r="FB100" s="58"/>
      <c r="FC100" s="58"/>
      <c r="FF100" s="4" t="s">
        <v>77</v>
      </c>
      <c r="FH100" s="58"/>
    </row>
    <row r="101" spans="1:165" s="10" customFormat="1" ht="15" x14ac:dyDescent="0.25">
      <c r="A101" s="72"/>
      <c r="B101" s="62"/>
      <c r="C101" s="263" t="s">
        <v>79</v>
      </c>
      <c r="D101" s="263"/>
      <c r="E101" s="263"/>
      <c r="F101" s="64" t="s">
        <v>78</v>
      </c>
      <c r="G101" s="68">
        <v>0.02</v>
      </c>
      <c r="H101" s="67">
        <v>1.875</v>
      </c>
      <c r="I101" s="94">
        <v>1.9702500000000001E-2</v>
      </c>
      <c r="J101" s="9"/>
      <c r="K101" s="65"/>
      <c r="L101" s="9"/>
      <c r="M101" s="65"/>
      <c r="N101" s="75"/>
      <c r="EZ101" s="49"/>
      <c r="FA101" s="58"/>
      <c r="FB101" s="58"/>
      <c r="FC101" s="58"/>
      <c r="FF101" s="4" t="s">
        <v>79</v>
      </c>
      <c r="FH101" s="58"/>
    </row>
    <row r="102" spans="1:165" s="10" customFormat="1" ht="15" x14ac:dyDescent="0.25">
      <c r="A102" s="59"/>
      <c r="B102" s="62"/>
      <c r="C102" s="269" t="s">
        <v>80</v>
      </c>
      <c r="D102" s="269"/>
      <c r="E102" s="269"/>
      <c r="F102" s="76"/>
      <c r="G102" s="77"/>
      <c r="H102" s="77"/>
      <c r="I102" s="77"/>
      <c r="J102" s="90">
        <v>45.88</v>
      </c>
      <c r="K102" s="77"/>
      <c r="L102" s="90">
        <v>41.59</v>
      </c>
      <c r="M102" s="77"/>
      <c r="N102" s="79">
        <v>2132.5300000000002</v>
      </c>
      <c r="EZ102" s="49"/>
      <c r="FA102" s="58"/>
      <c r="FB102" s="58"/>
      <c r="FC102" s="58"/>
      <c r="FG102" s="4" t="s">
        <v>80</v>
      </c>
      <c r="FH102" s="58"/>
    </row>
    <row r="103" spans="1:165" s="10" customFormat="1" ht="15" x14ac:dyDescent="0.25">
      <c r="A103" s="72"/>
      <c r="B103" s="62"/>
      <c r="C103" s="263" t="s">
        <v>81</v>
      </c>
      <c r="D103" s="263"/>
      <c r="E103" s="263"/>
      <c r="F103" s="64"/>
      <c r="G103" s="65"/>
      <c r="H103" s="65"/>
      <c r="I103" s="65"/>
      <c r="J103" s="9"/>
      <c r="K103" s="65"/>
      <c r="L103" s="66">
        <v>40.799999999999997</v>
      </c>
      <c r="M103" s="65"/>
      <c r="N103" s="69">
        <v>2130.16</v>
      </c>
      <c r="EZ103" s="49"/>
      <c r="FA103" s="58"/>
      <c r="FB103" s="58"/>
      <c r="FC103" s="58"/>
      <c r="FF103" s="4" t="s">
        <v>81</v>
      </c>
      <c r="FH103" s="58"/>
    </row>
    <row r="104" spans="1:165" s="10" customFormat="1" ht="15" x14ac:dyDescent="0.25">
      <c r="A104" s="72"/>
      <c r="B104" s="62" t="s">
        <v>613</v>
      </c>
      <c r="C104" s="263" t="s">
        <v>614</v>
      </c>
      <c r="D104" s="263"/>
      <c r="E104" s="263"/>
      <c r="F104" s="64" t="s">
        <v>84</v>
      </c>
      <c r="G104" s="73">
        <v>100</v>
      </c>
      <c r="H104" s="65"/>
      <c r="I104" s="73">
        <v>100</v>
      </c>
      <c r="J104" s="9"/>
      <c r="K104" s="65"/>
      <c r="L104" s="66">
        <v>40.799999999999997</v>
      </c>
      <c r="M104" s="65"/>
      <c r="N104" s="69">
        <v>2130.16</v>
      </c>
      <c r="EZ104" s="49"/>
      <c r="FA104" s="58"/>
      <c r="FB104" s="58"/>
      <c r="FC104" s="58"/>
      <c r="FF104" s="4" t="s">
        <v>614</v>
      </c>
      <c r="FH104" s="58"/>
    </row>
    <row r="105" spans="1:165" s="10" customFormat="1" ht="22.5" x14ac:dyDescent="0.25">
      <c r="A105" s="72"/>
      <c r="B105" s="62" t="s">
        <v>615</v>
      </c>
      <c r="C105" s="263" t="s">
        <v>616</v>
      </c>
      <c r="D105" s="263"/>
      <c r="E105" s="263"/>
      <c r="F105" s="64" t="s">
        <v>84</v>
      </c>
      <c r="G105" s="73">
        <v>49</v>
      </c>
      <c r="H105" s="68">
        <v>0.85</v>
      </c>
      <c r="I105" s="68">
        <v>41.65</v>
      </c>
      <c r="J105" s="9"/>
      <c r="K105" s="65"/>
      <c r="L105" s="66">
        <v>16.989999999999998</v>
      </c>
      <c r="M105" s="65"/>
      <c r="N105" s="91">
        <v>887.21</v>
      </c>
      <c r="EZ105" s="49"/>
      <c r="FA105" s="58"/>
      <c r="FB105" s="58"/>
      <c r="FC105" s="58"/>
      <c r="FF105" s="4" t="s">
        <v>616</v>
      </c>
      <c r="FH105" s="58"/>
    </row>
    <row r="106" spans="1:165" s="10" customFormat="1" ht="15" x14ac:dyDescent="0.25">
      <c r="A106" s="80"/>
      <c r="B106" s="81"/>
      <c r="C106" s="268" t="s">
        <v>87</v>
      </c>
      <c r="D106" s="268"/>
      <c r="E106" s="268"/>
      <c r="F106" s="52"/>
      <c r="G106" s="53"/>
      <c r="H106" s="53"/>
      <c r="I106" s="53"/>
      <c r="J106" s="56"/>
      <c r="K106" s="53"/>
      <c r="L106" s="85">
        <v>99.38</v>
      </c>
      <c r="M106" s="77"/>
      <c r="N106" s="83">
        <v>5149.8999999999996</v>
      </c>
      <c r="EZ106" s="49"/>
      <c r="FA106" s="58"/>
      <c r="FB106" s="58"/>
      <c r="FC106" s="58"/>
      <c r="FH106" s="58" t="s">
        <v>87</v>
      </c>
    </row>
    <row r="107" spans="1:165" s="10" customFormat="1" ht="22.5" x14ac:dyDescent="0.25">
      <c r="A107" s="50" t="s">
        <v>107</v>
      </c>
      <c r="B107" s="51" t="s">
        <v>608</v>
      </c>
      <c r="C107" s="268" t="s">
        <v>617</v>
      </c>
      <c r="D107" s="268"/>
      <c r="E107" s="268"/>
      <c r="F107" s="52"/>
      <c r="G107" s="53">
        <v>6.3</v>
      </c>
      <c r="H107" s="54">
        <v>1</v>
      </c>
      <c r="I107" s="86">
        <v>6.3</v>
      </c>
      <c r="J107" s="56"/>
      <c r="K107" s="53"/>
      <c r="L107" s="56"/>
      <c r="M107" s="86">
        <v>9.5</v>
      </c>
      <c r="N107" s="57"/>
      <c r="EZ107" s="49"/>
      <c r="FA107" s="58" t="s">
        <v>617</v>
      </c>
      <c r="FB107" s="58" t="s">
        <v>4</v>
      </c>
      <c r="FC107" s="58" t="s">
        <v>4</v>
      </c>
      <c r="FH107" s="58"/>
    </row>
    <row r="108" spans="1:165" s="10" customFormat="1" ht="15" x14ac:dyDescent="0.25">
      <c r="A108" s="80"/>
      <c r="B108" s="81"/>
      <c r="C108" s="268" t="s">
        <v>87</v>
      </c>
      <c r="D108" s="268"/>
      <c r="E108" s="268"/>
      <c r="F108" s="52"/>
      <c r="G108" s="53"/>
      <c r="H108" s="53"/>
      <c r="I108" s="53"/>
      <c r="J108" s="56"/>
      <c r="K108" s="53"/>
      <c r="L108" s="85">
        <v>0</v>
      </c>
      <c r="M108" s="77"/>
      <c r="N108" s="87">
        <v>0</v>
      </c>
      <c r="EZ108" s="49"/>
      <c r="FA108" s="58"/>
      <c r="FB108" s="58"/>
      <c r="FC108" s="58"/>
      <c r="FH108" s="58" t="s">
        <v>87</v>
      </c>
    </row>
    <row r="109" spans="1:165" s="10" customFormat="1" ht="67.5" x14ac:dyDescent="0.25">
      <c r="A109" s="50" t="s">
        <v>110</v>
      </c>
      <c r="B109" s="51" t="s">
        <v>618</v>
      </c>
      <c r="C109" s="268" t="s">
        <v>619</v>
      </c>
      <c r="D109" s="268"/>
      <c r="E109" s="268"/>
      <c r="F109" s="52" t="s">
        <v>62</v>
      </c>
      <c r="G109" s="53">
        <v>0.52539999999999998</v>
      </c>
      <c r="H109" s="54">
        <v>1</v>
      </c>
      <c r="I109" s="92">
        <v>0.52539999999999998</v>
      </c>
      <c r="J109" s="56"/>
      <c r="K109" s="53"/>
      <c r="L109" s="56"/>
      <c r="M109" s="53"/>
      <c r="N109" s="57"/>
      <c r="EZ109" s="49"/>
      <c r="FA109" s="58" t="s">
        <v>619</v>
      </c>
      <c r="FB109" s="58" t="s">
        <v>4</v>
      </c>
      <c r="FC109" s="58" t="s">
        <v>4</v>
      </c>
      <c r="FH109" s="58"/>
    </row>
    <row r="110" spans="1:165" s="10" customFormat="1" ht="15" x14ac:dyDescent="0.25">
      <c r="A110" s="59"/>
      <c r="B110" s="60"/>
      <c r="C110" s="263" t="s">
        <v>612</v>
      </c>
      <c r="D110" s="263"/>
      <c r="E110" s="263"/>
      <c r="F110" s="263"/>
      <c r="G110" s="263"/>
      <c r="H110" s="263"/>
      <c r="I110" s="263"/>
      <c r="J110" s="263"/>
      <c r="K110" s="263"/>
      <c r="L110" s="263"/>
      <c r="M110" s="263"/>
      <c r="N110" s="270"/>
      <c r="EZ110" s="49"/>
      <c r="FA110" s="58"/>
      <c r="FB110" s="58"/>
      <c r="FC110" s="58"/>
      <c r="FH110" s="58"/>
      <c r="FI110" s="4" t="s">
        <v>612</v>
      </c>
    </row>
    <row r="111" spans="1:165" s="10" customFormat="1" ht="67.5" x14ac:dyDescent="0.25">
      <c r="A111" s="61"/>
      <c r="B111" s="62" t="s">
        <v>64</v>
      </c>
      <c r="C111" s="261" t="s">
        <v>65</v>
      </c>
      <c r="D111" s="261"/>
      <c r="E111" s="261"/>
      <c r="F111" s="261"/>
      <c r="G111" s="261"/>
      <c r="H111" s="261"/>
      <c r="I111" s="261"/>
      <c r="J111" s="261"/>
      <c r="K111" s="261"/>
      <c r="L111" s="261"/>
      <c r="M111" s="261"/>
      <c r="N111" s="262"/>
      <c r="EZ111" s="49"/>
      <c r="FA111" s="58"/>
      <c r="FB111" s="58"/>
      <c r="FC111" s="58"/>
      <c r="FD111" s="4" t="s">
        <v>65</v>
      </c>
      <c r="FH111" s="58"/>
    </row>
    <row r="112" spans="1:165" s="10" customFormat="1" ht="67.5" x14ac:dyDescent="0.25">
      <c r="A112" s="61"/>
      <c r="B112" s="62" t="s">
        <v>66</v>
      </c>
      <c r="C112" s="261" t="s">
        <v>67</v>
      </c>
      <c r="D112" s="261"/>
      <c r="E112" s="261"/>
      <c r="F112" s="261"/>
      <c r="G112" s="261"/>
      <c r="H112" s="261"/>
      <c r="I112" s="261"/>
      <c r="J112" s="261"/>
      <c r="K112" s="261"/>
      <c r="L112" s="261"/>
      <c r="M112" s="261"/>
      <c r="N112" s="262"/>
      <c r="EZ112" s="49"/>
      <c r="FA112" s="58"/>
      <c r="FB112" s="58"/>
      <c r="FC112" s="58"/>
      <c r="FD112" s="4" t="s">
        <v>67</v>
      </c>
      <c r="FH112" s="58"/>
    </row>
    <row r="113" spans="1:164" s="10" customFormat="1" ht="33.75" x14ac:dyDescent="0.25">
      <c r="A113" s="61"/>
      <c r="B113" s="62" t="s">
        <v>68</v>
      </c>
      <c r="C113" s="261" t="s">
        <v>69</v>
      </c>
      <c r="D113" s="261"/>
      <c r="E113" s="261"/>
      <c r="F113" s="261"/>
      <c r="G113" s="261"/>
      <c r="H113" s="261"/>
      <c r="I113" s="261"/>
      <c r="J113" s="261"/>
      <c r="K113" s="261"/>
      <c r="L113" s="261"/>
      <c r="M113" s="261"/>
      <c r="N113" s="262"/>
      <c r="EZ113" s="49"/>
      <c r="FA113" s="58"/>
      <c r="FB113" s="58"/>
      <c r="FC113" s="58"/>
      <c r="FD113" s="4" t="s">
        <v>69</v>
      </c>
      <c r="FH113" s="58"/>
    </row>
    <row r="114" spans="1:164" s="10" customFormat="1" ht="15" x14ac:dyDescent="0.25">
      <c r="A114" s="63"/>
      <c r="B114" s="62" t="s">
        <v>59</v>
      </c>
      <c r="C114" s="263" t="s">
        <v>70</v>
      </c>
      <c r="D114" s="263"/>
      <c r="E114" s="263"/>
      <c r="F114" s="64"/>
      <c r="G114" s="65"/>
      <c r="H114" s="65"/>
      <c r="I114" s="65"/>
      <c r="J114" s="66">
        <v>589.54999999999995</v>
      </c>
      <c r="K114" s="67">
        <v>1.7250000000000001</v>
      </c>
      <c r="L114" s="66">
        <v>534.32000000000005</v>
      </c>
      <c r="M114" s="68">
        <v>52.21</v>
      </c>
      <c r="N114" s="69">
        <v>27896.85</v>
      </c>
      <c r="EZ114" s="49"/>
      <c r="FA114" s="58"/>
      <c r="FB114" s="58"/>
      <c r="FC114" s="58"/>
      <c r="FE114" s="4" t="s">
        <v>70</v>
      </c>
      <c r="FH114" s="58"/>
    </row>
    <row r="115" spans="1:164" s="10" customFormat="1" ht="15" x14ac:dyDescent="0.25">
      <c r="A115" s="63"/>
      <c r="B115" s="62" t="s">
        <v>71</v>
      </c>
      <c r="C115" s="263" t="s">
        <v>72</v>
      </c>
      <c r="D115" s="263"/>
      <c r="E115" s="263"/>
      <c r="F115" s="64"/>
      <c r="G115" s="65"/>
      <c r="H115" s="65"/>
      <c r="I115" s="65"/>
      <c r="J115" s="66">
        <v>85.89</v>
      </c>
      <c r="K115" s="67">
        <v>1.875</v>
      </c>
      <c r="L115" s="66">
        <v>84.61</v>
      </c>
      <c r="M115" s="68">
        <v>15.71</v>
      </c>
      <c r="N115" s="69">
        <v>1329.22</v>
      </c>
      <c r="EZ115" s="49"/>
      <c r="FA115" s="58"/>
      <c r="FB115" s="58"/>
      <c r="FC115" s="58"/>
      <c r="FE115" s="4" t="s">
        <v>72</v>
      </c>
      <c r="FH115" s="58"/>
    </row>
    <row r="116" spans="1:164" s="10" customFormat="1" ht="15" x14ac:dyDescent="0.25">
      <c r="A116" s="63"/>
      <c r="B116" s="62" t="s">
        <v>73</v>
      </c>
      <c r="C116" s="263" t="s">
        <v>74</v>
      </c>
      <c r="D116" s="263"/>
      <c r="E116" s="263"/>
      <c r="F116" s="64"/>
      <c r="G116" s="65"/>
      <c r="H116" s="65"/>
      <c r="I116" s="65"/>
      <c r="J116" s="66">
        <v>50.25</v>
      </c>
      <c r="K116" s="67">
        <v>1.875</v>
      </c>
      <c r="L116" s="66">
        <v>49.5</v>
      </c>
      <c r="M116" s="68">
        <v>52.21</v>
      </c>
      <c r="N116" s="69">
        <v>2584.4</v>
      </c>
      <c r="EZ116" s="49"/>
      <c r="FA116" s="58"/>
      <c r="FB116" s="58"/>
      <c r="FC116" s="58"/>
      <c r="FE116" s="4" t="s">
        <v>74</v>
      </c>
      <c r="FH116" s="58"/>
    </row>
    <row r="117" spans="1:164" s="10" customFormat="1" ht="15" x14ac:dyDescent="0.25">
      <c r="A117" s="63"/>
      <c r="B117" s="62" t="s">
        <v>75</v>
      </c>
      <c r="C117" s="263" t="s">
        <v>76</v>
      </c>
      <c r="D117" s="263"/>
      <c r="E117" s="263"/>
      <c r="F117" s="64"/>
      <c r="G117" s="65"/>
      <c r="H117" s="65"/>
      <c r="I117" s="65"/>
      <c r="J117" s="66">
        <v>865.26</v>
      </c>
      <c r="K117" s="65"/>
      <c r="L117" s="66">
        <v>454.61</v>
      </c>
      <c r="M117" s="71">
        <v>9.5</v>
      </c>
      <c r="N117" s="69">
        <v>4318.8</v>
      </c>
      <c r="EZ117" s="49"/>
      <c r="FA117" s="58"/>
      <c r="FB117" s="58"/>
      <c r="FC117" s="58"/>
      <c r="FE117" s="4" t="s">
        <v>76</v>
      </c>
      <c r="FH117" s="58"/>
    </row>
    <row r="118" spans="1:164" s="10" customFormat="1" ht="15" x14ac:dyDescent="0.25">
      <c r="A118" s="72"/>
      <c r="B118" s="62"/>
      <c r="C118" s="263" t="s">
        <v>77</v>
      </c>
      <c r="D118" s="263"/>
      <c r="E118" s="263"/>
      <c r="F118" s="64" t="s">
        <v>78</v>
      </c>
      <c r="G118" s="73">
        <v>65</v>
      </c>
      <c r="H118" s="67">
        <v>1.7250000000000001</v>
      </c>
      <c r="I118" s="88">
        <v>58.910474999999998</v>
      </c>
      <c r="J118" s="9"/>
      <c r="K118" s="65"/>
      <c r="L118" s="9"/>
      <c r="M118" s="65"/>
      <c r="N118" s="75"/>
      <c r="EZ118" s="49"/>
      <c r="FA118" s="58"/>
      <c r="FB118" s="58"/>
      <c r="FC118" s="58"/>
      <c r="FF118" s="4" t="s">
        <v>77</v>
      </c>
      <c r="FH118" s="58"/>
    </row>
    <row r="119" spans="1:164" s="10" customFormat="1" ht="15" x14ac:dyDescent="0.25">
      <c r="A119" s="72"/>
      <c r="B119" s="62"/>
      <c r="C119" s="263" t="s">
        <v>79</v>
      </c>
      <c r="D119" s="263"/>
      <c r="E119" s="263"/>
      <c r="F119" s="64" t="s">
        <v>78</v>
      </c>
      <c r="G119" s="68">
        <v>5.32</v>
      </c>
      <c r="H119" s="67">
        <v>1.875</v>
      </c>
      <c r="I119" s="88">
        <v>5.2408650000000003</v>
      </c>
      <c r="J119" s="9"/>
      <c r="K119" s="65"/>
      <c r="L119" s="9"/>
      <c r="M119" s="65"/>
      <c r="N119" s="75"/>
      <c r="EZ119" s="49"/>
      <c r="FA119" s="58"/>
      <c r="FB119" s="58"/>
      <c r="FC119" s="58"/>
      <c r="FF119" s="4" t="s">
        <v>79</v>
      </c>
      <c r="FH119" s="58"/>
    </row>
    <row r="120" spans="1:164" s="10" customFormat="1" ht="15" x14ac:dyDescent="0.25">
      <c r="A120" s="59"/>
      <c r="B120" s="62"/>
      <c r="C120" s="269" t="s">
        <v>80</v>
      </c>
      <c r="D120" s="269"/>
      <c r="E120" s="269"/>
      <c r="F120" s="76"/>
      <c r="G120" s="77"/>
      <c r="H120" s="77"/>
      <c r="I120" s="77"/>
      <c r="J120" s="78">
        <v>1540.7</v>
      </c>
      <c r="K120" s="77"/>
      <c r="L120" s="78">
        <v>1073.54</v>
      </c>
      <c r="M120" s="77"/>
      <c r="N120" s="79">
        <v>33544.870000000003</v>
      </c>
      <c r="EZ120" s="49"/>
      <c r="FA120" s="58"/>
      <c r="FB120" s="58"/>
      <c r="FC120" s="58"/>
      <c r="FG120" s="4" t="s">
        <v>80</v>
      </c>
      <c r="FH120" s="58"/>
    </row>
    <row r="121" spans="1:164" s="10" customFormat="1" ht="15" x14ac:dyDescent="0.25">
      <c r="A121" s="72"/>
      <c r="B121" s="62"/>
      <c r="C121" s="263" t="s">
        <v>81</v>
      </c>
      <c r="D121" s="263"/>
      <c r="E121" s="263"/>
      <c r="F121" s="64"/>
      <c r="G121" s="65"/>
      <c r="H121" s="65"/>
      <c r="I121" s="65"/>
      <c r="J121" s="9"/>
      <c r="K121" s="65"/>
      <c r="L121" s="66">
        <v>583.82000000000005</v>
      </c>
      <c r="M121" s="65"/>
      <c r="N121" s="69">
        <v>30481.25</v>
      </c>
      <c r="EZ121" s="49"/>
      <c r="FA121" s="58"/>
      <c r="FB121" s="58"/>
      <c r="FC121" s="58"/>
      <c r="FF121" s="4" t="s">
        <v>81</v>
      </c>
      <c r="FH121" s="58"/>
    </row>
    <row r="122" spans="1:164" s="10" customFormat="1" ht="15" x14ac:dyDescent="0.25">
      <c r="A122" s="72"/>
      <c r="B122" s="62" t="s">
        <v>613</v>
      </c>
      <c r="C122" s="263" t="s">
        <v>614</v>
      </c>
      <c r="D122" s="263"/>
      <c r="E122" s="263"/>
      <c r="F122" s="64" t="s">
        <v>84</v>
      </c>
      <c r="G122" s="73">
        <v>100</v>
      </c>
      <c r="H122" s="65"/>
      <c r="I122" s="73">
        <v>100</v>
      </c>
      <c r="J122" s="9"/>
      <c r="K122" s="65"/>
      <c r="L122" s="66">
        <v>583.82000000000005</v>
      </c>
      <c r="M122" s="65"/>
      <c r="N122" s="69">
        <v>30481.25</v>
      </c>
      <c r="EZ122" s="49"/>
      <c r="FA122" s="58"/>
      <c r="FB122" s="58"/>
      <c r="FC122" s="58"/>
      <c r="FF122" s="4" t="s">
        <v>614</v>
      </c>
      <c r="FH122" s="58"/>
    </row>
    <row r="123" spans="1:164" s="10" customFormat="1" ht="22.5" x14ac:dyDescent="0.25">
      <c r="A123" s="72"/>
      <c r="B123" s="62" t="s">
        <v>615</v>
      </c>
      <c r="C123" s="263" t="s">
        <v>616</v>
      </c>
      <c r="D123" s="263"/>
      <c r="E123" s="263"/>
      <c r="F123" s="64" t="s">
        <v>84</v>
      </c>
      <c r="G123" s="73">
        <v>49</v>
      </c>
      <c r="H123" s="68">
        <v>0.85</v>
      </c>
      <c r="I123" s="68">
        <v>41.65</v>
      </c>
      <c r="J123" s="9"/>
      <c r="K123" s="65"/>
      <c r="L123" s="66">
        <v>243.16</v>
      </c>
      <c r="M123" s="65"/>
      <c r="N123" s="69">
        <v>12695.44</v>
      </c>
      <c r="EZ123" s="49"/>
      <c r="FA123" s="58"/>
      <c r="FB123" s="58"/>
      <c r="FC123" s="58"/>
      <c r="FF123" s="4" t="s">
        <v>616</v>
      </c>
      <c r="FH123" s="58"/>
    </row>
    <row r="124" spans="1:164" s="10" customFormat="1" ht="15" x14ac:dyDescent="0.25">
      <c r="A124" s="80"/>
      <c r="B124" s="81"/>
      <c r="C124" s="268" t="s">
        <v>87</v>
      </c>
      <c r="D124" s="268"/>
      <c r="E124" s="268"/>
      <c r="F124" s="52"/>
      <c r="G124" s="53"/>
      <c r="H124" s="53"/>
      <c r="I124" s="53"/>
      <c r="J124" s="56"/>
      <c r="K124" s="53"/>
      <c r="L124" s="82">
        <v>1900.52</v>
      </c>
      <c r="M124" s="77"/>
      <c r="N124" s="83">
        <v>76721.56</v>
      </c>
      <c r="EZ124" s="49"/>
      <c r="FA124" s="58"/>
      <c r="FB124" s="58"/>
      <c r="FC124" s="58"/>
      <c r="FH124" s="58" t="s">
        <v>87</v>
      </c>
    </row>
    <row r="125" spans="1:164" s="10" customFormat="1" ht="22.5" x14ac:dyDescent="0.25">
      <c r="A125" s="50" t="s">
        <v>113</v>
      </c>
      <c r="B125" s="51" t="s">
        <v>620</v>
      </c>
      <c r="C125" s="268" t="s">
        <v>621</v>
      </c>
      <c r="D125" s="268"/>
      <c r="E125" s="268"/>
      <c r="F125" s="52" t="s">
        <v>595</v>
      </c>
      <c r="G125" s="53">
        <v>-0.79</v>
      </c>
      <c r="H125" s="54">
        <v>1</v>
      </c>
      <c r="I125" s="84">
        <v>-0.79</v>
      </c>
      <c r="J125" s="85">
        <v>517.91</v>
      </c>
      <c r="K125" s="53"/>
      <c r="L125" s="85">
        <v>-409.15</v>
      </c>
      <c r="M125" s="86">
        <v>9.5</v>
      </c>
      <c r="N125" s="83">
        <v>-3886.93</v>
      </c>
      <c r="EZ125" s="49"/>
      <c r="FA125" s="58" t="s">
        <v>621</v>
      </c>
      <c r="FB125" s="58" t="s">
        <v>4</v>
      </c>
      <c r="FC125" s="58" t="s">
        <v>4</v>
      </c>
      <c r="FH125" s="58"/>
    </row>
    <row r="126" spans="1:164" s="10" customFormat="1" ht="15" x14ac:dyDescent="0.25">
      <c r="A126" s="80"/>
      <c r="B126" s="81"/>
      <c r="C126" s="268" t="s">
        <v>87</v>
      </c>
      <c r="D126" s="268"/>
      <c r="E126" s="268"/>
      <c r="F126" s="52"/>
      <c r="G126" s="53"/>
      <c r="H126" s="53"/>
      <c r="I126" s="53"/>
      <c r="J126" s="56"/>
      <c r="K126" s="53"/>
      <c r="L126" s="85">
        <v>-409.15</v>
      </c>
      <c r="M126" s="77"/>
      <c r="N126" s="83">
        <v>-3886.93</v>
      </c>
      <c r="EZ126" s="49"/>
      <c r="FA126" s="58"/>
      <c r="FB126" s="58"/>
      <c r="FC126" s="58"/>
      <c r="FH126" s="58" t="s">
        <v>87</v>
      </c>
    </row>
    <row r="127" spans="1:164" s="10" customFormat="1" ht="15" x14ac:dyDescent="0.25">
      <c r="A127" s="50" t="s">
        <v>115</v>
      </c>
      <c r="B127" s="51" t="s">
        <v>608</v>
      </c>
      <c r="C127" s="268" t="s">
        <v>622</v>
      </c>
      <c r="D127" s="268"/>
      <c r="E127" s="268"/>
      <c r="F127" s="52" t="s">
        <v>595</v>
      </c>
      <c r="G127" s="53">
        <v>1.57</v>
      </c>
      <c r="H127" s="54">
        <v>1</v>
      </c>
      <c r="I127" s="84">
        <v>1.57</v>
      </c>
      <c r="J127" s="56"/>
      <c r="K127" s="53"/>
      <c r="L127" s="56"/>
      <c r="M127" s="86">
        <v>9.5</v>
      </c>
      <c r="N127" s="57"/>
      <c r="EZ127" s="49"/>
      <c r="FA127" s="58" t="s">
        <v>622</v>
      </c>
      <c r="FB127" s="58" t="s">
        <v>4</v>
      </c>
      <c r="FC127" s="58" t="s">
        <v>4</v>
      </c>
      <c r="FH127" s="58"/>
    </row>
    <row r="128" spans="1:164" s="10" customFormat="1" ht="15" x14ac:dyDescent="0.25">
      <c r="A128" s="80"/>
      <c r="B128" s="81"/>
      <c r="C128" s="268" t="s">
        <v>87</v>
      </c>
      <c r="D128" s="268"/>
      <c r="E128" s="268"/>
      <c r="F128" s="52"/>
      <c r="G128" s="53"/>
      <c r="H128" s="53"/>
      <c r="I128" s="53"/>
      <c r="J128" s="56"/>
      <c r="K128" s="53"/>
      <c r="L128" s="85">
        <v>0</v>
      </c>
      <c r="M128" s="77"/>
      <c r="N128" s="87">
        <v>0</v>
      </c>
      <c r="EZ128" s="49"/>
      <c r="FA128" s="58"/>
      <c r="FB128" s="58"/>
      <c r="FC128" s="58"/>
      <c r="FH128" s="58" t="s">
        <v>87</v>
      </c>
    </row>
    <row r="129" spans="1:167" s="10" customFormat="1" ht="15" x14ac:dyDescent="0.25">
      <c r="A129" s="271" t="s">
        <v>623</v>
      </c>
      <c r="B129" s="272"/>
      <c r="C129" s="272"/>
      <c r="D129" s="272"/>
      <c r="E129" s="272"/>
      <c r="F129" s="272"/>
      <c r="G129" s="272"/>
      <c r="H129" s="272"/>
      <c r="I129" s="272"/>
      <c r="J129" s="272"/>
      <c r="K129" s="272"/>
      <c r="L129" s="272"/>
      <c r="M129" s="272"/>
      <c r="N129" s="273"/>
      <c r="EZ129" s="49"/>
      <c r="FA129" s="58"/>
      <c r="FB129" s="58"/>
      <c r="FC129" s="58"/>
      <c r="FH129" s="58"/>
      <c r="FJ129" s="130" t="s">
        <v>623</v>
      </c>
    </row>
    <row r="130" spans="1:167" s="10" customFormat="1" ht="33.75" x14ac:dyDescent="0.25">
      <c r="A130" s="50" t="s">
        <v>117</v>
      </c>
      <c r="B130" s="51" t="s">
        <v>624</v>
      </c>
      <c r="C130" s="268" t="s">
        <v>625</v>
      </c>
      <c r="D130" s="268"/>
      <c r="E130" s="268"/>
      <c r="F130" s="52" t="s">
        <v>626</v>
      </c>
      <c r="G130" s="53">
        <v>2.7839999999999998</v>
      </c>
      <c r="H130" s="54">
        <v>1</v>
      </c>
      <c r="I130" s="55">
        <v>2.7839999999999998</v>
      </c>
      <c r="J130" s="85">
        <v>42.98</v>
      </c>
      <c r="K130" s="84">
        <v>1.35</v>
      </c>
      <c r="L130" s="85">
        <v>161.54</v>
      </c>
      <c r="M130" s="84">
        <v>15.71</v>
      </c>
      <c r="N130" s="83">
        <v>2537.79</v>
      </c>
      <c r="EZ130" s="49"/>
      <c r="FA130" s="58" t="s">
        <v>625</v>
      </c>
      <c r="FB130" s="58" t="s">
        <v>4</v>
      </c>
      <c r="FC130" s="58" t="s">
        <v>4</v>
      </c>
      <c r="FH130" s="58"/>
      <c r="FJ130" s="130"/>
    </row>
    <row r="131" spans="1:167" s="10" customFormat="1" ht="15" x14ac:dyDescent="0.25">
      <c r="A131" s="59"/>
      <c r="B131" s="60"/>
      <c r="C131" s="263" t="s">
        <v>627</v>
      </c>
      <c r="D131" s="263"/>
      <c r="E131" s="263"/>
      <c r="F131" s="263"/>
      <c r="G131" s="263"/>
      <c r="H131" s="263"/>
      <c r="I131" s="263"/>
      <c r="J131" s="263"/>
      <c r="K131" s="263"/>
      <c r="L131" s="263"/>
      <c r="M131" s="263"/>
      <c r="N131" s="270"/>
      <c r="EZ131" s="49"/>
      <c r="FA131" s="58"/>
      <c r="FB131" s="58"/>
      <c r="FC131" s="58"/>
      <c r="FH131" s="58"/>
      <c r="FI131" s="4" t="s">
        <v>627</v>
      </c>
      <c r="FJ131" s="130"/>
    </row>
    <row r="132" spans="1:167" s="10" customFormat="1" ht="67.5" x14ac:dyDescent="0.25">
      <c r="A132" s="61"/>
      <c r="B132" s="62" t="s">
        <v>66</v>
      </c>
      <c r="C132" s="261" t="s">
        <v>67</v>
      </c>
      <c r="D132" s="261"/>
      <c r="E132" s="261"/>
      <c r="F132" s="261"/>
      <c r="G132" s="261"/>
      <c r="H132" s="261"/>
      <c r="I132" s="261"/>
      <c r="J132" s="261"/>
      <c r="K132" s="261"/>
      <c r="L132" s="261"/>
      <c r="M132" s="261"/>
      <c r="N132" s="262"/>
      <c r="EZ132" s="49"/>
      <c r="FA132" s="58"/>
      <c r="FB132" s="58"/>
      <c r="FC132" s="58"/>
      <c r="FD132" s="4" t="s">
        <v>67</v>
      </c>
      <c r="FH132" s="58"/>
      <c r="FJ132" s="130"/>
    </row>
    <row r="133" spans="1:167" s="10" customFormat="1" ht="15" x14ac:dyDescent="0.25">
      <c r="A133" s="80"/>
      <c r="B133" s="81"/>
      <c r="C133" s="268" t="s">
        <v>87</v>
      </c>
      <c r="D133" s="268"/>
      <c r="E133" s="268"/>
      <c r="F133" s="52"/>
      <c r="G133" s="53"/>
      <c r="H133" s="53"/>
      <c r="I133" s="53"/>
      <c r="J133" s="56"/>
      <c r="K133" s="53"/>
      <c r="L133" s="85">
        <v>161.54</v>
      </c>
      <c r="M133" s="77"/>
      <c r="N133" s="83">
        <v>2537.79</v>
      </c>
      <c r="EZ133" s="49"/>
      <c r="FA133" s="58"/>
      <c r="FB133" s="58"/>
      <c r="FC133" s="58"/>
      <c r="FH133" s="58" t="s">
        <v>87</v>
      </c>
      <c r="FJ133" s="130"/>
    </row>
    <row r="134" spans="1:167" s="10" customFormat="1" ht="45" x14ac:dyDescent="0.25">
      <c r="A134" s="50" t="s">
        <v>119</v>
      </c>
      <c r="B134" s="51" t="s">
        <v>628</v>
      </c>
      <c r="C134" s="268" t="s">
        <v>629</v>
      </c>
      <c r="D134" s="268"/>
      <c r="E134" s="268"/>
      <c r="F134" s="52" t="s">
        <v>626</v>
      </c>
      <c r="G134" s="53">
        <v>2.7839999999999998</v>
      </c>
      <c r="H134" s="54">
        <v>1</v>
      </c>
      <c r="I134" s="55">
        <v>2.7839999999999998</v>
      </c>
      <c r="J134" s="85">
        <v>19.29</v>
      </c>
      <c r="K134" s="84">
        <v>1.35</v>
      </c>
      <c r="L134" s="85">
        <v>72.5</v>
      </c>
      <c r="M134" s="84">
        <v>16.22</v>
      </c>
      <c r="N134" s="83">
        <v>1175.95</v>
      </c>
      <c r="EZ134" s="49"/>
      <c r="FA134" s="58" t="s">
        <v>629</v>
      </c>
      <c r="FB134" s="58" t="s">
        <v>4</v>
      </c>
      <c r="FC134" s="58" t="s">
        <v>4</v>
      </c>
      <c r="FH134" s="58"/>
      <c r="FJ134" s="130"/>
    </row>
    <row r="135" spans="1:167" s="10" customFormat="1" ht="67.5" x14ac:dyDescent="0.25">
      <c r="A135" s="61"/>
      <c r="B135" s="62" t="s">
        <v>66</v>
      </c>
      <c r="C135" s="261" t="s">
        <v>67</v>
      </c>
      <c r="D135" s="261"/>
      <c r="E135" s="261"/>
      <c r="F135" s="261"/>
      <c r="G135" s="261"/>
      <c r="H135" s="261"/>
      <c r="I135" s="261"/>
      <c r="J135" s="261"/>
      <c r="K135" s="261"/>
      <c r="L135" s="261"/>
      <c r="M135" s="261"/>
      <c r="N135" s="262"/>
      <c r="EZ135" s="49"/>
      <c r="FA135" s="58"/>
      <c r="FB135" s="58"/>
      <c r="FC135" s="58"/>
      <c r="FD135" s="4" t="s">
        <v>67</v>
      </c>
      <c r="FH135" s="58"/>
      <c r="FJ135" s="130"/>
    </row>
    <row r="136" spans="1:167" s="10" customFormat="1" ht="15" x14ac:dyDescent="0.25">
      <c r="A136" s="80"/>
      <c r="B136" s="81"/>
      <c r="C136" s="268" t="s">
        <v>87</v>
      </c>
      <c r="D136" s="268"/>
      <c r="E136" s="268"/>
      <c r="F136" s="52"/>
      <c r="G136" s="53"/>
      <c r="H136" s="53"/>
      <c r="I136" s="53"/>
      <c r="J136" s="56"/>
      <c r="K136" s="53"/>
      <c r="L136" s="85">
        <v>72.5</v>
      </c>
      <c r="M136" s="77"/>
      <c r="N136" s="83">
        <v>1175.95</v>
      </c>
      <c r="EZ136" s="49"/>
      <c r="FA136" s="58"/>
      <c r="FB136" s="58"/>
      <c r="FC136" s="58"/>
      <c r="FH136" s="58" t="s">
        <v>87</v>
      </c>
      <c r="FJ136" s="130"/>
    </row>
    <row r="137" spans="1:167" s="10" customFormat="1" ht="15" x14ac:dyDescent="0.25">
      <c r="A137" s="50" t="s">
        <v>121</v>
      </c>
      <c r="B137" s="51"/>
      <c r="C137" s="268" t="s">
        <v>630</v>
      </c>
      <c r="D137" s="268"/>
      <c r="E137" s="268"/>
      <c r="F137" s="52" t="s">
        <v>626</v>
      </c>
      <c r="G137" s="53">
        <v>2.7839999999999998</v>
      </c>
      <c r="H137" s="54">
        <v>1</v>
      </c>
      <c r="I137" s="55">
        <v>2.7839999999999998</v>
      </c>
      <c r="J137" s="56"/>
      <c r="K137" s="84">
        <v>1.35</v>
      </c>
      <c r="L137" s="56"/>
      <c r="M137" s="84">
        <v>16.22</v>
      </c>
      <c r="N137" s="57"/>
      <c r="EZ137" s="49"/>
      <c r="FA137" s="58" t="s">
        <v>630</v>
      </c>
      <c r="FB137" s="58" t="s">
        <v>4</v>
      </c>
      <c r="FC137" s="58" t="s">
        <v>4</v>
      </c>
      <c r="FH137" s="58"/>
      <c r="FJ137" s="130"/>
    </row>
    <row r="138" spans="1:167" s="10" customFormat="1" ht="15" x14ac:dyDescent="0.25">
      <c r="A138" s="80"/>
      <c r="B138" s="81"/>
      <c r="C138" s="268" t="s">
        <v>87</v>
      </c>
      <c r="D138" s="268"/>
      <c r="E138" s="268"/>
      <c r="F138" s="52"/>
      <c r="G138" s="53"/>
      <c r="H138" s="53"/>
      <c r="I138" s="53"/>
      <c r="J138" s="56"/>
      <c r="K138" s="53"/>
      <c r="L138" s="85">
        <v>0</v>
      </c>
      <c r="M138" s="77"/>
      <c r="N138" s="87">
        <v>0</v>
      </c>
      <c r="EZ138" s="49"/>
      <c r="FA138" s="58"/>
      <c r="FB138" s="58"/>
      <c r="FC138" s="58"/>
      <c r="FH138" s="58" t="s">
        <v>87</v>
      </c>
      <c r="FJ138" s="130"/>
    </row>
    <row r="139" spans="1:167" s="10" customFormat="1" ht="0" hidden="1" customHeight="1" x14ac:dyDescent="0.25">
      <c r="A139" s="95"/>
      <c r="B139" s="58"/>
      <c r="C139" s="58"/>
      <c r="D139" s="58"/>
      <c r="E139" s="58"/>
      <c r="F139" s="96"/>
      <c r="G139" s="96"/>
      <c r="H139" s="96"/>
      <c r="I139" s="96"/>
      <c r="J139" s="97"/>
      <c r="K139" s="96"/>
      <c r="L139" s="97"/>
      <c r="M139" s="65"/>
      <c r="N139" s="97"/>
      <c r="EZ139" s="49"/>
      <c r="FA139" s="58"/>
      <c r="FB139" s="58"/>
      <c r="FC139" s="58"/>
      <c r="FH139" s="58"/>
      <c r="FJ139" s="130"/>
    </row>
    <row r="140" spans="1:167" s="10" customFormat="1" ht="15" x14ac:dyDescent="0.25">
      <c r="A140" s="98"/>
      <c r="B140" s="99"/>
      <c r="C140" s="268" t="s">
        <v>631</v>
      </c>
      <c r="D140" s="268"/>
      <c r="E140" s="268"/>
      <c r="F140" s="268"/>
      <c r="G140" s="268"/>
      <c r="H140" s="268"/>
      <c r="I140" s="268"/>
      <c r="J140" s="268"/>
      <c r="K140" s="268"/>
      <c r="L140" s="100">
        <v>3344.88</v>
      </c>
      <c r="M140" s="101"/>
      <c r="N140" s="102">
        <v>131432.37</v>
      </c>
      <c r="EZ140" s="49"/>
      <c r="FA140" s="58"/>
      <c r="FB140" s="58"/>
      <c r="FC140" s="58"/>
      <c r="FH140" s="58"/>
      <c r="FJ140" s="130"/>
      <c r="FK140" s="58" t="s">
        <v>631</v>
      </c>
    </row>
    <row r="141" spans="1:167" s="10" customFormat="1" ht="15" x14ac:dyDescent="0.25">
      <c r="A141" s="265" t="s">
        <v>632</v>
      </c>
      <c r="B141" s="266"/>
      <c r="C141" s="266"/>
      <c r="D141" s="266"/>
      <c r="E141" s="266"/>
      <c r="F141" s="266"/>
      <c r="G141" s="266"/>
      <c r="H141" s="266"/>
      <c r="I141" s="266"/>
      <c r="J141" s="266"/>
      <c r="K141" s="266"/>
      <c r="L141" s="266"/>
      <c r="M141" s="266"/>
      <c r="N141" s="267"/>
      <c r="EZ141" s="49" t="s">
        <v>632</v>
      </c>
      <c r="FA141" s="58"/>
      <c r="FB141" s="58"/>
      <c r="FC141" s="58"/>
      <c r="FH141" s="58"/>
      <c r="FJ141" s="130"/>
      <c r="FK141" s="58"/>
    </row>
    <row r="142" spans="1:167" s="10" customFormat="1" ht="15" x14ac:dyDescent="0.25">
      <c r="A142" s="271" t="s">
        <v>633</v>
      </c>
      <c r="B142" s="272"/>
      <c r="C142" s="272"/>
      <c r="D142" s="272"/>
      <c r="E142" s="272"/>
      <c r="F142" s="272"/>
      <c r="G142" s="272"/>
      <c r="H142" s="272"/>
      <c r="I142" s="272"/>
      <c r="J142" s="272"/>
      <c r="K142" s="272"/>
      <c r="L142" s="272"/>
      <c r="M142" s="272"/>
      <c r="N142" s="273"/>
      <c r="EZ142" s="49"/>
      <c r="FA142" s="58"/>
      <c r="FB142" s="58"/>
      <c r="FC142" s="58"/>
      <c r="FH142" s="58"/>
      <c r="FJ142" s="130" t="s">
        <v>633</v>
      </c>
      <c r="FK142" s="58"/>
    </row>
    <row r="143" spans="1:167" s="10" customFormat="1" ht="67.5" x14ac:dyDescent="0.25">
      <c r="A143" s="50" t="s">
        <v>123</v>
      </c>
      <c r="B143" s="51" t="s">
        <v>593</v>
      </c>
      <c r="C143" s="268" t="s">
        <v>594</v>
      </c>
      <c r="D143" s="268"/>
      <c r="E143" s="268"/>
      <c r="F143" s="52" t="s">
        <v>595</v>
      </c>
      <c r="G143" s="53">
        <v>0.375</v>
      </c>
      <c r="H143" s="54">
        <v>1</v>
      </c>
      <c r="I143" s="55">
        <v>0.375</v>
      </c>
      <c r="J143" s="56"/>
      <c r="K143" s="53"/>
      <c r="L143" s="56"/>
      <c r="M143" s="53"/>
      <c r="N143" s="57"/>
      <c r="EZ143" s="49"/>
      <c r="FA143" s="58" t="s">
        <v>594</v>
      </c>
      <c r="FB143" s="58" t="s">
        <v>4</v>
      </c>
      <c r="FC143" s="58" t="s">
        <v>4</v>
      </c>
      <c r="FH143" s="58"/>
      <c r="FJ143" s="130"/>
      <c r="FK143" s="58"/>
    </row>
    <row r="144" spans="1:167" s="10" customFormat="1" ht="67.5" x14ac:dyDescent="0.25">
      <c r="A144" s="61"/>
      <c r="B144" s="62" t="s">
        <v>64</v>
      </c>
      <c r="C144" s="261" t="s">
        <v>65</v>
      </c>
      <c r="D144" s="261"/>
      <c r="E144" s="261"/>
      <c r="F144" s="261"/>
      <c r="G144" s="261"/>
      <c r="H144" s="261"/>
      <c r="I144" s="261"/>
      <c r="J144" s="261"/>
      <c r="K144" s="261"/>
      <c r="L144" s="261"/>
      <c r="M144" s="261"/>
      <c r="N144" s="262"/>
      <c r="EZ144" s="49"/>
      <c r="FA144" s="58"/>
      <c r="FB144" s="58"/>
      <c r="FC144" s="58"/>
      <c r="FD144" s="4" t="s">
        <v>65</v>
      </c>
      <c r="FH144" s="58"/>
      <c r="FJ144" s="130"/>
      <c r="FK144" s="58"/>
    </row>
    <row r="145" spans="1:167" s="10" customFormat="1" ht="67.5" x14ac:dyDescent="0.25">
      <c r="A145" s="61"/>
      <c r="B145" s="62" t="s">
        <v>66</v>
      </c>
      <c r="C145" s="261" t="s">
        <v>67</v>
      </c>
      <c r="D145" s="261"/>
      <c r="E145" s="261"/>
      <c r="F145" s="261"/>
      <c r="G145" s="261"/>
      <c r="H145" s="261"/>
      <c r="I145" s="261"/>
      <c r="J145" s="261"/>
      <c r="K145" s="261"/>
      <c r="L145" s="261"/>
      <c r="M145" s="261"/>
      <c r="N145" s="262"/>
      <c r="EZ145" s="49"/>
      <c r="FA145" s="58"/>
      <c r="FB145" s="58"/>
      <c r="FC145" s="58"/>
      <c r="FD145" s="4" t="s">
        <v>67</v>
      </c>
      <c r="FH145" s="58"/>
      <c r="FJ145" s="130"/>
      <c r="FK145" s="58"/>
    </row>
    <row r="146" spans="1:167" s="10" customFormat="1" ht="15" x14ac:dyDescent="0.25">
      <c r="A146" s="61"/>
      <c r="B146" s="62" t="s">
        <v>596</v>
      </c>
      <c r="C146" s="261" t="s">
        <v>597</v>
      </c>
      <c r="D146" s="261"/>
      <c r="E146" s="261"/>
      <c r="F146" s="261"/>
      <c r="G146" s="261"/>
      <c r="H146" s="261"/>
      <c r="I146" s="261"/>
      <c r="J146" s="261"/>
      <c r="K146" s="261"/>
      <c r="L146" s="261"/>
      <c r="M146" s="261"/>
      <c r="N146" s="262"/>
      <c r="EZ146" s="49"/>
      <c r="FA146" s="58"/>
      <c r="FB146" s="58"/>
      <c r="FC146" s="58"/>
      <c r="FD146" s="4" t="s">
        <v>597</v>
      </c>
      <c r="FH146" s="58"/>
      <c r="FJ146" s="130"/>
      <c r="FK146" s="58"/>
    </row>
    <row r="147" spans="1:167" s="10" customFormat="1" ht="15" x14ac:dyDescent="0.25">
      <c r="A147" s="63"/>
      <c r="B147" s="62" t="s">
        <v>59</v>
      </c>
      <c r="C147" s="263" t="s">
        <v>70</v>
      </c>
      <c r="D147" s="263"/>
      <c r="E147" s="263"/>
      <c r="F147" s="64"/>
      <c r="G147" s="65"/>
      <c r="H147" s="65"/>
      <c r="I147" s="65"/>
      <c r="J147" s="66">
        <v>95.96</v>
      </c>
      <c r="K147" s="68">
        <v>0.45</v>
      </c>
      <c r="L147" s="66">
        <v>16.190000000000001</v>
      </c>
      <c r="M147" s="68">
        <v>52.21</v>
      </c>
      <c r="N147" s="91">
        <v>845.28</v>
      </c>
      <c r="EZ147" s="49"/>
      <c r="FA147" s="58"/>
      <c r="FB147" s="58"/>
      <c r="FC147" s="58"/>
      <c r="FE147" s="4" t="s">
        <v>70</v>
      </c>
      <c r="FH147" s="58"/>
      <c r="FJ147" s="130"/>
      <c r="FK147" s="58"/>
    </row>
    <row r="148" spans="1:167" s="10" customFormat="1" ht="15" x14ac:dyDescent="0.25">
      <c r="A148" s="63"/>
      <c r="B148" s="62" t="s">
        <v>71</v>
      </c>
      <c r="C148" s="263" t="s">
        <v>72</v>
      </c>
      <c r="D148" s="263"/>
      <c r="E148" s="263"/>
      <c r="F148" s="64"/>
      <c r="G148" s="65"/>
      <c r="H148" s="65"/>
      <c r="I148" s="65"/>
      <c r="J148" s="66">
        <v>186.7</v>
      </c>
      <c r="K148" s="68">
        <v>0.45</v>
      </c>
      <c r="L148" s="66">
        <v>31.51</v>
      </c>
      <c r="M148" s="68">
        <v>15.71</v>
      </c>
      <c r="N148" s="91">
        <v>495.02</v>
      </c>
      <c r="EZ148" s="49"/>
      <c r="FA148" s="58"/>
      <c r="FB148" s="58"/>
      <c r="FC148" s="58"/>
      <c r="FE148" s="4" t="s">
        <v>72</v>
      </c>
      <c r="FH148" s="58"/>
      <c r="FJ148" s="130"/>
      <c r="FK148" s="58"/>
    </row>
    <row r="149" spans="1:167" s="10" customFormat="1" ht="15" x14ac:dyDescent="0.25">
      <c r="A149" s="72"/>
      <c r="B149" s="62"/>
      <c r="C149" s="263" t="s">
        <v>77</v>
      </c>
      <c r="D149" s="263"/>
      <c r="E149" s="263"/>
      <c r="F149" s="64" t="s">
        <v>78</v>
      </c>
      <c r="G149" s="68">
        <v>11.25</v>
      </c>
      <c r="H149" s="68">
        <v>0.45</v>
      </c>
      <c r="I149" s="94">
        <v>1.8984375</v>
      </c>
      <c r="J149" s="9"/>
      <c r="K149" s="65"/>
      <c r="L149" s="9"/>
      <c r="M149" s="65"/>
      <c r="N149" s="75"/>
      <c r="EZ149" s="49"/>
      <c r="FA149" s="58"/>
      <c r="FB149" s="58"/>
      <c r="FC149" s="58"/>
      <c r="FF149" s="4" t="s">
        <v>77</v>
      </c>
      <c r="FH149" s="58"/>
      <c r="FJ149" s="130"/>
      <c r="FK149" s="58"/>
    </row>
    <row r="150" spans="1:167" s="10" customFormat="1" ht="15" x14ac:dyDescent="0.25">
      <c r="A150" s="59"/>
      <c r="B150" s="62"/>
      <c r="C150" s="269" t="s">
        <v>80</v>
      </c>
      <c r="D150" s="269"/>
      <c r="E150" s="269"/>
      <c r="F150" s="76"/>
      <c r="G150" s="77"/>
      <c r="H150" s="77"/>
      <c r="I150" s="77"/>
      <c r="J150" s="90">
        <v>282.66000000000003</v>
      </c>
      <c r="K150" s="77"/>
      <c r="L150" s="90">
        <v>47.7</v>
      </c>
      <c r="M150" s="77"/>
      <c r="N150" s="79">
        <v>1340.3</v>
      </c>
      <c r="EZ150" s="49"/>
      <c r="FA150" s="58"/>
      <c r="FB150" s="58"/>
      <c r="FC150" s="58"/>
      <c r="FG150" s="4" t="s">
        <v>80</v>
      </c>
      <c r="FH150" s="58"/>
      <c r="FJ150" s="130"/>
      <c r="FK150" s="58"/>
    </row>
    <row r="151" spans="1:167" s="10" customFormat="1" ht="15" x14ac:dyDescent="0.25">
      <c r="A151" s="72"/>
      <c r="B151" s="62"/>
      <c r="C151" s="263" t="s">
        <v>81</v>
      </c>
      <c r="D151" s="263"/>
      <c r="E151" s="263"/>
      <c r="F151" s="64"/>
      <c r="G151" s="65"/>
      <c r="H151" s="65"/>
      <c r="I151" s="65"/>
      <c r="J151" s="9"/>
      <c r="K151" s="65"/>
      <c r="L151" s="66">
        <v>16.190000000000001</v>
      </c>
      <c r="M151" s="65"/>
      <c r="N151" s="91">
        <v>845.28</v>
      </c>
      <c r="EZ151" s="49"/>
      <c r="FA151" s="58"/>
      <c r="FB151" s="58"/>
      <c r="FC151" s="58"/>
      <c r="FF151" s="4" t="s">
        <v>81</v>
      </c>
      <c r="FH151" s="58"/>
      <c r="FJ151" s="130"/>
      <c r="FK151" s="58"/>
    </row>
    <row r="152" spans="1:167" s="10" customFormat="1" ht="15" x14ac:dyDescent="0.25">
      <c r="A152" s="72"/>
      <c r="B152" s="62" t="s">
        <v>199</v>
      </c>
      <c r="C152" s="263" t="s">
        <v>200</v>
      </c>
      <c r="D152" s="263"/>
      <c r="E152" s="263"/>
      <c r="F152" s="64" t="s">
        <v>84</v>
      </c>
      <c r="G152" s="73">
        <v>92</v>
      </c>
      <c r="H152" s="65"/>
      <c r="I152" s="73">
        <v>92</v>
      </c>
      <c r="J152" s="9"/>
      <c r="K152" s="65"/>
      <c r="L152" s="66">
        <v>14.89</v>
      </c>
      <c r="M152" s="65"/>
      <c r="N152" s="91">
        <v>777.66</v>
      </c>
      <c r="EZ152" s="49"/>
      <c r="FA152" s="58"/>
      <c r="FB152" s="58"/>
      <c r="FC152" s="58"/>
      <c r="FF152" s="4" t="s">
        <v>200</v>
      </c>
      <c r="FH152" s="58"/>
      <c r="FJ152" s="130"/>
      <c r="FK152" s="58"/>
    </row>
    <row r="153" spans="1:167" s="10" customFormat="1" ht="15" x14ac:dyDescent="0.25">
      <c r="A153" s="72"/>
      <c r="B153" s="62" t="s">
        <v>201</v>
      </c>
      <c r="C153" s="263" t="s">
        <v>202</v>
      </c>
      <c r="D153" s="263"/>
      <c r="E153" s="263"/>
      <c r="F153" s="64" t="s">
        <v>84</v>
      </c>
      <c r="G153" s="73">
        <v>44</v>
      </c>
      <c r="H153" s="65"/>
      <c r="I153" s="73">
        <v>44</v>
      </c>
      <c r="J153" s="9"/>
      <c r="K153" s="65"/>
      <c r="L153" s="66">
        <v>7.12</v>
      </c>
      <c r="M153" s="65"/>
      <c r="N153" s="91">
        <v>371.92</v>
      </c>
      <c r="EZ153" s="49"/>
      <c r="FA153" s="58"/>
      <c r="FB153" s="58"/>
      <c r="FC153" s="58"/>
      <c r="FF153" s="4" t="s">
        <v>202</v>
      </c>
      <c r="FH153" s="58"/>
      <c r="FJ153" s="130"/>
      <c r="FK153" s="58"/>
    </row>
    <row r="154" spans="1:167" s="10" customFormat="1" ht="15" x14ac:dyDescent="0.25">
      <c r="A154" s="80"/>
      <c r="B154" s="81"/>
      <c r="C154" s="268" t="s">
        <v>87</v>
      </c>
      <c r="D154" s="268"/>
      <c r="E154" s="268"/>
      <c r="F154" s="52"/>
      <c r="G154" s="53"/>
      <c r="H154" s="53"/>
      <c r="I154" s="53"/>
      <c r="J154" s="56"/>
      <c r="K154" s="53"/>
      <c r="L154" s="85">
        <v>69.709999999999994</v>
      </c>
      <c r="M154" s="77"/>
      <c r="N154" s="83">
        <v>2489.88</v>
      </c>
      <c r="EZ154" s="49"/>
      <c r="FA154" s="58"/>
      <c r="FB154" s="58"/>
      <c r="FC154" s="58"/>
      <c r="FH154" s="58" t="s">
        <v>87</v>
      </c>
      <c r="FJ154" s="130"/>
      <c r="FK154" s="58"/>
    </row>
    <row r="155" spans="1:167" s="10" customFormat="1" ht="45" x14ac:dyDescent="0.25">
      <c r="A155" s="50" t="s">
        <v>130</v>
      </c>
      <c r="B155" s="51" t="s">
        <v>634</v>
      </c>
      <c r="C155" s="268" t="s">
        <v>635</v>
      </c>
      <c r="D155" s="268"/>
      <c r="E155" s="268"/>
      <c r="F155" s="52" t="s">
        <v>62</v>
      </c>
      <c r="G155" s="53">
        <v>7.0823999999999998</v>
      </c>
      <c r="H155" s="54">
        <v>1</v>
      </c>
      <c r="I155" s="92">
        <v>7.0823999999999998</v>
      </c>
      <c r="J155" s="56"/>
      <c r="K155" s="53"/>
      <c r="L155" s="56"/>
      <c r="M155" s="53"/>
      <c r="N155" s="57"/>
      <c r="EZ155" s="49"/>
      <c r="FA155" s="58" t="s">
        <v>635</v>
      </c>
      <c r="FB155" s="58" t="s">
        <v>4</v>
      </c>
      <c r="FC155" s="58" t="s">
        <v>4</v>
      </c>
      <c r="FH155" s="58"/>
      <c r="FJ155" s="130"/>
      <c r="FK155" s="58"/>
    </row>
    <row r="156" spans="1:167" s="10" customFormat="1" ht="15" x14ac:dyDescent="0.25">
      <c r="A156" s="59"/>
      <c r="B156" s="60"/>
      <c r="C156" s="263" t="s">
        <v>636</v>
      </c>
      <c r="D156" s="263"/>
      <c r="E156" s="263"/>
      <c r="F156" s="263"/>
      <c r="G156" s="263"/>
      <c r="H156" s="263"/>
      <c r="I156" s="263"/>
      <c r="J156" s="263"/>
      <c r="K156" s="263"/>
      <c r="L156" s="263"/>
      <c r="M156" s="263"/>
      <c r="N156" s="270"/>
      <c r="EZ156" s="49"/>
      <c r="FA156" s="58"/>
      <c r="FB156" s="58"/>
      <c r="FC156" s="58"/>
      <c r="FH156" s="58"/>
      <c r="FI156" s="4" t="s">
        <v>636</v>
      </c>
      <c r="FJ156" s="130"/>
      <c r="FK156" s="58"/>
    </row>
    <row r="157" spans="1:167" s="10" customFormat="1" ht="67.5" x14ac:dyDescent="0.25">
      <c r="A157" s="61"/>
      <c r="B157" s="62" t="s">
        <v>64</v>
      </c>
      <c r="C157" s="261" t="s">
        <v>65</v>
      </c>
      <c r="D157" s="261"/>
      <c r="E157" s="261"/>
      <c r="F157" s="261"/>
      <c r="G157" s="261"/>
      <c r="H157" s="261"/>
      <c r="I157" s="261"/>
      <c r="J157" s="261"/>
      <c r="K157" s="261"/>
      <c r="L157" s="261"/>
      <c r="M157" s="261"/>
      <c r="N157" s="262"/>
      <c r="EZ157" s="49"/>
      <c r="FA157" s="58"/>
      <c r="FB157" s="58"/>
      <c r="FC157" s="58"/>
      <c r="FD157" s="4" t="s">
        <v>65</v>
      </c>
      <c r="FH157" s="58"/>
      <c r="FJ157" s="130"/>
      <c r="FK157" s="58"/>
    </row>
    <row r="158" spans="1:167" s="10" customFormat="1" ht="67.5" x14ac:dyDescent="0.25">
      <c r="A158" s="61"/>
      <c r="B158" s="62" t="s">
        <v>66</v>
      </c>
      <c r="C158" s="261" t="s">
        <v>67</v>
      </c>
      <c r="D158" s="261"/>
      <c r="E158" s="261"/>
      <c r="F158" s="261"/>
      <c r="G158" s="261"/>
      <c r="H158" s="261"/>
      <c r="I158" s="261"/>
      <c r="J158" s="261"/>
      <c r="K158" s="261"/>
      <c r="L158" s="261"/>
      <c r="M158" s="261"/>
      <c r="N158" s="262"/>
      <c r="EZ158" s="49"/>
      <c r="FA158" s="58"/>
      <c r="FB158" s="58"/>
      <c r="FC158" s="58"/>
      <c r="FD158" s="4" t="s">
        <v>67</v>
      </c>
      <c r="FH158" s="58"/>
      <c r="FJ158" s="130"/>
      <c r="FK158" s="58"/>
    </row>
    <row r="159" spans="1:167" s="10" customFormat="1" ht="15" x14ac:dyDescent="0.25">
      <c r="A159" s="63"/>
      <c r="B159" s="62" t="s">
        <v>59</v>
      </c>
      <c r="C159" s="263" t="s">
        <v>70</v>
      </c>
      <c r="D159" s="263"/>
      <c r="E159" s="263"/>
      <c r="F159" s="64"/>
      <c r="G159" s="65"/>
      <c r="H159" s="65"/>
      <c r="I159" s="65"/>
      <c r="J159" s="66">
        <v>178</v>
      </c>
      <c r="K159" s="71">
        <v>1.5</v>
      </c>
      <c r="L159" s="70">
        <v>1891</v>
      </c>
      <c r="M159" s="68">
        <v>52.21</v>
      </c>
      <c r="N159" s="69">
        <v>98729.11</v>
      </c>
      <c r="EZ159" s="49"/>
      <c r="FA159" s="58"/>
      <c r="FB159" s="58"/>
      <c r="FC159" s="58"/>
      <c r="FE159" s="4" t="s">
        <v>70</v>
      </c>
      <c r="FH159" s="58"/>
      <c r="FJ159" s="130"/>
      <c r="FK159" s="58"/>
    </row>
    <row r="160" spans="1:167" s="10" customFormat="1" ht="15" x14ac:dyDescent="0.25">
      <c r="A160" s="72"/>
      <c r="B160" s="62"/>
      <c r="C160" s="263" t="s">
        <v>77</v>
      </c>
      <c r="D160" s="263"/>
      <c r="E160" s="263"/>
      <c r="F160" s="64" t="s">
        <v>78</v>
      </c>
      <c r="G160" s="68">
        <v>22.82</v>
      </c>
      <c r="H160" s="71">
        <v>1.5</v>
      </c>
      <c r="I160" s="88">
        <v>242.43055200000001</v>
      </c>
      <c r="J160" s="9"/>
      <c r="K160" s="65"/>
      <c r="L160" s="9"/>
      <c r="M160" s="65"/>
      <c r="N160" s="75"/>
      <c r="EZ160" s="49"/>
      <c r="FA160" s="58"/>
      <c r="FB160" s="58"/>
      <c r="FC160" s="58"/>
      <c r="FF160" s="4" t="s">
        <v>77</v>
      </c>
      <c r="FH160" s="58"/>
      <c r="FJ160" s="130"/>
      <c r="FK160" s="58"/>
    </row>
    <row r="161" spans="1:167" s="10" customFormat="1" ht="15" x14ac:dyDescent="0.25">
      <c r="A161" s="59"/>
      <c r="B161" s="62"/>
      <c r="C161" s="269" t="s">
        <v>80</v>
      </c>
      <c r="D161" s="269"/>
      <c r="E161" s="269"/>
      <c r="F161" s="76"/>
      <c r="G161" s="77"/>
      <c r="H161" s="77"/>
      <c r="I161" s="77"/>
      <c r="J161" s="90">
        <v>178</v>
      </c>
      <c r="K161" s="77"/>
      <c r="L161" s="78">
        <v>1891</v>
      </c>
      <c r="M161" s="77"/>
      <c r="N161" s="79">
        <v>98729.11</v>
      </c>
      <c r="EZ161" s="49"/>
      <c r="FA161" s="58"/>
      <c r="FB161" s="58"/>
      <c r="FC161" s="58"/>
      <c r="FG161" s="4" t="s">
        <v>80</v>
      </c>
      <c r="FH161" s="58"/>
      <c r="FJ161" s="130"/>
      <c r="FK161" s="58"/>
    </row>
    <row r="162" spans="1:167" s="10" customFormat="1" ht="15" x14ac:dyDescent="0.25">
      <c r="A162" s="72"/>
      <c r="B162" s="62"/>
      <c r="C162" s="263" t="s">
        <v>81</v>
      </c>
      <c r="D162" s="263"/>
      <c r="E162" s="263"/>
      <c r="F162" s="64"/>
      <c r="G162" s="65"/>
      <c r="H162" s="65"/>
      <c r="I162" s="65"/>
      <c r="J162" s="9"/>
      <c r="K162" s="65"/>
      <c r="L162" s="70">
        <v>1891</v>
      </c>
      <c r="M162" s="65"/>
      <c r="N162" s="69">
        <v>98729.11</v>
      </c>
      <c r="EZ162" s="49"/>
      <c r="FA162" s="58"/>
      <c r="FB162" s="58"/>
      <c r="FC162" s="58"/>
      <c r="FF162" s="4" t="s">
        <v>81</v>
      </c>
      <c r="FH162" s="58"/>
      <c r="FJ162" s="130"/>
      <c r="FK162" s="58"/>
    </row>
    <row r="163" spans="1:167" s="10" customFormat="1" ht="56.25" x14ac:dyDescent="0.25">
      <c r="A163" s="72"/>
      <c r="B163" s="62" t="s">
        <v>637</v>
      </c>
      <c r="C163" s="263" t="s">
        <v>638</v>
      </c>
      <c r="D163" s="263"/>
      <c r="E163" s="263"/>
      <c r="F163" s="64" t="s">
        <v>84</v>
      </c>
      <c r="G163" s="73">
        <v>91</v>
      </c>
      <c r="H163" s="65"/>
      <c r="I163" s="73">
        <v>91</v>
      </c>
      <c r="J163" s="9"/>
      <c r="K163" s="65"/>
      <c r="L163" s="70">
        <v>1720.81</v>
      </c>
      <c r="M163" s="65"/>
      <c r="N163" s="69">
        <v>89843.49</v>
      </c>
      <c r="EZ163" s="49"/>
      <c r="FA163" s="58"/>
      <c r="FB163" s="58"/>
      <c r="FC163" s="58"/>
      <c r="FF163" s="4" t="s">
        <v>638</v>
      </c>
      <c r="FH163" s="58"/>
      <c r="FJ163" s="130"/>
      <c r="FK163" s="58"/>
    </row>
    <row r="164" spans="1:167" s="10" customFormat="1" ht="56.25" x14ac:dyDescent="0.25">
      <c r="A164" s="72"/>
      <c r="B164" s="62" t="s">
        <v>639</v>
      </c>
      <c r="C164" s="263" t="s">
        <v>640</v>
      </c>
      <c r="D164" s="263"/>
      <c r="E164" s="263"/>
      <c r="F164" s="64" t="s">
        <v>84</v>
      </c>
      <c r="G164" s="73">
        <v>52</v>
      </c>
      <c r="H164" s="65"/>
      <c r="I164" s="73">
        <v>52</v>
      </c>
      <c r="J164" s="9"/>
      <c r="K164" s="65"/>
      <c r="L164" s="66">
        <v>983.32</v>
      </c>
      <c r="M164" s="65"/>
      <c r="N164" s="69">
        <v>51339.14</v>
      </c>
      <c r="EZ164" s="49"/>
      <c r="FA164" s="58"/>
      <c r="FB164" s="58"/>
      <c r="FC164" s="58"/>
      <c r="FF164" s="4" t="s">
        <v>640</v>
      </c>
      <c r="FH164" s="58"/>
      <c r="FJ164" s="130"/>
      <c r="FK164" s="58"/>
    </row>
    <row r="165" spans="1:167" s="10" customFormat="1" ht="15" x14ac:dyDescent="0.25">
      <c r="A165" s="80"/>
      <c r="B165" s="81"/>
      <c r="C165" s="268" t="s">
        <v>87</v>
      </c>
      <c r="D165" s="268"/>
      <c r="E165" s="268"/>
      <c r="F165" s="52"/>
      <c r="G165" s="53"/>
      <c r="H165" s="53"/>
      <c r="I165" s="53"/>
      <c r="J165" s="56"/>
      <c r="K165" s="53"/>
      <c r="L165" s="82">
        <v>4595.13</v>
      </c>
      <c r="M165" s="77"/>
      <c r="N165" s="83">
        <v>239911.74</v>
      </c>
      <c r="EZ165" s="49"/>
      <c r="FA165" s="58"/>
      <c r="FB165" s="58"/>
      <c r="FC165" s="58"/>
      <c r="FH165" s="58" t="s">
        <v>87</v>
      </c>
      <c r="FJ165" s="130"/>
      <c r="FK165" s="58"/>
    </row>
    <row r="166" spans="1:167" s="10" customFormat="1" ht="33.75" x14ac:dyDescent="0.25">
      <c r="A166" s="50" t="s">
        <v>132</v>
      </c>
      <c r="B166" s="51" t="s">
        <v>641</v>
      </c>
      <c r="C166" s="268" t="s">
        <v>642</v>
      </c>
      <c r="D166" s="268"/>
      <c r="E166" s="268"/>
      <c r="F166" s="52" t="s">
        <v>595</v>
      </c>
      <c r="G166" s="53">
        <v>27.56</v>
      </c>
      <c r="H166" s="54">
        <v>1</v>
      </c>
      <c r="I166" s="84">
        <v>27.56</v>
      </c>
      <c r="J166" s="56"/>
      <c r="K166" s="53"/>
      <c r="L166" s="56"/>
      <c r="M166" s="53"/>
      <c r="N166" s="57"/>
      <c r="EZ166" s="49"/>
      <c r="FA166" s="58" t="s">
        <v>642</v>
      </c>
      <c r="FB166" s="58" t="s">
        <v>4</v>
      </c>
      <c r="FC166" s="58" t="s">
        <v>4</v>
      </c>
      <c r="FH166" s="58"/>
      <c r="FJ166" s="130"/>
      <c r="FK166" s="58"/>
    </row>
    <row r="167" spans="1:167" s="10" customFormat="1" ht="67.5" x14ac:dyDescent="0.25">
      <c r="A167" s="61"/>
      <c r="B167" s="62" t="s">
        <v>64</v>
      </c>
      <c r="C167" s="261" t="s">
        <v>65</v>
      </c>
      <c r="D167" s="261"/>
      <c r="E167" s="261"/>
      <c r="F167" s="261"/>
      <c r="G167" s="261"/>
      <c r="H167" s="261"/>
      <c r="I167" s="261"/>
      <c r="J167" s="261"/>
      <c r="K167" s="261"/>
      <c r="L167" s="261"/>
      <c r="M167" s="261"/>
      <c r="N167" s="262"/>
      <c r="EZ167" s="49"/>
      <c r="FA167" s="58"/>
      <c r="FB167" s="58"/>
      <c r="FC167" s="58"/>
      <c r="FD167" s="4" t="s">
        <v>65</v>
      </c>
      <c r="FH167" s="58"/>
      <c r="FJ167" s="130"/>
      <c r="FK167" s="58"/>
    </row>
    <row r="168" spans="1:167" s="10" customFormat="1" ht="67.5" x14ac:dyDescent="0.25">
      <c r="A168" s="61"/>
      <c r="B168" s="62" t="s">
        <v>66</v>
      </c>
      <c r="C168" s="261" t="s">
        <v>67</v>
      </c>
      <c r="D168" s="261"/>
      <c r="E168" s="261"/>
      <c r="F168" s="261"/>
      <c r="G168" s="261"/>
      <c r="H168" s="261"/>
      <c r="I168" s="261"/>
      <c r="J168" s="261"/>
      <c r="K168" s="261"/>
      <c r="L168" s="261"/>
      <c r="M168" s="261"/>
      <c r="N168" s="262"/>
      <c r="EZ168" s="49"/>
      <c r="FA168" s="58"/>
      <c r="FB168" s="58"/>
      <c r="FC168" s="58"/>
      <c r="FD168" s="4" t="s">
        <v>67</v>
      </c>
      <c r="FH168" s="58"/>
      <c r="FJ168" s="130"/>
      <c r="FK168" s="58"/>
    </row>
    <row r="169" spans="1:167" s="10" customFormat="1" ht="22.5" x14ac:dyDescent="0.25">
      <c r="A169" s="61"/>
      <c r="B169" s="62" t="s">
        <v>643</v>
      </c>
      <c r="C169" s="261" t="s">
        <v>644</v>
      </c>
      <c r="D169" s="261"/>
      <c r="E169" s="261"/>
      <c r="F169" s="261"/>
      <c r="G169" s="261"/>
      <c r="H169" s="261"/>
      <c r="I169" s="261"/>
      <c r="J169" s="261"/>
      <c r="K169" s="261"/>
      <c r="L169" s="261"/>
      <c r="M169" s="261"/>
      <c r="N169" s="262"/>
      <c r="EZ169" s="49"/>
      <c r="FA169" s="58"/>
      <c r="FB169" s="58"/>
      <c r="FC169" s="58"/>
      <c r="FD169" s="4" t="s">
        <v>644</v>
      </c>
      <c r="FH169" s="58"/>
      <c r="FJ169" s="130"/>
      <c r="FK169" s="58"/>
    </row>
    <row r="170" spans="1:167" s="10" customFormat="1" ht="33.75" x14ac:dyDescent="0.25">
      <c r="A170" s="61"/>
      <c r="B170" s="62" t="s">
        <v>68</v>
      </c>
      <c r="C170" s="261" t="s">
        <v>69</v>
      </c>
      <c r="D170" s="261"/>
      <c r="E170" s="261"/>
      <c r="F170" s="261"/>
      <c r="G170" s="261"/>
      <c r="H170" s="261"/>
      <c r="I170" s="261"/>
      <c r="J170" s="261"/>
      <c r="K170" s="261"/>
      <c r="L170" s="261"/>
      <c r="M170" s="261"/>
      <c r="N170" s="262"/>
      <c r="EZ170" s="49"/>
      <c r="FA170" s="58"/>
      <c r="FB170" s="58"/>
      <c r="FC170" s="58"/>
      <c r="FD170" s="4" t="s">
        <v>69</v>
      </c>
      <c r="FH170" s="58"/>
      <c r="FJ170" s="130"/>
      <c r="FK170" s="58"/>
    </row>
    <row r="171" spans="1:167" s="10" customFormat="1" ht="15" x14ac:dyDescent="0.25">
      <c r="A171" s="63"/>
      <c r="B171" s="62" t="s">
        <v>59</v>
      </c>
      <c r="C171" s="263" t="s">
        <v>70</v>
      </c>
      <c r="D171" s="263"/>
      <c r="E171" s="263"/>
      <c r="F171" s="64"/>
      <c r="G171" s="65"/>
      <c r="H171" s="65"/>
      <c r="I171" s="65"/>
      <c r="J171" s="66">
        <v>188.55</v>
      </c>
      <c r="K171" s="68">
        <v>1.38</v>
      </c>
      <c r="L171" s="70">
        <v>7171.08</v>
      </c>
      <c r="M171" s="68">
        <v>52.21</v>
      </c>
      <c r="N171" s="69">
        <v>374402.09</v>
      </c>
      <c r="EZ171" s="49"/>
      <c r="FA171" s="58"/>
      <c r="FB171" s="58"/>
      <c r="FC171" s="58"/>
      <c r="FE171" s="4" t="s">
        <v>70</v>
      </c>
      <c r="FH171" s="58"/>
      <c r="FJ171" s="130"/>
      <c r="FK171" s="58"/>
    </row>
    <row r="172" spans="1:167" s="10" customFormat="1" ht="15" x14ac:dyDescent="0.25">
      <c r="A172" s="63"/>
      <c r="B172" s="62" t="s">
        <v>71</v>
      </c>
      <c r="C172" s="263" t="s">
        <v>72</v>
      </c>
      <c r="D172" s="263"/>
      <c r="E172" s="263"/>
      <c r="F172" s="64"/>
      <c r="G172" s="65"/>
      <c r="H172" s="65"/>
      <c r="I172" s="65"/>
      <c r="J172" s="66">
        <v>23.66</v>
      </c>
      <c r="K172" s="71">
        <v>1.5</v>
      </c>
      <c r="L172" s="66">
        <v>978.1</v>
      </c>
      <c r="M172" s="68">
        <v>15.71</v>
      </c>
      <c r="N172" s="69">
        <v>15365.95</v>
      </c>
      <c r="EZ172" s="49"/>
      <c r="FA172" s="58"/>
      <c r="FB172" s="58"/>
      <c r="FC172" s="58"/>
      <c r="FE172" s="4" t="s">
        <v>72</v>
      </c>
      <c r="FH172" s="58"/>
      <c r="FJ172" s="130"/>
      <c r="FK172" s="58"/>
    </row>
    <row r="173" spans="1:167" s="10" customFormat="1" ht="15" x14ac:dyDescent="0.25">
      <c r="A173" s="63"/>
      <c r="B173" s="62" t="s">
        <v>73</v>
      </c>
      <c r="C173" s="263" t="s">
        <v>74</v>
      </c>
      <c r="D173" s="263"/>
      <c r="E173" s="263"/>
      <c r="F173" s="64"/>
      <c r="G173" s="65"/>
      <c r="H173" s="65"/>
      <c r="I173" s="65"/>
      <c r="J173" s="66">
        <v>4.18</v>
      </c>
      <c r="K173" s="71">
        <v>1.5</v>
      </c>
      <c r="L173" s="66">
        <v>172.8</v>
      </c>
      <c r="M173" s="68">
        <v>52.21</v>
      </c>
      <c r="N173" s="69">
        <v>9021.89</v>
      </c>
      <c r="EZ173" s="49"/>
      <c r="FA173" s="58"/>
      <c r="FB173" s="58"/>
      <c r="FC173" s="58"/>
      <c r="FE173" s="4" t="s">
        <v>74</v>
      </c>
      <c r="FH173" s="58"/>
      <c r="FJ173" s="130"/>
      <c r="FK173" s="58"/>
    </row>
    <row r="174" spans="1:167" s="10" customFormat="1" ht="15" x14ac:dyDescent="0.25">
      <c r="A174" s="63"/>
      <c r="B174" s="62" t="s">
        <v>75</v>
      </c>
      <c r="C174" s="263" t="s">
        <v>76</v>
      </c>
      <c r="D174" s="263"/>
      <c r="E174" s="263"/>
      <c r="F174" s="64"/>
      <c r="G174" s="65"/>
      <c r="H174" s="65"/>
      <c r="I174" s="65"/>
      <c r="J174" s="70">
        <v>2191.54</v>
      </c>
      <c r="K174" s="73">
        <v>0</v>
      </c>
      <c r="L174" s="66">
        <v>0</v>
      </c>
      <c r="M174" s="71">
        <v>9.5</v>
      </c>
      <c r="N174" s="75"/>
      <c r="EZ174" s="49"/>
      <c r="FA174" s="58"/>
      <c r="FB174" s="58"/>
      <c r="FC174" s="58"/>
      <c r="FE174" s="4" t="s">
        <v>76</v>
      </c>
      <c r="FH174" s="58"/>
      <c r="FJ174" s="130"/>
      <c r="FK174" s="58"/>
    </row>
    <row r="175" spans="1:167" s="10" customFormat="1" ht="15" x14ac:dyDescent="0.25">
      <c r="A175" s="72"/>
      <c r="B175" s="62"/>
      <c r="C175" s="263" t="s">
        <v>77</v>
      </c>
      <c r="D175" s="263"/>
      <c r="E175" s="263"/>
      <c r="F175" s="64" t="s">
        <v>78</v>
      </c>
      <c r="G175" s="71">
        <v>22.5</v>
      </c>
      <c r="H175" s="68">
        <v>1.38</v>
      </c>
      <c r="I175" s="67">
        <v>855.73800000000006</v>
      </c>
      <c r="J175" s="9"/>
      <c r="K175" s="65"/>
      <c r="L175" s="9"/>
      <c r="M175" s="65"/>
      <c r="N175" s="75"/>
      <c r="EZ175" s="49"/>
      <c r="FA175" s="58"/>
      <c r="FB175" s="58"/>
      <c r="FC175" s="58"/>
      <c r="FF175" s="4" t="s">
        <v>77</v>
      </c>
      <c r="FH175" s="58"/>
      <c r="FJ175" s="130"/>
      <c r="FK175" s="58"/>
    </row>
    <row r="176" spans="1:167" s="10" customFormat="1" ht="15" x14ac:dyDescent="0.25">
      <c r="A176" s="72"/>
      <c r="B176" s="62"/>
      <c r="C176" s="263" t="s">
        <v>79</v>
      </c>
      <c r="D176" s="263"/>
      <c r="E176" s="263"/>
      <c r="F176" s="64" t="s">
        <v>78</v>
      </c>
      <c r="G176" s="68">
        <v>0.36</v>
      </c>
      <c r="H176" s="71">
        <v>1.5</v>
      </c>
      <c r="I176" s="74">
        <v>14.882400000000001</v>
      </c>
      <c r="J176" s="9"/>
      <c r="K176" s="65"/>
      <c r="L176" s="9"/>
      <c r="M176" s="65"/>
      <c r="N176" s="75"/>
      <c r="EZ176" s="49"/>
      <c r="FA176" s="58"/>
      <c r="FB176" s="58"/>
      <c r="FC176" s="58"/>
      <c r="FF176" s="4" t="s">
        <v>79</v>
      </c>
      <c r="FH176" s="58"/>
      <c r="FJ176" s="130"/>
      <c r="FK176" s="58"/>
    </row>
    <row r="177" spans="1:168" s="10" customFormat="1" ht="15" x14ac:dyDescent="0.25">
      <c r="A177" s="59"/>
      <c r="B177" s="62"/>
      <c r="C177" s="269" t="s">
        <v>80</v>
      </c>
      <c r="D177" s="269"/>
      <c r="E177" s="269"/>
      <c r="F177" s="76"/>
      <c r="G177" s="77"/>
      <c r="H177" s="77"/>
      <c r="I177" s="77"/>
      <c r="J177" s="78">
        <v>2403.75</v>
      </c>
      <c r="K177" s="77"/>
      <c r="L177" s="78">
        <v>8149.18</v>
      </c>
      <c r="M177" s="77"/>
      <c r="N177" s="79">
        <v>389768.04</v>
      </c>
      <c r="EZ177" s="49"/>
      <c r="FA177" s="58"/>
      <c r="FB177" s="58"/>
      <c r="FC177" s="58"/>
      <c r="FG177" s="4" t="s">
        <v>80</v>
      </c>
      <c r="FH177" s="58"/>
      <c r="FJ177" s="130"/>
      <c r="FK177" s="58"/>
    </row>
    <row r="178" spans="1:168" s="10" customFormat="1" ht="15" x14ac:dyDescent="0.25">
      <c r="A178" s="72"/>
      <c r="B178" s="62"/>
      <c r="C178" s="263" t="s">
        <v>81</v>
      </c>
      <c r="D178" s="263"/>
      <c r="E178" s="263"/>
      <c r="F178" s="64"/>
      <c r="G178" s="65"/>
      <c r="H178" s="65"/>
      <c r="I178" s="65"/>
      <c r="J178" s="9"/>
      <c r="K178" s="65"/>
      <c r="L178" s="70">
        <v>7343.88</v>
      </c>
      <c r="M178" s="65"/>
      <c r="N178" s="69">
        <v>383423.98</v>
      </c>
      <c r="EZ178" s="49"/>
      <c r="FA178" s="58"/>
      <c r="FB178" s="58"/>
      <c r="FC178" s="58"/>
      <c r="FF178" s="4" t="s">
        <v>81</v>
      </c>
      <c r="FH178" s="58"/>
      <c r="FJ178" s="130"/>
      <c r="FK178" s="58"/>
    </row>
    <row r="179" spans="1:168" s="10" customFormat="1" ht="15" x14ac:dyDescent="0.25">
      <c r="A179" s="72"/>
      <c r="B179" s="62" t="s">
        <v>645</v>
      </c>
      <c r="C179" s="263" t="s">
        <v>646</v>
      </c>
      <c r="D179" s="263"/>
      <c r="E179" s="263"/>
      <c r="F179" s="64" t="s">
        <v>84</v>
      </c>
      <c r="G179" s="73">
        <v>108</v>
      </c>
      <c r="H179" s="65"/>
      <c r="I179" s="73">
        <v>108</v>
      </c>
      <c r="J179" s="9"/>
      <c r="K179" s="65"/>
      <c r="L179" s="70">
        <v>7931.39</v>
      </c>
      <c r="M179" s="65"/>
      <c r="N179" s="69">
        <v>414097.9</v>
      </c>
      <c r="EZ179" s="49"/>
      <c r="FA179" s="58"/>
      <c r="FB179" s="58"/>
      <c r="FC179" s="58"/>
      <c r="FF179" s="4" t="s">
        <v>646</v>
      </c>
      <c r="FH179" s="58"/>
      <c r="FJ179" s="130"/>
      <c r="FK179" s="58"/>
    </row>
    <row r="180" spans="1:168" s="10" customFormat="1" ht="22.5" x14ac:dyDescent="0.25">
      <c r="A180" s="72"/>
      <c r="B180" s="62" t="s">
        <v>647</v>
      </c>
      <c r="C180" s="263" t="s">
        <v>648</v>
      </c>
      <c r="D180" s="263"/>
      <c r="E180" s="263"/>
      <c r="F180" s="64" t="s">
        <v>84</v>
      </c>
      <c r="G180" s="73">
        <v>55</v>
      </c>
      <c r="H180" s="68">
        <v>0.85</v>
      </c>
      <c r="I180" s="68">
        <v>46.75</v>
      </c>
      <c r="J180" s="9"/>
      <c r="K180" s="65"/>
      <c r="L180" s="70">
        <v>3433.26</v>
      </c>
      <c r="M180" s="65"/>
      <c r="N180" s="69">
        <v>179250.71</v>
      </c>
      <c r="EZ180" s="49"/>
      <c r="FA180" s="58"/>
      <c r="FB180" s="58"/>
      <c r="FC180" s="58"/>
      <c r="FF180" s="4" t="s">
        <v>648</v>
      </c>
      <c r="FH180" s="58"/>
      <c r="FJ180" s="130"/>
      <c r="FK180" s="58"/>
    </row>
    <row r="181" spans="1:168" s="10" customFormat="1" ht="15" x14ac:dyDescent="0.25">
      <c r="A181" s="80"/>
      <c r="B181" s="81"/>
      <c r="C181" s="268" t="s">
        <v>87</v>
      </c>
      <c r="D181" s="268"/>
      <c r="E181" s="268"/>
      <c r="F181" s="52"/>
      <c r="G181" s="53"/>
      <c r="H181" s="53"/>
      <c r="I181" s="53"/>
      <c r="J181" s="56"/>
      <c r="K181" s="53"/>
      <c r="L181" s="82">
        <v>19513.830000000002</v>
      </c>
      <c r="M181" s="77"/>
      <c r="N181" s="83">
        <v>983116.65</v>
      </c>
      <c r="EZ181" s="49"/>
      <c r="FA181" s="58"/>
      <c r="FB181" s="58"/>
      <c r="FC181" s="58"/>
      <c r="FH181" s="58" t="s">
        <v>87</v>
      </c>
      <c r="FJ181" s="130"/>
      <c r="FK181" s="58"/>
    </row>
    <row r="182" spans="1:168" s="10" customFormat="1" ht="15" x14ac:dyDescent="0.25">
      <c r="A182" s="271" t="s">
        <v>623</v>
      </c>
      <c r="B182" s="272"/>
      <c r="C182" s="272"/>
      <c r="D182" s="272"/>
      <c r="E182" s="272"/>
      <c r="F182" s="272"/>
      <c r="G182" s="272"/>
      <c r="H182" s="272"/>
      <c r="I182" s="272"/>
      <c r="J182" s="272"/>
      <c r="K182" s="272"/>
      <c r="L182" s="272"/>
      <c r="M182" s="272"/>
      <c r="N182" s="273"/>
      <c r="EZ182" s="49"/>
      <c r="FA182" s="58"/>
      <c r="FB182" s="58"/>
      <c r="FC182" s="58"/>
      <c r="FH182" s="58"/>
      <c r="FJ182" s="130" t="s">
        <v>623</v>
      </c>
      <c r="FK182" s="58"/>
    </row>
    <row r="183" spans="1:168" s="10" customFormat="1" ht="33.75" x14ac:dyDescent="0.25">
      <c r="A183" s="50" t="s">
        <v>137</v>
      </c>
      <c r="B183" s="51" t="s">
        <v>624</v>
      </c>
      <c r="C183" s="268" t="s">
        <v>625</v>
      </c>
      <c r="D183" s="268"/>
      <c r="E183" s="268"/>
      <c r="F183" s="52" t="s">
        <v>626</v>
      </c>
      <c r="G183" s="53">
        <v>182.99</v>
      </c>
      <c r="H183" s="54">
        <v>1</v>
      </c>
      <c r="I183" s="84">
        <v>182.99</v>
      </c>
      <c r="J183" s="85">
        <v>42.98</v>
      </c>
      <c r="K183" s="84">
        <v>1.35</v>
      </c>
      <c r="L183" s="82">
        <v>10617.63</v>
      </c>
      <c r="M183" s="84">
        <v>15.71</v>
      </c>
      <c r="N183" s="83">
        <v>166802.97</v>
      </c>
      <c r="EZ183" s="49"/>
      <c r="FA183" s="58" t="s">
        <v>625</v>
      </c>
      <c r="FB183" s="58" t="s">
        <v>4</v>
      </c>
      <c r="FC183" s="58" t="s">
        <v>4</v>
      </c>
      <c r="FH183" s="58"/>
      <c r="FJ183" s="130"/>
      <c r="FK183" s="58"/>
    </row>
    <row r="184" spans="1:168" s="10" customFormat="1" ht="15" x14ac:dyDescent="0.25">
      <c r="A184" s="59"/>
      <c r="B184" s="60"/>
      <c r="C184" s="263" t="s">
        <v>649</v>
      </c>
      <c r="D184" s="263"/>
      <c r="E184" s="263"/>
      <c r="F184" s="263"/>
      <c r="G184" s="263"/>
      <c r="H184" s="263"/>
      <c r="I184" s="263"/>
      <c r="J184" s="263"/>
      <c r="K184" s="263"/>
      <c r="L184" s="263"/>
      <c r="M184" s="263"/>
      <c r="N184" s="270"/>
      <c r="EZ184" s="49"/>
      <c r="FA184" s="58"/>
      <c r="FB184" s="58"/>
      <c r="FC184" s="58"/>
      <c r="FH184" s="58"/>
      <c r="FI184" s="4" t="s">
        <v>649</v>
      </c>
      <c r="FJ184" s="130"/>
      <c r="FK184" s="58"/>
    </row>
    <row r="185" spans="1:168" s="10" customFormat="1" ht="67.5" x14ac:dyDescent="0.25">
      <c r="A185" s="61"/>
      <c r="B185" s="62" t="s">
        <v>66</v>
      </c>
      <c r="C185" s="261" t="s">
        <v>67</v>
      </c>
      <c r="D185" s="261"/>
      <c r="E185" s="261"/>
      <c r="F185" s="261"/>
      <c r="G185" s="261"/>
      <c r="H185" s="261"/>
      <c r="I185" s="261"/>
      <c r="J185" s="261"/>
      <c r="K185" s="261"/>
      <c r="L185" s="261"/>
      <c r="M185" s="261"/>
      <c r="N185" s="262"/>
      <c r="EZ185" s="49"/>
      <c r="FA185" s="58"/>
      <c r="FB185" s="58"/>
      <c r="FC185" s="58"/>
      <c r="FD185" s="4" t="s">
        <v>67</v>
      </c>
      <c r="FH185" s="58"/>
      <c r="FJ185" s="130"/>
      <c r="FK185" s="58"/>
    </row>
    <row r="186" spans="1:168" s="10" customFormat="1" ht="15" x14ac:dyDescent="0.25">
      <c r="A186" s="80"/>
      <c r="B186" s="81"/>
      <c r="C186" s="268" t="s">
        <v>87</v>
      </c>
      <c r="D186" s="268"/>
      <c r="E186" s="268"/>
      <c r="F186" s="52"/>
      <c r="G186" s="53"/>
      <c r="H186" s="53"/>
      <c r="I186" s="53"/>
      <c r="J186" s="56"/>
      <c r="K186" s="53"/>
      <c r="L186" s="82">
        <v>10617.63</v>
      </c>
      <c r="M186" s="77"/>
      <c r="N186" s="83">
        <v>166802.97</v>
      </c>
      <c r="EZ186" s="49"/>
      <c r="FA186" s="58"/>
      <c r="FB186" s="58"/>
      <c r="FC186" s="58"/>
      <c r="FH186" s="58" t="s">
        <v>87</v>
      </c>
      <c r="FJ186" s="130"/>
      <c r="FK186" s="58"/>
    </row>
    <row r="187" spans="1:168" s="10" customFormat="1" ht="45" x14ac:dyDescent="0.25">
      <c r="A187" s="50" t="s">
        <v>139</v>
      </c>
      <c r="B187" s="51" t="s">
        <v>628</v>
      </c>
      <c r="C187" s="268" t="s">
        <v>629</v>
      </c>
      <c r="D187" s="268"/>
      <c r="E187" s="268"/>
      <c r="F187" s="52" t="s">
        <v>626</v>
      </c>
      <c r="G187" s="53">
        <v>182.99</v>
      </c>
      <c r="H187" s="54">
        <v>1</v>
      </c>
      <c r="I187" s="84">
        <v>182.99</v>
      </c>
      <c r="J187" s="85">
        <v>19.29</v>
      </c>
      <c r="K187" s="84">
        <v>1.35</v>
      </c>
      <c r="L187" s="82">
        <v>4765.33</v>
      </c>
      <c r="M187" s="84">
        <v>16.22</v>
      </c>
      <c r="N187" s="83">
        <v>77293.649999999994</v>
      </c>
      <c r="EZ187" s="49"/>
      <c r="FA187" s="58" t="s">
        <v>629</v>
      </c>
      <c r="FB187" s="58" t="s">
        <v>4</v>
      </c>
      <c r="FC187" s="58" t="s">
        <v>4</v>
      </c>
      <c r="FH187" s="58"/>
      <c r="FJ187" s="130"/>
      <c r="FK187" s="58"/>
    </row>
    <row r="188" spans="1:168" s="10" customFormat="1" ht="67.5" x14ac:dyDescent="0.25">
      <c r="A188" s="61"/>
      <c r="B188" s="62" t="s">
        <v>66</v>
      </c>
      <c r="C188" s="261" t="s">
        <v>67</v>
      </c>
      <c r="D188" s="261"/>
      <c r="E188" s="261"/>
      <c r="F188" s="261"/>
      <c r="G188" s="261"/>
      <c r="H188" s="261"/>
      <c r="I188" s="261"/>
      <c r="J188" s="261"/>
      <c r="K188" s="261"/>
      <c r="L188" s="261"/>
      <c r="M188" s="261"/>
      <c r="N188" s="262"/>
      <c r="EZ188" s="49"/>
      <c r="FA188" s="58"/>
      <c r="FB188" s="58"/>
      <c r="FC188" s="58"/>
      <c r="FD188" s="4" t="s">
        <v>67</v>
      </c>
      <c r="FH188" s="58"/>
      <c r="FJ188" s="130"/>
      <c r="FK188" s="58"/>
    </row>
    <row r="189" spans="1:168" s="10" customFormat="1" ht="15" x14ac:dyDescent="0.25">
      <c r="A189" s="80"/>
      <c r="B189" s="81"/>
      <c r="C189" s="268" t="s">
        <v>87</v>
      </c>
      <c r="D189" s="268"/>
      <c r="E189" s="268"/>
      <c r="F189" s="52"/>
      <c r="G189" s="53"/>
      <c r="H189" s="53"/>
      <c r="I189" s="53"/>
      <c r="J189" s="56"/>
      <c r="K189" s="53"/>
      <c r="L189" s="82">
        <v>4765.33</v>
      </c>
      <c r="M189" s="77"/>
      <c r="N189" s="83">
        <v>77293.649999999994</v>
      </c>
      <c r="EZ189" s="49"/>
      <c r="FA189" s="58"/>
      <c r="FB189" s="58"/>
      <c r="FC189" s="58"/>
      <c r="FH189" s="58" t="s">
        <v>87</v>
      </c>
      <c r="FJ189" s="130"/>
      <c r="FK189" s="58"/>
    </row>
    <row r="190" spans="1:168" s="10" customFormat="1" ht="15" x14ac:dyDescent="0.25">
      <c r="A190" s="50" t="s">
        <v>144</v>
      </c>
      <c r="B190" s="51"/>
      <c r="C190" s="268" t="s">
        <v>630</v>
      </c>
      <c r="D190" s="268"/>
      <c r="E190" s="268"/>
      <c r="F190" s="52" t="s">
        <v>626</v>
      </c>
      <c r="G190" s="53">
        <v>182.99</v>
      </c>
      <c r="H190" s="54">
        <v>1</v>
      </c>
      <c r="I190" s="84">
        <v>182.99</v>
      </c>
      <c r="J190" s="85">
        <v>596.53</v>
      </c>
      <c r="K190" s="53"/>
      <c r="L190" s="82">
        <v>109159.02</v>
      </c>
      <c r="M190" s="84">
        <v>16.22</v>
      </c>
      <c r="N190" s="83">
        <v>1770559.3</v>
      </c>
      <c r="EZ190" s="49"/>
      <c r="FA190" s="58" t="s">
        <v>630</v>
      </c>
      <c r="FB190" s="58" t="s">
        <v>4</v>
      </c>
      <c r="FC190" s="58" t="s">
        <v>4</v>
      </c>
      <c r="FH190" s="58"/>
      <c r="FJ190" s="130"/>
      <c r="FK190" s="58"/>
    </row>
    <row r="191" spans="1:168" s="10" customFormat="1" ht="15" x14ac:dyDescent="0.25">
      <c r="A191" s="59"/>
      <c r="B191" s="60"/>
      <c r="C191" s="263" t="s">
        <v>650</v>
      </c>
      <c r="D191" s="263"/>
      <c r="E191" s="263"/>
      <c r="F191" s="263"/>
      <c r="G191" s="263"/>
      <c r="H191" s="263"/>
      <c r="I191" s="263"/>
      <c r="J191" s="263"/>
      <c r="K191" s="263"/>
      <c r="L191" s="263"/>
      <c r="M191" s="263"/>
      <c r="N191" s="270"/>
      <c r="EZ191" s="49"/>
      <c r="FA191" s="58"/>
      <c r="FB191" s="58"/>
      <c r="FC191" s="58"/>
      <c r="FH191" s="58"/>
      <c r="FJ191" s="130"/>
      <c r="FK191" s="58"/>
      <c r="FL191" s="4" t="s">
        <v>650</v>
      </c>
    </row>
    <row r="192" spans="1:168" s="10" customFormat="1" ht="15" x14ac:dyDescent="0.25">
      <c r="A192" s="80"/>
      <c r="B192" s="81"/>
      <c r="C192" s="268" t="s">
        <v>87</v>
      </c>
      <c r="D192" s="268"/>
      <c r="E192" s="268"/>
      <c r="F192" s="52"/>
      <c r="G192" s="53"/>
      <c r="H192" s="53"/>
      <c r="I192" s="53"/>
      <c r="J192" s="56"/>
      <c r="K192" s="53"/>
      <c r="L192" s="82">
        <v>109159.02</v>
      </c>
      <c r="M192" s="77"/>
      <c r="N192" s="83">
        <v>1770559.3</v>
      </c>
      <c r="EZ192" s="49"/>
      <c r="FA192" s="58"/>
      <c r="FB192" s="58"/>
      <c r="FC192" s="58"/>
      <c r="FH192" s="58" t="s">
        <v>87</v>
      </c>
      <c r="FJ192" s="130"/>
      <c r="FK192" s="58"/>
    </row>
    <row r="193" spans="1:167" s="10" customFormat="1" ht="15" x14ac:dyDescent="0.25">
      <c r="A193" s="271" t="s">
        <v>651</v>
      </c>
      <c r="B193" s="272"/>
      <c r="C193" s="272"/>
      <c r="D193" s="272"/>
      <c r="E193" s="272"/>
      <c r="F193" s="272"/>
      <c r="G193" s="272"/>
      <c r="H193" s="272"/>
      <c r="I193" s="272"/>
      <c r="J193" s="272"/>
      <c r="K193" s="272"/>
      <c r="L193" s="272"/>
      <c r="M193" s="272"/>
      <c r="N193" s="273"/>
      <c r="EZ193" s="49"/>
      <c r="FA193" s="58"/>
      <c r="FB193" s="58"/>
      <c r="FC193" s="58"/>
      <c r="FH193" s="58"/>
      <c r="FJ193" s="130" t="s">
        <v>651</v>
      </c>
      <c r="FK193" s="58"/>
    </row>
    <row r="194" spans="1:167" s="10" customFormat="1" ht="56.25" x14ac:dyDescent="0.25">
      <c r="A194" s="50" t="s">
        <v>146</v>
      </c>
      <c r="B194" s="51" t="s">
        <v>192</v>
      </c>
      <c r="C194" s="268" t="s">
        <v>652</v>
      </c>
      <c r="D194" s="268"/>
      <c r="E194" s="268"/>
      <c r="F194" s="52" t="s">
        <v>96</v>
      </c>
      <c r="G194" s="53">
        <v>2.9279999999999999</v>
      </c>
      <c r="H194" s="54">
        <v>1</v>
      </c>
      <c r="I194" s="55">
        <v>2.9279999999999999</v>
      </c>
      <c r="J194" s="56"/>
      <c r="K194" s="53"/>
      <c r="L194" s="56"/>
      <c r="M194" s="53"/>
      <c r="N194" s="57"/>
      <c r="EZ194" s="49"/>
      <c r="FA194" s="58" t="s">
        <v>652</v>
      </c>
      <c r="FB194" s="58" t="s">
        <v>4</v>
      </c>
      <c r="FC194" s="58" t="s">
        <v>4</v>
      </c>
      <c r="FH194" s="58"/>
      <c r="FJ194" s="130"/>
      <c r="FK194" s="58"/>
    </row>
    <row r="195" spans="1:167" s="10" customFormat="1" ht="67.5" x14ac:dyDescent="0.25">
      <c r="A195" s="61"/>
      <c r="B195" s="62" t="s">
        <v>64</v>
      </c>
      <c r="C195" s="261" t="s">
        <v>65</v>
      </c>
      <c r="D195" s="261"/>
      <c r="E195" s="261"/>
      <c r="F195" s="261"/>
      <c r="G195" s="261"/>
      <c r="H195" s="261"/>
      <c r="I195" s="261"/>
      <c r="J195" s="261"/>
      <c r="K195" s="261"/>
      <c r="L195" s="261"/>
      <c r="M195" s="261"/>
      <c r="N195" s="262"/>
      <c r="EZ195" s="49"/>
      <c r="FA195" s="58"/>
      <c r="FB195" s="58"/>
      <c r="FC195" s="58"/>
      <c r="FD195" s="4" t="s">
        <v>65</v>
      </c>
      <c r="FH195" s="58"/>
      <c r="FJ195" s="130"/>
      <c r="FK195" s="58"/>
    </row>
    <row r="196" spans="1:167" s="10" customFormat="1" ht="67.5" x14ac:dyDescent="0.25">
      <c r="A196" s="61"/>
      <c r="B196" s="62" t="s">
        <v>66</v>
      </c>
      <c r="C196" s="261" t="s">
        <v>67</v>
      </c>
      <c r="D196" s="261"/>
      <c r="E196" s="261"/>
      <c r="F196" s="261"/>
      <c r="G196" s="261"/>
      <c r="H196" s="261"/>
      <c r="I196" s="261"/>
      <c r="J196" s="261"/>
      <c r="K196" s="261"/>
      <c r="L196" s="261"/>
      <c r="M196" s="261"/>
      <c r="N196" s="262"/>
      <c r="EZ196" s="49"/>
      <c r="FA196" s="58"/>
      <c r="FB196" s="58"/>
      <c r="FC196" s="58"/>
      <c r="FD196" s="4" t="s">
        <v>67</v>
      </c>
      <c r="FH196" s="58"/>
      <c r="FJ196" s="130"/>
      <c r="FK196" s="58"/>
    </row>
    <row r="197" spans="1:167" s="10" customFormat="1" ht="22.5" x14ac:dyDescent="0.25">
      <c r="A197" s="61"/>
      <c r="B197" s="62" t="s">
        <v>653</v>
      </c>
      <c r="C197" s="261" t="s">
        <v>654</v>
      </c>
      <c r="D197" s="261"/>
      <c r="E197" s="261"/>
      <c r="F197" s="261"/>
      <c r="G197" s="261"/>
      <c r="H197" s="261"/>
      <c r="I197" s="261"/>
      <c r="J197" s="261"/>
      <c r="K197" s="261"/>
      <c r="L197" s="261"/>
      <c r="M197" s="261"/>
      <c r="N197" s="262"/>
      <c r="EZ197" s="49"/>
      <c r="FA197" s="58"/>
      <c r="FB197" s="58"/>
      <c r="FC197" s="58"/>
      <c r="FD197" s="4" t="s">
        <v>654</v>
      </c>
      <c r="FH197" s="58"/>
      <c r="FJ197" s="130"/>
      <c r="FK197" s="58"/>
    </row>
    <row r="198" spans="1:167" s="10" customFormat="1" ht="33.75" x14ac:dyDescent="0.25">
      <c r="A198" s="61"/>
      <c r="B198" s="62" t="s">
        <v>68</v>
      </c>
      <c r="C198" s="261" t="s">
        <v>69</v>
      </c>
      <c r="D198" s="261"/>
      <c r="E198" s="261"/>
      <c r="F198" s="261"/>
      <c r="G198" s="261"/>
      <c r="H198" s="261"/>
      <c r="I198" s="261"/>
      <c r="J198" s="261"/>
      <c r="K198" s="261"/>
      <c r="L198" s="261"/>
      <c r="M198" s="261"/>
      <c r="N198" s="262"/>
      <c r="EZ198" s="49"/>
      <c r="FA198" s="58"/>
      <c r="FB198" s="58"/>
      <c r="FC198" s="58"/>
      <c r="FD198" s="4" t="s">
        <v>69</v>
      </c>
      <c r="FH198" s="58"/>
      <c r="FJ198" s="130"/>
      <c r="FK198" s="58"/>
    </row>
    <row r="199" spans="1:167" s="10" customFormat="1" ht="15" x14ac:dyDescent="0.25">
      <c r="A199" s="63"/>
      <c r="B199" s="62" t="s">
        <v>59</v>
      </c>
      <c r="C199" s="263" t="s">
        <v>70</v>
      </c>
      <c r="D199" s="263"/>
      <c r="E199" s="263"/>
      <c r="F199" s="64"/>
      <c r="G199" s="65"/>
      <c r="H199" s="65"/>
      <c r="I199" s="65"/>
      <c r="J199" s="66">
        <v>242.7</v>
      </c>
      <c r="K199" s="74">
        <v>1.2075</v>
      </c>
      <c r="L199" s="66">
        <v>858.08</v>
      </c>
      <c r="M199" s="68">
        <v>52.21</v>
      </c>
      <c r="N199" s="69">
        <v>44800.36</v>
      </c>
      <c r="EZ199" s="49"/>
      <c r="FA199" s="58"/>
      <c r="FB199" s="58"/>
      <c r="FC199" s="58"/>
      <c r="FE199" s="4" t="s">
        <v>70</v>
      </c>
      <c r="FH199" s="58"/>
      <c r="FJ199" s="130"/>
      <c r="FK199" s="58"/>
    </row>
    <row r="200" spans="1:167" s="10" customFormat="1" ht="15" x14ac:dyDescent="0.25">
      <c r="A200" s="63"/>
      <c r="B200" s="62" t="s">
        <v>71</v>
      </c>
      <c r="C200" s="263" t="s">
        <v>72</v>
      </c>
      <c r="D200" s="263"/>
      <c r="E200" s="263"/>
      <c r="F200" s="64"/>
      <c r="G200" s="65"/>
      <c r="H200" s="65"/>
      <c r="I200" s="65"/>
      <c r="J200" s="66">
        <v>109.77</v>
      </c>
      <c r="K200" s="74">
        <v>1.3125</v>
      </c>
      <c r="L200" s="66">
        <v>421.85</v>
      </c>
      <c r="M200" s="68">
        <v>15.71</v>
      </c>
      <c r="N200" s="69">
        <v>6627.26</v>
      </c>
      <c r="EZ200" s="49"/>
      <c r="FA200" s="58"/>
      <c r="FB200" s="58"/>
      <c r="FC200" s="58"/>
      <c r="FE200" s="4" t="s">
        <v>72</v>
      </c>
      <c r="FH200" s="58"/>
      <c r="FJ200" s="130"/>
      <c r="FK200" s="58"/>
    </row>
    <row r="201" spans="1:167" s="10" customFormat="1" ht="15" x14ac:dyDescent="0.25">
      <c r="A201" s="63"/>
      <c r="B201" s="62" t="s">
        <v>73</v>
      </c>
      <c r="C201" s="263" t="s">
        <v>74</v>
      </c>
      <c r="D201" s="263"/>
      <c r="E201" s="263"/>
      <c r="F201" s="64"/>
      <c r="G201" s="65"/>
      <c r="H201" s="65"/>
      <c r="I201" s="65"/>
      <c r="J201" s="66">
        <v>8.5399999999999991</v>
      </c>
      <c r="K201" s="74">
        <v>1.3125</v>
      </c>
      <c r="L201" s="66">
        <v>32.82</v>
      </c>
      <c r="M201" s="68">
        <v>52.21</v>
      </c>
      <c r="N201" s="69">
        <v>1713.53</v>
      </c>
      <c r="EZ201" s="49"/>
      <c r="FA201" s="58"/>
      <c r="FB201" s="58"/>
      <c r="FC201" s="58"/>
      <c r="FE201" s="4" t="s">
        <v>74</v>
      </c>
      <c r="FH201" s="58"/>
      <c r="FJ201" s="130"/>
      <c r="FK201" s="58"/>
    </row>
    <row r="202" spans="1:167" s="10" customFormat="1" ht="15" x14ac:dyDescent="0.25">
      <c r="A202" s="63"/>
      <c r="B202" s="62" t="s">
        <v>75</v>
      </c>
      <c r="C202" s="263" t="s">
        <v>76</v>
      </c>
      <c r="D202" s="263"/>
      <c r="E202" s="263"/>
      <c r="F202" s="64"/>
      <c r="G202" s="65"/>
      <c r="H202" s="65"/>
      <c r="I202" s="65"/>
      <c r="J202" s="66">
        <v>49.46</v>
      </c>
      <c r="K202" s="73">
        <v>0</v>
      </c>
      <c r="L202" s="66">
        <v>0</v>
      </c>
      <c r="M202" s="71">
        <v>9.5</v>
      </c>
      <c r="N202" s="75"/>
      <c r="EZ202" s="49"/>
      <c r="FA202" s="58"/>
      <c r="FB202" s="58"/>
      <c r="FC202" s="58"/>
      <c r="FE202" s="4" t="s">
        <v>76</v>
      </c>
      <c r="FH202" s="58"/>
      <c r="FJ202" s="130"/>
      <c r="FK202" s="58"/>
    </row>
    <row r="203" spans="1:167" s="10" customFormat="1" ht="15" x14ac:dyDescent="0.25">
      <c r="A203" s="72"/>
      <c r="B203" s="62"/>
      <c r="C203" s="263" t="s">
        <v>77</v>
      </c>
      <c r="D203" s="263"/>
      <c r="E203" s="263"/>
      <c r="F203" s="64" t="s">
        <v>78</v>
      </c>
      <c r="G203" s="73">
        <v>30</v>
      </c>
      <c r="H203" s="74">
        <v>1.2075</v>
      </c>
      <c r="I203" s="74">
        <v>106.0668</v>
      </c>
      <c r="J203" s="9"/>
      <c r="K203" s="65"/>
      <c r="L203" s="9"/>
      <c r="M203" s="65"/>
      <c r="N203" s="75"/>
      <c r="EZ203" s="49"/>
      <c r="FA203" s="58"/>
      <c r="FB203" s="58"/>
      <c r="FC203" s="58"/>
      <c r="FF203" s="4" t="s">
        <v>77</v>
      </c>
      <c r="FH203" s="58"/>
      <c r="FJ203" s="130"/>
      <c r="FK203" s="58"/>
    </row>
    <row r="204" spans="1:167" s="10" customFormat="1" ht="15" x14ac:dyDescent="0.25">
      <c r="A204" s="72"/>
      <c r="B204" s="62"/>
      <c r="C204" s="263" t="s">
        <v>79</v>
      </c>
      <c r="D204" s="263"/>
      <c r="E204" s="263"/>
      <c r="F204" s="64" t="s">
        <v>78</v>
      </c>
      <c r="G204" s="68">
        <v>0.69</v>
      </c>
      <c r="H204" s="74">
        <v>1.3125</v>
      </c>
      <c r="I204" s="89">
        <v>2.6516700000000002</v>
      </c>
      <c r="J204" s="9"/>
      <c r="K204" s="65"/>
      <c r="L204" s="9"/>
      <c r="M204" s="65"/>
      <c r="N204" s="75"/>
      <c r="EZ204" s="49"/>
      <c r="FA204" s="58"/>
      <c r="FB204" s="58"/>
      <c r="FC204" s="58"/>
      <c r="FF204" s="4" t="s">
        <v>79</v>
      </c>
      <c r="FH204" s="58"/>
      <c r="FJ204" s="130"/>
      <c r="FK204" s="58"/>
    </row>
    <row r="205" spans="1:167" s="10" customFormat="1" ht="15" x14ac:dyDescent="0.25">
      <c r="A205" s="59"/>
      <c r="B205" s="62"/>
      <c r="C205" s="269" t="s">
        <v>80</v>
      </c>
      <c r="D205" s="269"/>
      <c r="E205" s="269"/>
      <c r="F205" s="76"/>
      <c r="G205" s="77"/>
      <c r="H205" s="77"/>
      <c r="I205" s="77"/>
      <c r="J205" s="90">
        <v>401.93</v>
      </c>
      <c r="K205" s="77"/>
      <c r="L205" s="78">
        <v>1279.93</v>
      </c>
      <c r="M205" s="77"/>
      <c r="N205" s="79">
        <v>51427.62</v>
      </c>
      <c r="EZ205" s="49"/>
      <c r="FA205" s="58"/>
      <c r="FB205" s="58"/>
      <c r="FC205" s="58"/>
      <c r="FG205" s="4" t="s">
        <v>80</v>
      </c>
      <c r="FH205" s="58"/>
      <c r="FJ205" s="130"/>
      <c r="FK205" s="58"/>
    </row>
    <row r="206" spans="1:167" s="10" customFormat="1" ht="15" x14ac:dyDescent="0.25">
      <c r="A206" s="72"/>
      <c r="B206" s="62"/>
      <c r="C206" s="263" t="s">
        <v>81</v>
      </c>
      <c r="D206" s="263"/>
      <c r="E206" s="263"/>
      <c r="F206" s="64"/>
      <c r="G206" s="65"/>
      <c r="H206" s="65"/>
      <c r="I206" s="65"/>
      <c r="J206" s="9"/>
      <c r="K206" s="65"/>
      <c r="L206" s="66">
        <v>890.9</v>
      </c>
      <c r="M206" s="65"/>
      <c r="N206" s="69">
        <v>46513.89</v>
      </c>
      <c r="EZ206" s="49"/>
      <c r="FA206" s="58"/>
      <c r="FB206" s="58"/>
      <c r="FC206" s="58"/>
      <c r="FF206" s="4" t="s">
        <v>81</v>
      </c>
      <c r="FH206" s="58"/>
      <c r="FJ206" s="130"/>
      <c r="FK206" s="58"/>
    </row>
    <row r="207" spans="1:167" s="10" customFormat="1" ht="22.5" x14ac:dyDescent="0.25">
      <c r="A207" s="72"/>
      <c r="B207" s="62" t="s">
        <v>97</v>
      </c>
      <c r="C207" s="263" t="s">
        <v>98</v>
      </c>
      <c r="D207" s="263"/>
      <c r="E207" s="263"/>
      <c r="F207" s="64" t="s">
        <v>84</v>
      </c>
      <c r="G207" s="73">
        <v>93</v>
      </c>
      <c r="H207" s="65"/>
      <c r="I207" s="73">
        <v>93</v>
      </c>
      <c r="J207" s="9"/>
      <c r="K207" s="65"/>
      <c r="L207" s="66">
        <v>828.54</v>
      </c>
      <c r="M207" s="65"/>
      <c r="N207" s="69">
        <v>43257.919999999998</v>
      </c>
      <c r="EZ207" s="49"/>
      <c r="FA207" s="58"/>
      <c r="FB207" s="58"/>
      <c r="FC207" s="58"/>
      <c r="FF207" s="4" t="s">
        <v>98</v>
      </c>
      <c r="FH207" s="58"/>
      <c r="FJ207" s="130"/>
      <c r="FK207" s="58"/>
    </row>
    <row r="208" spans="1:167" s="10" customFormat="1" ht="45" x14ac:dyDescent="0.25">
      <c r="A208" s="72"/>
      <c r="B208" s="62" t="s">
        <v>99</v>
      </c>
      <c r="C208" s="263" t="s">
        <v>100</v>
      </c>
      <c r="D208" s="263"/>
      <c r="E208" s="263"/>
      <c r="F208" s="64" t="s">
        <v>84</v>
      </c>
      <c r="G208" s="73">
        <v>62</v>
      </c>
      <c r="H208" s="68">
        <v>0.85</v>
      </c>
      <c r="I208" s="71">
        <v>52.7</v>
      </c>
      <c r="J208" s="9"/>
      <c r="K208" s="65"/>
      <c r="L208" s="66">
        <v>469.5</v>
      </c>
      <c r="M208" s="65"/>
      <c r="N208" s="69">
        <v>24512.82</v>
      </c>
      <c r="EZ208" s="49"/>
      <c r="FA208" s="58"/>
      <c r="FB208" s="58"/>
      <c r="FC208" s="58"/>
      <c r="FF208" s="4" t="s">
        <v>100</v>
      </c>
      <c r="FH208" s="58"/>
      <c r="FJ208" s="130"/>
      <c r="FK208" s="58"/>
    </row>
    <row r="209" spans="1:167" s="10" customFormat="1" ht="15" x14ac:dyDescent="0.25">
      <c r="A209" s="80"/>
      <c r="B209" s="81"/>
      <c r="C209" s="268" t="s">
        <v>87</v>
      </c>
      <c r="D209" s="268"/>
      <c r="E209" s="268"/>
      <c r="F209" s="52"/>
      <c r="G209" s="53"/>
      <c r="H209" s="53"/>
      <c r="I209" s="53"/>
      <c r="J209" s="56"/>
      <c r="K209" s="53"/>
      <c r="L209" s="82">
        <v>2577.9699999999998</v>
      </c>
      <c r="M209" s="77"/>
      <c r="N209" s="83">
        <v>119198.36</v>
      </c>
      <c r="EZ209" s="49"/>
      <c r="FA209" s="58"/>
      <c r="FB209" s="58"/>
      <c r="FC209" s="58"/>
      <c r="FH209" s="58" t="s">
        <v>87</v>
      </c>
      <c r="FJ209" s="130"/>
      <c r="FK209" s="58"/>
    </row>
    <row r="210" spans="1:167" s="10" customFormat="1" ht="56.25" x14ac:dyDescent="0.25">
      <c r="A210" s="50" t="s">
        <v>148</v>
      </c>
      <c r="B210" s="51" t="s">
        <v>175</v>
      </c>
      <c r="C210" s="268" t="s">
        <v>655</v>
      </c>
      <c r="D210" s="268"/>
      <c r="E210" s="268"/>
      <c r="F210" s="52" t="s">
        <v>142</v>
      </c>
      <c r="G210" s="53">
        <v>28.44</v>
      </c>
      <c r="H210" s="54">
        <v>1</v>
      </c>
      <c r="I210" s="84">
        <v>28.44</v>
      </c>
      <c r="J210" s="56"/>
      <c r="K210" s="53"/>
      <c r="L210" s="56"/>
      <c r="M210" s="53"/>
      <c r="N210" s="57"/>
      <c r="EZ210" s="49"/>
      <c r="FA210" s="58" t="s">
        <v>655</v>
      </c>
      <c r="FB210" s="58" t="s">
        <v>4</v>
      </c>
      <c r="FC210" s="58" t="s">
        <v>4</v>
      </c>
      <c r="FH210" s="58"/>
      <c r="FJ210" s="130"/>
      <c r="FK210" s="58"/>
    </row>
    <row r="211" spans="1:167" s="10" customFormat="1" ht="15" x14ac:dyDescent="0.25">
      <c r="A211" s="59"/>
      <c r="B211" s="60"/>
      <c r="C211" s="263" t="s">
        <v>656</v>
      </c>
      <c r="D211" s="263"/>
      <c r="E211" s="263"/>
      <c r="F211" s="263"/>
      <c r="G211" s="263"/>
      <c r="H211" s="263"/>
      <c r="I211" s="263"/>
      <c r="J211" s="263"/>
      <c r="K211" s="263"/>
      <c r="L211" s="263"/>
      <c r="M211" s="263"/>
      <c r="N211" s="270"/>
      <c r="EZ211" s="49"/>
      <c r="FA211" s="58"/>
      <c r="FB211" s="58"/>
      <c r="FC211" s="58"/>
      <c r="FH211" s="58"/>
      <c r="FI211" s="4" t="s">
        <v>656</v>
      </c>
      <c r="FJ211" s="130"/>
      <c r="FK211" s="58"/>
    </row>
    <row r="212" spans="1:167" s="10" customFormat="1" ht="67.5" x14ac:dyDescent="0.25">
      <c r="A212" s="61"/>
      <c r="B212" s="62" t="s">
        <v>64</v>
      </c>
      <c r="C212" s="261" t="s">
        <v>65</v>
      </c>
      <c r="D212" s="261"/>
      <c r="E212" s="261"/>
      <c r="F212" s="261"/>
      <c r="G212" s="261"/>
      <c r="H212" s="261"/>
      <c r="I212" s="261"/>
      <c r="J212" s="261"/>
      <c r="K212" s="261"/>
      <c r="L212" s="261"/>
      <c r="M212" s="261"/>
      <c r="N212" s="262"/>
      <c r="EZ212" s="49"/>
      <c r="FA212" s="58"/>
      <c r="FB212" s="58"/>
      <c r="FC212" s="58"/>
      <c r="FD212" s="4" t="s">
        <v>65</v>
      </c>
      <c r="FH212" s="58"/>
      <c r="FJ212" s="130"/>
      <c r="FK212" s="58"/>
    </row>
    <row r="213" spans="1:167" s="10" customFormat="1" ht="67.5" x14ac:dyDescent="0.25">
      <c r="A213" s="61"/>
      <c r="B213" s="62" t="s">
        <v>66</v>
      </c>
      <c r="C213" s="261" t="s">
        <v>67</v>
      </c>
      <c r="D213" s="261"/>
      <c r="E213" s="261"/>
      <c r="F213" s="261"/>
      <c r="G213" s="261"/>
      <c r="H213" s="261"/>
      <c r="I213" s="261"/>
      <c r="J213" s="261"/>
      <c r="K213" s="261"/>
      <c r="L213" s="261"/>
      <c r="M213" s="261"/>
      <c r="N213" s="262"/>
      <c r="EZ213" s="49"/>
      <c r="FA213" s="58"/>
      <c r="FB213" s="58"/>
      <c r="FC213" s="58"/>
      <c r="FD213" s="4" t="s">
        <v>67</v>
      </c>
      <c r="FH213" s="58"/>
      <c r="FJ213" s="130"/>
      <c r="FK213" s="58"/>
    </row>
    <row r="214" spans="1:167" s="10" customFormat="1" ht="22.5" x14ac:dyDescent="0.25">
      <c r="A214" s="61"/>
      <c r="B214" s="62" t="s">
        <v>653</v>
      </c>
      <c r="C214" s="261" t="s">
        <v>654</v>
      </c>
      <c r="D214" s="261"/>
      <c r="E214" s="261"/>
      <c r="F214" s="261"/>
      <c r="G214" s="261"/>
      <c r="H214" s="261"/>
      <c r="I214" s="261"/>
      <c r="J214" s="261"/>
      <c r="K214" s="261"/>
      <c r="L214" s="261"/>
      <c r="M214" s="261"/>
      <c r="N214" s="262"/>
      <c r="EZ214" s="49"/>
      <c r="FA214" s="58"/>
      <c r="FB214" s="58"/>
      <c r="FC214" s="58"/>
      <c r="FD214" s="4" t="s">
        <v>654</v>
      </c>
      <c r="FH214" s="58"/>
      <c r="FJ214" s="130"/>
      <c r="FK214" s="58"/>
    </row>
    <row r="215" spans="1:167" s="10" customFormat="1" ht="33.75" x14ac:dyDescent="0.25">
      <c r="A215" s="61"/>
      <c r="B215" s="62" t="s">
        <v>68</v>
      </c>
      <c r="C215" s="261" t="s">
        <v>69</v>
      </c>
      <c r="D215" s="261"/>
      <c r="E215" s="261"/>
      <c r="F215" s="261"/>
      <c r="G215" s="261"/>
      <c r="H215" s="261"/>
      <c r="I215" s="261"/>
      <c r="J215" s="261"/>
      <c r="K215" s="261"/>
      <c r="L215" s="261"/>
      <c r="M215" s="261"/>
      <c r="N215" s="262"/>
      <c r="EZ215" s="49"/>
      <c r="FA215" s="58"/>
      <c r="FB215" s="58"/>
      <c r="FC215" s="58"/>
      <c r="FD215" s="4" t="s">
        <v>69</v>
      </c>
      <c r="FH215" s="58"/>
      <c r="FJ215" s="130"/>
      <c r="FK215" s="58"/>
    </row>
    <row r="216" spans="1:167" s="10" customFormat="1" ht="15" x14ac:dyDescent="0.25">
      <c r="A216" s="63"/>
      <c r="B216" s="62" t="s">
        <v>59</v>
      </c>
      <c r="C216" s="263" t="s">
        <v>70</v>
      </c>
      <c r="D216" s="263"/>
      <c r="E216" s="263"/>
      <c r="F216" s="64"/>
      <c r="G216" s="65"/>
      <c r="H216" s="65"/>
      <c r="I216" s="65"/>
      <c r="J216" s="70">
        <v>1448.32</v>
      </c>
      <c r="K216" s="74">
        <v>1.2075</v>
      </c>
      <c r="L216" s="70">
        <v>49737.19</v>
      </c>
      <c r="M216" s="68">
        <v>52.21</v>
      </c>
      <c r="N216" s="69">
        <v>2596778.69</v>
      </c>
      <c r="EZ216" s="49"/>
      <c r="FA216" s="58"/>
      <c r="FB216" s="58"/>
      <c r="FC216" s="58"/>
      <c r="FE216" s="4" t="s">
        <v>70</v>
      </c>
      <c r="FH216" s="58"/>
      <c r="FJ216" s="130"/>
      <c r="FK216" s="58"/>
    </row>
    <row r="217" spans="1:167" s="10" customFormat="1" ht="15" x14ac:dyDescent="0.25">
      <c r="A217" s="63"/>
      <c r="B217" s="62" t="s">
        <v>71</v>
      </c>
      <c r="C217" s="263" t="s">
        <v>72</v>
      </c>
      <c r="D217" s="263"/>
      <c r="E217" s="263"/>
      <c r="F217" s="64"/>
      <c r="G217" s="65"/>
      <c r="H217" s="65"/>
      <c r="I217" s="65"/>
      <c r="J217" s="70">
        <v>5316.12</v>
      </c>
      <c r="K217" s="74">
        <v>1.3125</v>
      </c>
      <c r="L217" s="70">
        <v>198437.47</v>
      </c>
      <c r="M217" s="68">
        <v>15.71</v>
      </c>
      <c r="N217" s="69">
        <v>3117452.65</v>
      </c>
      <c r="EZ217" s="49"/>
      <c r="FA217" s="58"/>
      <c r="FB217" s="58"/>
      <c r="FC217" s="58"/>
      <c r="FE217" s="4" t="s">
        <v>72</v>
      </c>
      <c r="FH217" s="58"/>
      <c r="FJ217" s="130"/>
      <c r="FK217" s="58"/>
    </row>
    <row r="218" spans="1:167" s="10" customFormat="1" ht="15" x14ac:dyDescent="0.25">
      <c r="A218" s="63"/>
      <c r="B218" s="62" t="s">
        <v>73</v>
      </c>
      <c r="C218" s="263" t="s">
        <v>74</v>
      </c>
      <c r="D218" s="263"/>
      <c r="E218" s="263"/>
      <c r="F218" s="64"/>
      <c r="G218" s="65"/>
      <c r="H218" s="65"/>
      <c r="I218" s="65"/>
      <c r="J218" s="66">
        <v>474.23</v>
      </c>
      <c r="K218" s="74">
        <v>1.3125</v>
      </c>
      <c r="L218" s="70">
        <v>17701.82</v>
      </c>
      <c r="M218" s="68">
        <v>52.21</v>
      </c>
      <c r="N218" s="69">
        <v>924212.02</v>
      </c>
      <c r="EZ218" s="49"/>
      <c r="FA218" s="58"/>
      <c r="FB218" s="58"/>
      <c r="FC218" s="58"/>
      <c r="FE218" s="4" t="s">
        <v>74</v>
      </c>
      <c r="FH218" s="58"/>
      <c r="FJ218" s="130"/>
      <c r="FK218" s="58"/>
    </row>
    <row r="219" spans="1:167" s="10" customFormat="1" ht="15" x14ac:dyDescent="0.25">
      <c r="A219" s="63"/>
      <c r="B219" s="62" t="s">
        <v>75</v>
      </c>
      <c r="C219" s="263" t="s">
        <v>76</v>
      </c>
      <c r="D219" s="263"/>
      <c r="E219" s="263"/>
      <c r="F219" s="64"/>
      <c r="G219" s="65"/>
      <c r="H219" s="65"/>
      <c r="I219" s="65"/>
      <c r="J219" s="70">
        <v>35048.35</v>
      </c>
      <c r="K219" s="73">
        <v>0</v>
      </c>
      <c r="L219" s="66">
        <v>0</v>
      </c>
      <c r="M219" s="71">
        <v>9.5</v>
      </c>
      <c r="N219" s="75"/>
      <c r="EZ219" s="49"/>
      <c r="FA219" s="58"/>
      <c r="FB219" s="58"/>
      <c r="FC219" s="58"/>
      <c r="FE219" s="4" t="s">
        <v>76</v>
      </c>
      <c r="FH219" s="58"/>
      <c r="FJ219" s="130"/>
      <c r="FK219" s="58"/>
    </row>
    <row r="220" spans="1:167" s="10" customFormat="1" ht="15" x14ac:dyDescent="0.25">
      <c r="A220" s="72"/>
      <c r="B220" s="62"/>
      <c r="C220" s="263" t="s">
        <v>77</v>
      </c>
      <c r="D220" s="263"/>
      <c r="E220" s="263"/>
      <c r="F220" s="64" t="s">
        <v>78</v>
      </c>
      <c r="G220" s="73">
        <v>146</v>
      </c>
      <c r="H220" s="74">
        <v>1.2075</v>
      </c>
      <c r="I220" s="74">
        <v>5013.8298000000004</v>
      </c>
      <c r="J220" s="9"/>
      <c r="K220" s="65"/>
      <c r="L220" s="9"/>
      <c r="M220" s="65"/>
      <c r="N220" s="75"/>
      <c r="EZ220" s="49"/>
      <c r="FA220" s="58"/>
      <c r="FB220" s="58"/>
      <c r="FC220" s="58"/>
      <c r="FF220" s="4" t="s">
        <v>77</v>
      </c>
      <c r="FH220" s="58"/>
      <c r="FJ220" s="130"/>
      <c r="FK220" s="58"/>
    </row>
    <row r="221" spans="1:167" s="10" customFormat="1" ht="15" x14ac:dyDescent="0.25">
      <c r="A221" s="72"/>
      <c r="B221" s="62"/>
      <c r="C221" s="263" t="s">
        <v>79</v>
      </c>
      <c r="D221" s="263"/>
      <c r="E221" s="263"/>
      <c r="F221" s="64" t="s">
        <v>78</v>
      </c>
      <c r="G221" s="71">
        <v>36.700000000000003</v>
      </c>
      <c r="H221" s="74">
        <v>1.3125</v>
      </c>
      <c r="I221" s="89">
        <v>1369.9192499999999</v>
      </c>
      <c r="J221" s="9"/>
      <c r="K221" s="65"/>
      <c r="L221" s="9"/>
      <c r="M221" s="65"/>
      <c r="N221" s="75"/>
      <c r="EZ221" s="49"/>
      <c r="FA221" s="58"/>
      <c r="FB221" s="58"/>
      <c r="FC221" s="58"/>
      <c r="FF221" s="4" t="s">
        <v>79</v>
      </c>
      <c r="FH221" s="58"/>
      <c r="FJ221" s="130"/>
      <c r="FK221" s="58"/>
    </row>
    <row r="222" spans="1:167" s="10" customFormat="1" ht="15" x14ac:dyDescent="0.25">
      <c r="A222" s="59"/>
      <c r="B222" s="62"/>
      <c r="C222" s="269" t="s">
        <v>80</v>
      </c>
      <c r="D222" s="269"/>
      <c r="E222" s="269"/>
      <c r="F222" s="76"/>
      <c r="G222" s="77"/>
      <c r="H222" s="77"/>
      <c r="I222" s="77"/>
      <c r="J222" s="78">
        <v>41812.79</v>
      </c>
      <c r="K222" s="77"/>
      <c r="L222" s="78">
        <v>248174.66</v>
      </c>
      <c r="M222" s="77"/>
      <c r="N222" s="79">
        <v>5714231.3399999999</v>
      </c>
      <c r="EZ222" s="49"/>
      <c r="FA222" s="58"/>
      <c r="FB222" s="58"/>
      <c r="FC222" s="58"/>
      <c r="FG222" s="4" t="s">
        <v>80</v>
      </c>
      <c r="FH222" s="58"/>
      <c r="FJ222" s="130"/>
      <c r="FK222" s="58"/>
    </row>
    <row r="223" spans="1:167" s="10" customFormat="1" ht="15" x14ac:dyDescent="0.25">
      <c r="A223" s="72"/>
      <c r="B223" s="62"/>
      <c r="C223" s="263" t="s">
        <v>81</v>
      </c>
      <c r="D223" s="263"/>
      <c r="E223" s="263"/>
      <c r="F223" s="64"/>
      <c r="G223" s="65"/>
      <c r="H223" s="65"/>
      <c r="I223" s="65"/>
      <c r="J223" s="9"/>
      <c r="K223" s="65"/>
      <c r="L223" s="70">
        <v>67439.009999999995</v>
      </c>
      <c r="M223" s="65"/>
      <c r="N223" s="69">
        <v>3520990.71</v>
      </c>
      <c r="EZ223" s="49"/>
      <c r="FA223" s="58"/>
      <c r="FB223" s="58"/>
      <c r="FC223" s="58"/>
      <c r="FF223" s="4" t="s">
        <v>81</v>
      </c>
      <c r="FH223" s="58"/>
      <c r="FJ223" s="130"/>
      <c r="FK223" s="58"/>
    </row>
    <row r="224" spans="1:167" s="10" customFormat="1" ht="22.5" x14ac:dyDescent="0.25">
      <c r="A224" s="72"/>
      <c r="B224" s="62" t="s">
        <v>178</v>
      </c>
      <c r="C224" s="263" t="s">
        <v>179</v>
      </c>
      <c r="D224" s="263"/>
      <c r="E224" s="263"/>
      <c r="F224" s="64" t="s">
        <v>84</v>
      </c>
      <c r="G224" s="73">
        <v>97</v>
      </c>
      <c r="H224" s="65"/>
      <c r="I224" s="73">
        <v>97</v>
      </c>
      <c r="J224" s="9"/>
      <c r="K224" s="65"/>
      <c r="L224" s="70">
        <v>65415.839999999997</v>
      </c>
      <c r="M224" s="65"/>
      <c r="N224" s="69">
        <v>3415360.99</v>
      </c>
      <c r="EZ224" s="49"/>
      <c r="FA224" s="58"/>
      <c r="FB224" s="58"/>
      <c r="FC224" s="58"/>
      <c r="FF224" s="4" t="s">
        <v>179</v>
      </c>
      <c r="FH224" s="58"/>
      <c r="FJ224" s="130"/>
      <c r="FK224" s="58"/>
    </row>
    <row r="225" spans="1:167" s="10" customFormat="1" ht="22.5" x14ac:dyDescent="0.25">
      <c r="A225" s="72"/>
      <c r="B225" s="62" t="s">
        <v>180</v>
      </c>
      <c r="C225" s="263" t="s">
        <v>181</v>
      </c>
      <c r="D225" s="263"/>
      <c r="E225" s="263"/>
      <c r="F225" s="64" t="s">
        <v>84</v>
      </c>
      <c r="G225" s="73">
        <v>51</v>
      </c>
      <c r="H225" s="65"/>
      <c r="I225" s="73">
        <v>51</v>
      </c>
      <c r="J225" s="9"/>
      <c r="K225" s="65"/>
      <c r="L225" s="70">
        <v>34393.9</v>
      </c>
      <c r="M225" s="65"/>
      <c r="N225" s="69">
        <v>1795705.26</v>
      </c>
      <c r="EZ225" s="49"/>
      <c r="FA225" s="58"/>
      <c r="FB225" s="58"/>
      <c r="FC225" s="58"/>
      <c r="FF225" s="4" t="s">
        <v>181</v>
      </c>
      <c r="FH225" s="58"/>
      <c r="FJ225" s="130"/>
      <c r="FK225" s="58"/>
    </row>
    <row r="226" spans="1:167" s="10" customFormat="1" ht="15" x14ac:dyDescent="0.25">
      <c r="A226" s="80"/>
      <c r="B226" s="81"/>
      <c r="C226" s="268" t="s">
        <v>87</v>
      </c>
      <c r="D226" s="268"/>
      <c r="E226" s="268"/>
      <c r="F226" s="52"/>
      <c r="G226" s="53"/>
      <c r="H226" s="53"/>
      <c r="I226" s="53"/>
      <c r="J226" s="56"/>
      <c r="K226" s="53"/>
      <c r="L226" s="82">
        <v>347984.4</v>
      </c>
      <c r="M226" s="77"/>
      <c r="N226" s="83">
        <v>10925297.59</v>
      </c>
      <c r="EZ226" s="49"/>
      <c r="FA226" s="58"/>
      <c r="FB226" s="58"/>
      <c r="FC226" s="58"/>
      <c r="FH226" s="58" t="s">
        <v>87</v>
      </c>
      <c r="FJ226" s="130"/>
      <c r="FK226" s="58"/>
    </row>
    <row r="227" spans="1:167" s="10" customFormat="1" ht="45" x14ac:dyDescent="0.25">
      <c r="A227" s="50" t="s">
        <v>150</v>
      </c>
      <c r="B227" s="51" t="s">
        <v>657</v>
      </c>
      <c r="C227" s="268" t="s">
        <v>658</v>
      </c>
      <c r="D227" s="268"/>
      <c r="E227" s="268"/>
      <c r="F227" s="52" t="s">
        <v>142</v>
      </c>
      <c r="G227" s="53">
        <v>21.48</v>
      </c>
      <c r="H227" s="54">
        <v>1</v>
      </c>
      <c r="I227" s="84">
        <v>21.48</v>
      </c>
      <c r="J227" s="56"/>
      <c r="K227" s="53"/>
      <c r="L227" s="56"/>
      <c r="M227" s="53"/>
      <c r="N227" s="57"/>
      <c r="EZ227" s="49"/>
      <c r="FA227" s="58" t="s">
        <v>658</v>
      </c>
      <c r="FB227" s="58" t="s">
        <v>4</v>
      </c>
      <c r="FC227" s="58" t="s">
        <v>4</v>
      </c>
      <c r="FH227" s="58"/>
      <c r="FJ227" s="130"/>
      <c r="FK227" s="58"/>
    </row>
    <row r="228" spans="1:167" s="10" customFormat="1" ht="15" x14ac:dyDescent="0.25">
      <c r="A228" s="59"/>
      <c r="B228" s="60"/>
      <c r="C228" s="263" t="s">
        <v>659</v>
      </c>
      <c r="D228" s="263"/>
      <c r="E228" s="263"/>
      <c r="F228" s="263"/>
      <c r="G228" s="263"/>
      <c r="H228" s="263"/>
      <c r="I228" s="263"/>
      <c r="J228" s="263"/>
      <c r="K228" s="263"/>
      <c r="L228" s="263"/>
      <c r="M228" s="263"/>
      <c r="N228" s="270"/>
      <c r="EZ228" s="49"/>
      <c r="FA228" s="58"/>
      <c r="FB228" s="58"/>
      <c r="FC228" s="58"/>
      <c r="FH228" s="58"/>
      <c r="FI228" s="4" t="s">
        <v>659</v>
      </c>
      <c r="FJ228" s="130"/>
      <c r="FK228" s="58"/>
    </row>
    <row r="229" spans="1:167" s="10" customFormat="1" ht="67.5" x14ac:dyDescent="0.25">
      <c r="A229" s="61"/>
      <c r="B229" s="62" t="s">
        <v>64</v>
      </c>
      <c r="C229" s="261" t="s">
        <v>65</v>
      </c>
      <c r="D229" s="261"/>
      <c r="E229" s="261"/>
      <c r="F229" s="261"/>
      <c r="G229" s="261"/>
      <c r="H229" s="261"/>
      <c r="I229" s="261"/>
      <c r="J229" s="261"/>
      <c r="K229" s="261"/>
      <c r="L229" s="261"/>
      <c r="M229" s="261"/>
      <c r="N229" s="262"/>
      <c r="EZ229" s="49"/>
      <c r="FA229" s="58"/>
      <c r="FB229" s="58"/>
      <c r="FC229" s="58"/>
      <c r="FD229" s="4" t="s">
        <v>65</v>
      </c>
      <c r="FH229" s="58"/>
      <c r="FJ229" s="130"/>
      <c r="FK229" s="58"/>
    </row>
    <row r="230" spans="1:167" s="10" customFormat="1" ht="67.5" x14ac:dyDescent="0.25">
      <c r="A230" s="61"/>
      <c r="B230" s="62" t="s">
        <v>66</v>
      </c>
      <c r="C230" s="261" t="s">
        <v>67</v>
      </c>
      <c r="D230" s="261"/>
      <c r="E230" s="261"/>
      <c r="F230" s="261"/>
      <c r="G230" s="261"/>
      <c r="H230" s="261"/>
      <c r="I230" s="261"/>
      <c r="J230" s="261"/>
      <c r="K230" s="261"/>
      <c r="L230" s="261"/>
      <c r="M230" s="261"/>
      <c r="N230" s="262"/>
      <c r="EZ230" s="49"/>
      <c r="FA230" s="58"/>
      <c r="FB230" s="58"/>
      <c r="FC230" s="58"/>
      <c r="FD230" s="4" t="s">
        <v>67</v>
      </c>
      <c r="FH230" s="58"/>
      <c r="FJ230" s="130"/>
      <c r="FK230" s="58"/>
    </row>
    <row r="231" spans="1:167" s="10" customFormat="1" ht="22.5" x14ac:dyDescent="0.25">
      <c r="A231" s="61"/>
      <c r="B231" s="62" t="s">
        <v>653</v>
      </c>
      <c r="C231" s="261" t="s">
        <v>654</v>
      </c>
      <c r="D231" s="261"/>
      <c r="E231" s="261"/>
      <c r="F231" s="261"/>
      <c r="G231" s="261"/>
      <c r="H231" s="261"/>
      <c r="I231" s="261"/>
      <c r="J231" s="261"/>
      <c r="K231" s="261"/>
      <c r="L231" s="261"/>
      <c r="M231" s="261"/>
      <c r="N231" s="262"/>
      <c r="EZ231" s="49"/>
      <c r="FA231" s="58"/>
      <c r="FB231" s="58"/>
      <c r="FC231" s="58"/>
      <c r="FD231" s="4" t="s">
        <v>654</v>
      </c>
      <c r="FH231" s="58"/>
      <c r="FJ231" s="130"/>
      <c r="FK231" s="58"/>
    </row>
    <row r="232" spans="1:167" s="10" customFormat="1" ht="33.75" x14ac:dyDescent="0.25">
      <c r="A232" s="61"/>
      <c r="B232" s="62" t="s">
        <v>68</v>
      </c>
      <c r="C232" s="261" t="s">
        <v>69</v>
      </c>
      <c r="D232" s="261"/>
      <c r="E232" s="261"/>
      <c r="F232" s="261"/>
      <c r="G232" s="261"/>
      <c r="H232" s="261"/>
      <c r="I232" s="261"/>
      <c r="J232" s="261"/>
      <c r="K232" s="261"/>
      <c r="L232" s="261"/>
      <c r="M232" s="261"/>
      <c r="N232" s="262"/>
      <c r="EZ232" s="49"/>
      <c r="FA232" s="58"/>
      <c r="FB232" s="58"/>
      <c r="FC232" s="58"/>
      <c r="FD232" s="4" t="s">
        <v>69</v>
      </c>
      <c r="FH232" s="58"/>
      <c r="FJ232" s="130"/>
      <c r="FK232" s="58"/>
    </row>
    <row r="233" spans="1:167" s="10" customFormat="1" ht="15" x14ac:dyDescent="0.25">
      <c r="A233" s="63"/>
      <c r="B233" s="62" t="s">
        <v>59</v>
      </c>
      <c r="C233" s="263" t="s">
        <v>70</v>
      </c>
      <c r="D233" s="263"/>
      <c r="E233" s="263"/>
      <c r="F233" s="64"/>
      <c r="G233" s="65"/>
      <c r="H233" s="65"/>
      <c r="I233" s="65"/>
      <c r="J233" s="70">
        <v>4652.91</v>
      </c>
      <c r="K233" s="74">
        <v>1.2075</v>
      </c>
      <c r="L233" s="70">
        <v>120682.99</v>
      </c>
      <c r="M233" s="68">
        <v>52.21</v>
      </c>
      <c r="N233" s="69">
        <v>6300858.9100000001</v>
      </c>
      <c r="EZ233" s="49"/>
      <c r="FA233" s="58"/>
      <c r="FB233" s="58"/>
      <c r="FC233" s="58"/>
      <c r="FE233" s="4" t="s">
        <v>70</v>
      </c>
      <c r="FH233" s="58"/>
      <c r="FJ233" s="130"/>
      <c r="FK233" s="58"/>
    </row>
    <row r="234" spans="1:167" s="10" customFormat="1" ht="15" x14ac:dyDescent="0.25">
      <c r="A234" s="63"/>
      <c r="B234" s="62" t="s">
        <v>71</v>
      </c>
      <c r="C234" s="263" t="s">
        <v>72</v>
      </c>
      <c r="D234" s="263"/>
      <c r="E234" s="263"/>
      <c r="F234" s="64"/>
      <c r="G234" s="65"/>
      <c r="H234" s="65"/>
      <c r="I234" s="65"/>
      <c r="J234" s="70">
        <v>7497.75</v>
      </c>
      <c r="K234" s="74">
        <v>1.3125</v>
      </c>
      <c r="L234" s="70">
        <v>211380.32</v>
      </c>
      <c r="M234" s="68">
        <v>15.71</v>
      </c>
      <c r="N234" s="69">
        <v>3320784.83</v>
      </c>
      <c r="EZ234" s="49"/>
      <c r="FA234" s="58"/>
      <c r="FB234" s="58"/>
      <c r="FC234" s="58"/>
      <c r="FE234" s="4" t="s">
        <v>72</v>
      </c>
      <c r="FH234" s="58"/>
      <c r="FJ234" s="130"/>
      <c r="FK234" s="58"/>
    </row>
    <row r="235" spans="1:167" s="10" customFormat="1" ht="15" x14ac:dyDescent="0.25">
      <c r="A235" s="63"/>
      <c r="B235" s="62" t="s">
        <v>73</v>
      </c>
      <c r="C235" s="263" t="s">
        <v>74</v>
      </c>
      <c r="D235" s="263"/>
      <c r="E235" s="263"/>
      <c r="F235" s="64"/>
      <c r="G235" s="65"/>
      <c r="H235" s="65"/>
      <c r="I235" s="65"/>
      <c r="J235" s="66">
        <v>884.32</v>
      </c>
      <c r="K235" s="74">
        <v>1.3125</v>
      </c>
      <c r="L235" s="70">
        <v>24931.19</v>
      </c>
      <c r="M235" s="68">
        <v>52.21</v>
      </c>
      <c r="N235" s="69">
        <v>1301657.43</v>
      </c>
      <c r="EZ235" s="49"/>
      <c r="FA235" s="58"/>
      <c r="FB235" s="58"/>
      <c r="FC235" s="58"/>
      <c r="FE235" s="4" t="s">
        <v>74</v>
      </c>
      <c r="FH235" s="58"/>
      <c r="FJ235" s="130"/>
      <c r="FK235" s="58"/>
    </row>
    <row r="236" spans="1:167" s="10" customFormat="1" ht="15" x14ac:dyDescent="0.25">
      <c r="A236" s="63"/>
      <c r="B236" s="62" t="s">
        <v>75</v>
      </c>
      <c r="C236" s="263" t="s">
        <v>76</v>
      </c>
      <c r="D236" s="263"/>
      <c r="E236" s="263"/>
      <c r="F236" s="64"/>
      <c r="G236" s="65"/>
      <c r="H236" s="65"/>
      <c r="I236" s="65"/>
      <c r="J236" s="66">
        <v>397.11</v>
      </c>
      <c r="K236" s="73">
        <v>0</v>
      </c>
      <c r="L236" s="66">
        <v>0</v>
      </c>
      <c r="M236" s="71">
        <v>9.5</v>
      </c>
      <c r="N236" s="75"/>
      <c r="EZ236" s="49"/>
      <c r="FA236" s="58"/>
      <c r="FB236" s="58"/>
      <c r="FC236" s="58"/>
      <c r="FE236" s="4" t="s">
        <v>76</v>
      </c>
      <c r="FH236" s="58"/>
      <c r="FJ236" s="130"/>
      <c r="FK236" s="58"/>
    </row>
    <row r="237" spans="1:167" s="10" customFormat="1" ht="15" x14ac:dyDescent="0.25">
      <c r="A237" s="72"/>
      <c r="B237" s="62"/>
      <c r="C237" s="263" t="s">
        <v>77</v>
      </c>
      <c r="D237" s="263"/>
      <c r="E237" s="263"/>
      <c r="F237" s="64" t="s">
        <v>78</v>
      </c>
      <c r="G237" s="73">
        <v>513</v>
      </c>
      <c r="H237" s="74">
        <v>1.2075</v>
      </c>
      <c r="I237" s="74">
        <v>13305.7323</v>
      </c>
      <c r="J237" s="9"/>
      <c r="K237" s="65"/>
      <c r="L237" s="9"/>
      <c r="M237" s="65"/>
      <c r="N237" s="75"/>
      <c r="EZ237" s="49"/>
      <c r="FA237" s="58"/>
      <c r="FB237" s="58"/>
      <c r="FC237" s="58"/>
      <c r="FF237" s="4" t="s">
        <v>77</v>
      </c>
      <c r="FH237" s="58"/>
      <c r="FJ237" s="130"/>
      <c r="FK237" s="58"/>
    </row>
    <row r="238" spans="1:167" s="10" customFormat="1" ht="15" x14ac:dyDescent="0.25">
      <c r="A238" s="72"/>
      <c r="B238" s="62"/>
      <c r="C238" s="263" t="s">
        <v>79</v>
      </c>
      <c r="D238" s="263"/>
      <c r="E238" s="263"/>
      <c r="F238" s="64" t="s">
        <v>78</v>
      </c>
      <c r="G238" s="73">
        <v>66</v>
      </c>
      <c r="H238" s="74">
        <v>1.3125</v>
      </c>
      <c r="I238" s="67">
        <v>1860.7049999999999</v>
      </c>
      <c r="J238" s="9"/>
      <c r="K238" s="65"/>
      <c r="L238" s="9"/>
      <c r="M238" s="65"/>
      <c r="N238" s="75"/>
      <c r="EZ238" s="49"/>
      <c r="FA238" s="58"/>
      <c r="FB238" s="58"/>
      <c r="FC238" s="58"/>
      <c r="FF238" s="4" t="s">
        <v>79</v>
      </c>
      <c r="FH238" s="58"/>
      <c r="FJ238" s="130"/>
      <c r="FK238" s="58"/>
    </row>
    <row r="239" spans="1:167" s="10" customFormat="1" ht="15" x14ac:dyDescent="0.25">
      <c r="A239" s="59"/>
      <c r="B239" s="62"/>
      <c r="C239" s="269" t="s">
        <v>80</v>
      </c>
      <c r="D239" s="269"/>
      <c r="E239" s="269"/>
      <c r="F239" s="76"/>
      <c r="G239" s="77"/>
      <c r="H239" s="77"/>
      <c r="I239" s="77"/>
      <c r="J239" s="78">
        <v>12547.77</v>
      </c>
      <c r="K239" s="77"/>
      <c r="L239" s="78">
        <v>332063.31</v>
      </c>
      <c r="M239" s="77"/>
      <c r="N239" s="79">
        <v>9621643.7400000002</v>
      </c>
      <c r="EZ239" s="49"/>
      <c r="FA239" s="58"/>
      <c r="FB239" s="58"/>
      <c r="FC239" s="58"/>
      <c r="FG239" s="4" t="s">
        <v>80</v>
      </c>
      <c r="FH239" s="58"/>
      <c r="FJ239" s="130"/>
      <c r="FK239" s="58"/>
    </row>
    <row r="240" spans="1:167" s="10" customFormat="1" ht="15" x14ac:dyDescent="0.25">
      <c r="A240" s="72"/>
      <c r="B240" s="62"/>
      <c r="C240" s="263" t="s">
        <v>81</v>
      </c>
      <c r="D240" s="263"/>
      <c r="E240" s="263"/>
      <c r="F240" s="64"/>
      <c r="G240" s="65"/>
      <c r="H240" s="65"/>
      <c r="I240" s="65"/>
      <c r="J240" s="9"/>
      <c r="K240" s="65"/>
      <c r="L240" s="70">
        <v>145614.18</v>
      </c>
      <c r="M240" s="65"/>
      <c r="N240" s="69">
        <v>7602516.3399999999</v>
      </c>
      <c r="EZ240" s="49"/>
      <c r="FA240" s="58"/>
      <c r="FB240" s="58"/>
      <c r="FC240" s="58"/>
      <c r="FF240" s="4" t="s">
        <v>81</v>
      </c>
      <c r="FH240" s="58"/>
      <c r="FJ240" s="130"/>
      <c r="FK240" s="58"/>
    </row>
    <row r="241" spans="1:167" s="10" customFormat="1" ht="22.5" x14ac:dyDescent="0.25">
      <c r="A241" s="72"/>
      <c r="B241" s="62" t="s">
        <v>97</v>
      </c>
      <c r="C241" s="263" t="s">
        <v>98</v>
      </c>
      <c r="D241" s="263"/>
      <c r="E241" s="263"/>
      <c r="F241" s="64" t="s">
        <v>84</v>
      </c>
      <c r="G241" s="73">
        <v>93</v>
      </c>
      <c r="H241" s="65"/>
      <c r="I241" s="73">
        <v>93</v>
      </c>
      <c r="J241" s="9"/>
      <c r="K241" s="65"/>
      <c r="L241" s="70">
        <v>135421.19</v>
      </c>
      <c r="M241" s="65"/>
      <c r="N241" s="69">
        <v>7070340.2000000002</v>
      </c>
      <c r="EZ241" s="49"/>
      <c r="FA241" s="58"/>
      <c r="FB241" s="58"/>
      <c r="FC241" s="58"/>
      <c r="FF241" s="4" t="s">
        <v>98</v>
      </c>
      <c r="FH241" s="58"/>
      <c r="FJ241" s="130"/>
      <c r="FK241" s="58"/>
    </row>
    <row r="242" spans="1:167" s="10" customFormat="1" ht="45" x14ac:dyDescent="0.25">
      <c r="A242" s="72"/>
      <c r="B242" s="62" t="s">
        <v>99</v>
      </c>
      <c r="C242" s="263" t="s">
        <v>100</v>
      </c>
      <c r="D242" s="263"/>
      <c r="E242" s="263"/>
      <c r="F242" s="64" t="s">
        <v>84</v>
      </c>
      <c r="G242" s="73">
        <v>62</v>
      </c>
      <c r="H242" s="68">
        <v>0.85</v>
      </c>
      <c r="I242" s="71">
        <v>52.7</v>
      </c>
      <c r="J242" s="9"/>
      <c r="K242" s="65"/>
      <c r="L242" s="70">
        <v>76738.67</v>
      </c>
      <c r="M242" s="65"/>
      <c r="N242" s="69">
        <v>4006526.11</v>
      </c>
      <c r="EZ242" s="49"/>
      <c r="FA242" s="58"/>
      <c r="FB242" s="58"/>
      <c r="FC242" s="58"/>
      <c r="FF242" s="4" t="s">
        <v>100</v>
      </c>
      <c r="FH242" s="58"/>
      <c r="FJ242" s="130"/>
      <c r="FK242" s="58"/>
    </row>
    <row r="243" spans="1:167" s="10" customFormat="1" ht="15" x14ac:dyDescent="0.25">
      <c r="A243" s="80"/>
      <c r="B243" s="81"/>
      <c r="C243" s="268" t="s">
        <v>87</v>
      </c>
      <c r="D243" s="268"/>
      <c r="E243" s="268"/>
      <c r="F243" s="52"/>
      <c r="G243" s="53"/>
      <c r="H243" s="53"/>
      <c r="I243" s="53"/>
      <c r="J243" s="56"/>
      <c r="K243" s="53"/>
      <c r="L243" s="82">
        <v>544223.17000000004</v>
      </c>
      <c r="M243" s="77"/>
      <c r="N243" s="83">
        <v>20698510.050000001</v>
      </c>
      <c r="EZ243" s="49"/>
      <c r="FA243" s="58"/>
      <c r="FB243" s="58"/>
      <c r="FC243" s="58"/>
      <c r="FH243" s="58" t="s">
        <v>87</v>
      </c>
      <c r="FJ243" s="130"/>
      <c r="FK243" s="58"/>
    </row>
    <row r="244" spans="1:167" s="10" customFormat="1" ht="45" x14ac:dyDescent="0.25">
      <c r="A244" s="50" t="s">
        <v>152</v>
      </c>
      <c r="B244" s="51" t="s">
        <v>660</v>
      </c>
      <c r="C244" s="268" t="s">
        <v>661</v>
      </c>
      <c r="D244" s="268"/>
      <c r="E244" s="268"/>
      <c r="F244" s="52" t="s">
        <v>662</v>
      </c>
      <c r="G244" s="53">
        <v>15.83</v>
      </c>
      <c r="H244" s="54">
        <v>1</v>
      </c>
      <c r="I244" s="84">
        <v>15.83</v>
      </c>
      <c r="J244" s="56"/>
      <c r="K244" s="53"/>
      <c r="L244" s="56"/>
      <c r="M244" s="53"/>
      <c r="N244" s="57"/>
      <c r="EZ244" s="49"/>
      <c r="FA244" s="58" t="s">
        <v>661</v>
      </c>
      <c r="FB244" s="58" t="s">
        <v>4</v>
      </c>
      <c r="FC244" s="58" t="s">
        <v>4</v>
      </c>
      <c r="FH244" s="58"/>
      <c r="FJ244" s="130"/>
      <c r="FK244" s="58"/>
    </row>
    <row r="245" spans="1:167" s="10" customFormat="1" ht="67.5" x14ac:dyDescent="0.25">
      <c r="A245" s="61"/>
      <c r="B245" s="62" t="s">
        <v>64</v>
      </c>
      <c r="C245" s="261" t="s">
        <v>65</v>
      </c>
      <c r="D245" s="261"/>
      <c r="E245" s="261"/>
      <c r="F245" s="261"/>
      <c r="G245" s="261"/>
      <c r="H245" s="261"/>
      <c r="I245" s="261"/>
      <c r="J245" s="261"/>
      <c r="K245" s="261"/>
      <c r="L245" s="261"/>
      <c r="M245" s="261"/>
      <c r="N245" s="262"/>
      <c r="EZ245" s="49"/>
      <c r="FA245" s="58"/>
      <c r="FB245" s="58"/>
      <c r="FC245" s="58"/>
      <c r="FD245" s="4" t="s">
        <v>65</v>
      </c>
      <c r="FH245" s="58"/>
      <c r="FJ245" s="130"/>
      <c r="FK245" s="58"/>
    </row>
    <row r="246" spans="1:167" s="10" customFormat="1" ht="67.5" x14ac:dyDescent="0.25">
      <c r="A246" s="61"/>
      <c r="B246" s="62" t="s">
        <v>66</v>
      </c>
      <c r="C246" s="261" t="s">
        <v>67</v>
      </c>
      <c r="D246" s="261"/>
      <c r="E246" s="261"/>
      <c r="F246" s="261"/>
      <c r="G246" s="261"/>
      <c r="H246" s="261"/>
      <c r="I246" s="261"/>
      <c r="J246" s="261"/>
      <c r="K246" s="261"/>
      <c r="L246" s="261"/>
      <c r="M246" s="261"/>
      <c r="N246" s="262"/>
      <c r="EZ246" s="49"/>
      <c r="FA246" s="58"/>
      <c r="FB246" s="58"/>
      <c r="FC246" s="58"/>
      <c r="FD246" s="4" t="s">
        <v>67</v>
      </c>
      <c r="FH246" s="58"/>
      <c r="FJ246" s="130"/>
      <c r="FK246" s="58"/>
    </row>
    <row r="247" spans="1:167" s="10" customFormat="1" ht="22.5" x14ac:dyDescent="0.25">
      <c r="A247" s="61"/>
      <c r="B247" s="62" t="s">
        <v>653</v>
      </c>
      <c r="C247" s="261" t="s">
        <v>654</v>
      </c>
      <c r="D247" s="261"/>
      <c r="E247" s="261"/>
      <c r="F247" s="261"/>
      <c r="G247" s="261"/>
      <c r="H247" s="261"/>
      <c r="I247" s="261"/>
      <c r="J247" s="261"/>
      <c r="K247" s="261"/>
      <c r="L247" s="261"/>
      <c r="M247" s="261"/>
      <c r="N247" s="262"/>
      <c r="EZ247" s="49"/>
      <c r="FA247" s="58"/>
      <c r="FB247" s="58"/>
      <c r="FC247" s="58"/>
      <c r="FD247" s="4" t="s">
        <v>654</v>
      </c>
      <c r="FH247" s="58"/>
      <c r="FJ247" s="130"/>
      <c r="FK247" s="58"/>
    </row>
    <row r="248" spans="1:167" s="10" customFormat="1" ht="15" x14ac:dyDescent="0.25">
      <c r="A248" s="63"/>
      <c r="B248" s="62" t="s">
        <v>59</v>
      </c>
      <c r="C248" s="263" t="s">
        <v>70</v>
      </c>
      <c r="D248" s="263"/>
      <c r="E248" s="263"/>
      <c r="F248" s="64"/>
      <c r="G248" s="65"/>
      <c r="H248" s="65"/>
      <c r="I248" s="65"/>
      <c r="J248" s="66">
        <v>777.45</v>
      </c>
      <c r="K248" s="68">
        <v>1.05</v>
      </c>
      <c r="L248" s="70">
        <v>12922.39</v>
      </c>
      <c r="M248" s="68">
        <v>52.21</v>
      </c>
      <c r="N248" s="69">
        <v>674677.98</v>
      </c>
      <c r="EZ248" s="49"/>
      <c r="FA248" s="58"/>
      <c r="FB248" s="58"/>
      <c r="FC248" s="58"/>
      <c r="FE248" s="4" t="s">
        <v>70</v>
      </c>
      <c r="FH248" s="58"/>
      <c r="FJ248" s="130"/>
      <c r="FK248" s="58"/>
    </row>
    <row r="249" spans="1:167" s="10" customFormat="1" ht="15" x14ac:dyDescent="0.25">
      <c r="A249" s="63"/>
      <c r="B249" s="62" t="s">
        <v>71</v>
      </c>
      <c r="C249" s="263" t="s">
        <v>72</v>
      </c>
      <c r="D249" s="263"/>
      <c r="E249" s="263"/>
      <c r="F249" s="64"/>
      <c r="G249" s="65"/>
      <c r="H249" s="65"/>
      <c r="I249" s="65"/>
      <c r="J249" s="66">
        <v>119.74</v>
      </c>
      <c r="K249" s="68">
        <v>1.05</v>
      </c>
      <c r="L249" s="70">
        <v>1990.26</v>
      </c>
      <c r="M249" s="68">
        <v>15.71</v>
      </c>
      <c r="N249" s="69">
        <v>31266.98</v>
      </c>
      <c r="EZ249" s="49"/>
      <c r="FA249" s="58"/>
      <c r="FB249" s="58"/>
      <c r="FC249" s="58"/>
      <c r="FE249" s="4" t="s">
        <v>72</v>
      </c>
      <c r="FH249" s="58"/>
      <c r="FJ249" s="130"/>
      <c r="FK249" s="58"/>
    </row>
    <row r="250" spans="1:167" s="10" customFormat="1" ht="15" x14ac:dyDescent="0.25">
      <c r="A250" s="63"/>
      <c r="B250" s="62" t="s">
        <v>73</v>
      </c>
      <c r="C250" s="263" t="s">
        <v>74</v>
      </c>
      <c r="D250" s="263"/>
      <c r="E250" s="263"/>
      <c r="F250" s="64"/>
      <c r="G250" s="65"/>
      <c r="H250" s="65"/>
      <c r="I250" s="65"/>
      <c r="J250" s="66">
        <v>7.54</v>
      </c>
      <c r="K250" s="68">
        <v>1.05</v>
      </c>
      <c r="L250" s="66">
        <v>125.33</v>
      </c>
      <c r="M250" s="68">
        <v>52.21</v>
      </c>
      <c r="N250" s="69">
        <v>6543.48</v>
      </c>
      <c r="EZ250" s="49"/>
      <c r="FA250" s="58"/>
      <c r="FB250" s="58"/>
      <c r="FC250" s="58"/>
      <c r="FE250" s="4" t="s">
        <v>74</v>
      </c>
      <c r="FH250" s="58"/>
      <c r="FJ250" s="130"/>
      <c r="FK250" s="58"/>
    </row>
    <row r="251" spans="1:167" s="10" customFormat="1" ht="15" x14ac:dyDescent="0.25">
      <c r="A251" s="63"/>
      <c r="B251" s="62" t="s">
        <v>75</v>
      </c>
      <c r="C251" s="263" t="s">
        <v>76</v>
      </c>
      <c r="D251" s="263"/>
      <c r="E251" s="263"/>
      <c r="F251" s="64"/>
      <c r="G251" s="65"/>
      <c r="H251" s="65"/>
      <c r="I251" s="65"/>
      <c r="J251" s="66">
        <v>84</v>
      </c>
      <c r="K251" s="73">
        <v>0</v>
      </c>
      <c r="L251" s="66">
        <v>0</v>
      </c>
      <c r="M251" s="71">
        <v>9.5</v>
      </c>
      <c r="N251" s="75"/>
      <c r="EZ251" s="49"/>
      <c r="FA251" s="58"/>
      <c r="FB251" s="58"/>
      <c r="FC251" s="58"/>
      <c r="FE251" s="4" t="s">
        <v>76</v>
      </c>
      <c r="FH251" s="58"/>
      <c r="FJ251" s="130"/>
      <c r="FK251" s="58"/>
    </row>
    <row r="252" spans="1:167" s="10" customFormat="1" ht="15" x14ac:dyDescent="0.25">
      <c r="A252" s="72"/>
      <c r="B252" s="62"/>
      <c r="C252" s="263" t="s">
        <v>77</v>
      </c>
      <c r="D252" s="263"/>
      <c r="E252" s="263"/>
      <c r="F252" s="64" t="s">
        <v>78</v>
      </c>
      <c r="G252" s="68">
        <v>84.69</v>
      </c>
      <c r="H252" s="68">
        <v>1.05</v>
      </c>
      <c r="I252" s="88">
        <v>1407.674835</v>
      </c>
      <c r="J252" s="9"/>
      <c r="K252" s="65"/>
      <c r="L252" s="9"/>
      <c r="M252" s="65"/>
      <c r="N252" s="75"/>
      <c r="EZ252" s="49"/>
      <c r="FA252" s="58"/>
      <c r="FB252" s="58"/>
      <c r="FC252" s="58"/>
      <c r="FF252" s="4" t="s">
        <v>77</v>
      </c>
      <c r="FH252" s="58"/>
      <c r="FJ252" s="130"/>
      <c r="FK252" s="58"/>
    </row>
    <row r="253" spans="1:167" s="10" customFormat="1" ht="15" x14ac:dyDescent="0.25">
      <c r="A253" s="72"/>
      <c r="B253" s="62"/>
      <c r="C253" s="263" t="s">
        <v>79</v>
      </c>
      <c r="D253" s="263"/>
      <c r="E253" s="263"/>
      <c r="F253" s="64" t="s">
        <v>78</v>
      </c>
      <c r="G253" s="68">
        <v>0.65</v>
      </c>
      <c r="H253" s="68">
        <v>1.05</v>
      </c>
      <c r="I253" s="88">
        <v>10.803974999999999</v>
      </c>
      <c r="J253" s="9"/>
      <c r="K253" s="65"/>
      <c r="L253" s="9"/>
      <c r="M253" s="65"/>
      <c r="N253" s="75"/>
      <c r="EZ253" s="49"/>
      <c r="FA253" s="58"/>
      <c r="FB253" s="58"/>
      <c r="FC253" s="58"/>
      <c r="FF253" s="4" t="s">
        <v>79</v>
      </c>
      <c r="FH253" s="58"/>
      <c r="FJ253" s="130"/>
      <c r="FK253" s="58"/>
    </row>
    <row r="254" spans="1:167" s="10" customFormat="1" ht="15" x14ac:dyDescent="0.25">
      <c r="A254" s="59"/>
      <c r="B254" s="62"/>
      <c r="C254" s="269" t="s">
        <v>80</v>
      </c>
      <c r="D254" s="269"/>
      <c r="E254" s="269"/>
      <c r="F254" s="76"/>
      <c r="G254" s="77"/>
      <c r="H254" s="77"/>
      <c r="I254" s="77"/>
      <c r="J254" s="90">
        <v>981.19</v>
      </c>
      <c r="K254" s="77"/>
      <c r="L254" s="78">
        <v>14912.65</v>
      </c>
      <c r="M254" s="77"/>
      <c r="N254" s="79">
        <v>705944.96</v>
      </c>
      <c r="EZ254" s="49"/>
      <c r="FA254" s="58"/>
      <c r="FB254" s="58"/>
      <c r="FC254" s="58"/>
      <c r="FG254" s="4" t="s">
        <v>80</v>
      </c>
      <c r="FH254" s="58"/>
      <c r="FJ254" s="130"/>
      <c r="FK254" s="58"/>
    </row>
    <row r="255" spans="1:167" s="10" customFormat="1" ht="15" x14ac:dyDescent="0.25">
      <c r="A255" s="72"/>
      <c r="B255" s="62"/>
      <c r="C255" s="263" t="s">
        <v>81</v>
      </c>
      <c r="D255" s="263"/>
      <c r="E255" s="263"/>
      <c r="F255" s="64"/>
      <c r="G255" s="65"/>
      <c r="H255" s="65"/>
      <c r="I255" s="65"/>
      <c r="J255" s="9"/>
      <c r="K255" s="65"/>
      <c r="L255" s="70">
        <v>13047.72</v>
      </c>
      <c r="M255" s="65"/>
      <c r="N255" s="69">
        <v>681221.46</v>
      </c>
      <c r="EZ255" s="49"/>
      <c r="FA255" s="58"/>
      <c r="FB255" s="58"/>
      <c r="FC255" s="58"/>
      <c r="FF255" s="4" t="s">
        <v>81</v>
      </c>
      <c r="FH255" s="58"/>
      <c r="FJ255" s="130"/>
      <c r="FK255" s="58"/>
    </row>
    <row r="256" spans="1:167" s="10" customFormat="1" ht="45" x14ac:dyDescent="0.25">
      <c r="A256" s="72"/>
      <c r="B256" s="62" t="s">
        <v>600</v>
      </c>
      <c r="C256" s="263" t="s">
        <v>601</v>
      </c>
      <c r="D256" s="263"/>
      <c r="E256" s="263"/>
      <c r="F256" s="64" t="s">
        <v>84</v>
      </c>
      <c r="G256" s="73">
        <v>103</v>
      </c>
      <c r="H256" s="65"/>
      <c r="I256" s="73">
        <v>103</v>
      </c>
      <c r="J256" s="9"/>
      <c r="K256" s="65"/>
      <c r="L256" s="70">
        <v>13439.15</v>
      </c>
      <c r="M256" s="65"/>
      <c r="N256" s="69">
        <v>701658.1</v>
      </c>
      <c r="EZ256" s="49"/>
      <c r="FA256" s="58"/>
      <c r="FB256" s="58"/>
      <c r="FC256" s="58"/>
      <c r="FF256" s="4" t="s">
        <v>601</v>
      </c>
      <c r="FH256" s="58"/>
      <c r="FJ256" s="130"/>
      <c r="FK256" s="58"/>
    </row>
    <row r="257" spans="1:167" s="10" customFormat="1" ht="45" x14ac:dyDescent="0.25">
      <c r="A257" s="72"/>
      <c r="B257" s="62" t="s">
        <v>602</v>
      </c>
      <c r="C257" s="263" t="s">
        <v>603</v>
      </c>
      <c r="D257" s="263"/>
      <c r="E257" s="263"/>
      <c r="F257" s="64" t="s">
        <v>84</v>
      </c>
      <c r="G257" s="73">
        <v>59</v>
      </c>
      <c r="H257" s="65"/>
      <c r="I257" s="73">
        <v>59</v>
      </c>
      <c r="J257" s="9"/>
      <c r="K257" s="65"/>
      <c r="L257" s="70">
        <v>7698.15</v>
      </c>
      <c r="M257" s="65"/>
      <c r="N257" s="69">
        <v>401920.66</v>
      </c>
      <c r="EZ257" s="49"/>
      <c r="FA257" s="58"/>
      <c r="FB257" s="58"/>
      <c r="FC257" s="58"/>
      <c r="FF257" s="4" t="s">
        <v>603</v>
      </c>
      <c r="FH257" s="58"/>
      <c r="FJ257" s="130"/>
      <c r="FK257" s="58"/>
    </row>
    <row r="258" spans="1:167" s="10" customFormat="1" ht="15" x14ac:dyDescent="0.25">
      <c r="A258" s="80"/>
      <c r="B258" s="81"/>
      <c r="C258" s="268" t="s">
        <v>87</v>
      </c>
      <c r="D258" s="268"/>
      <c r="E258" s="268"/>
      <c r="F258" s="52"/>
      <c r="G258" s="53"/>
      <c r="H258" s="53"/>
      <c r="I258" s="53"/>
      <c r="J258" s="56"/>
      <c r="K258" s="53"/>
      <c r="L258" s="82">
        <v>36049.949999999997</v>
      </c>
      <c r="M258" s="77"/>
      <c r="N258" s="83">
        <v>1809523.72</v>
      </c>
      <c r="EZ258" s="49"/>
      <c r="FA258" s="58"/>
      <c r="FB258" s="58"/>
      <c r="FC258" s="58"/>
      <c r="FH258" s="58" t="s">
        <v>87</v>
      </c>
      <c r="FJ258" s="130"/>
      <c r="FK258" s="58"/>
    </row>
    <row r="259" spans="1:167" s="10" customFormat="1" ht="56.25" x14ac:dyDescent="0.25">
      <c r="A259" s="50" t="s">
        <v>154</v>
      </c>
      <c r="B259" s="51" t="s">
        <v>660</v>
      </c>
      <c r="C259" s="268" t="s">
        <v>663</v>
      </c>
      <c r="D259" s="268"/>
      <c r="E259" s="268"/>
      <c r="F259" s="52" t="s">
        <v>662</v>
      </c>
      <c r="G259" s="53">
        <v>42.34</v>
      </c>
      <c r="H259" s="54">
        <v>1</v>
      </c>
      <c r="I259" s="84">
        <v>42.34</v>
      </c>
      <c r="J259" s="56"/>
      <c r="K259" s="53"/>
      <c r="L259" s="56"/>
      <c r="M259" s="53"/>
      <c r="N259" s="57"/>
      <c r="EZ259" s="49"/>
      <c r="FA259" s="58" t="s">
        <v>663</v>
      </c>
      <c r="FB259" s="58" t="s">
        <v>4</v>
      </c>
      <c r="FC259" s="58" t="s">
        <v>4</v>
      </c>
      <c r="FH259" s="58"/>
      <c r="FJ259" s="130"/>
      <c r="FK259" s="58"/>
    </row>
    <row r="260" spans="1:167" s="10" customFormat="1" ht="15" x14ac:dyDescent="0.25">
      <c r="A260" s="59"/>
      <c r="B260" s="60"/>
      <c r="C260" s="263" t="s">
        <v>664</v>
      </c>
      <c r="D260" s="263"/>
      <c r="E260" s="263"/>
      <c r="F260" s="263"/>
      <c r="G260" s="263"/>
      <c r="H260" s="263"/>
      <c r="I260" s="263"/>
      <c r="J260" s="263"/>
      <c r="K260" s="263"/>
      <c r="L260" s="263"/>
      <c r="M260" s="263"/>
      <c r="N260" s="270"/>
      <c r="EZ260" s="49"/>
      <c r="FA260" s="58"/>
      <c r="FB260" s="58"/>
      <c r="FC260" s="58"/>
      <c r="FH260" s="58"/>
      <c r="FI260" s="4" t="s">
        <v>664</v>
      </c>
      <c r="FJ260" s="130"/>
      <c r="FK260" s="58"/>
    </row>
    <row r="261" spans="1:167" s="10" customFormat="1" ht="67.5" x14ac:dyDescent="0.25">
      <c r="A261" s="61"/>
      <c r="B261" s="62" t="s">
        <v>64</v>
      </c>
      <c r="C261" s="261" t="s">
        <v>65</v>
      </c>
      <c r="D261" s="261"/>
      <c r="E261" s="261"/>
      <c r="F261" s="261"/>
      <c r="G261" s="261"/>
      <c r="H261" s="261"/>
      <c r="I261" s="261"/>
      <c r="J261" s="261"/>
      <c r="K261" s="261"/>
      <c r="L261" s="261"/>
      <c r="M261" s="261"/>
      <c r="N261" s="262"/>
      <c r="EZ261" s="49"/>
      <c r="FA261" s="58"/>
      <c r="FB261" s="58"/>
      <c r="FC261" s="58"/>
      <c r="FD261" s="4" t="s">
        <v>65</v>
      </c>
      <c r="FH261" s="58"/>
      <c r="FJ261" s="130"/>
      <c r="FK261" s="58"/>
    </row>
    <row r="262" spans="1:167" s="10" customFormat="1" ht="67.5" x14ac:dyDescent="0.25">
      <c r="A262" s="61"/>
      <c r="B262" s="62" t="s">
        <v>66</v>
      </c>
      <c r="C262" s="261" t="s">
        <v>67</v>
      </c>
      <c r="D262" s="261"/>
      <c r="E262" s="261"/>
      <c r="F262" s="261"/>
      <c r="G262" s="261"/>
      <c r="H262" s="261"/>
      <c r="I262" s="261"/>
      <c r="J262" s="261"/>
      <c r="K262" s="261"/>
      <c r="L262" s="261"/>
      <c r="M262" s="261"/>
      <c r="N262" s="262"/>
      <c r="EZ262" s="49"/>
      <c r="FA262" s="58"/>
      <c r="FB262" s="58"/>
      <c r="FC262" s="58"/>
      <c r="FD262" s="4" t="s">
        <v>67</v>
      </c>
      <c r="FH262" s="58"/>
      <c r="FJ262" s="130"/>
      <c r="FK262" s="58"/>
    </row>
    <row r="263" spans="1:167" s="10" customFormat="1" ht="22.5" x14ac:dyDescent="0.25">
      <c r="A263" s="61"/>
      <c r="B263" s="62" t="s">
        <v>653</v>
      </c>
      <c r="C263" s="261" t="s">
        <v>654</v>
      </c>
      <c r="D263" s="261"/>
      <c r="E263" s="261"/>
      <c r="F263" s="261"/>
      <c r="G263" s="261"/>
      <c r="H263" s="261"/>
      <c r="I263" s="261"/>
      <c r="J263" s="261"/>
      <c r="K263" s="261"/>
      <c r="L263" s="261"/>
      <c r="M263" s="261"/>
      <c r="N263" s="262"/>
      <c r="EZ263" s="49"/>
      <c r="FA263" s="58"/>
      <c r="FB263" s="58"/>
      <c r="FC263" s="58"/>
      <c r="FD263" s="4" t="s">
        <v>654</v>
      </c>
      <c r="FH263" s="58"/>
      <c r="FJ263" s="130"/>
      <c r="FK263" s="58"/>
    </row>
    <row r="264" spans="1:167" s="10" customFormat="1" ht="15" x14ac:dyDescent="0.25">
      <c r="A264" s="63"/>
      <c r="B264" s="62" t="s">
        <v>59</v>
      </c>
      <c r="C264" s="263" t="s">
        <v>70</v>
      </c>
      <c r="D264" s="263"/>
      <c r="E264" s="263"/>
      <c r="F264" s="64"/>
      <c r="G264" s="65"/>
      <c r="H264" s="65"/>
      <c r="I264" s="65"/>
      <c r="J264" s="66">
        <v>777.45</v>
      </c>
      <c r="K264" s="68">
        <v>1.05</v>
      </c>
      <c r="L264" s="70">
        <v>34563.089999999997</v>
      </c>
      <c r="M264" s="68">
        <v>52.21</v>
      </c>
      <c r="N264" s="69">
        <v>1804538.93</v>
      </c>
      <c r="EZ264" s="49"/>
      <c r="FA264" s="58"/>
      <c r="FB264" s="58"/>
      <c r="FC264" s="58"/>
      <c r="FE264" s="4" t="s">
        <v>70</v>
      </c>
      <c r="FH264" s="58"/>
      <c r="FJ264" s="130"/>
      <c r="FK264" s="58"/>
    </row>
    <row r="265" spans="1:167" s="10" customFormat="1" ht="15" x14ac:dyDescent="0.25">
      <c r="A265" s="63"/>
      <c r="B265" s="62" t="s">
        <v>71</v>
      </c>
      <c r="C265" s="263" t="s">
        <v>72</v>
      </c>
      <c r="D265" s="263"/>
      <c r="E265" s="263"/>
      <c r="F265" s="64"/>
      <c r="G265" s="65"/>
      <c r="H265" s="65"/>
      <c r="I265" s="65"/>
      <c r="J265" s="66">
        <v>119.74</v>
      </c>
      <c r="K265" s="68">
        <v>1.05</v>
      </c>
      <c r="L265" s="70">
        <v>5323.28</v>
      </c>
      <c r="M265" s="68">
        <v>15.71</v>
      </c>
      <c r="N265" s="69">
        <v>83628.73</v>
      </c>
      <c r="EZ265" s="49"/>
      <c r="FA265" s="58"/>
      <c r="FB265" s="58"/>
      <c r="FC265" s="58"/>
      <c r="FE265" s="4" t="s">
        <v>72</v>
      </c>
      <c r="FH265" s="58"/>
      <c r="FJ265" s="130"/>
      <c r="FK265" s="58"/>
    </row>
    <row r="266" spans="1:167" s="10" customFormat="1" ht="15" x14ac:dyDescent="0.25">
      <c r="A266" s="63"/>
      <c r="B266" s="62" t="s">
        <v>73</v>
      </c>
      <c r="C266" s="263" t="s">
        <v>74</v>
      </c>
      <c r="D266" s="263"/>
      <c r="E266" s="263"/>
      <c r="F266" s="64"/>
      <c r="G266" s="65"/>
      <c r="H266" s="65"/>
      <c r="I266" s="65"/>
      <c r="J266" s="66">
        <v>7.54</v>
      </c>
      <c r="K266" s="68">
        <v>1.05</v>
      </c>
      <c r="L266" s="66">
        <v>335.21</v>
      </c>
      <c r="M266" s="68">
        <v>52.21</v>
      </c>
      <c r="N266" s="69">
        <v>17501.310000000001</v>
      </c>
      <c r="EZ266" s="49"/>
      <c r="FA266" s="58"/>
      <c r="FB266" s="58"/>
      <c r="FC266" s="58"/>
      <c r="FE266" s="4" t="s">
        <v>74</v>
      </c>
      <c r="FH266" s="58"/>
      <c r="FJ266" s="130"/>
      <c r="FK266" s="58"/>
    </row>
    <row r="267" spans="1:167" s="10" customFormat="1" ht="15" x14ac:dyDescent="0.25">
      <c r="A267" s="63"/>
      <c r="B267" s="62" t="s">
        <v>75</v>
      </c>
      <c r="C267" s="263" t="s">
        <v>76</v>
      </c>
      <c r="D267" s="263"/>
      <c r="E267" s="263"/>
      <c r="F267" s="64"/>
      <c r="G267" s="65"/>
      <c r="H267" s="65"/>
      <c r="I267" s="65"/>
      <c r="J267" s="66">
        <v>84</v>
      </c>
      <c r="K267" s="73">
        <v>0</v>
      </c>
      <c r="L267" s="66">
        <v>0</v>
      </c>
      <c r="M267" s="71">
        <v>9.5</v>
      </c>
      <c r="N267" s="75"/>
      <c r="EZ267" s="49"/>
      <c r="FA267" s="58"/>
      <c r="FB267" s="58"/>
      <c r="FC267" s="58"/>
      <c r="FE267" s="4" t="s">
        <v>76</v>
      </c>
      <c r="FH267" s="58"/>
      <c r="FJ267" s="130"/>
      <c r="FK267" s="58"/>
    </row>
    <row r="268" spans="1:167" s="10" customFormat="1" ht="15" x14ac:dyDescent="0.25">
      <c r="A268" s="72"/>
      <c r="B268" s="62"/>
      <c r="C268" s="263" t="s">
        <v>77</v>
      </c>
      <c r="D268" s="263"/>
      <c r="E268" s="263"/>
      <c r="F268" s="64" t="s">
        <v>78</v>
      </c>
      <c r="G268" s="68">
        <v>84.69</v>
      </c>
      <c r="H268" s="68">
        <v>1.05</v>
      </c>
      <c r="I268" s="89">
        <v>3765.06333</v>
      </c>
      <c r="J268" s="9"/>
      <c r="K268" s="65"/>
      <c r="L268" s="9"/>
      <c r="M268" s="65"/>
      <c r="N268" s="75"/>
      <c r="EZ268" s="49"/>
      <c r="FA268" s="58"/>
      <c r="FB268" s="58"/>
      <c r="FC268" s="58"/>
      <c r="FF268" s="4" t="s">
        <v>77</v>
      </c>
      <c r="FH268" s="58"/>
      <c r="FJ268" s="130"/>
      <c r="FK268" s="58"/>
    </row>
    <row r="269" spans="1:167" s="10" customFormat="1" ht="15" x14ac:dyDescent="0.25">
      <c r="A269" s="72"/>
      <c r="B269" s="62"/>
      <c r="C269" s="263" t="s">
        <v>79</v>
      </c>
      <c r="D269" s="263"/>
      <c r="E269" s="263"/>
      <c r="F269" s="64" t="s">
        <v>78</v>
      </c>
      <c r="G269" s="68">
        <v>0.65</v>
      </c>
      <c r="H269" s="68">
        <v>1.05</v>
      </c>
      <c r="I269" s="89">
        <v>28.89705</v>
      </c>
      <c r="J269" s="9"/>
      <c r="K269" s="65"/>
      <c r="L269" s="9"/>
      <c r="M269" s="65"/>
      <c r="N269" s="75"/>
      <c r="EZ269" s="49"/>
      <c r="FA269" s="58"/>
      <c r="FB269" s="58"/>
      <c r="FC269" s="58"/>
      <c r="FF269" s="4" t="s">
        <v>79</v>
      </c>
      <c r="FH269" s="58"/>
      <c r="FJ269" s="130"/>
      <c r="FK269" s="58"/>
    </row>
    <row r="270" spans="1:167" s="10" customFormat="1" ht="15" x14ac:dyDescent="0.25">
      <c r="A270" s="59"/>
      <c r="B270" s="62"/>
      <c r="C270" s="269" t="s">
        <v>80</v>
      </c>
      <c r="D270" s="269"/>
      <c r="E270" s="269"/>
      <c r="F270" s="76"/>
      <c r="G270" s="77"/>
      <c r="H270" s="77"/>
      <c r="I270" s="77"/>
      <c r="J270" s="90">
        <v>981.19</v>
      </c>
      <c r="K270" s="77"/>
      <c r="L270" s="78">
        <v>39886.370000000003</v>
      </c>
      <c r="M270" s="77"/>
      <c r="N270" s="79">
        <v>1888167.66</v>
      </c>
      <c r="EZ270" s="49"/>
      <c r="FA270" s="58"/>
      <c r="FB270" s="58"/>
      <c r="FC270" s="58"/>
      <c r="FG270" s="4" t="s">
        <v>80</v>
      </c>
      <c r="FH270" s="58"/>
      <c r="FJ270" s="130"/>
      <c r="FK270" s="58"/>
    </row>
    <row r="271" spans="1:167" s="10" customFormat="1" ht="15" x14ac:dyDescent="0.25">
      <c r="A271" s="72"/>
      <c r="B271" s="62"/>
      <c r="C271" s="263" t="s">
        <v>81</v>
      </c>
      <c r="D271" s="263"/>
      <c r="E271" s="263"/>
      <c r="F271" s="64"/>
      <c r="G271" s="65"/>
      <c r="H271" s="65"/>
      <c r="I271" s="65"/>
      <c r="J271" s="9"/>
      <c r="K271" s="65"/>
      <c r="L271" s="70">
        <v>34898.300000000003</v>
      </c>
      <c r="M271" s="65"/>
      <c r="N271" s="69">
        <v>1822040.24</v>
      </c>
      <c r="EZ271" s="49"/>
      <c r="FA271" s="58"/>
      <c r="FB271" s="58"/>
      <c r="FC271" s="58"/>
      <c r="FF271" s="4" t="s">
        <v>81</v>
      </c>
      <c r="FH271" s="58"/>
      <c r="FJ271" s="130"/>
      <c r="FK271" s="58"/>
    </row>
    <row r="272" spans="1:167" s="10" customFormat="1" ht="45" x14ac:dyDescent="0.25">
      <c r="A272" s="72"/>
      <c r="B272" s="62" t="s">
        <v>600</v>
      </c>
      <c r="C272" s="263" t="s">
        <v>601</v>
      </c>
      <c r="D272" s="263"/>
      <c r="E272" s="263"/>
      <c r="F272" s="64" t="s">
        <v>84</v>
      </c>
      <c r="G272" s="73">
        <v>103</v>
      </c>
      <c r="H272" s="65"/>
      <c r="I272" s="73">
        <v>103</v>
      </c>
      <c r="J272" s="9"/>
      <c r="K272" s="65"/>
      <c r="L272" s="70">
        <v>35945.25</v>
      </c>
      <c r="M272" s="65"/>
      <c r="N272" s="69">
        <v>1876701.45</v>
      </c>
      <c r="EZ272" s="49"/>
      <c r="FA272" s="58"/>
      <c r="FB272" s="58"/>
      <c r="FC272" s="58"/>
      <c r="FF272" s="4" t="s">
        <v>601</v>
      </c>
      <c r="FH272" s="58"/>
      <c r="FJ272" s="130"/>
      <c r="FK272" s="58"/>
    </row>
    <row r="273" spans="1:167" s="10" customFormat="1" ht="45" x14ac:dyDescent="0.25">
      <c r="A273" s="72"/>
      <c r="B273" s="62" t="s">
        <v>602</v>
      </c>
      <c r="C273" s="263" t="s">
        <v>603</v>
      </c>
      <c r="D273" s="263"/>
      <c r="E273" s="263"/>
      <c r="F273" s="64" t="s">
        <v>84</v>
      </c>
      <c r="G273" s="73">
        <v>59</v>
      </c>
      <c r="H273" s="65"/>
      <c r="I273" s="73">
        <v>59</v>
      </c>
      <c r="J273" s="9"/>
      <c r="K273" s="65"/>
      <c r="L273" s="70">
        <v>20590</v>
      </c>
      <c r="M273" s="65"/>
      <c r="N273" s="69">
        <v>1075003.74</v>
      </c>
      <c r="EZ273" s="49"/>
      <c r="FA273" s="58"/>
      <c r="FB273" s="58"/>
      <c r="FC273" s="58"/>
      <c r="FF273" s="4" t="s">
        <v>603</v>
      </c>
      <c r="FH273" s="58"/>
      <c r="FJ273" s="130"/>
      <c r="FK273" s="58"/>
    </row>
    <row r="274" spans="1:167" s="10" customFormat="1" ht="15" x14ac:dyDescent="0.25">
      <c r="A274" s="80"/>
      <c r="B274" s="81"/>
      <c r="C274" s="268" t="s">
        <v>87</v>
      </c>
      <c r="D274" s="268"/>
      <c r="E274" s="268"/>
      <c r="F274" s="52"/>
      <c r="G274" s="53"/>
      <c r="H274" s="53"/>
      <c r="I274" s="53"/>
      <c r="J274" s="56"/>
      <c r="K274" s="53"/>
      <c r="L274" s="82">
        <v>96421.62</v>
      </c>
      <c r="M274" s="77"/>
      <c r="N274" s="83">
        <v>4839872.8499999996</v>
      </c>
      <c r="EZ274" s="49"/>
      <c r="FA274" s="58"/>
      <c r="FB274" s="58"/>
      <c r="FC274" s="58"/>
      <c r="FH274" s="58" t="s">
        <v>87</v>
      </c>
      <c r="FJ274" s="130"/>
      <c r="FK274" s="58"/>
    </row>
    <row r="275" spans="1:167" s="10" customFormat="1" ht="56.25" x14ac:dyDescent="0.25">
      <c r="A275" s="50" t="s">
        <v>156</v>
      </c>
      <c r="B275" s="51" t="s">
        <v>140</v>
      </c>
      <c r="C275" s="268" t="s">
        <v>665</v>
      </c>
      <c r="D275" s="268"/>
      <c r="E275" s="268"/>
      <c r="F275" s="52" t="s">
        <v>142</v>
      </c>
      <c r="G275" s="53">
        <v>21.48</v>
      </c>
      <c r="H275" s="54">
        <v>1</v>
      </c>
      <c r="I275" s="84">
        <v>21.48</v>
      </c>
      <c r="J275" s="56"/>
      <c r="K275" s="53"/>
      <c r="L275" s="56"/>
      <c r="M275" s="53"/>
      <c r="N275" s="57"/>
      <c r="EZ275" s="49"/>
      <c r="FA275" s="58" t="s">
        <v>665</v>
      </c>
      <c r="FB275" s="58" t="s">
        <v>4</v>
      </c>
      <c r="FC275" s="58" t="s">
        <v>4</v>
      </c>
      <c r="FH275" s="58"/>
      <c r="FJ275" s="130"/>
      <c r="FK275" s="58"/>
    </row>
    <row r="276" spans="1:167" s="10" customFormat="1" ht="15" x14ac:dyDescent="0.25">
      <c r="A276" s="59"/>
      <c r="B276" s="60"/>
      <c r="C276" s="263" t="s">
        <v>659</v>
      </c>
      <c r="D276" s="263"/>
      <c r="E276" s="263"/>
      <c r="F276" s="263"/>
      <c r="G276" s="263"/>
      <c r="H276" s="263"/>
      <c r="I276" s="263"/>
      <c r="J276" s="263"/>
      <c r="K276" s="263"/>
      <c r="L276" s="263"/>
      <c r="M276" s="263"/>
      <c r="N276" s="270"/>
      <c r="EZ276" s="49"/>
      <c r="FA276" s="58"/>
      <c r="FB276" s="58"/>
      <c r="FC276" s="58"/>
      <c r="FH276" s="58"/>
      <c r="FI276" s="4" t="s">
        <v>659</v>
      </c>
      <c r="FJ276" s="130"/>
      <c r="FK276" s="58"/>
    </row>
    <row r="277" spans="1:167" s="10" customFormat="1" ht="67.5" x14ac:dyDescent="0.25">
      <c r="A277" s="61"/>
      <c r="B277" s="62" t="s">
        <v>64</v>
      </c>
      <c r="C277" s="261" t="s">
        <v>65</v>
      </c>
      <c r="D277" s="261"/>
      <c r="E277" s="261"/>
      <c r="F277" s="261"/>
      <c r="G277" s="261"/>
      <c r="H277" s="261"/>
      <c r="I277" s="261"/>
      <c r="J277" s="261"/>
      <c r="K277" s="261"/>
      <c r="L277" s="261"/>
      <c r="M277" s="261"/>
      <c r="N277" s="262"/>
      <c r="EZ277" s="49"/>
      <c r="FA277" s="58"/>
      <c r="FB277" s="58"/>
      <c r="FC277" s="58"/>
      <c r="FD277" s="4" t="s">
        <v>65</v>
      </c>
      <c r="FH277" s="58"/>
      <c r="FJ277" s="130"/>
      <c r="FK277" s="58"/>
    </row>
    <row r="278" spans="1:167" s="10" customFormat="1" ht="67.5" x14ac:dyDescent="0.25">
      <c r="A278" s="61"/>
      <c r="B278" s="62" t="s">
        <v>66</v>
      </c>
      <c r="C278" s="261" t="s">
        <v>67</v>
      </c>
      <c r="D278" s="261"/>
      <c r="E278" s="261"/>
      <c r="F278" s="261"/>
      <c r="G278" s="261"/>
      <c r="H278" s="261"/>
      <c r="I278" s="261"/>
      <c r="J278" s="261"/>
      <c r="K278" s="261"/>
      <c r="L278" s="261"/>
      <c r="M278" s="261"/>
      <c r="N278" s="262"/>
      <c r="EZ278" s="49"/>
      <c r="FA278" s="58"/>
      <c r="FB278" s="58"/>
      <c r="FC278" s="58"/>
      <c r="FD278" s="4" t="s">
        <v>67</v>
      </c>
      <c r="FH278" s="58"/>
      <c r="FJ278" s="130"/>
      <c r="FK278" s="58"/>
    </row>
    <row r="279" spans="1:167" s="10" customFormat="1" ht="22.5" x14ac:dyDescent="0.25">
      <c r="A279" s="61"/>
      <c r="B279" s="62" t="s">
        <v>653</v>
      </c>
      <c r="C279" s="261" t="s">
        <v>654</v>
      </c>
      <c r="D279" s="261"/>
      <c r="E279" s="261"/>
      <c r="F279" s="261"/>
      <c r="G279" s="261"/>
      <c r="H279" s="261"/>
      <c r="I279" s="261"/>
      <c r="J279" s="261"/>
      <c r="K279" s="261"/>
      <c r="L279" s="261"/>
      <c r="M279" s="261"/>
      <c r="N279" s="262"/>
      <c r="EZ279" s="49"/>
      <c r="FA279" s="58"/>
      <c r="FB279" s="58"/>
      <c r="FC279" s="58"/>
      <c r="FD279" s="4" t="s">
        <v>654</v>
      </c>
      <c r="FH279" s="58"/>
      <c r="FJ279" s="130"/>
      <c r="FK279" s="58"/>
    </row>
    <row r="280" spans="1:167" s="10" customFormat="1" ht="33.75" x14ac:dyDescent="0.25">
      <c r="A280" s="61"/>
      <c r="B280" s="62" t="s">
        <v>68</v>
      </c>
      <c r="C280" s="261" t="s">
        <v>69</v>
      </c>
      <c r="D280" s="261"/>
      <c r="E280" s="261"/>
      <c r="F280" s="261"/>
      <c r="G280" s="261"/>
      <c r="H280" s="261"/>
      <c r="I280" s="261"/>
      <c r="J280" s="261"/>
      <c r="K280" s="261"/>
      <c r="L280" s="261"/>
      <c r="M280" s="261"/>
      <c r="N280" s="262"/>
      <c r="EZ280" s="49"/>
      <c r="FA280" s="58"/>
      <c r="FB280" s="58"/>
      <c r="FC280" s="58"/>
      <c r="FD280" s="4" t="s">
        <v>69</v>
      </c>
      <c r="FH280" s="58"/>
      <c r="FJ280" s="130"/>
      <c r="FK280" s="58"/>
    </row>
    <row r="281" spans="1:167" s="10" customFormat="1" ht="15" x14ac:dyDescent="0.25">
      <c r="A281" s="63"/>
      <c r="B281" s="62" t="s">
        <v>59</v>
      </c>
      <c r="C281" s="263" t="s">
        <v>70</v>
      </c>
      <c r="D281" s="263"/>
      <c r="E281" s="263"/>
      <c r="F281" s="64"/>
      <c r="G281" s="65"/>
      <c r="H281" s="65"/>
      <c r="I281" s="65"/>
      <c r="J281" s="70">
        <v>4241.46</v>
      </c>
      <c r="K281" s="74">
        <v>1.2075</v>
      </c>
      <c r="L281" s="70">
        <v>110011.17</v>
      </c>
      <c r="M281" s="68">
        <v>52.21</v>
      </c>
      <c r="N281" s="69">
        <v>5743683.1900000004</v>
      </c>
      <c r="EZ281" s="49"/>
      <c r="FA281" s="58"/>
      <c r="FB281" s="58"/>
      <c r="FC281" s="58"/>
      <c r="FE281" s="4" t="s">
        <v>70</v>
      </c>
      <c r="FH281" s="58"/>
      <c r="FJ281" s="130"/>
      <c r="FK281" s="58"/>
    </row>
    <row r="282" spans="1:167" s="10" customFormat="1" ht="15" x14ac:dyDescent="0.25">
      <c r="A282" s="63"/>
      <c r="B282" s="62" t="s">
        <v>71</v>
      </c>
      <c r="C282" s="263" t="s">
        <v>72</v>
      </c>
      <c r="D282" s="263"/>
      <c r="E282" s="263"/>
      <c r="F282" s="64"/>
      <c r="G282" s="65"/>
      <c r="H282" s="65"/>
      <c r="I282" s="65"/>
      <c r="J282" s="70">
        <v>6829.32</v>
      </c>
      <c r="K282" s="74">
        <v>1.3125</v>
      </c>
      <c r="L282" s="70">
        <v>192535.6</v>
      </c>
      <c r="M282" s="68">
        <v>15.71</v>
      </c>
      <c r="N282" s="69">
        <v>3024734.28</v>
      </c>
      <c r="EZ282" s="49"/>
      <c r="FA282" s="58"/>
      <c r="FB282" s="58"/>
      <c r="FC282" s="58"/>
      <c r="FE282" s="4" t="s">
        <v>72</v>
      </c>
      <c r="FH282" s="58"/>
      <c r="FJ282" s="130"/>
      <c r="FK282" s="58"/>
    </row>
    <row r="283" spans="1:167" s="10" customFormat="1" ht="15" x14ac:dyDescent="0.25">
      <c r="A283" s="63"/>
      <c r="B283" s="62" t="s">
        <v>73</v>
      </c>
      <c r="C283" s="263" t="s">
        <v>74</v>
      </c>
      <c r="D283" s="263"/>
      <c r="E283" s="263"/>
      <c r="F283" s="64"/>
      <c r="G283" s="65"/>
      <c r="H283" s="65"/>
      <c r="I283" s="65"/>
      <c r="J283" s="66">
        <v>546.24</v>
      </c>
      <c r="K283" s="74">
        <v>1.3125</v>
      </c>
      <c r="L283" s="70">
        <v>15399.87</v>
      </c>
      <c r="M283" s="68">
        <v>52.21</v>
      </c>
      <c r="N283" s="69">
        <v>804027.21</v>
      </c>
      <c r="EZ283" s="49"/>
      <c r="FA283" s="58"/>
      <c r="FB283" s="58"/>
      <c r="FC283" s="58"/>
      <c r="FE283" s="4" t="s">
        <v>74</v>
      </c>
      <c r="FH283" s="58"/>
      <c r="FJ283" s="130"/>
      <c r="FK283" s="58"/>
    </row>
    <row r="284" spans="1:167" s="10" customFormat="1" ht="15" x14ac:dyDescent="0.25">
      <c r="A284" s="63"/>
      <c r="B284" s="62" t="s">
        <v>75</v>
      </c>
      <c r="C284" s="263" t="s">
        <v>76</v>
      </c>
      <c r="D284" s="263"/>
      <c r="E284" s="263"/>
      <c r="F284" s="64"/>
      <c r="G284" s="65"/>
      <c r="H284" s="65"/>
      <c r="I284" s="65"/>
      <c r="J284" s="70">
        <v>1439</v>
      </c>
      <c r="K284" s="73">
        <v>0</v>
      </c>
      <c r="L284" s="66">
        <v>0</v>
      </c>
      <c r="M284" s="71">
        <v>9.5</v>
      </c>
      <c r="N284" s="75"/>
      <c r="EZ284" s="49"/>
      <c r="FA284" s="58"/>
      <c r="FB284" s="58"/>
      <c r="FC284" s="58"/>
      <c r="FE284" s="4" t="s">
        <v>76</v>
      </c>
      <c r="FH284" s="58"/>
      <c r="FJ284" s="130"/>
      <c r="FK284" s="58"/>
    </row>
    <row r="285" spans="1:167" s="10" customFormat="1" ht="15" x14ac:dyDescent="0.25">
      <c r="A285" s="72"/>
      <c r="B285" s="62"/>
      <c r="C285" s="263" t="s">
        <v>77</v>
      </c>
      <c r="D285" s="263"/>
      <c r="E285" s="263"/>
      <c r="F285" s="64" t="s">
        <v>78</v>
      </c>
      <c r="G285" s="73">
        <v>446</v>
      </c>
      <c r="H285" s="74">
        <v>1.2075</v>
      </c>
      <c r="I285" s="74">
        <v>11567.946599999999</v>
      </c>
      <c r="J285" s="9"/>
      <c r="K285" s="65"/>
      <c r="L285" s="9"/>
      <c r="M285" s="65"/>
      <c r="N285" s="75"/>
      <c r="EZ285" s="49"/>
      <c r="FA285" s="58"/>
      <c r="FB285" s="58"/>
      <c r="FC285" s="58"/>
      <c r="FF285" s="4" t="s">
        <v>77</v>
      </c>
      <c r="FH285" s="58"/>
      <c r="FJ285" s="130"/>
      <c r="FK285" s="58"/>
    </row>
    <row r="286" spans="1:167" s="10" customFormat="1" ht="15" x14ac:dyDescent="0.25">
      <c r="A286" s="72"/>
      <c r="B286" s="62"/>
      <c r="C286" s="263" t="s">
        <v>79</v>
      </c>
      <c r="D286" s="263"/>
      <c r="E286" s="263"/>
      <c r="F286" s="64" t="s">
        <v>78</v>
      </c>
      <c r="G286" s="68">
        <v>40.950000000000003</v>
      </c>
      <c r="H286" s="74">
        <v>1.3125</v>
      </c>
      <c r="I286" s="88">
        <v>1154.4828749999999</v>
      </c>
      <c r="J286" s="9"/>
      <c r="K286" s="65"/>
      <c r="L286" s="9"/>
      <c r="M286" s="65"/>
      <c r="N286" s="75"/>
      <c r="EZ286" s="49"/>
      <c r="FA286" s="58"/>
      <c r="FB286" s="58"/>
      <c r="FC286" s="58"/>
      <c r="FF286" s="4" t="s">
        <v>79</v>
      </c>
      <c r="FH286" s="58"/>
      <c r="FJ286" s="130"/>
      <c r="FK286" s="58"/>
    </row>
    <row r="287" spans="1:167" s="10" customFormat="1" ht="15" x14ac:dyDescent="0.25">
      <c r="A287" s="59"/>
      <c r="B287" s="62"/>
      <c r="C287" s="269" t="s">
        <v>80</v>
      </c>
      <c r="D287" s="269"/>
      <c r="E287" s="269"/>
      <c r="F287" s="76"/>
      <c r="G287" s="77"/>
      <c r="H287" s="77"/>
      <c r="I287" s="77"/>
      <c r="J287" s="78">
        <v>12509.78</v>
      </c>
      <c r="K287" s="77"/>
      <c r="L287" s="78">
        <v>302546.77</v>
      </c>
      <c r="M287" s="77"/>
      <c r="N287" s="79">
        <v>8768417.4700000007</v>
      </c>
      <c r="EZ287" s="49"/>
      <c r="FA287" s="58"/>
      <c r="FB287" s="58"/>
      <c r="FC287" s="58"/>
      <c r="FG287" s="4" t="s">
        <v>80</v>
      </c>
      <c r="FH287" s="58"/>
      <c r="FJ287" s="130"/>
      <c r="FK287" s="58"/>
    </row>
    <row r="288" spans="1:167" s="10" customFormat="1" ht="15" x14ac:dyDescent="0.25">
      <c r="A288" s="72"/>
      <c r="B288" s="62"/>
      <c r="C288" s="263" t="s">
        <v>81</v>
      </c>
      <c r="D288" s="263"/>
      <c r="E288" s="263"/>
      <c r="F288" s="64"/>
      <c r="G288" s="65"/>
      <c r="H288" s="65"/>
      <c r="I288" s="65"/>
      <c r="J288" s="9"/>
      <c r="K288" s="65"/>
      <c r="L288" s="70">
        <v>125411.04</v>
      </c>
      <c r="M288" s="65"/>
      <c r="N288" s="69">
        <v>6547710.4000000004</v>
      </c>
      <c r="EZ288" s="49"/>
      <c r="FA288" s="58"/>
      <c r="FB288" s="58"/>
      <c r="FC288" s="58"/>
      <c r="FF288" s="4" t="s">
        <v>81</v>
      </c>
      <c r="FH288" s="58"/>
      <c r="FJ288" s="130"/>
      <c r="FK288" s="58"/>
    </row>
    <row r="289" spans="1:167" s="10" customFormat="1" ht="22.5" x14ac:dyDescent="0.25">
      <c r="A289" s="72"/>
      <c r="B289" s="62" t="s">
        <v>97</v>
      </c>
      <c r="C289" s="263" t="s">
        <v>98</v>
      </c>
      <c r="D289" s="263"/>
      <c r="E289" s="263"/>
      <c r="F289" s="64" t="s">
        <v>84</v>
      </c>
      <c r="G289" s="73">
        <v>93</v>
      </c>
      <c r="H289" s="65"/>
      <c r="I289" s="73">
        <v>93</v>
      </c>
      <c r="J289" s="9"/>
      <c r="K289" s="65"/>
      <c r="L289" s="70">
        <v>116632.27</v>
      </c>
      <c r="M289" s="65"/>
      <c r="N289" s="69">
        <v>6089370.6699999999</v>
      </c>
      <c r="EZ289" s="49"/>
      <c r="FA289" s="58"/>
      <c r="FB289" s="58"/>
      <c r="FC289" s="58"/>
      <c r="FF289" s="4" t="s">
        <v>98</v>
      </c>
      <c r="FH289" s="58"/>
      <c r="FJ289" s="130"/>
      <c r="FK289" s="58"/>
    </row>
    <row r="290" spans="1:167" s="10" customFormat="1" ht="45" x14ac:dyDescent="0.25">
      <c r="A290" s="72"/>
      <c r="B290" s="62" t="s">
        <v>99</v>
      </c>
      <c r="C290" s="263" t="s">
        <v>100</v>
      </c>
      <c r="D290" s="263"/>
      <c r="E290" s="263"/>
      <c r="F290" s="64" t="s">
        <v>84</v>
      </c>
      <c r="G290" s="73">
        <v>62</v>
      </c>
      <c r="H290" s="68">
        <v>0.85</v>
      </c>
      <c r="I290" s="71">
        <v>52.7</v>
      </c>
      <c r="J290" s="9"/>
      <c r="K290" s="65"/>
      <c r="L290" s="70">
        <v>66091.62</v>
      </c>
      <c r="M290" s="65"/>
      <c r="N290" s="69">
        <v>3450643.38</v>
      </c>
      <c r="EZ290" s="49"/>
      <c r="FA290" s="58"/>
      <c r="FB290" s="58"/>
      <c r="FC290" s="58"/>
      <c r="FF290" s="4" t="s">
        <v>100</v>
      </c>
      <c r="FH290" s="58"/>
      <c r="FJ290" s="130"/>
      <c r="FK290" s="58"/>
    </row>
    <row r="291" spans="1:167" s="10" customFormat="1" ht="15" x14ac:dyDescent="0.25">
      <c r="A291" s="80"/>
      <c r="B291" s="81"/>
      <c r="C291" s="268" t="s">
        <v>87</v>
      </c>
      <c r="D291" s="268"/>
      <c r="E291" s="268"/>
      <c r="F291" s="52"/>
      <c r="G291" s="53"/>
      <c r="H291" s="53"/>
      <c r="I291" s="53"/>
      <c r="J291" s="56"/>
      <c r="K291" s="53"/>
      <c r="L291" s="82">
        <v>485270.66</v>
      </c>
      <c r="M291" s="77"/>
      <c r="N291" s="83">
        <v>18308431.52</v>
      </c>
      <c r="EZ291" s="49"/>
      <c r="FA291" s="58"/>
      <c r="FB291" s="58"/>
      <c r="FC291" s="58"/>
      <c r="FH291" s="58" t="s">
        <v>87</v>
      </c>
      <c r="FJ291" s="130"/>
      <c r="FK291" s="58"/>
    </row>
    <row r="292" spans="1:167" s="10" customFormat="1" ht="45" x14ac:dyDescent="0.25">
      <c r="A292" s="50" t="s">
        <v>158</v>
      </c>
      <c r="B292" s="51" t="s">
        <v>666</v>
      </c>
      <c r="C292" s="268" t="s">
        <v>667</v>
      </c>
      <c r="D292" s="268"/>
      <c r="E292" s="268"/>
      <c r="F292" s="52" t="s">
        <v>62</v>
      </c>
      <c r="G292" s="53">
        <v>1.86</v>
      </c>
      <c r="H292" s="54">
        <v>1</v>
      </c>
      <c r="I292" s="84">
        <v>1.86</v>
      </c>
      <c r="J292" s="56"/>
      <c r="K292" s="53"/>
      <c r="L292" s="56"/>
      <c r="M292" s="53"/>
      <c r="N292" s="57"/>
      <c r="EZ292" s="49"/>
      <c r="FA292" s="58" t="s">
        <v>667</v>
      </c>
      <c r="FB292" s="58" t="s">
        <v>4</v>
      </c>
      <c r="FC292" s="58" t="s">
        <v>4</v>
      </c>
      <c r="FH292" s="58"/>
      <c r="FJ292" s="130"/>
      <c r="FK292" s="58"/>
    </row>
    <row r="293" spans="1:167" s="10" customFormat="1" ht="15" x14ac:dyDescent="0.25">
      <c r="A293" s="59"/>
      <c r="B293" s="60"/>
      <c r="C293" s="263" t="s">
        <v>668</v>
      </c>
      <c r="D293" s="263"/>
      <c r="E293" s="263"/>
      <c r="F293" s="263"/>
      <c r="G293" s="263"/>
      <c r="H293" s="263"/>
      <c r="I293" s="263"/>
      <c r="J293" s="263"/>
      <c r="K293" s="263"/>
      <c r="L293" s="263"/>
      <c r="M293" s="263"/>
      <c r="N293" s="270"/>
      <c r="EZ293" s="49"/>
      <c r="FA293" s="58"/>
      <c r="FB293" s="58"/>
      <c r="FC293" s="58"/>
      <c r="FH293" s="58"/>
      <c r="FI293" s="4" t="s">
        <v>668</v>
      </c>
      <c r="FJ293" s="130"/>
      <c r="FK293" s="58"/>
    </row>
    <row r="294" spans="1:167" s="10" customFormat="1" ht="67.5" x14ac:dyDescent="0.25">
      <c r="A294" s="61"/>
      <c r="B294" s="62" t="s">
        <v>64</v>
      </c>
      <c r="C294" s="261" t="s">
        <v>65</v>
      </c>
      <c r="D294" s="261"/>
      <c r="E294" s="261"/>
      <c r="F294" s="261"/>
      <c r="G294" s="261"/>
      <c r="H294" s="261"/>
      <c r="I294" s="261"/>
      <c r="J294" s="261"/>
      <c r="K294" s="261"/>
      <c r="L294" s="261"/>
      <c r="M294" s="261"/>
      <c r="N294" s="262"/>
      <c r="EZ294" s="49"/>
      <c r="FA294" s="58"/>
      <c r="FB294" s="58"/>
      <c r="FC294" s="58"/>
      <c r="FD294" s="4" t="s">
        <v>65</v>
      </c>
      <c r="FH294" s="58"/>
      <c r="FJ294" s="130"/>
      <c r="FK294" s="58"/>
    </row>
    <row r="295" spans="1:167" s="10" customFormat="1" ht="67.5" x14ac:dyDescent="0.25">
      <c r="A295" s="61"/>
      <c r="B295" s="62" t="s">
        <v>66</v>
      </c>
      <c r="C295" s="261" t="s">
        <v>67</v>
      </c>
      <c r="D295" s="261"/>
      <c r="E295" s="261"/>
      <c r="F295" s="261"/>
      <c r="G295" s="261"/>
      <c r="H295" s="261"/>
      <c r="I295" s="261"/>
      <c r="J295" s="261"/>
      <c r="K295" s="261"/>
      <c r="L295" s="261"/>
      <c r="M295" s="261"/>
      <c r="N295" s="262"/>
      <c r="EZ295" s="49"/>
      <c r="FA295" s="58"/>
      <c r="FB295" s="58"/>
      <c r="FC295" s="58"/>
      <c r="FD295" s="4" t="s">
        <v>67</v>
      </c>
      <c r="FH295" s="58"/>
      <c r="FJ295" s="130"/>
      <c r="FK295" s="58"/>
    </row>
    <row r="296" spans="1:167" s="10" customFormat="1" ht="15" x14ac:dyDescent="0.25">
      <c r="A296" s="63"/>
      <c r="B296" s="62" t="s">
        <v>59</v>
      </c>
      <c r="C296" s="263" t="s">
        <v>70</v>
      </c>
      <c r="D296" s="263"/>
      <c r="E296" s="263"/>
      <c r="F296" s="64"/>
      <c r="G296" s="65"/>
      <c r="H296" s="65"/>
      <c r="I296" s="65"/>
      <c r="J296" s="66">
        <v>310.49</v>
      </c>
      <c r="K296" s="71">
        <v>1.5</v>
      </c>
      <c r="L296" s="66">
        <v>866.27</v>
      </c>
      <c r="M296" s="68">
        <v>52.21</v>
      </c>
      <c r="N296" s="69">
        <v>45227.96</v>
      </c>
      <c r="EZ296" s="49"/>
      <c r="FA296" s="58"/>
      <c r="FB296" s="58"/>
      <c r="FC296" s="58"/>
      <c r="FE296" s="4" t="s">
        <v>70</v>
      </c>
      <c r="FH296" s="58"/>
      <c r="FJ296" s="130"/>
      <c r="FK296" s="58"/>
    </row>
    <row r="297" spans="1:167" s="10" customFormat="1" ht="15" x14ac:dyDescent="0.25">
      <c r="A297" s="63"/>
      <c r="B297" s="62" t="s">
        <v>71</v>
      </c>
      <c r="C297" s="263" t="s">
        <v>72</v>
      </c>
      <c r="D297" s="263"/>
      <c r="E297" s="263"/>
      <c r="F297" s="64"/>
      <c r="G297" s="65"/>
      <c r="H297" s="65"/>
      <c r="I297" s="65"/>
      <c r="J297" s="66">
        <v>193.38</v>
      </c>
      <c r="K297" s="71">
        <v>1.5</v>
      </c>
      <c r="L297" s="66">
        <v>539.53</v>
      </c>
      <c r="M297" s="68">
        <v>15.71</v>
      </c>
      <c r="N297" s="69">
        <v>8476.02</v>
      </c>
      <c r="EZ297" s="49"/>
      <c r="FA297" s="58"/>
      <c r="FB297" s="58"/>
      <c r="FC297" s="58"/>
      <c r="FE297" s="4" t="s">
        <v>72</v>
      </c>
      <c r="FH297" s="58"/>
      <c r="FJ297" s="130"/>
      <c r="FK297" s="58"/>
    </row>
    <row r="298" spans="1:167" s="10" customFormat="1" ht="15" x14ac:dyDescent="0.25">
      <c r="A298" s="63"/>
      <c r="B298" s="62" t="s">
        <v>73</v>
      </c>
      <c r="C298" s="263" t="s">
        <v>74</v>
      </c>
      <c r="D298" s="263"/>
      <c r="E298" s="263"/>
      <c r="F298" s="64"/>
      <c r="G298" s="65"/>
      <c r="H298" s="65"/>
      <c r="I298" s="65"/>
      <c r="J298" s="66">
        <v>82.89</v>
      </c>
      <c r="K298" s="71">
        <v>1.5</v>
      </c>
      <c r="L298" s="66">
        <v>231.26</v>
      </c>
      <c r="M298" s="68">
        <v>52.21</v>
      </c>
      <c r="N298" s="69">
        <v>12074.08</v>
      </c>
      <c r="EZ298" s="49"/>
      <c r="FA298" s="58"/>
      <c r="FB298" s="58"/>
      <c r="FC298" s="58"/>
      <c r="FE298" s="4" t="s">
        <v>74</v>
      </c>
      <c r="FH298" s="58"/>
      <c r="FJ298" s="130"/>
      <c r="FK298" s="58"/>
    </row>
    <row r="299" spans="1:167" s="10" customFormat="1" ht="15" x14ac:dyDescent="0.25">
      <c r="A299" s="72"/>
      <c r="B299" s="62"/>
      <c r="C299" s="263" t="s">
        <v>77</v>
      </c>
      <c r="D299" s="263"/>
      <c r="E299" s="263"/>
      <c r="F299" s="64" t="s">
        <v>78</v>
      </c>
      <c r="G299" s="68">
        <v>38.380000000000003</v>
      </c>
      <c r="H299" s="71">
        <v>1.5</v>
      </c>
      <c r="I299" s="74">
        <v>107.0802</v>
      </c>
      <c r="J299" s="9"/>
      <c r="K299" s="65"/>
      <c r="L299" s="9"/>
      <c r="M299" s="65"/>
      <c r="N299" s="75"/>
      <c r="EZ299" s="49"/>
      <c r="FA299" s="58"/>
      <c r="FB299" s="58"/>
      <c r="FC299" s="58"/>
      <c r="FF299" s="4" t="s">
        <v>77</v>
      </c>
      <c r="FH299" s="58"/>
      <c r="FJ299" s="130"/>
      <c r="FK299" s="58"/>
    </row>
    <row r="300" spans="1:167" s="10" customFormat="1" ht="15" x14ac:dyDescent="0.25">
      <c r="A300" s="72"/>
      <c r="B300" s="62"/>
      <c r="C300" s="263" t="s">
        <v>79</v>
      </c>
      <c r="D300" s="263"/>
      <c r="E300" s="263"/>
      <c r="F300" s="64" t="s">
        <v>78</v>
      </c>
      <c r="G300" s="68">
        <v>6.14</v>
      </c>
      <c r="H300" s="71">
        <v>1.5</v>
      </c>
      <c r="I300" s="74">
        <v>17.130600000000001</v>
      </c>
      <c r="J300" s="9"/>
      <c r="K300" s="65"/>
      <c r="L300" s="9"/>
      <c r="M300" s="65"/>
      <c r="N300" s="75"/>
      <c r="EZ300" s="49"/>
      <c r="FA300" s="58"/>
      <c r="FB300" s="58"/>
      <c r="FC300" s="58"/>
      <c r="FF300" s="4" t="s">
        <v>79</v>
      </c>
      <c r="FH300" s="58"/>
      <c r="FJ300" s="130"/>
      <c r="FK300" s="58"/>
    </row>
    <row r="301" spans="1:167" s="10" customFormat="1" ht="15" x14ac:dyDescent="0.25">
      <c r="A301" s="59"/>
      <c r="B301" s="62"/>
      <c r="C301" s="269" t="s">
        <v>80</v>
      </c>
      <c r="D301" s="269"/>
      <c r="E301" s="269"/>
      <c r="F301" s="76"/>
      <c r="G301" s="77"/>
      <c r="H301" s="77"/>
      <c r="I301" s="77"/>
      <c r="J301" s="90">
        <v>503.87</v>
      </c>
      <c r="K301" s="77"/>
      <c r="L301" s="78">
        <v>1405.8</v>
      </c>
      <c r="M301" s="77"/>
      <c r="N301" s="79">
        <v>53703.98</v>
      </c>
      <c r="EZ301" s="49"/>
      <c r="FA301" s="58"/>
      <c r="FB301" s="58"/>
      <c r="FC301" s="58"/>
      <c r="FG301" s="4" t="s">
        <v>80</v>
      </c>
      <c r="FH301" s="58"/>
      <c r="FJ301" s="130"/>
      <c r="FK301" s="58"/>
    </row>
    <row r="302" spans="1:167" s="10" customFormat="1" ht="15" x14ac:dyDescent="0.25">
      <c r="A302" s="72"/>
      <c r="B302" s="62"/>
      <c r="C302" s="263" t="s">
        <v>81</v>
      </c>
      <c r="D302" s="263"/>
      <c r="E302" s="263"/>
      <c r="F302" s="64"/>
      <c r="G302" s="65"/>
      <c r="H302" s="65"/>
      <c r="I302" s="65"/>
      <c r="J302" s="9"/>
      <c r="K302" s="65"/>
      <c r="L302" s="70">
        <v>1097.53</v>
      </c>
      <c r="M302" s="65"/>
      <c r="N302" s="69">
        <v>57302.04</v>
      </c>
      <c r="EZ302" s="49"/>
      <c r="FA302" s="58"/>
      <c r="FB302" s="58"/>
      <c r="FC302" s="58"/>
      <c r="FF302" s="4" t="s">
        <v>81</v>
      </c>
      <c r="FH302" s="58"/>
      <c r="FJ302" s="130"/>
      <c r="FK302" s="58"/>
    </row>
    <row r="303" spans="1:167" s="10" customFormat="1" ht="56.25" x14ac:dyDescent="0.25">
      <c r="A303" s="72"/>
      <c r="B303" s="62" t="s">
        <v>637</v>
      </c>
      <c r="C303" s="263" t="s">
        <v>638</v>
      </c>
      <c r="D303" s="263"/>
      <c r="E303" s="263"/>
      <c r="F303" s="64" t="s">
        <v>84</v>
      </c>
      <c r="G303" s="73">
        <v>91</v>
      </c>
      <c r="H303" s="65"/>
      <c r="I303" s="73">
        <v>91</v>
      </c>
      <c r="J303" s="9"/>
      <c r="K303" s="65"/>
      <c r="L303" s="66">
        <v>998.75</v>
      </c>
      <c r="M303" s="65"/>
      <c r="N303" s="69">
        <v>52144.86</v>
      </c>
      <c r="EZ303" s="49"/>
      <c r="FA303" s="58"/>
      <c r="FB303" s="58"/>
      <c r="FC303" s="58"/>
      <c r="FF303" s="4" t="s">
        <v>638</v>
      </c>
      <c r="FH303" s="58"/>
      <c r="FJ303" s="130"/>
      <c r="FK303" s="58"/>
    </row>
    <row r="304" spans="1:167" s="10" customFormat="1" ht="56.25" x14ac:dyDescent="0.25">
      <c r="A304" s="72"/>
      <c r="B304" s="62" t="s">
        <v>639</v>
      </c>
      <c r="C304" s="263" t="s">
        <v>640</v>
      </c>
      <c r="D304" s="263"/>
      <c r="E304" s="263"/>
      <c r="F304" s="64" t="s">
        <v>84</v>
      </c>
      <c r="G304" s="73">
        <v>52</v>
      </c>
      <c r="H304" s="65"/>
      <c r="I304" s="73">
        <v>52</v>
      </c>
      <c r="J304" s="9"/>
      <c r="K304" s="65"/>
      <c r="L304" s="66">
        <v>570.72</v>
      </c>
      <c r="M304" s="65"/>
      <c r="N304" s="69">
        <v>29797.06</v>
      </c>
      <c r="EZ304" s="49"/>
      <c r="FA304" s="58"/>
      <c r="FB304" s="58"/>
      <c r="FC304" s="58"/>
      <c r="FF304" s="4" t="s">
        <v>640</v>
      </c>
      <c r="FH304" s="58"/>
      <c r="FJ304" s="130"/>
      <c r="FK304" s="58"/>
    </row>
    <row r="305" spans="1:167" s="10" customFormat="1" ht="15" x14ac:dyDescent="0.25">
      <c r="A305" s="80"/>
      <c r="B305" s="81"/>
      <c r="C305" s="268" t="s">
        <v>87</v>
      </c>
      <c r="D305" s="268"/>
      <c r="E305" s="268"/>
      <c r="F305" s="52"/>
      <c r="G305" s="53"/>
      <c r="H305" s="53"/>
      <c r="I305" s="53"/>
      <c r="J305" s="56"/>
      <c r="K305" s="53"/>
      <c r="L305" s="82">
        <v>2975.27</v>
      </c>
      <c r="M305" s="77"/>
      <c r="N305" s="83">
        <v>135645.9</v>
      </c>
      <c r="EZ305" s="49"/>
      <c r="FA305" s="58"/>
      <c r="FB305" s="58"/>
      <c r="FC305" s="58"/>
      <c r="FH305" s="58" t="s">
        <v>87</v>
      </c>
      <c r="FJ305" s="130"/>
      <c r="FK305" s="58"/>
    </row>
    <row r="306" spans="1:167" s="10" customFormat="1" ht="67.5" x14ac:dyDescent="0.25">
      <c r="A306" s="50" t="s">
        <v>160</v>
      </c>
      <c r="B306" s="51" t="s">
        <v>669</v>
      </c>
      <c r="C306" s="268" t="s">
        <v>670</v>
      </c>
      <c r="D306" s="268"/>
      <c r="E306" s="268"/>
      <c r="F306" s="52" t="s">
        <v>142</v>
      </c>
      <c r="G306" s="53">
        <v>0.18</v>
      </c>
      <c r="H306" s="54">
        <v>1</v>
      </c>
      <c r="I306" s="84">
        <v>0.18</v>
      </c>
      <c r="J306" s="56"/>
      <c r="K306" s="53"/>
      <c r="L306" s="56"/>
      <c r="M306" s="53"/>
      <c r="N306" s="57"/>
      <c r="EZ306" s="49"/>
      <c r="FA306" s="58" t="s">
        <v>670</v>
      </c>
      <c r="FB306" s="58" t="s">
        <v>4</v>
      </c>
      <c r="FC306" s="58" t="s">
        <v>4</v>
      </c>
      <c r="FH306" s="58"/>
      <c r="FJ306" s="130"/>
      <c r="FK306" s="58"/>
    </row>
    <row r="307" spans="1:167" s="10" customFormat="1" ht="15" x14ac:dyDescent="0.25">
      <c r="A307" s="59"/>
      <c r="B307" s="60"/>
      <c r="C307" s="263" t="s">
        <v>671</v>
      </c>
      <c r="D307" s="263"/>
      <c r="E307" s="263"/>
      <c r="F307" s="263"/>
      <c r="G307" s="263"/>
      <c r="H307" s="263"/>
      <c r="I307" s="263"/>
      <c r="J307" s="263"/>
      <c r="K307" s="263"/>
      <c r="L307" s="263"/>
      <c r="M307" s="263"/>
      <c r="N307" s="270"/>
      <c r="EZ307" s="49"/>
      <c r="FA307" s="58"/>
      <c r="FB307" s="58"/>
      <c r="FC307" s="58"/>
      <c r="FH307" s="58"/>
      <c r="FI307" s="4" t="s">
        <v>671</v>
      </c>
      <c r="FJ307" s="130"/>
      <c r="FK307" s="58"/>
    </row>
    <row r="308" spans="1:167" s="10" customFormat="1" ht="67.5" x14ac:dyDescent="0.25">
      <c r="A308" s="61"/>
      <c r="B308" s="62" t="s">
        <v>64</v>
      </c>
      <c r="C308" s="261" t="s">
        <v>65</v>
      </c>
      <c r="D308" s="261"/>
      <c r="E308" s="261"/>
      <c r="F308" s="261"/>
      <c r="G308" s="261"/>
      <c r="H308" s="261"/>
      <c r="I308" s="261"/>
      <c r="J308" s="261"/>
      <c r="K308" s="261"/>
      <c r="L308" s="261"/>
      <c r="M308" s="261"/>
      <c r="N308" s="262"/>
      <c r="EZ308" s="49"/>
      <c r="FA308" s="58"/>
      <c r="FB308" s="58"/>
      <c r="FC308" s="58"/>
      <c r="FD308" s="4" t="s">
        <v>65</v>
      </c>
      <c r="FH308" s="58"/>
      <c r="FJ308" s="130"/>
      <c r="FK308" s="58"/>
    </row>
    <row r="309" spans="1:167" s="10" customFormat="1" ht="67.5" x14ac:dyDescent="0.25">
      <c r="A309" s="61"/>
      <c r="B309" s="62" t="s">
        <v>66</v>
      </c>
      <c r="C309" s="261" t="s">
        <v>67</v>
      </c>
      <c r="D309" s="261"/>
      <c r="E309" s="261"/>
      <c r="F309" s="261"/>
      <c r="G309" s="261"/>
      <c r="H309" s="261"/>
      <c r="I309" s="261"/>
      <c r="J309" s="261"/>
      <c r="K309" s="261"/>
      <c r="L309" s="261"/>
      <c r="M309" s="261"/>
      <c r="N309" s="262"/>
      <c r="EZ309" s="49"/>
      <c r="FA309" s="58"/>
      <c r="FB309" s="58"/>
      <c r="FC309" s="58"/>
      <c r="FD309" s="4" t="s">
        <v>67</v>
      </c>
      <c r="FH309" s="58"/>
      <c r="FJ309" s="130"/>
      <c r="FK309" s="58"/>
    </row>
    <row r="310" spans="1:167" s="10" customFormat="1" ht="33.75" x14ac:dyDescent="0.25">
      <c r="A310" s="61"/>
      <c r="B310" s="62" t="s">
        <v>68</v>
      </c>
      <c r="C310" s="261" t="s">
        <v>69</v>
      </c>
      <c r="D310" s="261"/>
      <c r="E310" s="261"/>
      <c r="F310" s="261"/>
      <c r="G310" s="261"/>
      <c r="H310" s="261"/>
      <c r="I310" s="261"/>
      <c r="J310" s="261"/>
      <c r="K310" s="261"/>
      <c r="L310" s="261"/>
      <c r="M310" s="261"/>
      <c r="N310" s="262"/>
      <c r="EZ310" s="49"/>
      <c r="FA310" s="58"/>
      <c r="FB310" s="58"/>
      <c r="FC310" s="58"/>
      <c r="FD310" s="4" t="s">
        <v>69</v>
      </c>
      <c r="FH310" s="58"/>
      <c r="FJ310" s="130"/>
      <c r="FK310" s="58"/>
    </row>
    <row r="311" spans="1:167" s="10" customFormat="1" ht="15" x14ac:dyDescent="0.25">
      <c r="A311" s="63"/>
      <c r="B311" s="62" t="s">
        <v>59</v>
      </c>
      <c r="C311" s="263" t="s">
        <v>70</v>
      </c>
      <c r="D311" s="263"/>
      <c r="E311" s="263"/>
      <c r="F311" s="64"/>
      <c r="G311" s="65"/>
      <c r="H311" s="65"/>
      <c r="I311" s="65"/>
      <c r="J311" s="66">
        <v>63.11</v>
      </c>
      <c r="K311" s="67">
        <v>1.7250000000000001</v>
      </c>
      <c r="L311" s="66">
        <v>19.600000000000001</v>
      </c>
      <c r="M311" s="68">
        <v>52.21</v>
      </c>
      <c r="N311" s="69">
        <v>1023.32</v>
      </c>
      <c r="EZ311" s="49"/>
      <c r="FA311" s="58"/>
      <c r="FB311" s="58"/>
      <c r="FC311" s="58"/>
      <c r="FE311" s="4" t="s">
        <v>70</v>
      </c>
      <c r="FH311" s="58"/>
      <c r="FJ311" s="130"/>
      <c r="FK311" s="58"/>
    </row>
    <row r="312" spans="1:167" s="10" customFormat="1" ht="15" x14ac:dyDescent="0.25">
      <c r="A312" s="63"/>
      <c r="B312" s="62" t="s">
        <v>71</v>
      </c>
      <c r="C312" s="263" t="s">
        <v>72</v>
      </c>
      <c r="D312" s="263"/>
      <c r="E312" s="263"/>
      <c r="F312" s="64"/>
      <c r="G312" s="65"/>
      <c r="H312" s="65"/>
      <c r="I312" s="65"/>
      <c r="J312" s="66">
        <v>481.83</v>
      </c>
      <c r="K312" s="67">
        <v>1.875</v>
      </c>
      <c r="L312" s="66">
        <v>162.62</v>
      </c>
      <c r="M312" s="68">
        <v>15.71</v>
      </c>
      <c r="N312" s="69">
        <v>2554.7600000000002</v>
      </c>
      <c r="EZ312" s="49"/>
      <c r="FA312" s="58"/>
      <c r="FB312" s="58"/>
      <c r="FC312" s="58"/>
      <c r="FE312" s="4" t="s">
        <v>72</v>
      </c>
      <c r="FH312" s="58"/>
      <c r="FJ312" s="130"/>
      <c r="FK312" s="58"/>
    </row>
    <row r="313" spans="1:167" s="10" customFormat="1" ht="15" x14ac:dyDescent="0.25">
      <c r="A313" s="72"/>
      <c r="B313" s="62"/>
      <c r="C313" s="263" t="s">
        <v>77</v>
      </c>
      <c r="D313" s="263"/>
      <c r="E313" s="263"/>
      <c r="F313" s="64" t="s">
        <v>78</v>
      </c>
      <c r="G313" s="68">
        <v>6.56</v>
      </c>
      <c r="H313" s="67">
        <v>1.7250000000000001</v>
      </c>
      <c r="I313" s="89">
        <v>2.03688</v>
      </c>
      <c r="J313" s="9"/>
      <c r="K313" s="65"/>
      <c r="L313" s="9"/>
      <c r="M313" s="65"/>
      <c r="N313" s="75"/>
      <c r="EZ313" s="49"/>
      <c r="FA313" s="58"/>
      <c r="FB313" s="58"/>
      <c r="FC313" s="58"/>
      <c r="FF313" s="4" t="s">
        <v>77</v>
      </c>
      <c r="FH313" s="58"/>
      <c r="FJ313" s="130"/>
      <c r="FK313" s="58"/>
    </row>
    <row r="314" spans="1:167" s="10" customFormat="1" ht="15" x14ac:dyDescent="0.25">
      <c r="A314" s="59"/>
      <c r="B314" s="62"/>
      <c r="C314" s="269" t="s">
        <v>80</v>
      </c>
      <c r="D314" s="269"/>
      <c r="E314" s="269"/>
      <c r="F314" s="76"/>
      <c r="G314" s="77"/>
      <c r="H314" s="77"/>
      <c r="I314" s="77"/>
      <c r="J314" s="90">
        <v>544.94000000000005</v>
      </c>
      <c r="K314" s="77"/>
      <c r="L314" s="90">
        <v>182.22</v>
      </c>
      <c r="M314" s="77"/>
      <c r="N314" s="79">
        <v>3578.08</v>
      </c>
      <c r="EZ314" s="49"/>
      <c r="FA314" s="58"/>
      <c r="FB314" s="58"/>
      <c r="FC314" s="58"/>
      <c r="FG314" s="4" t="s">
        <v>80</v>
      </c>
      <c r="FH314" s="58"/>
      <c r="FJ314" s="130"/>
      <c r="FK314" s="58"/>
    </row>
    <row r="315" spans="1:167" s="10" customFormat="1" ht="15" x14ac:dyDescent="0.25">
      <c r="A315" s="72"/>
      <c r="B315" s="62"/>
      <c r="C315" s="263" t="s">
        <v>81</v>
      </c>
      <c r="D315" s="263"/>
      <c r="E315" s="263"/>
      <c r="F315" s="64"/>
      <c r="G315" s="65"/>
      <c r="H315" s="65"/>
      <c r="I315" s="65"/>
      <c r="J315" s="9"/>
      <c r="K315" s="65"/>
      <c r="L315" s="66">
        <v>19.600000000000001</v>
      </c>
      <c r="M315" s="65"/>
      <c r="N315" s="69">
        <v>1023.32</v>
      </c>
      <c r="EZ315" s="49"/>
      <c r="FA315" s="58"/>
      <c r="FB315" s="58"/>
      <c r="FC315" s="58"/>
      <c r="FF315" s="4" t="s">
        <v>81</v>
      </c>
      <c r="FH315" s="58"/>
      <c r="FJ315" s="130"/>
      <c r="FK315" s="58"/>
    </row>
    <row r="316" spans="1:167" s="10" customFormat="1" ht="15" x14ac:dyDescent="0.25">
      <c r="A316" s="72"/>
      <c r="B316" s="62" t="s">
        <v>672</v>
      </c>
      <c r="C316" s="263" t="s">
        <v>673</v>
      </c>
      <c r="D316" s="263"/>
      <c r="E316" s="263"/>
      <c r="F316" s="64" t="s">
        <v>84</v>
      </c>
      <c r="G316" s="73">
        <v>107</v>
      </c>
      <c r="H316" s="65"/>
      <c r="I316" s="73">
        <v>107</v>
      </c>
      <c r="J316" s="9"/>
      <c r="K316" s="65"/>
      <c r="L316" s="66">
        <v>20.97</v>
      </c>
      <c r="M316" s="65"/>
      <c r="N316" s="69">
        <v>1094.95</v>
      </c>
      <c r="EZ316" s="49"/>
      <c r="FA316" s="58"/>
      <c r="FB316" s="58"/>
      <c r="FC316" s="58"/>
      <c r="FF316" s="4" t="s">
        <v>673</v>
      </c>
      <c r="FH316" s="58"/>
      <c r="FJ316" s="130"/>
      <c r="FK316" s="58"/>
    </row>
    <row r="317" spans="1:167" s="10" customFormat="1" ht="22.5" x14ac:dyDescent="0.25">
      <c r="A317" s="72"/>
      <c r="B317" s="62" t="s">
        <v>674</v>
      </c>
      <c r="C317" s="263" t="s">
        <v>675</v>
      </c>
      <c r="D317" s="263"/>
      <c r="E317" s="263"/>
      <c r="F317" s="64" t="s">
        <v>84</v>
      </c>
      <c r="G317" s="73">
        <v>69</v>
      </c>
      <c r="H317" s="68">
        <v>0.85</v>
      </c>
      <c r="I317" s="68">
        <v>58.65</v>
      </c>
      <c r="J317" s="9"/>
      <c r="K317" s="65"/>
      <c r="L317" s="66">
        <v>11.5</v>
      </c>
      <c r="M317" s="65"/>
      <c r="N317" s="91">
        <v>600.17999999999995</v>
      </c>
      <c r="EZ317" s="49"/>
      <c r="FA317" s="58"/>
      <c r="FB317" s="58"/>
      <c r="FC317" s="58"/>
      <c r="FF317" s="4" t="s">
        <v>675</v>
      </c>
      <c r="FH317" s="58"/>
      <c r="FJ317" s="130"/>
      <c r="FK317" s="58"/>
    </row>
    <row r="318" spans="1:167" s="10" customFormat="1" ht="15" x14ac:dyDescent="0.25">
      <c r="A318" s="80"/>
      <c r="B318" s="81"/>
      <c r="C318" s="268" t="s">
        <v>87</v>
      </c>
      <c r="D318" s="268"/>
      <c r="E318" s="268"/>
      <c r="F318" s="52"/>
      <c r="G318" s="53"/>
      <c r="H318" s="53"/>
      <c r="I318" s="53"/>
      <c r="J318" s="56"/>
      <c r="K318" s="53"/>
      <c r="L318" s="85">
        <v>214.69</v>
      </c>
      <c r="M318" s="77"/>
      <c r="N318" s="83">
        <v>5273.21</v>
      </c>
      <c r="EZ318" s="49"/>
      <c r="FA318" s="58"/>
      <c r="FB318" s="58"/>
      <c r="FC318" s="58"/>
      <c r="FH318" s="58" t="s">
        <v>87</v>
      </c>
      <c r="FJ318" s="130"/>
      <c r="FK318" s="58"/>
    </row>
    <row r="319" spans="1:167" s="10" customFormat="1" ht="15" x14ac:dyDescent="0.25">
      <c r="A319" s="50" t="s">
        <v>162</v>
      </c>
      <c r="B319" s="51" t="s">
        <v>212</v>
      </c>
      <c r="C319" s="268" t="s">
        <v>213</v>
      </c>
      <c r="D319" s="268"/>
      <c r="E319" s="268"/>
      <c r="F319" s="52" t="s">
        <v>206</v>
      </c>
      <c r="G319" s="53">
        <v>723.17</v>
      </c>
      <c r="H319" s="54">
        <v>1</v>
      </c>
      <c r="I319" s="84">
        <v>723.17</v>
      </c>
      <c r="J319" s="56"/>
      <c r="K319" s="53"/>
      <c r="L319" s="56"/>
      <c r="M319" s="53"/>
      <c r="N319" s="57"/>
      <c r="EZ319" s="49"/>
      <c r="FA319" s="58" t="s">
        <v>213</v>
      </c>
      <c r="FB319" s="58" t="s">
        <v>4</v>
      </c>
      <c r="FC319" s="58" t="s">
        <v>4</v>
      </c>
      <c r="FH319" s="58"/>
      <c r="FJ319" s="130"/>
      <c r="FK319" s="58"/>
    </row>
    <row r="320" spans="1:167" s="10" customFormat="1" ht="67.5" x14ac:dyDescent="0.25">
      <c r="A320" s="61"/>
      <c r="B320" s="62" t="s">
        <v>64</v>
      </c>
      <c r="C320" s="261" t="s">
        <v>65</v>
      </c>
      <c r="D320" s="261"/>
      <c r="E320" s="261"/>
      <c r="F320" s="261"/>
      <c r="G320" s="261"/>
      <c r="H320" s="261"/>
      <c r="I320" s="261"/>
      <c r="J320" s="261"/>
      <c r="K320" s="261"/>
      <c r="L320" s="261"/>
      <c r="M320" s="261"/>
      <c r="N320" s="262"/>
      <c r="EZ320" s="49"/>
      <c r="FA320" s="58"/>
      <c r="FB320" s="58"/>
      <c r="FC320" s="58"/>
      <c r="FD320" s="4" t="s">
        <v>65</v>
      </c>
      <c r="FH320" s="58"/>
      <c r="FJ320" s="130"/>
      <c r="FK320" s="58"/>
    </row>
    <row r="321" spans="1:167" s="10" customFormat="1" ht="67.5" x14ac:dyDescent="0.25">
      <c r="A321" s="61"/>
      <c r="B321" s="62" t="s">
        <v>66</v>
      </c>
      <c r="C321" s="261" t="s">
        <v>67</v>
      </c>
      <c r="D321" s="261"/>
      <c r="E321" s="261"/>
      <c r="F321" s="261"/>
      <c r="G321" s="261"/>
      <c r="H321" s="261"/>
      <c r="I321" s="261"/>
      <c r="J321" s="261"/>
      <c r="K321" s="261"/>
      <c r="L321" s="261"/>
      <c r="M321" s="261"/>
      <c r="N321" s="262"/>
      <c r="EZ321" s="49"/>
      <c r="FA321" s="58"/>
      <c r="FB321" s="58"/>
      <c r="FC321" s="58"/>
      <c r="FD321" s="4" t="s">
        <v>67</v>
      </c>
      <c r="FH321" s="58"/>
      <c r="FJ321" s="130"/>
      <c r="FK321" s="58"/>
    </row>
    <row r="322" spans="1:167" s="10" customFormat="1" ht="33.75" x14ac:dyDescent="0.25">
      <c r="A322" s="61"/>
      <c r="B322" s="62" t="s">
        <v>68</v>
      </c>
      <c r="C322" s="261" t="s">
        <v>69</v>
      </c>
      <c r="D322" s="261"/>
      <c r="E322" s="261"/>
      <c r="F322" s="261"/>
      <c r="G322" s="261"/>
      <c r="H322" s="261"/>
      <c r="I322" s="261"/>
      <c r="J322" s="261"/>
      <c r="K322" s="261"/>
      <c r="L322" s="261"/>
      <c r="M322" s="261"/>
      <c r="N322" s="262"/>
      <c r="EZ322" s="49"/>
      <c r="FA322" s="58"/>
      <c r="FB322" s="58"/>
      <c r="FC322" s="58"/>
      <c r="FD322" s="4" t="s">
        <v>69</v>
      </c>
      <c r="FH322" s="58"/>
      <c r="FJ322" s="130"/>
      <c r="FK322" s="58"/>
    </row>
    <row r="323" spans="1:167" s="10" customFormat="1" ht="15" x14ac:dyDescent="0.25">
      <c r="A323" s="63"/>
      <c r="B323" s="62" t="s">
        <v>59</v>
      </c>
      <c r="C323" s="263" t="s">
        <v>70</v>
      </c>
      <c r="D323" s="263"/>
      <c r="E323" s="263"/>
      <c r="F323" s="64"/>
      <c r="G323" s="65"/>
      <c r="H323" s="65"/>
      <c r="I323" s="65"/>
      <c r="J323" s="66">
        <v>0.6</v>
      </c>
      <c r="K323" s="67">
        <v>1.7250000000000001</v>
      </c>
      <c r="L323" s="66">
        <v>748.48</v>
      </c>
      <c r="M323" s="68">
        <v>52.21</v>
      </c>
      <c r="N323" s="69">
        <v>39078.14</v>
      </c>
      <c r="EZ323" s="49"/>
      <c r="FA323" s="58"/>
      <c r="FB323" s="58"/>
      <c r="FC323" s="58"/>
      <c r="FE323" s="4" t="s">
        <v>70</v>
      </c>
      <c r="FH323" s="58"/>
      <c r="FJ323" s="130"/>
      <c r="FK323" s="58"/>
    </row>
    <row r="324" spans="1:167" s="10" customFormat="1" ht="15" x14ac:dyDescent="0.25">
      <c r="A324" s="63"/>
      <c r="B324" s="62" t="s">
        <v>71</v>
      </c>
      <c r="C324" s="263" t="s">
        <v>72</v>
      </c>
      <c r="D324" s="263"/>
      <c r="E324" s="263"/>
      <c r="F324" s="64"/>
      <c r="G324" s="65"/>
      <c r="H324" s="65"/>
      <c r="I324" s="65"/>
      <c r="J324" s="66">
        <v>0.33</v>
      </c>
      <c r="K324" s="67">
        <v>1.875</v>
      </c>
      <c r="L324" s="66">
        <v>447.46</v>
      </c>
      <c r="M324" s="68">
        <v>15.71</v>
      </c>
      <c r="N324" s="69">
        <v>7029.6</v>
      </c>
      <c r="EZ324" s="49"/>
      <c r="FA324" s="58"/>
      <c r="FB324" s="58"/>
      <c r="FC324" s="58"/>
      <c r="FE324" s="4" t="s">
        <v>72</v>
      </c>
      <c r="FH324" s="58"/>
      <c r="FJ324" s="130"/>
      <c r="FK324" s="58"/>
    </row>
    <row r="325" spans="1:167" s="10" customFormat="1" ht="15" x14ac:dyDescent="0.25">
      <c r="A325" s="72"/>
      <c r="B325" s="62"/>
      <c r="C325" s="263" t="s">
        <v>77</v>
      </c>
      <c r="D325" s="263"/>
      <c r="E325" s="263"/>
      <c r="F325" s="64" t="s">
        <v>78</v>
      </c>
      <c r="G325" s="68">
        <v>7.0000000000000007E-2</v>
      </c>
      <c r="H325" s="67">
        <v>1.7250000000000001</v>
      </c>
      <c r="I325" s="94">
        <v>87.322777500000001</v>
      </c>
      <c r="J325" s="9"/>
      <c r="K325" s="65"/>
      <c r="L325" s="9"/>
      <c r="M325" s="65"/>
      <c r="N325" s="75"/>
      <c r="EZ325" s="49"/>
      <c r="FA325" s="58"/>
      <c r="FB325" s="58"/>
      <c r="FC325" s="58"/>
      <c r="FF325" s="4" t="s">
        <v>77</v>
      </c>
      <c r="FH325" s="58"/>
      <c r="FJ325" s="130"/>
      <c r="FK325" s="58"/>
    </row>
    <row r="326" spans="1:167" s="10" customFormat="1" ht="15" x14ac:dyDescent="0.25">
      <c r="A326" s="59"/>
      <c r="B326" s="62"/>
      <c r="C326" s="269" t="s">
        <v>80</v>
      </c>
      <c r="D326" s="269"/>
      <c r="E326" s="269"/>
      <c r="F326" s="76"/>
      <c r="G326" s="77"/>
      <c r="H326" s="77"/>
      <c r="I326" s="77"/>
      <c r="J326" s="90">
        <v>0.93</v>
      </c>
      <c r="K326" s="77"/>
      <c r="L326" s="78">
        <v>1195.94</v>
      </c>
      <c r="M326" s="77"/>
      <c r="N326" s="79">
        <v>46107.74</v>
      </c>
      <c r="EZ326" s="49"/>
      <c r="FA326" s="58"/>
      <c r="FB326" s="58"/>
      <c r="FC326" s="58"/>
      <c r="FG326" s="4" t="s">
        <v>80</v>
      </c>
      <c r="FH326" s="58"/>
      <c r="FJ326" s="130"/>
      <c r="FK326" s="58"/>
    </row>
    <row r="327" spans="1:167" s="10" customFormat="1" ht="15" x14ac:dyDescent="0.25">
      <c r="A327" s="72"/>
      <c r="B327" s="62"/>
      <c r="C327" s="263" t="s">
        <v>81</v>
      </c>
      <c r="D327" s="263"/>
      <c r="E327" s="263"/>
      <c r="F327" s="64"/>
      <c r="G327" s="65"/>
      <c r="H327" s="65"/>
      <c r="I327" s="65"/>
      <c r="J327" s="9"/>
      <c r="K327" s="65"/>
      <c r="L327" s="66">
        <v>748.48</v>
      </c>
      <c r="M327" s="65"/>
      <c r="N327" s="69">
        <v>39078.14</v>
      </c>
      <c r="EZ327" s="49"/>
      <c r="FA327" s="58"/>
      <c r="FB327" s="58"/>
      <c r="FC327" s="58"/>
      <c r="FF327" s="4" t="s">
        <v>81</v>
      </c>
      <c r="FH327" s="58"/>
      <c r="FJ327" s="130"/>
      <c r="FK327" s="58"/>
    </row>
    <row r="328" spans="1:167" s="10" customFormat="1" ht="22.5" x14ac:dyDescent="0.25">
      <c r="A328" s="72"/>
      <c r="B328" s="62" t="s">
        <v>207</v>
      </c>
      <c r="C328" s="263" t="s">
        <v>208</v>
      </c>
      <c r="D328" s="263"/>
      <c r="E328" s="263"/>
      <c r="F328" s="64" t="s">
        <v>84</v>
      </c>
      <c r="G328" s="73">
        <v>94</v>
      </c>
      <c r="H328" s="65"/>
      <c r="I328" s="73">
        <v>94</v>
      </c>
      <c r="J328" s="9"/>
      <c r="K328" s="65"/>
      <c r="L328" s="66">
        <v>703.57</v>
      </c>
      <c r="M328" s="65"/>
      <c r="N328" s="69">
        <v>36733.449999999997</v>
      </c>
      <c r="EZ328" s="49"/>
      <c r="FA328" s="58"/>
      <c r="FB328" s="58"/>
      <c r="FC328" s="58"/>
      <c r="FF328" s="4" t="s">
        <v>208</v>
      </c>
      <c r="FH328" s="58"/>
      <c r="FJ328" s="130"/>
      <c r="FK328" s="58"/>
    </row>
    <row r="329" spans="1:167" s="10" customFormat="1" ht="45" x14ac:dyDescent="0.25">
      <c r="A329" s="72"/>
      <c r="B329" s="62" t="s">
        <v>209</v>
      </c>
      <c r="C329" s="263" t="s">
        <v>210</v>
      </c>
      <c r="D329" s="263"/>
      <c r="E329" s="263"/>
      <c r="F329" s="64" t="s">
        <v>84</v>
      </c>
      <c r="G329" s="73">
        <v>51</v>
      </c>
      <c r="H329" s="68">
        <v>0.85</v>
      </c>
      <c r="I329" s="68">
        <v>43.35</v>
      </c>
      <c r="J329" s="9"/>
      <c r="K329" s="65"/>
      <c r="L329" s="66">
        <v>324.47000000000003</v>
      </c>
      <c r="M329" s="65"/>
      <c r="N329" s="69">
        <v>16940.37</v>
      </c>
      <c r="EZ329" s="49"/>
      <c r="FA329" s="58"/>
      <c r="FB329" s="58"/>
      <c r="FC329" s="58"/>
      <c r="FF329" s="4" t="s">
        <v>210</v>
      </c>
      <c r="FH329" s="58"/>
      <c r="FJ329" s="130"/>
      <c r="FK329" s="58"/>
    </row>
    <row r="330" spans="1:167" s="10" customFormat="1" ht="15" x14ac:dyDescent="0.25">
      <c r="A330" s="80"/>
      <c r="B330" s="81"/>
      <c r="C330" s="268" t="s">
        <v>87</v>
      </c>
      <c r="D330" s="268"/>
      <c r="E330" s="268"/>
      <c r="F330" s="52"/>
      <c r="G330" s="53"/>
      <c r="H330" s="53"/>
      <c r="I330" s="53"/>
      <c r="J330" s="56"/>
      <c r="K330" s="53"/>
      <c r="L330" s="82">
        <v>2223.98</v>
      </c>
      <c r="M330" s="77"/>
      <c r="N330" s="83">
        <v>99781.56</v>
      </c>
      <c r="EZ330" s="49"/>
      <c r="FA330" s="58"/>
      <c r="FB330" s="58"/>
      <c r="FC330" s="58"/>
      <c r="FH330" s="58" t="s">
        <v>87</v>
      </c>
      <c r="FJ330" s="130"/>
      <c r="FK330" s="58"/>
    </row>
    <row r="331" spans="1:167" s="10" customFormat="1" ht="33.75" x14ac:dyDescent="0.25">
      <c r="A331" s="50" t="s">
        <v>164</v>
      </c>
      <c r="B331" s="51" t="s">
        <v>204</v>
      </c>
      <c r="C331" s="268" t="s">
        <v>604</v>
      </c>
      <c r="D331" s="268"/>
      <c r="E331" s="268"/>
      <c r="F331" s="52" t="s">
        <v>206</v>
      </c>
      <c r="G331" s="53">
        <v>2.39</v>
      </c>
      <c r="H331" s="54">
        <v>1</v>
      </c>
      <c r="I331" s="84">
        <v>2.39</v>
      </c>
      <c r="J331" s="56"/>
      <c r="K331" s="53"/>
      <c r="L331" s="56"/>
      <c r="M331" s="53"/>
      <c r="N331" s="57"/>
      <c r="EZ331" s="49"/>
      <c r="FA331" s="58" t="s">
        <v>604</v>
      </c>
      <c r="FB331" s="58" t="s">
        <v>4</v>
      </c>
      <c r="FC331" s="58" t="s">
        <v>4</v>
      </c>
      <c r="FH331" s="58"/>
      <c r="FJ331" s="130"/>
      <c r="FK331" s="58"/>
    </row>
    <row r="332" spans="1:167" s="10" customFormat="1" ht="67.5" x14ac:dyDescent="0.25">
      <c r="A332" s="61"/>
      <c r="B332" s="62" t="s">
        <v>64</v>
      </c>
      <c r="C332" s="261" t="s">
        <v>65</v>
      </c>
      <c r="D332" s="261"/>
      <c r="E332" s="261"/>
      <c r="F332" s="261"/>
      <c r="G332" s="261"/>
      <c r="H332" s="261"/>
      <c r="I332" s="261"/>
      <c r="J332" s="261"/>
      <c r="K332" s="261"/>
      <c r="L332" s="261"/>
      <c r="M332" s="261"/>
      <c r="N332" s="262"/>
      <c r="EZ332" s="49"/>
      <c r="FA332" s="58"/>
      <c r="FB332" s="58"/>
      <c r="FC332" s="58"/>
      <c r="FD332" s="4" t="s">
        <v>65</v>
      </c>
      <c r="FH332" s="58"/>
      <c r="FJ332" s="130"/>
      <c r="FK332" s="58"/>
    </row>
    <row r="333" spans="1:167" s="10" customFormat="1" ht="67.5" x14ac:dyDescent="0.25">
      <c r="A333" s="61"/>
      <c r="B333" s="62" t="s">
        <v>66</v>
      </c>
      <c r="C333" s="261" t="s">
        <v>67</v>
      </c>
      <c r="D333" s="261"/>
      <c r="E333" s="261"/>
      <c r="F333" s="261"/>
      <c r="G333" s="261"/>
      <c r="H333" s="261"/>
      <c r="I333" s="261"/>
      <c r="J333" s="261"/>
      <c r="K333" s="261"/>
      <c r="L333" s="261"/>
      <c r="M333" s="261"/>
      <c r="N333" s="262"/>
      <c r="EZ333" s="49"/>
      <c r="FA333" s="58"/>
      <c r="FB333" s="58"/>
      <c r="FC333" s="58"/>
      <c r="FD333" s="4" t="s">
        <v>67</v>
      </c>
      <c r="FH333" s="58"/>
      <c r="FJ333" s="130"/>
      <c r="FK333" s="58"/>
    </row>
    <row r="334" spans="1:167" s="10" customFormat="1" ht="33.75" x14ac:dyDescent="0.25">
      <c r="A334" s="61"/>
      <c r="B334" s="62" t="s">
        <v>68</v>
      </c>
      <c r="C334" s="261" t="s">
        <v>69</v>
      </c>
      <c r="D334" s="261"/>
      <c r="E334" s="261"/>
      <c r="F334" s="261"/>
      <c r="G334" s="261"/>
      <c r="H334" s="261"/>
      <c r="I334" s="261"/>
      <c r="J334" s="261"/>
      <c r="K334" s="261"/>
      <c r="L334" s="261"/>
      <c r="M334" s="261"/>
      <c r="N334" s="262"/>
      <c r="EZ334" s="49"/>
      <c r="FA334" s="58"/>
      <c r="FB334" s="58"/>
      <c r="FC334" s="58"/>
      <c r="FD334" s="4" t="s">
        <v>69</v>
      </c>
      <c r="FH334" s="58"/>
      <c r="FJ334" s="130"/>
      <c r="FK334" s="58"/>
    </row>
    <row r="335" spans="1:167" s="10" customFormat="1" ht="15" x14ac:dyDescent="0.25">
      <c r="A335" s="63"/>
      <c r="B335" s="62" t="s">
        <v>59</v>
      </c>
      <c r="C335" s="263" t="s">
        <v>70</v>
      </c>
      <c r="D335" s="263"/>
      <c r="E335" s="263"/>
      <c r="F335" s="64"/>
      <c r="G335" s="65"/>
      <c r="H335" s="65"/>
      <c r="I335" s="65"/>
      <c r="J335" s="66">
        <v>7.68</v>
      </c>
      <c r="K335" s="67">
        <v>1.7250000000000001</v>
      </c>
      <c r="L335" s="66">
        <v>31.66</v>
      </c>
      <c r="M335" s="68">
        <v>52.21</v>
      </c>
      <c r="N335" s="69">
        <v>1652.97</v>
      </c>
      <c r="EZ335" s="49"/>
      <c r="FA335" s="58"/>
      <c r="FB335" s="58"/>
      <c r="FC335" s="58"/>
      <c r="FE335" s="4" t="s">
        <v>70</v>
      </c>
      <c r="FH335" s="58"/>
      <c r="FJ335" s="130"/>
      <c r="FK335" s="58"/>
    </row>
    <row r="336" spans="1:167" s="10" customFormat="1" ht="15" x14ac:dyDescent="0.25">
      <c r="A336" s="72"/>
      <c r="B336" s="62"/>
      <c r="C336" s="263" t="s">
        <v>77</v>
      </c>
      <c r="D336" s="263"/>
      <c r="E336" s="263"/>
      <c r="F336" s="64" t="s">
        <v>78</v>
      </c>
      <c r="G336" s="71">
        <v>0.9</v>
      </c>
      <c r="H336" s="67">
        <v>1.7250000000000001</v>
      </c>
      <c r="I336" s="88">
        <v>3.7104750000000002</v>
      </c>
      <c r="J336" s="9"/>
      <c r="K336" s="65"/>
      <c r="L336" s="9"/>
      <c r="M336" s="65"/>
      <c r="N336" s="75"/>
      <c r="EZ336" s="49"/>
      <c r="FA336" s="58"/>
      <c r="FB336" s="58"/>
      <c r="FC336" s="58"/>
      <c r="FF336" s="4" t="s">
        <v>77</v>
      </c>
      <c r="FH336" s="58"/>
      <c r="FJ336" s="130"/>
      <c r="FK336" s="58"/>
    </row>
    <row r="337" spans="1:167" s="10" customFormat="1" ht="15" x14ac:dyDescent="0.25">
      <c r="A337" s="59"/>
      <c r="B337" s="62"/>
      <c r="C337" s="269" t="s">
        <v>80</v>
      </c>
      <c r="D337" s="269"/>
      <c r="E337" s="269"/>
      <c r="F337" s="76"/>
      <c r="G337" s="77"/>
      <c r="H337" s="77"/>
      <c r="I337" s="77"/>
      <c r="J337" s="90">
        <v>7.68</v>
      </c>
      <c r="K337" s="77"/>
      <c r="L337" s="90">
        <v>31.66</v>
      </c>
      <c r="M337" s="77"/>
      <c r="N337" s="79">
        <v>1652.97</v>
      </c>
      <c r="EZ337" s="49"/>
      <c r="FA337" s="58"/>
      <c r="FB337" s="58"/>
      <c r="FC337" s="58"/>
      <c r="FG337" s="4" t="s">
        <v>80</v>
      </c>
      <c r="FH337" s="58"/>
      <c r="FJ337" s="130"/>
      <c r="FK337" s="58"/>
    </row>
    <row r="338" spans="1:167" s="10" customFormat="1" ht="15" x14ac:dyDescent="0.25">
      <c r="A338" s="72"/>
      <c r="B338" s="62"/>
      <c r="C338" s="263" t="s">
        <v>81</v>
      </c>
      <c r="D338" s="263"/>
      <c r="E338" s="263"/>
      <c r="F338" s="64"/>
      <c r="G338" s="65"/>
      <c r="H338" s="65"/>
      <c r="I338" s="65"/>
      <c r="J338" s="9"/>
      <c r="K338" s="65"/>
      <c r="L338" s="66">
        <v>31.66</v>
      </c>
      <c r="M338" s="65"/>
      <c r="N338" s="69">
        <v>1652.97</v>
      </c>
      <c r="EZ338" s="49"/>
      <c r="FA338" s="58"/>
      <c r="FB338" s="58"/>
      <c r="FC338" s="58"/>
      <c r="FF338" s="4" t="s">
        <v>81</v>
      </c>
      <c r="FH338" s="58"/>
      <c r="FJ338" s="130"/>
      <c r="FK338" s="58"/>
    </row>
    <row r="339" spans="1:167" s="10" customFormat="1" ht="22.5" x14ac:dyDescent="0.25">
      <c r="A339" s="72"/>
      <c r="B339" s="62" t="s">
        <v>207</v>
      </c>
      <c r="C339" s="263" t="s">
        <v>208</v>
      </c>
      <c r="D339" s="263"/>
      <c r="E339" s="263"/>
      <c r="F339" s="64" t="s">
        <v>84</v>
      </c>
      <c r="G339" s="73">
        <v>94</v>
      </c>
      <c r="H339" s="65"/>
      <c r="I339" s="73">
        <v>94</v>
      </c>
      <c r="J339" s="9"/>
      <c r="K339" s="65"/>
      <c r="L339" s="66">
        <v>29.76</v>
      </c>
      <c r="M339" s="65"/>
      <c r="N339" s="69">
        <v>1553.79</v>
      </c>
      <c r="EZ339" s="49"/>
      <c r="FA339" s="58"/>
      <c r="FB339" s="58"/>
      <c r="FC339" s="58"/>
      <c r="FF339" s="4" t="s">
        <v>208</v>
      </c>
      <c r="FH339" s="58"/>
      <c r="FJ339" s="130"/>
      <c r="FK339" s="58"/>
    </row>
    <row r="340" spans="1:167" s="10" customFormat="1" ht="45" x14ac:dyDescent="0.25">
      <c r="A340" s="72"/>
      <c r="B340" s="62" t="s">
        <v>209</v>
      </c>
      <c r="C340" s="263" t="s">
        <v>210</v>
      </c>
      <c r="D340" s="263"/>
      <c r="E340" s="263"/>
      <c r="F340" s="64" t="s">
        <v>84</v>
      </c>
      <c r="G340" s="73">
        <v>51</v>
      </c>
      <c r="H340" s="68">
        <v>0.85</v>
      </c>
      <c r="I340" s="68">
        <v>43.35</v>
      </c>
      <c r="J340" s="9"/>
      <c r="K340" s="65"/>
      <c r="L340" s="66">
        <v>13.72</v>
      </c>
      <c r="M340" s="65"/>
      <c r="N340" s="91">
        <v>716.56</v>
      </c>
      <c r="EZ340" s="49"/>
      <c r="FA340" s="58"/>
      <c r="FB340" s="58"/>
      <c r="FC340" s="58"/>
      <c r="FF340" s="4" t="s">
        <v>210</v>
      </c>
      <c r="FH340" s="58"/>
      <c r="FJ340" s="130"/>
      <c r="FK340" s="58"/>
    </row>
    <row r="341" spans="1:167" s="10" customFormat="1" ht="15" x14ac:dyDescent="0.25">
      <c r="A341" s="80"/>
      <c r="B341" s="81"/>
      <c r="C341" s="268" t="s">
        <v>87</v>
      </c>
      <c r="D341" s="268"/>
      <c r="E341" s="268"/>
      <c r="F341" s="52"/>
      <c r="G341" s="53"/>
      <c r="H341" s="53"/>
      <c r="I341" s="53"/>
      <c r="J341" s="56"/>
      <c r="K341" s="53"/>
      <c r="L341" s="85">
        <v>75.14</v>
      </c>
      <c r="M341" s="77"/>
      <c r="N341" s="83">
        <v>3923.32</v>
      </c>
      <c r="EZ341" s="49"/>
      <c r="FA341" s="58"/>
      <c r="FB341" s="58"/>
      <c r="FC341" s="58"/>
      <c r="FH341" s="58" t="s">
        <v>87</v>
      </c>
      <c r="FJ341" s="130"/>
      <c r="FK341" s="58"/>
    </row>
    <row r="342" spans="1:167" s="10" customFormat="1" ht="45" x14ac:dyDescent="0.25">
      <c r="A342" s="50" t="s">
        <v>166</v>
      </c>
      <c r="B342" s="51" t="s">
        <v>605</v>
      </c>
      <c r="C342" s="268" t="s">
        <v>606</v>
      </c>
      <c r="D342" s="268"/>
      <c r="E342" s="268"/>
      <c r="F342" s="52" t="s">
        <v>62</v>
      </c>
      <c r="G342" s="53">
        <v>2.3900000000000001E-2</v>
      </c>
      <c r="H342" s="54">
        <v>1</v>
      </c>
      <c r="I342" s="92">
        <v>2.3900000000000001E-2</v>
      </c>
      <c r="J342" s="56"/>
      <c r="K342" s="53"/>
      <c r="L342" s="56"/>
      <c r="M342" s="53"/>
      <c r="N342" s="57"/>
      <c r="EZ342" s="49"/>
      <c r="FA342" s="58" t="s">
        <v>606</v>
      </c>
      <c r="FB342" s="58" t="s">
        <v>4</v>
      </c>
      <c r="FC342" s="58" t="s">
        <v>4</v>
      </c>
      <c r="FH342" s="58"/>
      <c r="FJ342" s="130"/>
      <c r="FK342" s="58"/>
    </row>
    <row r="343" spans="1:167" s="10" customFormat="1" ht="15" x14ac:dyDescent="0.25">
      <c r="A343" s="59"/>
      <c r="B343" s="60"/>
      <c r="C343" s="263" t="s">
        <v>676</v>
      </c>
      <c r="D343" s="263"/>
      <c r="E343" s="263"/>
      <c r="F343" s="263"/>
      <c r="G343" s="263"/>
      <c r="H343" s="263"/>
      <c r="I343" s="263"/>
      <c r="J343" s="263"/>
      <c r="K343" s="263"/>
      <c r="L343" s="263"/>
      <c r="M343" s="263"/>
      <c r="N343" s="270"/>
      <c r="EZ343" s="49"/>
      <c r="FA343" s="58"/>
      <c r="FB343" s="58"/>
      <c r="FC343" s="58"/>
      <c r="FH343" s="58"/>
      <c r="FI343" s="4" t="s">
        <v>676</v>
      </c>
      <c r="FJ343" s="130"/>
      <c r="FK343" s="58"/>
    </row>
    <row r="344" spans="1:167" s="10" customFormat="1" ht="67.5" x14ac:dyDescent="0.25">
      <c r="A344" s="61"/>
      <c r="B344" s="62" t="s">
        <v>64</v>
      </c>
      <c r="C344" s="261" t="s">
        <v>65</v>
      </c>
      <c r="D344" s="261"/>
      <c r="E344" s="261"/>
      <c r="F344" s="261"/>
      <c r="G344" s="261"/>
      <c r="H344" s="261"/>
      <c r="I344" s="261"/>
      <c r="J344" s="261"/>
      <c r="K344" s="261"/>
      <c r="L344" s="261"/>
      <c r="M344" s="261"/>
      <c r="N344" s="262"/>
      <c r="EZ344" s="49"/>
      <c r="FA344" s="58"/>
      <c r="FB344" s="58"/>
      <c r="FC344" s="58"/>
      <c r="FD344" s="4" t="s">
        <v>65</v>
      </c>
      <c r="FH344" s="58"/>
      <c r="FJ344" s="130"/>
      <c r="FK344" s="58"/>
    </row>
    <row r="345" spans="1:167" s="10" customFormat="1" ht="67.5" x14ac:dyDescent="0.25">
      <c r="A345" s="61"/>
      <c r="B345" s="62" t="s">
        <v>66</v>
      </c>
      <c r="C345" s="261" t="s">
        <v>67</v>
      </c>
      <c r="D345" s="261"/>
      <c r="E345" s="261"/>
      <c r="F345" s="261"/>
      <c r="G345" s="261"/>
      <c r="H345" s="261"/>
      <c r="I345" s="261"/>
      <c r="J345" s="261"/>
      <c r="K345" s="261"/>
      <c r="L345" s="261"/>
      <c r="M345" s="261"/>
      <c r="N345" s="262"/>
      <c r="EZ345" s="49"/>
      <c r="FA345" s="58"/>
      <c r="FB345" s="58"/>
      <c r="FC345" s="58"/>
      <c r="FD345" s="4" t="s">
        <v>67</v>
      </c>
      <c r="FH345" s="58"/>
      <c r="FJ345" s="130"/>
      <c r="FK345" s="58"/>
    </row>
    <row r="346" spans="1:167" s="10" customFormat="1" ht="33.75" x14ac:dyDescent="0.25">
      <c r="A346" s="61"/>
      <c r="B346" s="62" t="s">
        <v>68</v>
      </c>
      <c r="C346" s="261" t="s">
        <v>69</v>
      </c>
      <c r="D346" s="261"/>
      <c r="E346" s="261"/>
      <c r="F346" s="261"/>
      <c r="G346" s="261"/>
      <c r="H346" s="261"/>
      <c r="I346" s="261"/>
      <c r="J346" s="261"/>
      <c r="K346" s="261"/>
      <c r="L346" s="261"/>
      <c r="M346" s="261"/>
      <c r="N346" s="262"/>
      <c r="EZ346" s="49"/>
      <c r="FA346" s="58"/>
      <c r="FB346" s="58"/>
      <c r="FC346" s="58"/>
      <c r="FD346" s="4" t="s">
        <v>69</v>
      </c>
      <c r="FH346" s="58"/>
      <c r="FJ346" s="130"/>
      <c r="FK346" s="58"/>
    </row>
    <row r="347" spans="1:167" s="10" customFormat="1" ht="15" x14ac:dyDescent="0.25">
      <c r="A347" s="63"/>
      <c r="B347" s="62" t="s">
        <v>59</v>
      </c>
      <c r="C347" s="263" t="s">
        <v>70</v>
      </c>
      <c r="D347" s="263"/>
      <c r="E347" s="263"/>
      <c r="F347" s="64"/>
      <c r="G347" s="65"/>
      <c r="H347" s="65"/>
      <c r="I347" s="65"/>
      <c r="J347" s="66">
        <v>427.24</v>
      </c>
      <c r="K347" s="67">
        <v>1.7250000000000001</v>
      </c>
      <c r="L347" s="66">
        <v>17.61</v>
      </c>
      <c r="M347" s="68">
        <v>52.21</v>
      </c>
      <c r="N347" s="91">
        <v>919.42</v>
      </c>
      <c r="EZ347" s="49"/>
      <c r="FA347" s="58"/>
      <c r="FB347" s="58"/>
      <c r="FC347" s="58"/>
      <c r="FE347" s="4" t="s">
        <v>70</v>
      </c>
      <c r="FH347" s="58"/>
      <c r="FJ347" s="130"/>
      <c r="FK347" s="58"/>
    </row>
    <row r="348" spans="1:167" s="10" customFormat="1" ht="15" x14ac:dyDescent="0.25">
      <c r="A348" s="63"/>
      <c r="B348" s="62" t="s">
        <v>71</v>
      </c>
      <c r="C348" s="263" t="s">
        <v>72</v>
      </c>
      <c r="D348" s="263"/>
      <c r="E348" s="263"/>
      <c r="F348" s="64"/>
      <c r="G348" s="65"/>
      <c r="H348" s="65"/>
      <c r="I348" s="65"/>
      <c r="J348" s="66">
        <v>8.5399999999999991</v>
      </c>
      <c r="K348" s="67">
        <v>1.875</v>
      </c>
      <c r="L348" s="66">
        <v>0.38</v>
      </c>
      <c r="M348" s="68">
        <v>15.71</v>
      </c>
      <c r="N348" s="91">
        <v>5.97</v>
      </c>
      <c r="EZ348" s="49"/>
      <c r="FA348" s="58"/>
      <c r="FB348" s="58"/>
      <c r="FC348" s="58"/>
      <c r="FE348" s="4" t="s">
        <v>72</v>
      </c>
      <c r="FH348" s="58"/>
      <c r="FJ348" s="130"/>
      <c r="FK348" s="58"/>
    </row>
    <row r="349" spans="1:167" s="10" customFormat="1" ht="15" x14ac:dyDescent="0.25">
      <c r="A349" s="63"/>
      <c r="B349" s="62" t="s">
        <v>73</v>
      </c>
      <c r="C349" s="263" t="s">
        <v>74</v>
      </c>
      <c r="D349" s="263"/>
      <c r="E349" s="263"/>
      <c r="F349" s="64"/>
      <c r="G349" s="65"/>
      <c r="H349" s="65"/>
      <c r="I349" s="65"/>
      <c r="J349" s="66">
        <v>1.51</v>
      </c>
      <c r="K349" s="67">
        <v>1.875</v>
      </c>
      <c r="L349" s="66">
        <v>7.0000000000000007E-2</v>
      </c>
      <c r="M349" s="68">
        <v>52.21</v>
      </c>
      <c r="N349" s="91">
        <v>3.65</v>
      </c>
      <c r="EZ349" s="49"/>
      <c r="FA349" s="58"/>
      <c r="FB349" s="58"/>
      <c r="FC349" s="58"/>
      <c r="FE349" s="4" t="s">
        <v>74</v>
      </c>
      <c r="FH349" s="58"/>
      <c r="FJ349" s="130"/>
      <c r="FK349" s="58"/>
    </row>
    <row r="350" spans="1:167" s="10" customFormat="1" ht="15" x14ac:dyDescent="0.25">
      <c r="A350" s="72"/>
      <c r="B350" s="62"/>
      <c r="C350" s="263" t="s">
        <v>77</v>
      </c>
      <c r="D350" s="263"/>
      <c r="E350" s="263"/>
      <c r="F350" s="64" t="s">
        <v>78</v>
      </c>
      <c r="G350" s="68">
        <v>47.63</v>
      </c>
      <c r="H350" s="67">
        <v>1.7250000000000001</v>
      </c>
      <c r="I350" s="94">
        <v>1.9636658</v>
      </c>
      <c r="J350" s="9"/>
      <c r="K350" s="65"/>
      <c r="L350" s="9"/>
      <c r="M350" s="65"/>
      <c r="N350" s="75"/>
      <c r="EZ350" s="49"/>
      <c r="FA350" s="58"/>
      <c r="FB350" s="58"/>
      <c r="FC350" s="58"/>
      <c r="FF350" s="4" t="s">
        <v>77</v>
      </c>
      <c r="FH350" s="58"/>
      <c r="FJ350" s="130"/>
      <c r="FK350" s="58"/>
    </row>
    <row r="351" spans="1:167" s="10" customFormat="1" ht="15" x14ac:dyDescent="0.25">
      <c r="A351" s="72"/>
      <c r="B351" s="62"/>
      <c r="C351" s="263" t="s">
        <v>79</v>
      </c>
      <c r="D351" s="263"/>
      <c r="E351" s="263"/>
      <c r="F351" s="64" t="s">
        <v>78</v>
      </c>
      <c r="G351" s="68">
        <v>0.13</v>
      </c>
      <c r="H351" s="67">
        <v>1.875</v>
      </c>
      <c r="I351" s="94">
        <v>5.8256000000000002E-3</v>
      </c>
      <c r="J351" s="9"/>
      <c r="K351" s="65"/>
      <c r="L351" s="9"/>
      <c r="M351" s="65"/>
      <c r="N351" s="75"/>
      <c r="EZ351" s="49"/>
      <c r="FA351" s="58"/>
      <c r="FB351" s="58"/>
      <c r="FC351" s="58"/>
      <c r="FF351" s="4" t="s">
        <v>79</v>
      </c>
      <c r="FH351" s="58"/>
      <c r="FJ351" s="130"/>
      <c r="FK351" s="58"/>
    </row>
    <row r="352" spans="1:167" s="10" customFormat="1" ht="15" x14ac:dyDescent="0.25">
      <c r="A352" s="59"/>
      <c r="B352" s="62"/>
      <c r="C352" s="269" t="s">
        <v>80</v>
      </c>
      <c r="D352" s="269"/>
      <c r="E352" s="269"/>
      <c r="F352" s="76"/>
      <c r="G352" s="77"/>
      <c r="H352" s="77"/>
      <c r="I352" s="77"/>
      <c r="J352" s="90">
        <v>435.78</v>
      </c>
      <c r="K352" s="77"/>
      <c r="L352" s="90">
        <v>17.989999999999998</v>
      </c>
      <c r="M352" s="77"/>
      <c r="N352" s="129">
        <v>925.39</v>
      </c>
      <c r="EZ352" s="49"/>
      <c r="FA352" s="58"/>
      <c r="FB352" s="58"/>
      <c r="FC352" s="58"/>
      <c r="FG352" s="4" t="s">
        <v>80</v>
      </c>
      <c r="FH352" s="58"/>
      <c r="FJ352" s="130"/>
      <c r="FK352" s="58"/>
    </row>
    <row r="353" spans="1:167" s="10" customFormat="1" ht="15" x14ac:dyDescent="0.25">
      <c r="A353" s="72"/>
      <c r="B353" s="62"/>
      <c r="C353" s="263" t="s">
        <v>81</v>
      </c>
      <c r="D353" s="263"/>
      <c r="E353" s="263"/>
      <c r="F353" s="64"/>
      <c r="G353" s="65"/>
      <c r="H353" s="65"/>
      <c r="I353" s="65"/>
      <c r="J353" s="9"/>
      <c r="K353" s="65"/>
      <c r="L353" s="66">
        <v>17.68</v>
      </c>
      <c r="M353" s="65"/>
      <c r="N353" s="91">
        <v>923.07</v>
      </c>
      <c r="EZ353" s="49"/>
      <c r="FA353" s="58"/>
      <c r="FB353" s="58"/>
      <c r="FC353" s="58"/>
      <c r="FF353" s="4" t="s">
        <v>81</v>
      </c>
      <c r="FH353" s="58"/>
      <c r="FJ353" s="130"/>
      <c r="FK353" s="58"/>
    </row>
    <row r="354" spans="1:167" s="10" customFormat="1" ht="22.5" x14ac:dyDescent="0.25">
      <c r="A354" s="72"/>
      <c r="B354" s="62" t="s">
        <v>207</v>
      </c>
      <c r="C354" s="263" t="s">
        <v>208</v>
      </c>
      <c r="D354" s="263"/>
      <c r="E354" s="263"/>
      <c r="F354" s="64" t="s">
        <v>84</v>
      </c>
      <c r="G354" s="73">
        <v>94</v>
      </c>
      <c r="H354" s="65"/>
      <c r="I354" s="73">
        <v>94</v>
      </c>
      <c r="J354" s="9"/>
      <c r="K354" s="65"/>
      <c r="L354" s="66">
        <v>16.62</v>
      </c>
      <c r="M354" s="65"/>
      <c r="N354" s="91">
        <v>867.69</v>
      </c>
      <c r="EZ354" s="49"/>
      <c r="FA354" s="58"/>
      <c r="FB354" s="58"/>
      <c r="FC354" s="58"/>
      <c r="FF354" s="4" t="s">
        <v>208</v>
      </c>
      <c r="FH354" s="58"/>
      <c r="FJ354" s="130"/>
      <c r="FK354" s="58"/>
    </row>
    <row r="355" spans="1:167" s="10" customFormat="1" ht="45" x14ac:dyDescent="0.25">
      <c r="A355" s="72"/>
      <c r="B355" s="62" t="s">
        <v>209</v>
      </c>
      <c r="C355" s="263" t="s">
        <v>210</v>
      </c>
      <c r="D355" s="263"/>
      <c r="E355" s="263"/>
      <c r="F355" s="64" t="s">
        <v>84</v>
      </c>
      <c r="G355" s="73">
        <v>51</v>
      </c>
      <c r="H355" s="68">
        <v>0.85</v>
      </c>
      <c r="I355" s="68">
        <v>43.35</v>
      </c>
      <c r="J355" s="9"/>
      <c r="K355" s="65"/>
      <c r="L355" s="66">
        <v>7.66</v>
      </c>
      <c r="M355" s="65"/>
      <c r="N355" s="91">
        <v>400.15</v>
      </c>
      <c r="EZ355" s="49"/>
      <c r="FA355" s="58"/>
      <c r="FB355" s="58"/>
      <c r="FC355" s="58"/>
      <c r="FF355" s="4" t="s">
        <v>210</v>
      </c>
      <c r="FH355" s="58"/>
      <c r="FJ355" s="130"/>
      <c r="FK355" s="58"/>
    </row>
    <row r="356" spans="1:167" s="10" customFormat="1" ht="15" x14ac:dyDescent="0.25">
      <c r="A356" s="80"/>
      <c r="B356" s="81"/>
      <c r="C356" s="268" t="s">
        <v>87</v>
      </c>
      <c r="D356" s="268"/>
      <c r="E356" s="268"/>
      <c r="F356" s="52"/>
      <c r="G356" s="53"/>
      <c r="H356" s="53"/>
      <c r="I356" s="53"/>
      <c r="J356" s="56"/>
      <c r="K356" s="53"/>
      <c r="L356" s="85">
        <v>42.27</v>
      </c>
      <c r="M356" s="77"/>
      <c r="N356" s="83">
        <v>2193.23</v>
      </c>
      <c r="EZ356" s="49"/>
      <c r="FA356" s="58"/>
      <c r="FB356" s="58"/>
      <c r="FC356" s="58"/>
      <c r="FH356" s="58" t="s">
        <v>87</v>
      </c>
      <c r="FJ356" s="130"/>
      <c r="FK356" s="58"/>
    </row>
    <row r="357" spans="1:167" s="10" customFormat="1" ht="22.5" x14ac:dyDescent="0.25">
      <c r="A357" s="50" t="s">
        <v>168</v>
      </c>
      <c r="B357" s="51" t="s">
        <v>608</v>
      </c>
      <c r="C357" s="268" t="s">
        <v>609</v>
      </c>
      <c r="D357" s="268"/>
      <c r="E357" s="268"/>
      <c r="F357" s="52" t="s">
        <v>90</v>
      </c>
      <c r="G357" s="53">
        <v>0.36</v>
      </c>
      <c r="H357" s="54">
        <v>1</v>
      </c>
      <c r="I357" s="84">
        <v>0.36</v>
      </c>
      <c r="J357" s="56"/>
      <c r="K357" s="53"/>
      <c r="L357" s="56"/>
      <c r="M357" s="86">
        <v>9.5</v>
      </c>
      <c r="N357" s="57"/>
      <c r="EZ357" s="49"/>
      <c r="FA357" s="58" t="s">
        <v>609</v>
      </c>
      <c r="FB357" s="58" t="s">
        <v>4</v>
      </c>
      <c r="FC357" s="58" t="s">
        <v>4</v>
      </c>
      <c r="FH357" s="58"/>
      <c r="FJ357" s="130"/>
      <c r="FK357" s="58"/>
    </row>
    <row r="358" spans="1:167" s="10" customFormat="1" ht="15" x14ac:dyDescent="0.25">
      <c r="A358" s="80"/>
      <c r="B358" s="81"/>
      <c r="C358" s="268" t="s">
        <v>87</v>
      </c>
      <c r="D358" s="268"/>
      <c r="E358" s="268"/>
      <c r="F358" s="52"/>
      <c r="G358" s="53"/>
      <c r="H358" s="53"/>
      <c r="I358" s="53"/>
      <c r="J358" s="56"/>
      <c r="K358" s="53"/>
      <c r="L358" s="85">
        <v>0</v>
      </c>
      <c r="M358" s="77"/>
      <c r="N358" s="87">
        <v>0</v>
      </c>
      <c r="EZ358" s="49"/>
      <c r="FA358" s="58"/>
      <c r="FB358" s="58"/>
      <c r="FC358" s="58"/>
      <c r="FH358" s="58" t="s">
        <v>87</v>
      </c>
      <c r="FJ358" s="130"/>
      <c r="FK358" s="58"/>
    </row>
    <row r="359" spans="1:167" s="10" customFormat="1" ht="45" x14ac:dyDescent="0.25">
      <c r="A359" s="50" t="s">
        <v>170</v>
      </c>
      <c r="B359" s="51" t="s">
        <v>610</v>
      </c>
      <c r="C359" s="268" t="s">
        <v>611</v>
      </c>
      <c r="D359" s="268"/>
      <c r="E359" s="268"/>
      <c r="F359" s="52" t="s">
        <v>62</v>
      </c>
      <c r="G359" s="53">
        <v>7.2317</v>
      </c>
      <c r="H359" s="54">
        <v>1</v>
      </c>
      <c r="I359" s="92">
        <v>7.2317</v>
      </c>
      <c r="J359" s="56"/>
      <c r="K359" s="53"/>
      <c r="L359" s="56"/>
      <c r="M359" s="53"/>
      <c r="N359" s="57"/>
      <c r="EZ359" s="49"/>
      <c r="FA359" s="58" t="s">
        <v>611</v>
      </c>
      <c r="FB359" s="58" t="s">
        <v>4</v>
      </c>
      <c r="FC359" s="58" t="s">
        <v>4</v>
      </c>
      <c r="FH359" s="58"/>
      <c r="FJ359" s="130"/>
      <c r="FK359" s="58"/>
    </row>
    <row r="360" spans="1:167" s="10" customFormat="1" ht="15" x14ac:dyDescent="0.25">
      <c r="A360" s="59"/>
      <c r="B360" s="60"/>
      <c r="C360" s="263" t="s">
        <v>677</v>
      </c>
      <c r="D360" s="263"/>
      <c r="E360" s="263"/>
      <c r="F360" s="263"/>
      <c r="G360" s="263"/>
      <c r="H360" s="263"/>
      <c r="I360" s="263"/>
      <c r="J360" s="263"/>
      <c r="K360" s="263"/>
      <c r="L360" s="263"/>
      <c r="M360" s="263"/>
      <c r="N360" s="270"/>
      <c r="EZ360" s="49"/>
      <c r="FA360" s="58"/>
      <c r="FB360" s="58"/>
      <c r="FC360" s="58"/>
      <c r="FH360" s="58"/>
      <c r="FI360" s="4" t="s">
        <v>677</v>
      </c>
      <c r="FJ360" s="130"/>
      <c r="FK360" s="58"/>
    </row>
    <row r="361" spans="1:167" s="10" customFormat="1" ht="67.5" x14ac:dyDescent="0.25">
      <c r="A361" s="61"/>
      <c r="B361" s="62" t="s">
        <v>64</v>
      </c>
      <c r="C361" s="261" t="s">
        <v>65</v>
      </c>
      <c r="D361" s="261"/>
      <c r="E361" s="261"/>
      <c r="F361" s="261"/>
      <c r="G361" s="261"/>
      <c r="H361" s="261"/>
      <c r="I361" s="261"/>
      <c r="J361" s="261"/>
      <c r="K361" s="261"/>
      <c r="L361" s="261"/>
      <c r="M361" s="261"/>
      <c r="N361" s="262"/>
      <c r="EZ361" s="49"/>
      <c r="FA361" s="58"/>
      <c r="FB361" s="58"/>
      <c r="FC361" s="58"/>
      <c r="FD361" s="4" t="s">
        <v>65</v>
      </c>
      <c r="FH361" s="58"/>
      <c r="FJ361" s="130"/>
      <c r="FK361" s="58"/>
    </row>
    <row r="362" spans="1:167" s="10" customFormat="1" ht="67.5" x14ac:dyDescent="0.25">
      <c r="A362" s="61"/>
      <c r="B362" s="62" t="s">
        <v>66</v>
      </c>
      <c r="C362" s="261" t="s">
        <v>67</v>
      </c>
      <c r="D362" s="261"/>
      <c r="E362" s="261"/>
      <c r="F362" s="261"/>
      <c r="G362" s="261"/>
      <c r="H362" s="261"/>
      <c r="I362" s="261"/>
      <c r="J362" s="261"/>
      <c r="K362" s="261"/>
      <c r="L362" s="261"/>
      <c r="M362" s="261"/>
      <c r="N362" s="262"/>
      <c r="EZ362" s="49"/>
      <c r="FA362" s="58"/>
      <c r="FB362" s="58"/>
      <c r="FC362" s="58"/>
      <c r="FD362" s="4" t="s">
        <v>67</v>
      </c>
      <c r="FH362" s="58"/>
      <c r="FJ362" s="130"/>
      <c r="FK362" s="58"/>
    </row>
    <row r="363" spans="1:167" s="10" customFormat="1" ht="33.75" x14ac:dyDescent="0.25">
      <c r="A363" s="61"/>
      <c r="B363" s="62" t="s">
        <v>68</v>
      </c>
      <c r="C363" s="261" t="s">
        <v>69</v>
      </c>
      <c r="D363" s="261"/>
      <c r="E363" s="261"/>
      <c r="F363" s="261"/>
      <c r="G363" s="261"/>
      <c r="H363" s="261"/>
      <c r="I363" s="261"/>
      <c r="J363" s="261"/>
      <c r="K363" s="261"/>
      <c r="L363" s="261"/>
      <c r="M363" s="261"/>
      <c r="N363" s="262"/>
      <c r="EZ363" s="49"/>
      <c r="FA363" s="58"/>
      <c r="FB363" s="58"/>
      <c r="FC363" s="58"/>
      <c r="FD363" s="4" t="s">
        <v>69</v>
      </c>
      <c r="FH363" s="58"/>
      <c r="FJ363" s="130"/>
      <c r="FK363" s="58"/>
    </row>
    <row r="364" spans="1:167" s="10" customFormat="1" ht="15" x14ac:dyDescent="0.25">
      <c r="A364" s="63"/>
      <c r="B364" s="62" t="s">
        <v>59</v>
      </c>
      <c r="C364" s="263" t="s">
        <v>70</v>
      </c>
      <c r="D364" s="263"/>
      <c r="E364" s="263"/>
      <c r="F364" s="64"/>
      <c r="G364" s="65"/>
      <c r="H364" s="65"/>
      <c r="I364" s="65"/>
      <c r="J364" s="66">
        <v>44.73</v>
      </c>
      <c r="K364" s="67">
        <v>1.7250000000000001</v>
      </c>
      <c r="L364" s="66">
        <v>557.99</v>
      </c>
      <c r="M364" s="68">
        <v>52.21</v>
      </c>
      <c r="N364" s="69">
        <v>29132.66</v>
      </c>
      <c r="EZ364" s="49"/>
      <c r="FA364" s="58"/>
      <c r="FB364" s="58"/>
      <c r="FC364" s="58"/>
      <c r="FE364" s="4" t="s">
        <v>70</v>
      </c>
      <c r="FH364" s="58"/>
      <c r="FJ364" s="130"/>
      <c r="FK364" s="58"/>
    </row>
    <row r="365" spans="1:167" s="10" customFormat="1" ht="15" x14ac:dyDescent="0.25">
      <c r="A365" s="63"/>
      <c r="B365" s="62" t="s">
        <v>71</v>
      </c>
      <c r="C365" s="263" t="s">
        <v>72</v>
      </c>
      <c r="D365" s="263"/>
      <c r="E365" s="263"/>
      <c r="F365" s="64"/>
      <c r="G365" s="65"/>
      <c r="H365" s="65"/>
      <c r="I365" s="65"/>
      <c r="J365" s="66">
        <v>0.97</v>
      </c>
      <c r="K365" s="67">
        <v>1.875</v>
      </c>
      <c r="L365" s="66">
        <v>13.15</v>
      </c>
      <c r="M365" s="68">
        <v>15.71</v>
      </c>
      <c r="N365" s="91">
        <v>206.59</v>
      </c>
      <c r="EZ365" s="49"/>
      <c r="FA365" s="58"/>
      <c r="FB365" s="58"/>
      <c r="FC365" s="58"/>
      <c r="FE365" s="4" t="s">
        <v>72</v>
      </c>
      <c r="FH365" s="58"/>
      <c r="FJ365" s="130"/>
      <c r="FK365" s="58"/>
    </row>
    <row r="366" spans="1:167" s="10" customFormat="1" ht="15" x14ac:dyDescent="0.25">
      <c r="A366" s="63"/>
      <c r="B366" s="62" t="s">
        <v>73</v>
      </c>
      <c r="C366" s="263" t="s">
        <v>74</v>
      </c>
      <c r="D366" s="263"/>
      <c r="E366" s="263"/>
      <c r="F366" s="64"/>
      <c r="G366" s="65"/>
      <c r="H366" s="65"/>
      <c r="I366" s="65"/>
      <c r="J366" s="66">
        <v>0.26</v>
      </c>
      <c r="K366" s="67">
        <v>1.875</v>
      </c>
      <c r="L366" s="66">
        <v>3.53</v>
      </c>
      <c r="M366" s="68">
        <v>52.21</v>
      </c>
      <c r="N366" s="91">
        <v>184.3</v>
      </c>
      <c r="EZ366" s="49"/>
      <c r="FA366" s="58"/>
      <c r="FB366" s="58"/>
      <c r="FC366" s="58"/>
      <c r="FE366" s="4" t="s">
        <v>74</v>
      </c>
      <c r="FH366" s="58"/>
      <c r="FJ366" s="130"/>
      <c r="FK366" s="58"/>
    </row>
    <row r="367" spans="1:167" s="10" customFormat="1" ht="15" x14ac:dyDescent="0.25">
      <c r="A367" s="63"/>
      <c r="B367" s="62" t="s">
        <v>75</v>
      </c>
      <c r="C367" s="263" t="s">
        <v>76</v>
      </c>
      <c r="D367" s="263"/>
      <c r="E367" s="263"/>
      <c r="F367" s="64"/>
      <c r="G367" s="65"/>
      <c r="H367" s="65"/>
      <c r="I367" s="65"/>
      <c r="J367" s="66">
        <v>0.18</v>
      </c>
      <c r="K367" s="65"/>
      <c r="L367" s="66">
        <v>1.3</v>
      </c>
      <c r="M367" s="71">
        <v>9.5</v>
      </c>
      <c r="N367" s="91">
        <v>12.35</v>
      </c>
      <c r="EZ367" s="49"/>
      <c r="FA367" s="58"/>
      <c r="FB367" s="58"/>
      <c r="FC367" s="58"/>
      <c r="FE367" s="4" t="s">
        <v>76</v>
      </c>
      <c r="FH367" s="58"/>
      <c r="FJ367" s="130"/>
      <c r="FK367" s="58"/>
    </row>
    <row r="368" spans="1:167" s="10" customFormat="1" ht="15" x14ac:dyDescent="0.25">
      <c r="A368" s="72"/>
      <c r="B368" s="62"/>
      <c r="C368" s="263" t="s">
        <v>77</v>
      </c>
      <c r="D368" s="263"/>
      <c r="E368" s="263"/>
      <c r="F368" s="64" t="s">
        <v>78</v>
      </c>
      <c r="G368" s="68">
        <v>4.6500000000000004</v>
      </c>
      <c r="H368" s="67">
        <v>1.7250000000000001</v>
      </c>
      <c r="I368" s="94">
        <v>58.007273599999998</v>
      </c>
      <c r="J368" s="9"/>
      <c r="K368" s="65"/>
      <c r="L368" s="9"/>
      <c r="M368" s="65"/>
      <c r="N368" s="75"/>
      <c r="EZ368" s="49"/>
      <c r="FA368" s="58"/>
      <c r="FB368" s="58"/>
      <c r="FC368" s="58"/>
      <c r="FF368" s="4" t="s">
        <v>77</v>
      </c>
      <c r="FH368" s="58"/>
      <c r="FJ368" s="130"/>
      <c r="FK368" s="58"/>
    </row>
    <row r="369" spans="1:167" s="10" customFormat="1" ht="15" x14ac:dyDescent="0.25">
      <c r="A369" s="72"/>
      <c r="B369" s="62"/>
      <c r="C369" s="263" t="s">
        <v>79</v>
      </c>
      <c r="D369" s="263"/>
      <c r="E369" s="263"/>
      <c r="F369" s="64" t="s">
        <v>78</v>
      </c>
      <c r="G369" s="68">
        <v>0.02</v>
      </c>
      <c r="H369" s="67">
        <v>1.875</v>
      </c>
      <c r="I369" s="94">
        <v>0.27118880000000001</v>
      </c>
      <c r="J369" s="9"/>
      <c r="K369" s="65"/>
      <c r="L369" s="9"/>
      <c r="M369" s="65"/>
      <c r="N369" s="75"/>
      <c r="EZ369" s="49"/>
      <c r="FA369" s="58"/>
      <c r="FB369" s="58"/>
      <c r="FC369" s="58"/>
      <c r="FF369" s="4" t="s">
        <v>79</v>
      </c>
      <c r="FH369" s="58"/>
      <c r="FJ369" s="130"/>
      <c r="FK369" s="58"/>
    </row>
    <row r="370" spans="1:167" s="10" customFormat="1" ht="15" x14ac:dyDescent="0.25">
      <c r="A370" s="59"/>
      <c r="B370" s="62"/>
      <c r="C370" s="269" t="s">
        <v>80</v>
      </c>
      <c r="D370" s="269"/>
      <c r="E370" s="269"/>
      <c r="F370" s="76"/>
      <c r="G370" s="77"/>
      <c r="H370" s="77"/>
      <c r="I370" s="77"/>
      <c r="J370" s="90">
        <v>45.88</v>
      </c>
      <c r="K370" s="77"/>
      <c r="L370" s="90">
        <v>572.44000000000005</v>
      </c>
      <c r="M370" s="77"/>
      <c r="N370" s="79">
        <v>29351.599999999999</v>
      </c>
      <c r="EZ370" s="49"/>
      <c r="FA370" s="58"/>
      <c r="FB370" s="58"/>
      <c r="FC370" s="58"/>
      <c r="FG370" s="4" t="s">
        <v>80</v>
      </c>
      <c r="FH370" s="58"/>
      <c r="FJ370" s="130"/>
      <c r="FK370" s="58"/>
    </row>
    <row r="371" spans="1:167" s="10" customFormat="1" ht="15" x14ac:dyDescent="0.25">
      <c r="A371" s="72"/>
      <c r="B371" s="62"/>
      <c r="C371" s="263" t="s">
        <v>81</v>
      </c>
      <c r="D371" s="263"/>
      <c r="E371" s="263"/>
      <c r="F371" s="64"/>
      <c r="G371" s="65"/>
      <c r="H371" s="65"/>
      <c r="I371" s="65"/>
      <c r="J371" s="9"/>
      <c r="K371" s="65"/>
      <c r="L371" s="66">
        <v>561.52</v>
      </c>
      <c r="M371" s="65"/>
      <c r="N371" s="69">
        <v>29316.959999999999</v>
      </c>
      <c r="EZ371" s="49"/>
      <c r="FA371" s="58"/>
      <c r="FB371" s="58"/>
      <c r="FC371" s="58"/>
      <c r="FF371" s="4" t="s">
        <v>81</v>
      </c>
      <c r="FH371" s="58"/>
      <c r="FJ371" s="130"/>
      <c r="FK371" s="58"/>
    </row>
    <row r="372" spans="1:167" s="10" customFormat="1" ht="15" x14ac:dyDescent="0.25">
      <c r="A372" s="72"/>
      <c r="B372" s="62" t="s">
        <v>613</v>
      </c>
      <c r="C372" s="263" t="s">
        <v>614</v>
      </c>
      <c r="D372" s="263"/>
      <c r="E372" s="263"/>
      <c r="F372" s="64" t="s">
        <v>84</v>
      </c>
      <c r="G372" s="73">
        <v>100</v>
      </c>
      <c r="H372" s="65"/>
      <c r="I372" s="73">
        <v>100</v>
      </c>
      <c r="J372" s="9"/>
      <c r="K372" s="65"/>
      <c r="L372" s="66">
        <v>561.52</v>
      </c>
      <c r="M372" s="65"/>
      <c r="N372" s="69">
        <v>29316.959999999999</v>
      </c>
      <c r="EZ372" s="49"/>
      <c r="FA372" s="58"/>
      <c r="FB372" s="58"/>
      <c r="FC372" s="58"/>
      <c r="FF372" s="4" t="s">
        <v>614</v>
      </c>
      <c r="FH372" s="58"/>
      <c r="FJ372" s="130"/>
      <c r="FK372" s="58"/>
    </row>
    <row r="373" spans="1:167" s="10" customFormat="1" ht="22.5" x14ac:dyDescent="0.25">
      <c r="A373" s="72"/>
      <c r="B373" s="62" t="s">
        <v>615</v>
      </c>
      <c r="C373" s="263" t="s">
        <v>616</v>
      </c>
      <c r="D373" s="263"/>
      <c r="E373" s="263"/>
      <c r="F373" s="64" t="s">
        <v>84</v>
      </c>
      <c r="G373" s="73">
        <v>49</v>
      </c>
      <c r="H373" s="68">
        <v>0.85</v>
      </c>
      <c r="I373" s="68">
        <v>41.65</v>
      </c>
      <c r="J373" s="9"/>
      <c r="K373" s="65"/>
      <c r="L373" s="66">
        <v>233.87</v>
      </c>
      <c r="M373" s="65"/>
      <c r="N373" s="69">
        <v>12210.51</v>
      </c>
      <c r="EZ373" s="49"/>
      <c r="FA373" s="58"/>
      <c r="FB373" s="58"/>
      <c r="FC373" s="58"/>
      <c r="FF373" s="4" t="s">
        <v>616</v>
      </c>
      <c r="FH373" s="58"/>
      <c r="FJ373" s="130"/>
      <c r="FK373" s="58"/>
    </row>
    <row r="374" spans="1:167" s="10" customFormat="1" ht="15" x14ac:dyDescent="0.25">
      <c r="A374" s="80"/>
      <c r="B374" s="81"/>
      <c r="C374" s="268" t="s">
        <v>87</v>
      </c>
      <c r="D374" s="268"/>
      <c r="E374" s="268"/>
      <c r="F374" s="52"/>
      <c r="G374" s="53"/>
      <c r="H374" s="53"/>
      <c r="I374" s="53"/>
      <c r="J374" s="56"/>
      <c r="K374" s="53"/>
      <c r="L374" s="82">
        <v>1367.83</v>
      </c>
      <c r="M374" s="77"/>
      <c r="N374" s="83">
        <v>70879.070000000007</v>
      </c>
      <c r="EZ374" s="49"/>
      <c r="FA374" s="58"/>
      <c r="FB374" s="58"/>
      <c r="FC374" s="58"/>
      <c r="FH374" s="58" t="s">
        <v>87</v>
      </c>
      <c r="FJ374" s="130"/>
      <c r="FK374" s="58"/>
    </row>
    <row r="375" spans="1:167" s="10" customFormat="1" ht="22.5" x14ac:dyDescent="0.25">
      <c r="A375" s="50" t="s">
        <v>172</v>
      </c>
      <c r="B375" s="51" t="s">
        <v>608</v>
      </c>
      <c r="C375" s="268" t="s">
        <v>617</v>
      </c>
      <c r="D375" s="268"/>
      <c r="E375" s="268"/>
      <c r="F375" s="52" t="s">
        <v>90</v>
      </c>
      <c r="G375" s="53">
        <v>86.78</v>
      </c>
      <c r="H375" s="54">
        <v>1</v>
      </c>
      <c r="I375" s="84">
        <v>86.78</v>
      </c>
      <c r="J375" s="56"/>
      <c r="K375" s="53"/>
      <c r="L375" s="56"/>
      <c r="M375" s="86">
        <v>9.5</v>
      </c>
      <c r="N375" s="57"/>
      <c r="EZ375" s="49"/>
      <c r="FA375" s="58" t="s">
        <v>617</v>
      </c>
      <c r="FB375" s="58" t="s">
        <v>4</v>
      </c>
      <c r="FC375" s="58" t="s">
        <v>4</v>
      </c>
      <c r="FH375" s="58"/>
      <c r="FJ375" s="130"/>
      <c r="FK375" s="58"/>
    </row>
    <row r="376" spans="1:167" s="10" customFormat="1" ht="15" x14ac:dyDescent="0.25">
      <c r="A376" s="80"/>
      <c r="B376" s="81"/>
      <c r="C376" s="268" t="s">
        <v>87</v>
      </c>
      <c r="D376" s="268"/>
      <c r="E376" s="268"/>
      <c r="F376" s="52"/>
      <c r="G376" s="53"/>
      <c r="H376" s="53"/>
      <c r="I376" s="53"/>
      <c r="J376" s="56"/>
      <c r="K376" s="53"/>
      <c r="L376" s="85">
        <v>0</v>
      </c>
      <c r="M376" s="77"/>
      <c r="N376" s="87">
        <v>0</v>
      </c>
      <c r="EZ376" s="49"/>
      <c r="FA376" s="58"/>
      <c r="FB376" s="58"/>
      <c r="FC376" s="58"/>
      <c r="FH376" s="58" t="s">
        <v>87</v>
      </c>
      <c r="FJ376" s="130"/>
      <c r="FK376" s="58"/>
    </row>
    <row r="377" spans="1:167" s="10" customFormat="1" ht="67.5" x14ac:dyDescent="0.25">
      <c r="A377" s="50" t="s">
        <v>174</v>
      </c>
      <c r="B377" s="51" t="s">
        <v>618</v>
      </c>
      <c r="C377" s="268" t="s">
        <v>619</v>
      </c>
      <c r="D377" s="268"/>
      <c r="E377" s="268"/>
      <c r="F377" s="52" t="s">
        <v>62</v>
      </c>
      <c r="G377" s="53">
        <v>7.2251000000000003</v>
      </c>
      <c r="H377" s="54">
        <v>1</v>
      </c>
      <c r="I377" s="92">
        <v>7.2251000000000003</v>
      </c>
      <c r="J377" s="56"/>
      <c r="K377" s="53"/>
      <c r="L377" s="56"/>
      <c r="M377" s="53"/>
      <c r="N377" s="57"/>
      <c r="EZ377" s="49"/>
      <c r="FA377" s="58" t="s">
        <v>619</v>
      </c>
      <c r="FB377" s="58" t="s">
        <v>4</v>
      </c>
      <c r="FC377" s="58" t="s">
        <v>4</v>
      </c>
      <c r="FH377" s="58"/>
      <c r="FJ377" s="130"/>
      <c r="FK377" s="58"/>
    </row>
    <row r="378" spans="1:167" s="10" customFormat="1" ht="15" x14ac:dyDescent="0.25">
      <c r="A378" s="59"/>
      <c r="B378" s="60"/>
      <c r="C378" s="263" t="s">
        <v>678</v>
      </c>
      <c r="D378" s="263"/>
      <c r="E378" s="263"/>
      <c r="F378" s="263"/>
      <c r="G378" s="263"/>
      <c r="H378" s="263"/>
      <c r="I378" s="263"/>
      <c r="J378" s="263"/>
      <c r="K378" s="263"/>
      <c r="L378" s="263"/>
      <c r="M378" s="263"/>
      <c r="N378" s="270"/>
      <c r="EZ378" s="49"/>
      <c r="FA378" s="58"/>
      <c r="FB378" s="58"/>
      <c r="FC378" s="58"/>
      <c r="FH378" s="58"/>
      <c r="FI378" s="4" t="s">
        <v>678</v>
      </c>
      <c r="FJ378" s="130"/>
      <c r="FK378" s="58"/>
    </row>
    <row r="379" spans="1:167" s="10" customFormat="1" ht="67.5" x14ac:dyDescent="0.25">
      <c r="A379" s="61"/>
      <c r="B379" s="62" t="s">
        <v>64</v>
      </c>
      <c r="C379" s="261" t="s">
        <v>65</v>
      </c>
      <c r="D379" s="261"/>
      <c r="E379" s="261"/>
      <c r="F379" s="261"/>
      <c r="G379" s="261"/>
      <c r="H379" s="261"/>
      <c r="I379" s="261"/>
      <c r="J379" s="261"/>
      <c r="K379" s="261"/>
      <c r="L379" s="261"/>
      <c r="M379" s="261"/>
      <c r="N379" s="262"/>
      <c r="EZ379" s="49"/>
      <c r="FA379" s="58"/>
      <c r="FB379" s="58"/>
      <c r="FC379" s="58"/>
      <c r="FD379" s="4" t="s">
        <v>65</v>
      </c>
      <c r="FH379" s="58"/>
      <c r="FJ379" s="130"/>
      <c r="FK379" s="58"/>
    </row>
    <row r="380" spans="1:167" s="10" customFormat="1" ht="67.5" x14ac:dyDescent="0.25">
      <c r="A380" s="61"/>
      <c r="B380" s="62" t="s">
        <v>66</v>
      </c>
      <c r="C380" s="261" t="s">
        <v>67</v>
      </c>
      <c r="D380" s="261"/>
      <c r="E380" s="261"/>
      <c r="F380" s="261"/>
      <c r="G380" s="261"/>
      <c r="H380" s="261"/>
      <c r="I380" s="261"/>
      <c r="J380" s="261"/>
      <c r="K380" s="261"/>
      <c r="L380" s="261"/>
      <c r="M380" s="261"/>
      <c r="N380" s="262"/>
      <c r="EZ380" s="49"/>
      <c r="FA380" s="58"/>
      <c r="FB380" s="58"/>
      <c r="FC380" s="58"/>
      <c r="FD380" s="4" t="s">
        <v>67</v>
      </c>
      <c r="FH380" s="58"/>
      <c r="FJ380" s="130"/>
      <c r="FK380" s="58"/>
    </row>
    <row r="381" spans="1:167" s="10" customFormat="1" ht="33.75" x14ac:dyDescent="0.25">
      <c r="A381" s="61"/>
      <c r="B381" s="62" t="s">
        <v>68</v>
      </c>
      <c r="C381" s="261" t="s">
        <v>69</v>
      </c>
      <c r="D381" s="261"/>
      <c r="E381" s="261"/>
      <c r="F381" s="261"/>
      <c r="G381" s="261"/>
      <c r="H381" s="261"/>
      <c r="I381" s="261"/>
      <c r="J381" s="261"/>
      <c r="K381" s="261"/>
      <c r="L381" s="261"/>
      <c r="M381" s="261"/>
      <c r="N381" s="262"/>
      <c r="EZ381" s="49"/>
      <c r="FA381" s="58"/>
      <c r="FB381" s="58"/>
      <c r="FC381" s="58"/>
      <c r="FD381" s="4" t="s">
        <v>69</v>
      </c>
      <c r="FH381" s="58"/>
      <c r="FJ381" s="130"/>
      <c r="FK381" s="58"/>
    </row>
    <row r="382" spans="1:167" s="10" customFormat="1" ht="15" x14ac:dyDescent="0.25">
      <c r="A382" s="63"/>
      <c r="B382" s="62" t="s">
        <v>59</v>
      </c>
      <c r="C382" s="263" t="s">
        <v>70</v>
      </c>
      <c r="D382" s="263"/>
      <c r="E382" s="263"/>
      <c r="F382" s="64"/>
      <c r="G382" s="65"/>
      <c r="H382" s="65"/>
      <c r="I382" s="65"/>
      <c r="J382" s="66">
        <v>589.54999999999995</v>
      </c>
      <c r="K382" s="67">
        <v>1.7250000000000001</v>
      </c>
      <c r="L382" s="70">
        <v>7347.74</v>
      </c>
      <c r="M382" s="68">
        <v>52.21</v>
      </c>
      <c r="N382" s="69">
        <v>383625.51</v>
      </c>
      <c r="EZ382" s="49"/>
      <c r="FA382" s="58"/>
      <c r="FB382" s="58"/>
      <c r="FC382" s="58"/>
      <c r="FE382" s="4" t="s">
        <v>70</v>
      </c>
      <c r="FH382" s="58"/>
      <c r="FJ382" s="130"/>
      <c r="FK382" s="58"/>
    </row>
    <row r="383" spans="1:167" s="10" customFormat="1" ht="15" x14ac:dyDescent="0.25">
      <c r="A383" s="63"/>
      <c r="B383" s="62" t="s">
        <v>71</v>
      </c>
      <c r="C383" s="263" t="s">
        <v>72</v>
      </c>
      <c r="D383" s="263"/>
      <c r="E383" s="263"/>
      <c r="F383" s="64"/>
      <c r="G383" s="65"/>
      <c r="H383" s="65"/>
      <c r="I383" s="65"/>
      <c r="J383" s="66">
        <v>85.89</v>
      </c>
      <c r="K383" s="67">
        <v>1.875</v>
      </c>
      <c r="L383" s="70">
        <v>1163.56</v>
      </c>
      <c r="M383" s="68">
        <v>15.71</v>
      </c>
      <c r="N383" s="69">
        <v>18279.53</v>
      </c>
      <c r="EZ383" s="49"/>
      <c r="FA383" s="58"/>
      <c r="FB383" s="58"/>
      <c r="FC383" s="58"/>
      <c r="FE383" s="4" t="s">
        <v>72</v>
      </c>
      <c r="FH383" s="58"/>
      <c r="FJ383" s="130"/>
      <c r="FK383" s="58"/>
    </row>
    <row r="384" spans="1:167" s="10" customFormat="1" ht="15" x14ac:dyDescent="0.25">
      <c r="A384" s="63"/>
      <c r="B384" s="62" t="s">
        <v>73</v>
      </c>
      <c r="C384" s="263" t="s">
        <v>74</v>
      </c>
      <c r="D384" s="263"/>
      <c r="E384" s="263"/>
      <c r="F384" s="64"/>
      <c r="G384" s="65"/>
      <c r="H384" s="65"/>
      <c r="I384" s="65"/>
      <c r="J384" s="66">
        <v>50.25</v>
      </c>
      <c r="K384" s="67">
        <v>1.875</v>
      </c>
      <c r="L384" s="66">
        <v>680.74</v>
      </c>
      <c r="M384" s="68">
        <v>52.21</v>
      </c>
      <c r="N384" s="69">
        <v>35541.440000000002</v>
      </c>
      <c r="EZ384" s="49"/>
      <c r="FA384" s="58"/>
      <c r="FB384" s="58"/>
      <c r="FC384" s="58"/>
      <c r="FE384" s="4" t="s">
        <v>74</v>
      </c>
      <c r="FH384" s="58"/>
      <c r="FJ384" s="130"/>
      <c r="FK384" s="58"/>
    </row>
    <row r="385" spans="1:167" s="10" customFormat="1" ht="15" x14ac:dyDescent="0.25">
      <c r="A385" s="63"/>
      <c r="B385" s="62" t="s">
        <v>75</v>
      </c>
      <c r="C385" s="263" t="s">
        <v>76</v>
      </c>
      <c r="D385" s="263"/>
      <c r="E385" s="263"/>
      <c r="F385" s="64"/>
      <c r="G385" s="65"/>
      <c r="H385" s="65"/>
      <c r="I385" s="65"/>
      <c r="J385" s="66">
        <v>865.26</v>
      </c>
      <c r="K385" s="65"/>
      <c r="L385" s="70">
        <v>6251.59</v>
      </c>
      <c r="M385" s="71">
        <v>9.5</v>
      </c>
      <c r="N385" s="69">
        <v>59390.11</v>
      </c>
      <c r="EZ385" s="49"/>
      <c r="FA385" s="58"/>
      <c r="FB385" s="58"/>
      <c r="FC385" s="58"/>
      <c r="FE385" s="4" t="s">
        <v>76</v>
      </c>
      <c r="FH385" s="58"/>
      <c r="FJ385" s="130"/>
      <c r="FK385" s="58"/>
    </row>
    <row r="386" spans="1:167" s="10" customFormat="1" ht="15" x14ac:dyDescent="0.25">
      <c r="A386" s="72"/>
      <c r="B386" s="62"/>
      <c r="C386" s="263" t="s">
        <v>77</v>
      </c>
      <c r="D386" s="263"/>
      <c r="E386" s="263"/>
      <c r="F386" s="64" t="s">
        <v>78</v>
      </c>
      <c r="G386" s="73">
        <v>65</v>
      </c>
      <c r="H386" s="67">
        <v>1.7250000000000001</v>
      </c>
      <c r="I386" s="94">
        <v>810.11433750000003</v>
      </c>
      <c r="J386" s="9"/>
      <c r="K386" s="65"/>
      <c r="L386" s="9"/>
      <c r="M386" s="65"/>
      <c r="N386" s="75"/>
      <c r="EZ386" s="49"/>
      <c r="FA386" s="58"/>
      <c r="FB386" s="58"/>
      <c r="FC386" s="58"/>
      <c r="FF386" s="4" t="s">
        <v>77</v>
      </c>
      <c r="FH386" s="58"/>
      <c r="FJ386" s="130"/>
      <c r="FK386" s="58"/>
    </row>
    <row r="387" spans="1:167" s="10" customFormat="1" ht="15" x14ac:dyDescent="0.25">
      <c r="A387" s="72"/>
      <c r="B387" s="62"/>
      <c r="C387" s="263" t="s">
        <v>79</v>
      </c>
      <c r="D387" s="263"/>
      <c r="E387" s="263"/>
      <c r="F387" s="64" t="s">
        <v>78</v>
      </c>
      <c r="G387" s="68">
        <v>5.32</v>
      </c>
      <c r="H387" s="67">
        <v>1.875</v>
      </c>
      <c r="I387" s="94">
        <v>72.070372500000005</v>
      </c>
      <c r="J387" s="9"/>
      <c r="K387" s="65"/>
      <c r="L387" s="9"/>
      <c r="M387" s="65"/>
      <c r="N387" s="75"/>
      <c r="EZ387" s="49"/>
      <c r="FA387" s="58"/>
      <c r="FB387" s="58"/>
      <c r="FC387" s="58"/>
      <c r="FF387" s="4" t="s">
        <v>79</v>
      </c>
      <c r="FH387" s="58"/>
      <c r="FJ387" s="130"/>
      <c r="FK387" s="58"/>
    </row>
    <row r="388" spans="1:167" s="10" customFormat="1" ht="15" x14ac:dyDescent="0.25">
      <c r="A388" s="59"/>
      <c r="B388" s="62"/>
      <c r="C388" s="269" t="s">
        <v>80</v>
      </c>
      <c r="D388" s="269"/>
      <c r="E388" s="269"/>
      <c r="F388" s="76"/>
      <c r="G388" s="77"/>
      <c r="H388" s="77"/>
      <c r="I388" s="77"/>
      <c r="J388" s="78">
        <v>1540.7</v>
      </c>
      <c r="K388" s="77"/>
      <c r="L388" s="78">
        <v>14762.89</v>
      </c>
      <c r="M388" s="77"/>
      <c r="N388" s="79">
        <v>461295.15</v>
      </c>
      <c r="EZ388" s="49"/>
      <c r="FA388" s="58"/>
      <c r="FB388" s="58"/>
      <c r="FC388" s="58"/>
      <c r="FG388" s="4" t="s">
        <v>80</v>
      </c>
      <c r="FH388" s="58"/>
      <c r="FJ388" s="130"/>
      <c r="FK388" s="58"/>
    </row>
    <row r="389" spans="1:167" s="10" customFormat="1" ht="15" x14ac:dyDescent="0.25">
      <c r="A389" s="72"/>
      <c r="B389" s="62"/>
      <c r="C389" s="263" t="s">
        <v>81</v>
      </c>
      <c r="D389" s="263"/>
      <c r="E389" s="263"/>
      <c r="F389" s="64"/>
      <c r="G389" s="65"/>
      <c r="H389" s="65"/>
      <c r="I389" s="65"/>
      <c r="J389" s="9"/>
      <c r="K389" s="65"/>
      <c r="L389" s="70">
        <v>8028.48</v>
      </c>
      <c r="M389" s="65"/>
      <c r="N389" s="69">
        <v>419166.95</v>
      </c>
      <c r="EZ389" s="49"/>
      <c r="FA389" s="58"/>
      <c r="FB389" s="58"/>
      <c r="FC389" s="58"/>
      <c r="FF389" s="4" t="s">
        <v>81</v>
      </c>
      <c r="FH389" s="58"/>
      <c r="FJ389" s="130"/>
      <c r="FK389" s="58"/>
    </row>
    <row r="390" spans="1:167" s="10" customFormat="1" ht="15" x14ac:dyDescent="0.25">
      <c r="A390" s="72"/>
      <c r="B390" s="62" t="s">
        <v>613</v>
      </c>
      <c r="C390" s="263" t="s">
        <v>614</v>
      </c>
      <c r="D390" s="263"/>
      <c r="E390" s="263"/>
      <c r="F390" s="64" t="s">
        <v>84</v>
      </c>
      <c r="G390" s="73">
        <v>100</v>
      </c>
      <c r="H390" s="65"/>
      <c r="I390" s="73">
        <v>100</v>
      </c>
      <c r="J390" s="9"/>
      <c r="K390" s="65"/>
      <c r="L390" s="70">
        <v>8028.48</v>
      </c>
      <c r="M390" s="65"/>
      <c r="N390" s="69">
        <v>419166.95</v>
      </c>
      <c r="EZ390" s="49"/>
      <c r="FA390" s="58"/>
      <c r="FB390" s="58"/>
      <c r="FC390" s="58"/>
      <c r="FF390" s="4" t="s">
        <v>614</v>
      </c>
      <c r="FH390" s="58"/>
      <c r="FJ390" s="130"/>
      <c r="FK390" s="58"/>
    </row>
    <row r="391" spans="1:167" s="10" customFormat="1" ht="22.5" x14ac:dyDescent="0.25">
      <c r="A391" s="72"/>
      <c r="B391" s="62" t="s">
        <v>615</v>
      </c>
      <c r="C391" s="263" t="s">
        <v>616</v>
      </c>
      <c r="D391" s="263"/>
      <c r="E391" s="263"/>
      <c r="F391" s="64" t="s">
        <v>84</v>
      </c>
      <c r="G391" s="73">
        <v>49</v>
      </c>
      <c r="H391" s="68">
        <v>0.85</v>
      </c>
      <c r="I391" s="68">
        <v>41.65</v>
      </c>
      <c r="J391" s="9"/>
      <c r="K391" s="65"/>
      <c r="L391" s="70">
        <v>3343.86</v>
      </c>
      <c r="M391" s="65"/>
      <c r="N391" s="69">
        <v>174583.03</v>
      </c>
      <c r="EZ391" s="49"/>
      <c r="FA391" s="58"/>
      <c r="FB391" s="58"/>
      <c r="FC391" s="58"/>
      <c r="FF391" s="4" t="s">
        <v>616</v>
      </c>
      <c r="FH391" s="58"/>
      <c r="FJ391" s="130"/>
      <c r="FK391" s="58"/>
    </row>
    <row r="392" spans="1:167" s="10" customFormat="1" ht="15" x14ac:dyDescent="0.25">
      <c r="A392" s="80"/>
      <c r="B392" s="81"/>
      <c r="C392" s="268" t="s">
        <v>87</v>
      </c>
      <c r="D392" s="268"/>
      <c r="E392" s="268"/>
      <c r="F392" s="52"/>
      <c r="G392" s="53"/>
      <c r="H392" s="53"/>
      <c r="I392" s="53"/>
      <c r="J392" s="56"/>
      <c r="K392" s="53"/>
      <c r="L392" s="82">
        <v>26135.23</v>
      </c>
      <c r="M392" s="77"/>
      <c r="N392" s="83">
        <v>1055045.1299999999</v>
      </c>
      <c r="EZ392" s="49"/>
      <c r="FA392" s="58"/>
      <c r="FB392" s="58"/>
      <c r="FC392" s="58"/>
      <c r="FH392" s="58" t="s">
        <v>87</v>
      </c>
      <c r="FJ392" s="130"/>
      <c r="FK392" s="58"/>
    </row>
    <row r="393" spans="1:167" s="10" customFormat="1" ht="22.5" x14ac:dyDescent="0.25">
      <c r="A393" s="50" t="s">
        <v>182</v>
      </c>
      <c r="B393" s="51" t="s">
        <v>620</v>
      </c>
      <c r="C393" s="268" t="s">
        <v>621</v>
      </c>
      <c r="D393" s="268"/>
      <c r="E393" s="268"/>
      <c r="F393" s="52" t="s">
        <v>595</v>
      </c>
      <c r="G393" s="53">
        <v>-10.909901</v>
      </c>
      <c r="H393" s="54">
        <v>1</v>
      </c>
      <c r="I393" s="131">
        <v>-10.909901</v>
      </c>
      <c r="J393" s="85">
        <v>517.91</v>
      </c>
      <c r="K393" s="53"/>
      <c r="L393" s="82">
        <v>-5650.35</v>
      </c>
      <c r="M393" s="86">
        <v>9.5</v>
      </c>
      <c r="N393" s="83">
        <v>-53678.33</v>
      </c>
      <c r="EZ393" s="49"/>
      <c r="FA393" s="58" t="s">
        <v>621</v>
      </c>
      <c r="FB393" s="58" t="s">
        <v>4</v>
      </c>
      <c r="FC393" s="58" t="s">
        <v>4</v>
      </c>
      <c r="FH393" s="58"/>
      <c r="FJ393" s="130"/>
      <c r="FK393" s="58"/>
    </row>
    <row r="394" spans="1:167" s="10" customFormat="1" ht="15" x14ac:dyDescent="0.25">
      <c r="A394" s="80"/>
      <c r="B394" s="81"/>
      <c r="C394" s="268" t="s">
        <v>87</v>
      </c>
      <c r="D394" s="268"/>
      <c r="E394" s="268"/>
      <c r="F394" s="52"/>
      <c r="G394" s="53"/>
      <c r="H394" s="53"/>
      <c r="I394" s="53"/>
      <c r="J394" s="56"/>
      <c r="K394" s="53"/>
      <c r="L394" s="82">
        <v>-5650.35</v>
      </c>
      <c r="M394" s="77"/>
      <c r="N394" s="83">
        <v>-53678.33</v>
      </c>
      <c r="EZ394" s="49"/>
      <c r="FA394" s="58"/>
      <c r="FB394" s="58"/>
      <c r="FC394" s="58"/>
      <c r="FH394" s="58" t="s">
        <v>87</v>
      </c>
      <c r="FJ394" s="130"/>
      <c r="FK394" s="58"/>
    </row>
    <row r="395" spans="1:167" s="10" customFormat="1" ht="15" x14ac:dyDescent="0.25">
      <c r="A395" s="50" t="s">
        <v>185</v>
      </c>
      <c r="B395" s="51" t="s">
        <v>608</v>
      </c>
      <c r="C395" s="268" t="s">
        <v>679</v>
      </c>
      <c r="D395" s="268"/>
      <c r="E395" s="268"/>
      <c r="F395" s="52" t="s">
        <v>90</v>
      </c>
      <c r="G395" s="53">
        <v>7.61</v>
      </c>
      <c r="H395" s="54">
        <v>1</v>
      </c>
      <c r="I395" s="84">
        <v>7.61</v>
      </c>
      <c r="J395" s="56"/>
      <c r="K395" s="53"/>
      <c r="L395" s="56"/>
      <c r="M395" s="86">
        <v>9.5</v>
      </c>
      <c r="N395" s="57"/>
      <c r="EZ395" s="49"/>
      <c r="FA395" s="58" t="s">
        <v>679</v>
      </c>
      <c r="FB395" s="58" t="s">
        <v>4</v>
      </c>
      <c r="FC395" s="58" t="s">
        <v>4</v>
      </c>
      <c r="FH395" s="58"/>
      <c r="FJ395" s="130"/>
      <c r="FK395" s="58"/>
    </row>
    <row r="396" spans="1:167" s="10" customFormat="1" ht="15" x14ac:dyDescent="0.25">
      <c r="A396" s="80"/>
      <c r="B396" s="81"/>
      <c r="C396" s="268" t="s">
        <v>87</v>
      </c>
      <c r="D396" s="268"/>
      <c r="E396" s="268"/>
      <c r="F396" s="52"/>
      <c r="G396" s="53"/>
      <c r="H396" s="53"/>
      <c r="I396" s="53"/>
      <c r="J396" s="56"/>
      <c r="K396" s="53"/>
      <c r="L396" s="85">
        <v>0</v>
      </c>
      <c r="M396" s="77"/>
      <c r="N396" s="87">
        <v>0</v>
      </c>
      <c r="EZ396" s="49"/>
      <c r="FA396" s="58"/>
      <c r="FB396" s="58"/>
      <c r="FC396" s="58"/>
      <c r="FH396" s="58" t="s">
        <v>87</v>
      </c>
      <c r="FJ396" s="130"/>
      <c r="FK396" s="58"/>
    </row>
    <row r="397" spans="1:167" s="10" customFormat="1" ht="15" x14ac:dyDescent="0.25">
      <c r="A397" s="271" t="s">
        <v>623</v>
      </c>
      <c r="B397" s="272"/>
      <c r="C397" s="272"/>
      <c r="D397" s="272"/>
      <c r="E397" s="272"/>
      <c r="F397" s="272"/>
      <c r="G397" s="272"/>
      <c r="H397" s="272"/>
      <c r="I397" s="272"/>
      <c r="J397" s="272"/>
      <c r="K397" s="272"/>
      <c r="L397" s="272"/>
      <c r="M397" s="272"/>
      <c r="N397" s="273"/>
      <c r="EZ397" s="49"/>
      <c r="FA397" s="58"/>
      <c r="FB397" s="58"/>
      <c r="FC397" s="58"/>
      <c r="FH397" s="58"/>
      <c r="FJ397" s="130" t="s">
        <v>623</v>
      </c>
      <c r="FK397" s="58"/>
    </row>
    <row r="398" spans="1:167" s="10" customFormat="1" ht="33.75" x14ac:dyDescent="0.25">
      <c r="A398" s="50" t="s">
        <v>188</v>
      </c>
      <c r="B398" s="51" t="s">
        <v>624</v>
      </c>
      <c r="C398" s="268" t="s">
        <v>625</v>
      </c>
      <c r="D398" s="268"/>
      <c r="E398" s="268"/>
      <c r="F398" s="52" t="s">
        <v>626</v>
      </c>
      <c r="G398" s="53">
        <v>182.99</v>
      </c>
      <c r="H398" s="54">
        <v>1</v>
      </c>
      <c r="I398" s="84">
        <v>182.99</v>
      </c>
      <c r="J398" s="85">
        <v>42.98</v>
      </c>
      <c r="K398" s="84">
        <v>1.35</v>
      </c>
      <c r="L398" s="82">
        <v>10617.63</v>
      </c>
      <c r="M398" s="84">
        <v>15.71</v>
      </c>
      <c r="N398" s="83">
        <v>166802.97</v>
      </c>
      <c r="EZ398" s="49"/>
      <c r="FA398" s="58" t="s">
        <v>625</v>
      </c>
      <c r="FB398" s="58" t="s">
        <v>4</v>
      </c>
      <c r="FC398" s="58" t="s">
        <v>4</v>
      </c>
      <c r="FH398" s="58"/>
      <c r="FJ398" s="130"/>
      <c r="FK398" s="58"/>
    </row>
    <row r="399" spans="1:167" s="10" customFormat="1" ht="15" x14ac:dyDescent="0.25">
      <c r="A399" s="59"/>
      <c r="B399" s="60"/>
      <c r="C399" s="263" t="s">
        <v>680</v>
      </c>
      <c r="D399" s="263"/>
      <c r="E399" s="263"/>
      <c r="F399" s="263"/>
      <c r="G399" s="263"/>
      <c r="H399" s="263"/>
      <c r="I399" s="263"/>
      <c r="J399" s="263"/>
      <c r="K399" s="263"/>
      <c r="L399" s="263"/>
      <c r="M399" s="263"/>
      <c r="N399" s="270"/>
      <c r="EZ399" s="49"/>
      <c r="FA399" s="58"/>
      <c r="FB399" s="58"/>
      <c r="FC399" s="58"/>
      <c r="FH399" s="58"/>
      <c r="FI399" s="4" t="s">
        <v>680</v>
      </c>
      <c r="FJ399" s="130"/>
      <c r="FK399" s="58"/>
    </row>
    <row r="400" spans="1:167" s="10" customFormat="1" ht="67.5" x14ac:dyDescent="0.25">
      <c r="A400" s="61"/>
      <c r="B400" s="62" t="s">
        <v>66</v>
      </c>
      <c r="C400" s="261" t="s">
        <v>67</v>
      </c>
      <c r="D400" s="261"/>
      <c r="E400" s="261"/>
      <c r="F400" s="261"/>
      <c r="G400" s="261"/>
      <c r="H400" s="261"/>
      <c r="I400" s="261"/>
      <c r="J400" s="261"/>
      <c r="K400" s="261"/>
      <c r="L400" s="261"/>
      <c r="M400" s="261"/>
      <c r="N400" s="262"/>
      <c r="EZ400" s="49"/>
      <c r="FA400" s="58"/>
      <c r="FB400" s="58"/>
      <c r="FC400" s="58"/>
      <c r="FD400" s="4" t="s">
        <v>67</v>
      </c>
      <c r="FH400" s="58"/>
      <c r="FJ400" s="130"/>
      <c r="FK400" s="58"/>
    </row>
    <row r="401" spans="1:168" s="10" customFormat="1" ht="15" x14ac:dyDescent="0.25">
      <c r="A401" s="80"/>
      <c r="B401" s="81"/>
      <c r="C401" s="268" t="s">
        <v>87</v>
      </c>
      <c r="D401" s="268"/>
      <c r="E401" s="268"/>
      <c r="F401" s="52"/>
      <c r="G401" s="53"/>
      <c r="H401" s="53"/>
      <c r="I401" s="53"/>
      <c r="J401" s="56"/>
      <c r="K401" s="53"/>
      <c r="L401" s="82">
        <v>10617.63</v>
      </c>
      <c r="M401" s="77"/>
      <c r="N401" s="83">
        <v>166802.97</v>
      </c>
      <c r="EZ401" s="49"/>
      <c r="FA401" s="58"/>
      <c r="FB401" s="58"/>
      <c r="FC401" s="58"/>
      <c r="FH401" s="58" t="s">
        <v>87</v>
      </c>
      <c r="FJ401" s="130"/>
      <c r="FK401" s="58"/>
    </row>
    <row r="402" spans="1:168" s="10" customFormat="1" ht="33.75" x14ac:dyDescent="0.25">
      <c r="A402" s="50" t="s">
        <v>191</v>
      </c>
      <c r="B402" s="51" t="s">
        <v>681</v>
      </c>
      <c r="C402" s="268" t="s">
        <v>682</v>
      </c>
      <c r="D402" s="268"/>
      <c r="E402" s="268"/>
      <c r="F402" s="52" t="s">
        <v>626</v>
      </c>
      <c r="G402" s="53">
        <v>2.34</v>
      </c>
      <c r="H402" s="54">
        <v>1</v>
      </c>
      <c r="I402" s="84">
        <v>2.34</v>
      </c>
      <c r="J402" s="85">
        <v>10.88</v>
      </c>
      <c r="K402" s="53"/>
      <c r="L402" s="85">
        <v>25.46</v>
      </c>
      <c r="M402" s="86">
        <v>9.5</v>
      </c>
      <c r="N402" s="87">
        <v>241.87</v>
      </c>
      <c r="EZ402" s="49"/>
      <c r="FA402" s="58" t="s">
        <v>682</v>
      </c>
      <c r="FB402" s="58" t="s">
        <v>4</v>
      </c>
      <c r="FC402" s="58" t="s">
        <v>4</v>
      </c>
      <c r="FH402" s="58"/>
      <c r="FJ402" s="130"/>
      <c r="FK402" s="58"/>
    </row>
    <row r="403" spans="1:168" s="10" customFormat="1" ht="15" x14ac:dyDescent="0.25">
      <c r="A403" s="59"/>
      <c r="B403" s="60"/>
      <c r="C403" s="263" t="s">
        <v>683</v>
      </c>
      <c r="D403" s="263"/>
      <c r="E403" s="263"/>
      <c r="F403" s="263"/>
      <c r="G403" s="263"/>
      <c r="H403" s="263"/>
      <c r="I403" s="263"/>
      <c r="J403" s="263"/>
      <c r="K403" s="263"/>
      <c r="L403" s="263"/>
      <c r="M403" s="263"/>
      <c r="N403" s="270"/>
      <c r="EZ403" s="49"/>
      <c r="FA403" s="58"/>
      <c r="FB403" s="58"/>
      <c r="FC403" s="58"/>
      <c r="FH403" s="58"/>
      <c r="FI403" s="4" t="s">
        <v>683</v>
      </c>
      <c r="FJ403" s="130"/>
      <c r="FK403" s="58"/>
    </row>
    <row r="404" spans="1:168" s="10" customFormat="1" ht="15" x14ac:dyDescent="0.25">
      <c r="A404" s="80"/>
      <c r="B404" s="81"/>
      <c r="C404" s="268" t="s">
        <v>87</v>
      </c>
      <c r="D404" s="268"/>
      <c r="E404" s="268"/>
      <c r="F404" s="52"/>
      <c r="G404" s="53"/>
      <c r="H404" s="53"/>
      <c r="I404" s="53"/>
      <c r="J404" s="56"/>
      <c r="K404" s="53"/>
      <c r="L404" s="85">
        <v>25.46</v>
      </c>
      <c r="M404" s="77"/>
      <c r="N404" s="87">
        <v>241.87</v>
      </c>
      <c r="EZ404" s="49"/>
      <c r="FA404" s="58"/>
      <c r="FB404" s="58"/>
      <c r="FC404" s="58"/>
      <c r="FH404" s="58" t="s">
        <v>87</v>
      </c>
      <c r="FJ404" s="130"/>
      <c r="FK404" s="58"/>
    </row>
    <row r="405" spans="1:168" s="10" customFormat="1" ht="45" x14ac:dyDescent="0.25">
      <c r="A405" s="50" t="s">
        <v>194</v>
      </c>
      <c r="B405" s="51" t="s">
        <v>628</v>
      </c>
      <c r="C405" s="268" t="s">
        <v>629</v>
      </c>
      <c r="D405" s="268"/>
      <c r="E405" s="268"/>
      <c r="F405" s="52" t="s">
        <v>626</v>
      </c>
      <c r="G405" s="53">
        <v>185.33</v>
      </c>
      <c r="H405" s="54">
        <v>1</v>
      </c>
      <c r="I405" s="84">
        <v>185.33</v>
      </c>
      <c r="J405" s="85">
        <v>19.29</v>
      </c>
      <c r="K405" s="84">
        <v>1.35</v>
      </c>
      <c r="L405" s="82">
        <v>4826.2700000000004</v>
      </c>
      <c r="M405" s="84">
        <v>16.22</v>
      </c>
      <c r="N405" s="83">
        <v>78282.100000000006</v>
      </c>
      <c r="EZ405" s="49"/>
      <c r="FA405" s="58" t="s">
        <v>629</v>
      </c>
      <c r="FB405" s="58" t="s">
        <v>4</v>
      </c>
      <c r="FC405" s="58" t="s">
        <v>4</v>
      </c>
      <c r="FH405" s="58"/>
      <c r="FJ405" s="130"/>
      <c r="FK405" s="58"/>
    </row>
    <row r="406" spans="1:168" s="10" customFormat="1" ht="15" x14ac:dyDescent="0.25">
      <c r="A406" s="59"/>
      <c r="B406" s="60"/>
      <c r="C406" s="263" t="s">
        <v>684</v>
      </c>
      <c r="D406" s="263"/>
      <c r="E406" s="263"/>
      <c r="F406" s="263"/>
      <c r="G406" s="263"/>
      <c r="H406" s="263"/>
      <c r="I406" s="263"/>
      <c r="J406" s="263"/>
      <c r="K406" s="263"/>
      <c r="L406" s="263"/>
      <c r="M406" s="263"/>
      <c r="N406" s="270"/>
      <c r="EZ406" s="49"/>
      <c r="FA406" s="58"/>
      <c r="FB406" s="58"/>
      <c r="FC406" s="58"/>
      <c r="FH406" s="58"/>
      <c r="FI406" s="4" t="s">
        <v>684</v>
      </c>
      <c r="FJ406" s="130"/>
      <c r="FK406" s="58"/>
    </row>
    <row r="407" spans="1:168" s="10" customFormat="1" ht="67.5" x14ac:dyDescent="0.25">
      <c r="A407" s="61"/>
      <c r="B407" s="62" t="s">
        <v>66</v>
      </c>
      <c r="C407" s="261" t="s">
        <v>67</v>
      </c>
      <c r="D407" s="261"/>
      <c r="E407" s="261"/>
      <c r="F407" s="261"/>
      <c r="G407" s="261"/>
      <c r="H407" s="261"/>
      <c r="I407" s="261"/>
      <c r="J407" s="261"/>
      <c r="K407" s="261"/>
      <c r="L407" s="261"/>
      <c r="M407" s="261"/>
      <c r="N407" s="262"/>
      <c r="EZ407" s="49"/>
      <c r="FA407" s="58"/>
      <c r="FB407" s="58"/>
      <c r="FC407" s="58"/>
      <c r="FD407" s="4" t="s">
        <v>67</v>
      </c>
      <c r="FH407" s="58"/>
      <c r="FJ407" s="130"/>
      <c r="FK407" s="58"/>
    </row>
    <row r="408" spans="1:168" s="10" customFormat="1" ht="15" x14ac:dyDescent="0.25">
      <c r="A408" s="80"/>
      <c r="B408" s="81"/>
      <c r="C408" s="268" t="s">
        <v>87</v>
      </c>
      <c r="D408" s="268"/>
      <c r="E408" s="268"/>
      <c r="F408" s="52"/>
      <c r="G408" s="53"/>
      <c r="H408" s="53"/>
      <c r="I408" s="53"/>
      <c r="J408" s="56"/>
      <c r="K408" s="53"/>
      <c r="L408" s="82">
        <v>4826.2700000000004</v>
      </c>
      <c r="M408" s="77"/>
      <c r="N408" s="83">
        <v>78282.100000000006</v>
      </c>
      <c r="EZ408" s="49"/>
      <c r="FA408" s="58"/>
      <c r="FB408" s="58"/>
      <c r="FC408" s="58"/>
      <c r="FH408" s="58" t="s">
        <v>87</v>
      </c>
      <c r="FJ408" s="130"/>
      <c r="FK408" s="58"/>
    </row>
    <row r="409" spans="1:168" s="10" customFormat="1" ht="15" x14ac:dyDescent="0.25">
      <c r="A409" s="50" t="s">
        <v>195</v>
      </c>
      <c r="B409" s="51"/>
      <c r="C409" s="268" t="s">
        <v>630</v>
      </c>
      <c r="D409" s="268"/>
      <c r="E409" s="268"/>
      <c r="F409" s="52" t="s">
        <v>626</v>
      </c>
      <c r="G409" s="53">
        <v>185.33</v>
      </c>
      <c r="H409" s="54">
        <v>1</v>
      </c>
      <c r="I409" s="84">
        <v>185.33</v>
      </c>
      <c r="J409" s="85">
        <v>596.53</v>
      </c>
      <c r="K409" s="53"/>
      <c r="L409" s="82">
        <v>110554.9</v>
      </c>
      <c r="M409" s="84">
        <v>16.22</v>
      </c>
      <c r="N409" s="83">
        <v>1793200.48</v>
      </c>
      <c r="EZ409" s="49"/>
      <c r="FA409" s="58" t="s">
        <v>630</v>
      </c>
      <c r="FB409" s="58" t="s">
        <v>4</v>
      </c>
      <c r="FC409" s="58" t="s">
        <v>4</v>
      </c>
      <c r="FH409" s="58"/>
      <c r="FJ409" s="130"/>
      <c r="FK409" s="58"/>
    </row>
    <row r="410" spans="1:168" s="10" customFormat="1" ht="15" x14ac:dyDescent="0.25">
      <c r="A410" s="59"/>
      <c r="B410" s="60"/>
      <c r="C410" s="263" t="s">
        <v>650</v>
      </c>
      <c r="D410" s="263"/>
      <c r="E410" s="263"/>
      <c r="F410" s="263"/>
      <c r="G410" s="263"/>
      <c r="H410" s="263"/>
      <c r="I410" s="263"/>
      <c r="J410" s="263"/>
      <c r="K410" s="263"/>
      <c r="L410" s="263"/>
      <c r="M410" s="263"/>
      <c r="N410" s="270"/>
      <c r="EZ410" s="49"/>
      <c r="FA410" s="58"/>
      <c r="FB410" s="58"/>
      <c r="FC410" s="58"/>
      <c r="FH410" s="58"/>
      <c r="FJ410" s="130"/>
      <c r="FK410" s="58"/>
      <c r="FL410" s="4" t="s">
        <v>650</v>
      </c>
    </row>
    <row r="411" spans="1:168" s="10" customFormat="1" ht="15" x14ac:dyDescent="0.25">
      <c r="A411" s="80"/>
      <c r="B411" s="81"/>
      <c r="C411" s="268" t="s">
        <v>87</v>
      </c>
      <c r="D411" s="268"/>
      <c r="E411" s="268"/>
      <c r="F411" s="52"/>
      <c r="G411" s="53"/>
      <c r="H411" s="53"/>
      <c r="I411" s="53"/>
      <c r="J411" s="56"/>
      <c r="K411" s="53"/>
      <c r="L411" s="82">
        <v>110554.9</v>
      </c>
      <c r="M411" s="77"/>
      <c r="N411" s="83">
        <v>1793200.48</v>
      </c>
      <c r="EZ411" s="49"/>
      <c r="FA411" s="58"/>
      <c r="FB411" s="58"/>
      <c r="FC411" s="58"/>
      <c r="FH411" s="58" t="s">
        <v>87</v>
      </c>
      <c r="FJ411" s="130"/>
      <c r="FK411" s="58"/>
    </row>
    <row r="412" spans="1:168" s="10" customFormat="1" ht="15" x14ac:dyDescent="0.25">
      <c r="A412" s="271" t="s">
        <v>685</v>
      </c>
      <c r="B412" s="272"/>
      <c r="C412" s="272"/>
      <c r="D412" s="272"/>
      <c r="E412" s="272"/>
      <c r="F412" s="272"/>
      <c r="G412" s="272"/>
      <c r="H412" s="272"/>
      <c r="I412" s="272"/>
      <c r="J412" s="272"/>
      <c r="K412" s="272"/>
      <c r="L412" s="272"/>
      <c r="M412" s="272"/>
      <c r="N412" s="273"/>
      <c r="EZ412" s="49"/>
      <c r="FA412" s="58"/>
      <c r="FB412" s="58"/>
      <c r="FC412" s="58"/>
      <c r="FH412" s="58"/>
      <c r="FJ412" s="130" t="s">
        <v>685</v>
      </c>
      <c r="FK412" s="58"/>
    </row>
    <row r="413" spans="1:168" s="10" customFormat="1" ht="33.75" x14ac:dyDescent="0.25">
      <c r="A413" s="50" t="s">
        <v>203</v>
      </c>
      <c r="B413" s="51" t="s">
        <v>686</v>
      </c>
      <c r="C413" s="268" t="s">
        <v>687</v>
      </c>
      <c r="D413" s="268"/>
      <c r="E413" s="268"/>
      <c r="F413" s="52" t="s">
        <v>626</v>
      </c>
      <c r="G413" s="53">
        <v>164.8</v>
      </c>
      <c r="H413" s="54">
        <v>1</v>
      </c>
      <c r="I413" s="86">
        <v>164.8</v>
      </c>
      <c r="J413" s="85">
        <v>22.33</v>
      </c>
      <c r="K413" s="53"/>
      <c r="L413" s="82">
        <v>3679.98</v>
      </c>
      <c r="M413" s="86">
        <v>9.5</v>
      </c>
      <c r="N413" s="83">
        <v>34959.81</v>
      </c>
      <c r="EZ413" s="49"/>
      <c r="FA413" s="58" t="s">
        <v>687</v>
      </c>
      <c r="FB413" s="58" t="s">
        <v>4</v>
      </c>
      <c r="FC413" s="58" t="s">
        <v>4</v>
      </c>
      <c r="FH413" s="58"/>
      <c r="FJ413" s="130"/>
      <c r="FK413" s="58"/>
    </row>
    <row r="414" spans="1:168" s="10" customFormat="1" ht="15" x14ac:dyDescent="0.25">
      <c r="A414" s="80"/>
      <c r="B414" s="81"/>
      <c r="C414" s="268" t="s">
        <v>87</v>
      </c>
      <c r="D414" s="268"/>
      <c r="E414" s="268"/>
      <c r="F414" s="52"/>
      <c r="G414" s="53"/>
      <c r="H414" s="53"/>
      <c r="I414" s="53"/>
      <c r="J414" s="56"/>
      <c r="K414" s="53"/>
      <c r="L414" s="82">
        <v>3679.98</v>
      </c>
      <c r="M414" s="77"/>
      <c r="N414" s="83">
        <v>34959.81</v>
      </c>
      <c r="EZ414" s="49"/>
      <c r="FA414" s="58"/>
      <c r="FB414" s="58"/>
      <c r="FC414" s="58"/>
      <c r="FH414" s="58" t="s">
        <v>87</v>
      </c>
      <c r="FJ414" s="130"/>
      <c r="FK414" s="58"/>
    </row>
    <row r="415" spans="1:168" s="10" customFormat="1" ht="45" x14ac:dyDescent="0.25">
      <c r="A415" s="50" t="s">
        <v>211</v>
      </c>
      <c r="B415" s="51" t="s">
        <v>688</v>
      </c>
      <c r="C415" s="268" t="s">
        <v>689</v>
      </c>
      <c r="D415" s="268"/>
      <c r="E415" s="268"/>
      <c r="F415" s="52" t="s">
        <v>626</v>
      </c>
      <c r="G415" s="53">
        <v>164.8</v>
      </c>
      <c r="H415" s="54">
        <v>1</v>
      </c>
      <c r="I415" s="86">
        <v>164.8</v>
      </c>
      <c r="J415" s="85">
        <v>8.7899999999999991</v>
      </c>
      <c r="K415" s="53"/>
      <c r="L415" s="82">
        <v>1448.59</v>
      </c>
      <c r="M415" s="86">
        <v>9.5</v>
      </c>
      <c r="N415" s="83">
        <v>13761.61</v>
      </c>
      <c r="EZ415" s="49"/>
      <c r="FA415" s="58" t="s">
        <v>689</v>
      </c>
      <c r="FB415" s="58" t="s">
        <v>4</v>
      </c>
      <c r="FC415" s="58" t="s">
        <v>4</v>
      </c>
      <c r="FH415" s="58"/>
      <c r="FJ415" s="130"/>
      <c r="FK415" s="58"/>
    </row>
    <row r="416" spans="1:168" s="10" customFormat="1" ht="15" x14ac:dyDescent="0.25">
      <c r="A416" s="80"/>
      <c r="B416" s="81"/>
      <c r="C416" s="268" t="s">
        <v>87</v>
      </c>
      <c r="D416" s="268"/>
      <c r="E416" s="268"/>
      <c r="F416" s="52"/>
      <c r="G416" s="53"/>
      <c r="H416" s="53"/>
      <c r="I416" s="53"/>
      <c r="J416" s="56"/>
      <c r="K416" s="53"/>
      <c r="L416" s="82">
        <v>1448.59</v>
      </c>
      <c r="M416" s="77"/>
      <c r="N416" s="83">
        <v>13761.61</v>
      </c>
      <c r="EZ416" s="49"/>
      <c r="FA416" s="58"/>
      <c r="FB416" s="58"/>
      <c r="FC416" s="58"/>
      <c r="FH416" s="58" t="s">
        <v>87</v>
      </c>
      <c r="FJ416" s="130"/>
      <c r="FK416" s="58"/>
    </row>
    <row r="417" spans="1:170" s="10" customFormat="1" ht="33.75" x14ac:dyDescent="0.25">
      <c r="A417" s="50" t="s">
        <v>214</v>
      </c>
      <c r="B417" s="51" t="s">
        <v>690</v>
      </c>
      <c r="C417" s="268" t="s">
        <v>691</v>
      </c>
      <c r="D417" s="268"/>
      <c r="E417" s="268"/>
      <c r="F417" s="52" t="s">
        <v>626</v>
      </c>
      <c r="G417" s="53">
        <v>164.8</v>
      </c>
      <c r="H417" s="54">
        <v>1</v>
      </c>
      <c r="I417" s="86">
        <v>164.8</v>
      </c>
      <c r="J417" s="85">
        <v>22.33</v>
      </c>
      <c r="K417" s="53"/>
      <c r="L417" s="82">
        <v>3679.98</v>
      </c>
      <c r="M417" s="86">
        <v>9.5</v>
      </c>
      <c r="N417" s="83">
        <v>34959.81</v>
      </c>
      <c r="EZ417" s="49"/>
      <c r="FA417" s="58" t="s">
        <v>691</v>
      </c>
      <c r="FB417" s="58" t="s">
        <v>4</v>
      </c>
      <c r="FC417" s="58" t="s">
        <v>4</v>
      </c>
      <c r="FH417" s="58"/>
      <c r="FJ417" s="130"/>
      <c r="FK417" s="58"/>
    </row>
    <row r="418" spans="1:170" s="10" customFormat="1" ht="15" x14ac:dyDescent="0.25">
      <c r="A418" s="80"/>
      <c r="B418" s="81"/>
      <c r="C418" s="268" t="s">
        <v>87</v>
      </c>
      <c r="D418" s="268"/>
      <c r="E418" s="268"/>
      <c r="F418" s="52"/>
      <c r="G418" s="53"/>
      <c r="H418" s="53"/>
      <c r="I418" s="53"/>
      <c r="J418" s="56"/>
      <c r="K418" s="53"/>
      <c r="L418" s="82">
        <v>3679.98</v>
      </c>
      <c r="M418" s="77"/>
      <c r="N418" s="83">
        <v>34959.81</v>
      </c>
      <c r="EZ418" s="49"/>
      <c r="FA418" s="58"/>
      <c r="FB418" s="58"/>
      <c r="FC418" s="58"/>
      <c r="FH418" s="58" t="s">
        <v>87</v>
      </c>
      <c r="FJ418" s="130"/>
      <c r="FK418" s="58"/>
    </row>
    <row r="419" spans="1:170" s="10" customFormat="1" ht="0" hidden="1" customHeight="1" x14ac:dyDescent="0.25">
      <c r="A419" s="95"/>
      <c r="B419" s="58"/>
      <c r="C419" s="58"/>
      <c r="D419" s="58"/>
      <c r="E419" s="58"/>
      <c r="F419" s="96"/>
      <c r="G419" s="96"/>
      <c r="H419" s="96"/>
      <c r="I419" s="96"/>
      <c r="J419" s="97"/>
      <c r="K419" s="96"/>
      <c r="L419" s="97"/>
      <c r="M419" s="65"/>
      <c r="N419" s="97"/>
      <c r="EZ419" s="49"/>
      <c r="FA419" s="58"/>
      <c r="FB419" s="58"/>
      <c r="FC419" s="58"/>
      <c r="FH419" s="58"/>
      <c r="FJ419" s="130"/>
      <c r="FK419" s="58"/>
    </row>
    <row r="420" spans="1:170" s="10" customFormat="1" ht="15" x14ac:dyDescent="0.25">
      <c r="A420" s="98"/>
      <c r="B420" s="99"/>
      <c r="C420" s="268" t="s">
        <v>692</v>
      </c>
      <c r="D420" s="268"/>
      <c r="E420" s="268"/>
      <c r="F420" s="268"/>
      <c r="G420" s="268"/>
      <c r="H420" s="268"/>
      <c r="I420" s="268"/>
      <c r="J420" s="268"/>
      <c r="K420" s="268"/>
      <c r="L420" s="100">
        <v>1823465.29</v>
      </c>
      <c r="M420" s="101"/>
      <c r="N420" s="102">
        <v>63382280.020000003</v>
      </c>
      <c r="EZ420" s="49"/>
      <c r="FA420" s="58"/>
      <c r="FB420" s="58"/>
      <c r="FC420" s="58"/>
      <c r="FH420" s="58"/>
      <c r="FJ420" s="130"/>
      <c r="FK420" s="58" t="s">
        <v>692</v>
      </c>
    </row>
    <row r="421" spans="1:170" s="10" customFormat="1" ht="11.25" hidden="1" customHeigh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4"/>
      <c r="M421" s="104"/>
      <c r="N421" s="104"/>
    </row>
    <row r="422" spans="1:170" s="10" customFormat="1" ht="15" x14ac:dyDescent="0.25">
      <c r="A422" s="98"/>
      <c r="B422" s="99"/>
      <c r="C422" s="268" t="s">
        <v>555</v>
      </c>
      <c r="D422" s="268"/>
      <c r="E422" s="268"/>
      <c r="F422" s="268"/>
      <c r="G422" s="268"/>
      <c r="H422" s="268"/>
      <c r="I422" s="268"/>
      <c r="J422" s="268"/>
      <c r="K422" s="268"/>
      <c r="L422" s="105"/>
      <c r="M422" s="101"/>
      <c r="N422" s="106"/>
      <c r="FM422" s="58" t="s">
        <v>555</v>
      </c>
    </row>
    <row r="423" spans="1:170" s="10" customFormat="1" ht="16.5" x14ac:dyDescent="0.3">
      <c r="A423" s="107"/>
      <c r="B423" s="62"/>
      <c r="C423" s="263" t="s">
        <v>556</v>
      </c>
      <c r="D423" s="263"/>
      <c r="E423" s="263"/>
      <c r="F423" s="263"/>
      <c r="G423" s="263"/>
      <c r="H423" s="263"/>
      <c r="I423" s="263"/>
      <c r="J423" s="263"/>
      <c r="K423" s="263"/>
      <c r="L423" s="108">
        <v>1222875.32</v>
      </c>
      <c r="M423" s="109"/>
      <c r="N423" s="110">
        <v>31982272.07</v>
      </c>
      <c r="O423" s="111"/>
      <c r="P423" s="111"/>
      <c r="Q423" s="111"/>
      <c r="FM423" s="58"/>
      <c r="FN423" s="4" t="s">
        <v>556</v>
      </c>
    </row>
    <row r="424" spans="1:170" s="10" customFormat="1" ht="16.5" x14ac:dyDescent="0.3">
      <c r="A424" s="107"/>
      <c r="B424" s="62"/>
      <c r="C424" s="263" t="s">
        <v>557</v>
      </c>
      <c r="D424" s="263"/>
      <c r="E424" s="263"/>
      <c r="F424" s="263"/>
      <c r="G424" s="263"/>
      <c r="H424" s="263"/>
      <c r="I424" s="263"/>
      <c r="J424" s="263"/>
      <c r="K424" s="263"/>
      <c r="L424" s="112"/>
      <c r="M424" s="109"/>
      <c r="N424" s="113"/>
      <c r="O424" s="111"/>
      <c r="P424" s="111"/>
      <c r="Q424" s="111"/>
      <c r="FM424" s="58"/>
      <c r="FN424" s="4" t="s">
        <v>557</v>
      </c>
    </row>
    <row r="425" spans="1:170" s="10" customFormat="1" ht="16.5" x14ac:dyDescent="0.3">
      <c r="A425" s="107"/>
      <c r="B425" s="62"/>
      <c r="C425" s="263" t="s">
        <v>558</v>
      </c>
      <c r="D425" s="263"/>
      <c r="E425" s="263"/>
      <c r="F425" s="263"/>
      <c r="G425" s="263"/>
      <c r="H425" s="263"/>
      <c r="I425" s="263"/>
      <c r="J425" s="263"/>
      <c r="K425" s="263"/>
      <c r="L425" s="108">
        <v>348295.94</v>
      </c>
      <c r="M425" s="109"/>
      <c r="N425" s="110">
        <v>18184531.050000001</v>
      </c>
      <c r="O425" s="111"/>
      <c r="P425" s="111"/>
      <c r="Q425" s="111"/>
      <c r="FM425" s="58"/>
      <c r="FN425" s="4" t="s">
        <v>558</v>
      </c>
    </row>
    <row r="426" spans="1:170" s="10" customFormat="1" ht="16.5" x14ac:dyDescent="0.3">
      <c r="A426" s="107"/>
      <c r="B426" s="62"/>
      <c r="C426" s="263" t="s">
        <v>559</v>
      </c>
      <c r="D426" s="263"/>
      <c r="E426" s="263"/>
      <c r="F426" s="263"/>
      <c r="G426" s="263"/>
      <c r="H426" s="263"/>
      <c r="I426" s="263"/>
      <c r="J426" s="263"/>
      <c r="K426" s="263"/>
      <c r="L426" s="108">
        <v>614322.46</v>
      </c>
      <c r="M426" s="109"/>
      <c r="N426" s="110">
        <v>9651005.8499999996</v>
      </c>
      <c r="O426" s="111"/>
      <c r="P426" s="111"/>
      <c r="Q426" s="111"/>
      <c r="FM426" s="58"/>
      <c r="FN426" s="4" t="s">
        <v>559</v>
      </c>
    </row>
    <row r="427" spans="1:170" s="10" customFormat="1" ht="16.5" x14ac:dyDescent="0.3">
      <c r="A427" s="107"/>
      <c r="B427" s="62"/>
      <c r="C427" s="263" t="s">
        <v>560</v>
      </c>
      <c r="D427" s="263"/>
      <c r="E427" s="263"/>
      <c r="F427" s="263"/>
      <c r="G427" s="263"/>
      <c r="H427" s="263"/>
      <c r="I427" s="263"/>
      <c r="J427" s="263"/>
      <c r="K427" s="263"/>
      <c r="L427" s="108">
        <v>59664.45</v>
      </c>
      <c r="M427" s="109"/>
      <c r="N427" s="110">
        <v>3115080.92</v>
      </c>
      <c r="O427" s="111"/>
      <c r="P427" s="111"/>
      <c r="Q427" s="111"/>
      <c r="FM427" s="58"/>
      <c r="FN427" s="4" t="s">
        <v>560</v>
      </c>
    </row>
    <row r="428" spans="1:170" s="10" customFormat="1" ht="16.5" x14ac:dyDescent="0.3">
      <c r="A428" s="107"/>
      <c r="B428" s="62"/>
      <c r="C428" s="263" t="s">
        <v>561</v>
      </c>
      <c r="D428" s="263"/>
      <c r="E428" s="263"/>
      <c r="F428" s="263"/>
      <c r="G428" s="263"/>
      <c r="H428" s="263"/>
      <c r="I428" s="263"/>
      <c r="J428" s="263"/>
      <c r="K428" s="263"/>
      <c r="L428" s="108">
        <v>9482.1</v>
      </c>
      <c r="M428" s="109"/>
      <c r="N428" s="110">
        <v>90079.96</v>
      </c>
      <c r="O428" s="111"/>
      <c r="P428" s="111"/>
      <c r="Q428" s="111"/>
      <c r="FM428" s="58"/>
      <c r="FN428" s="4" t="s">
        <v>561</v>
      </c>
    </row>
    <row r="429" spans="1:170" s="10" customFormat="1" ht="16.5" x14ac:dyDescent="0.3">
      <c r="A429" s="107"/>
      <c r="B429" s="62"/>
      <c r="C429" s="263" t="s">
        <v>693</v>
      </c>
      <c r="D429" s="263"/>
      <c r="E429" s="263"/>
      <c r="F429" s="263"/>
      <c r="G429" s="263"/>
      <c r="H429" s="263"/>
      <c r="I429" s="263"/>
      <c r="J429" s="263"/>
      <c r="K429" s="263"/>
      <c r="L429" s="112"/>
      <c r="M429" s="109"/>
      <c r="N429" s="113"/>
      <c r="O429" s="111"/>
      <c r="P429" s="111"/>
      <c r="Q429" s="111"/>
      <c r="FM429" s="58"/>
      <c r="FN429" s="4" t="s">
        <v>693</v>
      </c>
    </row>
    <row r="430" spans="1:170" s="10" customFormat="1" ht="16.5" x14ac:dyDescent="0.3">
      <c r="A430" s="107"/>
      <c r="B430" s="62"/>
      <c r="C430" s="263" t="s">
        <v>694</v>
      </c>
      <c r="D430" s="263"/>
      <c r="E430" s="263"/>
      <c r="F430" s="263"/>
      <c r="G430" s="263"/>
      <c r="H430" s="263"/>
      <c r="I430" s="263"/>
      <c r="J430" s="263"/>
      <c r="K430" s="263"/>
      <c r="L430" s="132">
        <v>648.09</v>
      </c>
      <c r="M430" s="109"/>
      <c r="N430" s="110">
        <v>6156.86</v>
      </c>
      <c r="O430" s="111"/>
      <c r="P430" s="111"/>
      <c r="Q430" s="111"/>
      <c r="FM430" s="58"/>
      <c r="FN430" s="4" t="s">
        <v>694</v>
      </c>
    </row>
    <row r="431" spans="1:170" s="10" customFormat="1" ht="16.5" x14ac:dyDescent="0.3">
      <c r="A431" s="107"/>
      <c r="B431" s="62"/>
      <c r="C431" s="263" t="s">
        <v>695</v>
      </c>
      <c r="D431" s="263"/>
      <c r="E431" s="263"/>
      <c r="F431" s="263"/>
      <c r="G431" s="263"/>
      <c r="H431" s="263"/>
      <c r="I431" s="263"/>
      <c r="J431" s="263"/>
      <c r="K431" s="263"/>
      <c r="L431" s="108">
        <v>8834.01</v>
      </c>
      <c r="M431" s="109"/>
      <c r="N431" s="110">
        <v>83923.1</v>
      </c>
      <c r="O431" s="111"/>
      <c r="P431" s="111"/>
      <c r="Q431" s="111"/>
      <c r="FM431" s="58"/>
      <c r="FN431" s="4" t="s">
        <v>695</v>
      </c>
    </row>
    <row r="432" spans="1:170" s="10" customFormat="1" ht="16.5" x14ac:dyDescent="0.3">
      <c r="A432" s="107"/>
      <c r="B432" s="62"/>
      <c r="C432" s="263" t="s">
        <v>696</v>
      </c>
      <c r="D432" s="263"/>
      <c r="E432" s="263"/>
      <c r="F432" s="263"/>
      <c r="G432" s="263"/>
      <c r="H432" s="263"/>
      <c r="I432" s="263"/>
      <c r="J432" s="263"/>
      <c r="K432" s="263"/>
      <c r="L432" s="108">
        <v>250774.82</v>
      </c>
      <c r="M432" s="109"/>
      <c r="N432" s="110">
        <v>4056655.21</v>
      </c>
      <c r="O432" s="111"/>
      <c r="P432" s="111"/>
      <c r="Q432" s="111"/>
      <c r="FM432" s="58"/>
      <c r="FN432" s="4" t="s">
        <v>696</v>
      </c>
    </row>
    <row r="433" spans="1:170" s="10" customFormat="1" ht="16.5" x14ac:dyDescent="0.3">
      <c r="A433" s="107"/>
      <c r="B433" s="62"/>
      <c r="C433" s="263" t="s">
        <v>562</v>
      </c>
      <c r="D433" s="263"/>
      <c r="E433" s="263"/>
      <c r="F433" s="263"/>
      <c r="G433" s="263"/>
      <c r="H433" s="263"/>
      <c r="I433" s="263"/>
      <c r="J433" s="263"/>
      <c r="K433" s="263"/>
      <c r="L433" s="108">
        <v>1478825.77</v>
      </c>
      <c r="M433" s="109"/>
      <c r="N433" s="110">
        <v>52588414.799999997</v>
      </c>
      <c r="O433" s="111"/>
      <c r="P433" s="111"/>
      <c r="Q433" s="111"/>
      <c r="FM433" s="58"/>
      <c r="FN433" s="4" t="s">
        <v>562</v>
      </c>
    </row>
    <row r="434" spans="1:170" s="10" customFormat="1" ht="16.5" x14ac:dyDescent="0.3">
      <c r="A434" s="107"/>
      <c r="B434" s="62"/>
      <c r="C434" s="263" t="s">
        <v>697</v>
      </c>
      <c r="D434" s="263"/>
      <c r="E434" s="263"/>
      <c r="F434" s="263"/>
      <c r="G434" s="263"/>
      <c r="H434" s="263"/>
      <c r="I434" s="263"/>
      <c r="J434" s="263"/>
      <c r="K434" s="263"/>
      <c r="L434" s="108">
        <v>1219216.94</v>
      </c>
      <c r="M434" s="109"/>
      <c r="N434" s="110">
        <v>48447836.490000002</v>
      </c>
      <c r="O434" s="111"/>
      <c r="P434" s="111"/>
      <c r="Q434" s="111"/>
      <c r="FM434" s="58"/>
      <c r="FN434" s="4" t="s">
        <v>697</v>
      </c>
    </row>
    <row r="435" spans="1:170" s="10" customFormat="1" ht="16.5" x14ac:dyDescent="0.3">
      <c r="A435" s="107"/>
      <c r="B435" s="62"/>
      <c r="C435" s="263" t="s">
        <v>698</v>
      </c>
      <c r="D435" s="263"/>
      <c r="E435" s="263"/>
      <c r="F435" s="263"/>
      <c r="G435" s="263"/>
      <c r="H435" s="263"/>
      <c r="I435" s="263"/>
      <c r="J435" s="263"/>
      <c r="K435" s="263"/>
      <c r="L435" s="112"/>
      <c r="M435" s="109"/>
      <c r="N435" s="113"/>
      <c r="O435" s="111"/>
      <c r="P435" s="111"/>
      <c r="Q435" s="111"/>
      <c r="FM435" s="58"/>
      <c r="FN435" s="4" t="s">
        <v>698</v>
      </c>
    </row>
    <row r="436" spans="1:170" s="10" customFormat="1" ht="16.5" x14ac:dyDescent="0.3">
      <c r="A436" s="107"/>
      <c r="B436" s="62"/>
      <c r="C436" s="263" t="s">
        <v>699</v>
      </c>
      <c r="D436" s="263"/>
      <c r="E436" s="263"/>
      <c r="F436" s="263"/>
      <c r="G436" s="263"/>
      <c r="H436" s="263"/>
      <c r="I436" s="263"/>
      <c r="J436" s="263"/>
      <c r="K436" s="263"/>
      <c r="L436" s="108">
        <v>298558.75</v>
      </c>
      <c r="M436" s="109"/>
      <c r="N436" s="110">
        <v>15587752.359999999</v>
      </c>
      <c r="O436" s="111"/>
      <c r="P436" s="111"/>
      <c r="Q436" s="111"/>
      <c r="FM436" s="58"/>
      <c r="FN436" s="4" t="s">
        <v>699</v>
      </c>
    </row>
    <row r="437" spans="1:170" s="10" customFormat="1" ht="16.5" x14ac:dyDescent="0.3">
      <c r="A437" s="107"/>
      <c r="B437" s="62"/>
      <c r="C437" s="263" t="s">
        <v>700</v>
      </c>
      <c r="D437" s="263"/>
      <c r="E437" s="263"/>
      <c r="F437" s="263"/>
      <c r="G437" s="263"/>
      <c r="H437" s="263"/>
      <c r="I437" s="263"/>
      <c r="J437" s="263"/>
      <c r="K437" s="263"/>
      <c r="L437" s="108">
        <v>415884.99</v>
      </c>
      <c r="M437" s="109"/>
      <c r="N437" s="110">
        <v>6533553.2000000002</v>
      </c>
      <c r="O437" s="111"/>
      <c r="P437" s="111"/>
      <c r="Q437" s="111"/>
      <c r="FM437" s="58"/>
      <c r="FN437" s="4" t="s">
        <v>700</v>
      </c>
    </row>
    <row r="438" spans="1:170" s="10" customFormat="1" ht="16.5" x14ac:dyDescent="0.3">
      <c r="A438" s="107"/>
      <c r="B438" s="62"/>
      <c r="C438" s="263" t="s">
        <v>701</v>
      </c>
      <c r="D438" s="263"/>
      <c r="E438" s="263"/>
      <c r="F438" s="263"/>
      <c r="G438" s="263"/>
      <c r="H438" s="263"/>
      <c r="I438" s="263"/>
      <c r="J438" s="263"/>
      <c r="K438" s="263"/>
      <c r="L438" s="108">
        <v>41962.63</v>
      </c>
      <c r="M438" s="109"/>
      <c r="N438" s="110">
        <v>2190868.9</v>
      </c>
      <c r="O438" s="111"/>
      <c r="P438" s="111"/>
      <c r="Q438" s="111"/>
      <c r="FM438" s="58"/>
      <c r="FN438" s="4" t="s">
        <v>701</v>
      </c>
    </row>
    <row r="439" spans="1:170" s="10" customFormat="1" ht="16.5" x14ac:dyDescent="0.3">
      <c r="A439" s="107"/>
      <c r="B439" s="62"/>
      <c r="C439" s="263" t="s">
        <v>702</v>
      </c>
      <c r="D439" s="263"/>
      <c r="E439" s="263"/>
      <c r="F439" s="263"/>
      <c r="G439" s="263"/>
      <c r="H439" s="263"/>
      <c r="I439" s="263"/>
      <c r="J439" s="263"/>
      <c r="K439" s="263"/>
      <c r="L439" s="132">
        <v>648.09</v>
      </c>
      <c r="M439" s="109"/>
      <c r="N439" s="110">
        <v>6156.86</v>
      </c>
      <c r="O439" s="111"/>
      <c r="P439" s="111"/>
      <c r="Q439" s="111"/>
      <c r="FM439" s="58"/>
      <c r="FN439" s="4" t="s">
        <v>702</v>
      </c>
    </row>
    <row r="440" spans="1:170" s="10" customFormat="1" ht="16.5" x14ac:dyDescent="0.3">
      <c r="A440" s="107"/>
      <c r="B440" s="62"/>
      <c r="C440" s="263" t="s">
        <v>703</v>
      </c>
      <c r="D440" s="263"/>
      <c r="E440" s="263"/>
      <c r="F440" s="263"/>
      <c r="G440" s="263"/>
      <c r="H440" s="263"/>
      <c r="I440" s="263"/>
      <c r="J440" s="263"/>
      <c r="K440" s="263"/>
      <c r="L440" s="108">
        <v>323196.09000000003</v>
      </c>
      <c r="M440" s="109"/>
      <c r="N440" s="110">
        <v>16874068.84</v>
      </c>
      <c r="O440" s="111"/>
      <c r="P440" s="111"/>
      <c r="Q440" s="111"/>
      <c r="FM440" s="58"/>
      <c r="FN440" s="4" t="s">
        <v>703</v>
      </c>
    </row>
    <row r="441" spans="1:170" s="10" customFormat="1" ht="16.5" x14ac:dyDescent="0.3">
      <c r="A441" s="107"/>
      <c r="B441" s="62"/>
      <c r="C441" s="263" t="s">
        <v>704</v>
      </c>
      <c r="D441" s="263"/>
      <c r="E441" s="263"/>
      <c r="F441" s="263"/>
      <c r="G441" s="263"/>
      <c r="H441" s="263"/>
      <c r="I441" s="263"/>
      <c r="J441" s="263"/>
      <c r="K441" s="263"/>
      <c r="L441" s="108">
        <v>180929.02</v>
      </c>
      <c r="M441" s="109"/>
      <c r="N441" s="110">
        <v>9446305.2300000004</v>
      </c>
      <c r="O441" s="111"/>
      <c r="P441" s="111"/>
      <c r="Q441" s="111"/>
      <c r="FM441" s="58"/>
      <c r="FN441" s="4" t="s">
        <v>704</v>
      </c>
    </row>
    <row r="442" spans="1:170" s="10" customFormat="1" ht="16.5" x14ac:dyDescent="0.3">
      <c r="A442" s="107"/>
      <c r="B442" s="62"/>
      <c r="C442" s="263" t="s">
        <v>705</v>
      </c>
      <c r="D442" s="263"/>
      <c r="E442" s="263"/>
      <c r="F442" s="263"/>
      <c r="G442" s="263"/>
      <c r="H442" s="263"/>
      <c r="I442" s="263"/>
      <c r="J442" s="263"/>
      <c r="K442" s="263"/>
      <c r="L442" s="108">
        <v>250774.82</v>
      </c>
      <c r="M442" s="109"/>
      <c r="N442" s="110">
        <v>4056655.21</v>
      </c>
      <c r="O442" s="111"/>
      <c r="P442" s="111"/>
      <c r="Q442" s="111"/>
      <c r="FM442" s="58"/>
      <c r="FN442" s="4" t="s">
        <v>705</v>
      </c>
    </row>
    <row r="443" spans="1:170" s="10" customFormat="1" ht="16.5" x14ac:dyDescent="0.3">
      <c r="A443" s="107"/>
      <c r="B443" s="62"/>
      <c r="C443" s="263" t="s">
        <v>706</v>
      </c>
      <c r="D443" s="263"/>
      <c r="E443" s="263"/>
      <c r="F443" s="263"/>
      <c r="G443" s="263"/>
      <c r="H443" s="263"/>
      <c r="I443" s="263"/>
      <c r="J443" s="263"/>
      <c r="K443" s="263"/>
      <c r="L443" s="108">
        <v>8834.01</v>
      </c>
      <c r="M443" s="109"/>
      <c r="N443" s="110">
        <v>83923.1</v>
      </c>
      <c r="O443" s="111"/>
      <c r="P443" s="111"/>
      <c r="Q443" s="111"/>
      <c r="FM443" s="58"/>
      <c r="FN443" s="4" t="s">
        <v>706</v>
      </c>
    </row>
    <row r="444" spans="1:170" s="10" customFormat="1" ht="16.5" x14ac:dyDescent="0.3">
      <c r="A444" s="107"/>
      <c r="B444" s="62"/>
      <c r="C444" s="263" t="s">
        <v>569</v>
      </c>
      <c r="D444" s="263"/>
      <c r="E444" s="263"/>
      <c r="F444" s="263"/>
      <c r="G444" s="263"/>
      <c r="H444" s="263"/>
      <c r="I444" s="263"/>
      <c r="J444" s="263"/>
      <c r="K444" s="263"/>
      <c r="L444" s="108">
        <v>347984.4</v>
      </c>
      <c r="M444" s="109"/>
      <c r="N444" s="110">
        <v>10925297.59</v>
      </c>
      <c r="O444" s="111"/>
      <c r="P444" s="111"/>
      <c r="Q444" s="111"/>
      <c r="FM444" s="58"/>
      <c r="FN444" s="4" t="s">
        <v>569</v>
      </c>
    </row>
    <row r="445" spans="1:170" s="10" customFormat="1" ht="16.5" x14ac:dyDescent="0.3">
      <c r="A445" s="107"/>
      <c r="B445" s="62"/>
      <c r="C445" s="263" t="s">
        <v>557</v>
      </c>
      <c r="D445" s="263"/>
      <c r="E445" s="263"/>
      <c r="F445" s="263"/>
      <c r="G445" s="263"/>
      <c r="H445" s="263"/>
      <c r="I445" s="263"/>
      <c r="J445" s="263"/>
      <c r="K445" s="263"/>
      <c r="L445" s="112"/>
      <c r="M445" s="109"/>
      <c r="N445" s="113"/>
      <c r="O445" s="111"/>
      <c r="P445" s="111"/>
      <c r="Q445" s="111"/>
      <c r="FM445" s="58"/>
      <c r="FN445" s="4" t="s">
        <v>557</v>
      </c>
    </row>
    <row r="446" spans="1:170" s="10" customFormat="1" ht="16.5" x14ac:dyDescent="0.3">
      <c r="A446" s="107"/>
      <c r="B446" s="62"/>
      <c r="C446" s="263" t="s">
        <v>563</v>
      </c>
      <c r="D446" s="263"/>
      <c r="E446" s="263"/>
      <c r="F446" s="263"/>
      <c r="G446" s="263"/>
      <c r="H446" s="263"/>
      <c r="I446" s="263"/>
      <c r="J446" s="263"/>
      <c r="K446" s="263"/>
      <c r="L446" s="108">
        <v>49737.19</v>
      </c>
      <c r="M446" s="109"/>
      <c r="N446" s="110">
        <v>2596778.69</v>
      </c>
      <c r="O446" s="111"/>
      <c r="P446" s="111"/>
      <c r="Q446" s="111"/>
      <c r="FM446" s="58"/>
      <c r="FN446" s="4" t="s">
        <v>563</v>
      </c>
    </row>
    <row r="447" spans="1:170" s="10" customFormat="1" ht="16.5" x14ac:dyDescent="0.3">
      <c r="A447" s="107"/>
      <c r="B447" s="62"/>
      <c r="C447" s="263" t="s">
        <v>564</v>
      </c>
      <c r="D447" s="263"/>
      <c r="E447" s="263"/>
      <c r="F447" s="263"/>
      <c r="G447" s="263"/>
      <c r="H447" s="263"/>
      <c r="I447" s="263"/>
      <c r="J447" s="263"/>
      <c r="K447" s="263"/>
      <c r="L447" s="108">
        <v>198437.47</v>
      </c>
      <c r="M447" s="109"/>
      <c r="N447" s="110">
        <v>3117452.65</v>
      </c>
      <c r="O447" s="111"/>
      <c r="P447" s="111"/>
      <c r="Q447" s="111"/>
      <c r="FM447" s="58"/>
      <c r="FN447" s="4" t="s">
        <v>564</v>
      </c>
    </row>
    <row r="448" spans="1:170" s="10" customFormat="1" ht="16.5" x14ac:dyDescent="0.3">
      <c r="A448" s="107"/>
      <c r="B448" s="62"/>
      <c r="C448" s="263" t="s">
        <v>565</v>
      </c>
      <c r="D448" s="263"/>
      <c r="E448" s="263"/>
      <c r="F448" s="263"/>
      <c r="G448" s="263"/>
      <c r="H448" s="263"/>
      <c r="I448" s="263"/>
      <c r="J448" s="263"/>
      <c r="K448" s="263"/>
      <c r="L448" s="108">
        <v>17701.82</v>
      </c>
      <c r="M448" s="109"/>
      <c r="N448" s="110">
        <v>924212.02</v>
      </c>
      <c r="O448" s="111"/>
      <c r="P448" s="111"/>
      <c r="Q448" s="111"/>
      <c r="FM448" s="58"/>
      <c r="FN448" s="4" t="s">
        <v>565</v>
      </c>
    </row>
    <row r="449" spans="1:173" s="10" customFormat="1" ht="16.5" x14ac:dyDescent="0.3">
      <c r="A449" s="107"/>
      <c r="B449" s="62"/>
      <c r="C449" s="263" t="s">
        <v>567</v>
      </c>
      <c r="D449" s="263"/>
      <c r="E449" s="263"/>
      <c r="F449" s="263"/>
      <c r="G449" s="263"/>
      <c r="H449" s="263"/>
      <c r="I449" s="263"/>
      <c r="J449" s="263"/>
      <c r="K449" s="263"/>
      <c r="L449" s="108">
        <v>65415.839999999997</v>
      </c>
      <c r="M449" s="109"/>
      <c r="N449" s="110">
        <v>3415360.99</v>
      </c>
      <c r="O449" s="111"/>
      <c r="P449" s="111"/>
      <c r="Q449" s="111"/>
      <c r="FM449" s="58"/>
      <c r="FN449" s="4" t="s">
        <v>567</v>
      </c>
    </row>
    <row r="450" spans="1:173" s="10" customFormat="1" ht="16.5" x14ac:dyDescent="0.3">
      <c r="A450" s="107"/>
      <c r="B450" s="62"/>
      <c r="C450" s="263" t="s">
        <v>568</v>
      </c>
      <c r="D450" s="263"/>
      <c r="E450" s="263"/>
      <c r="F450" s="263"/>
      <c r="G450" s="263"/>
      <c r="H450" s="263"/>
      <c r="I450" s="263"/>
      <c r="J450" s="263"/>
      <c r="K450" s="263"/>
      <c r="L450" s="108">
        <v>34393.9</v>
      </c>
      <c r="M450" s="109"/>
      <c r="N450" s="110">
        <v>1795705.26</v>
      </c>
      <c r="O450" s="111"/>
      <c r="P450" s="111"/>
      <c r="Q450" s="111"/>
      <c r="FM450" s="58"/>
      <c r="FN450" s="4" t="s">
        <v>568</v>
      </c>
    </row>
    <row r="451" spans="1:173" s="10" customFormat="1" ht="16.5" x14ac:dyDescent="0.3">
      <c r="A451" s="107"/>
      <c r="B451" s="114"/>
      <c r="C451" s="274" t="s">
        <v>570</v>
      </c>
      <c r="D451" s="274"/>
      <c r="E451" s="274"/>
      <c r="F451" s="274"/>
      <c r="G451" s="274"/>
      <c r="H451" s="274"/>
      <c r="I451" s="274"/>
      <c r="J451" s="274"/>
      <c r="K451" s="274"/>
      <c r="L451" s="115">
        <v>1826810.17</v>
      </c>
      <c r="M451" s="116"/>
      <c r="N451" s="117">
        <v>63513712.390000001</v>
      </c>
      <c r="O451" s="111"/>
      <c r="P451" s="111"/>
      <c r="Q451" s="111"/>
      <c r="FM451" s="58"/>
      <c r="FO451" s="58" t="s">
        <v>570</v>
      </c>
    </row>
    <row r="452" spans="1:173" s="10" customFormat="1" ht="16.5" x14ac:dyDescent="0.3">
      <c r="A452" s="107"/>
      <c r="B452" s="62"/>
      <c r="C452" s="263" t="s">
        <v>571</v>
      </c>
      <c r="D452" s="263"/>
      <c r="E452" s="263"/>
      <c r="F452" s="263"/>
      <c r="G452" s="263"/>
      <c r="H452" s="263"/>
      <c r="I452" s="263"/>
      <c r="J452" s="263"/>
      <c r="K452" s="263"/>
      <c r="L452" s="108">
        <v>407960.39</v>
      </c>
      <c r="M452" s="109"/>
      <c r="N452" s="110">
        <v>21299611.969999999</v>
      </c>
      <c r="O452" s="111"/>
      <c r="P452" s="111"/>
      <c r="Q452" s="111"/>
      <c r="FM452" s="58"/>
      <c r="FN452" s="4" t="s">
        <v>571</v>
      </c>
      <c r="FO452" s="58"/>
    </row>
    <row r="453" spans="1:173" s="10" customFormat="1" ht="16.5" x14ac:dyDescent="0.3">
      <c r="A453" s="107"/>
      <c r="B453" s="62"/>
      <c r="C453" s="263" t="s">
        <v>572</v>
      </c>
      <c r="D453" s="263"/>
      <c r="E453" s="263"/>
      <c r="F453" s="263"/>
      <c r="G453" s="263"/>
      <c r="H453" s="263"/>
      <c r="I453" s="263"/>
      <c r="J453" s="263"/>
      <c r="K453" s="263"/>
      <c r="L453" s="108">
        <v>388611.93</v>
      </c>
      <c r="M453" s="109"/>
      <c r="N453" s="110">
        <v>20289429.829999998</v>
      </c>
      <c r="O453" s="111"/>
      <c r="P453" s="111"/>
      <c r="Q453" s="111"/>
      <c r="FM453" s="58"/>
      <c r="FN453" s="4" t="s">
        <v>572</v>
      </c>
      <c r="FO453" s="58"/>
    </row>
    <row r="454" spans="1:173" s="10" customFormat="1" ht="16.5" x14ac:dyDescent="0.3">
      <c r="A454" s="107"/>
      <c r="B454" s="62"/>
      <c r="C454" s="263" t="s">
        <v>573</v>
      </c>
      <c r="D454" s="263"/>
      <c r="E454" s="263"/>
      <c r="F454" s="263"/>
      <c r="G454" s="263"/>
      <c r="H454" s="263"/>
      <c r="I454" s="263"/>
      <c r="J454" s="263"/>
      <c r="K454" s="263"/>
      <c r="L454" s="108">
        <v>215322.92</v>
      </c>
      <c r="M454" s="109"/>
      <c r="N454" s="110">
        <v>11242010.49</v>
      </c>
      <c r="O454" s="111"/>
      <c r="P454" s="111"/>
      <c r="Q454" s="111"/>
      <c r="FM454" s="58"/>
      <c r="FN454" s="4" t="s">
        <v>573</v>
      </c>
      <c r="FO454" s="58"/>
    </row>
    <row r="455" spans="1:173" s="10" customFormat="1" ht="16.5" x14ac:dyDescent="0.3">
      <c r="A455" s="107"/>
      <c r="B455" s="114"/>
      <c r="C455" s="274" t="s">
        <v>570</v>
      </c>
      <c r="D455" s="274"/>
      <c r="E455" s="274"/>
      <c r="F455" s="274"/>
      <c r="G455" s="274"/>
      <c r="H455" s="274"/>
      <c r="I455" s="274"/>
      <c r="J455" s="274"/>
      <c r="K455" s="274"/>
      <c r="L455" s="115">
        <v>1826810.17</v>
      </c>
      <c r="M455" s="116"/>
      <c r="N455" s="117">
        <v>63513712.390000001</v>
      </c>
      <c r="O455" s="111"/>
      <c r="P455" s="111"/>
      <c r="Q455" s="111"/>
      <c r="FM455" s="58"/>
      <c r="FO455" s="58" t="s">
        <v>570</v>
      </c>
    </row>
    <row r="456" spans="1:173" s="10" customFormat="1" ht="16.5" x14ac:dyDescent="0.3">
      <c r="A456" s="107"/>
      <c r="B456" s="114"/>
      <c r="C456" s="274" t="s">
        <v>570</v>
      </c>
      <c r="D456" s="274"/>
      <c r="E456" s="274"/>
      <c r="F456" s="274"/>
      <c r="G456" s="274"/>
      <c r="H456" s="274"/>
      <c r="I456" s="274"/>
      <c r="J456" s="274"/>
      <c r="K456" s="274"/>
      <c r="L456" s="115">
        <v>1826810.17</v>
      </c>
      <c r="M456" s="116"/>
      <c r="N456" s="117">
        <v>63513712.390000001</v>
      </c>
      <c r="O456" s="111"/>
      <c r="P456" s="111"/>
      <c r="Q456" s="111"/>
      <c r="FM456" s="58"/>
      <c r="FO456" s="58" t="s">
        <v>570</v>
      </c>
    </row>
    <row r="457" spans="1:173" s="10" customFormat="1" ht="16.5" x14ac:dyDescent="0.3">
      <c r="A457" s="107"/>
      <c r="B457" s="114"/>
      <c r="C457" s="274" t="s">
        <v>574</v>
      </c>
      <c r="D457" s="274"/>
      <c r="E457" s="274"/>
      <c r="F457" s="274"/>
      <c r="G457" s="274"/>
      <c r="H457" s="274"/>
      <c r="I457" s="274"/>
      <c r="J457" s="274"/>
      <c r="K457" s="274"/>
      <c r="L457" s="115">
        <v>1826810.17</v>
      </c>
      <c r="M457" s="116"/>
      <c r="N457" s="117">
        <v>63513712.390000001</v>
      </c>
      <c r="O457" s="111"/>
      <c r="P457" s="111"/>
      <c r="Q457" s="111"/>
      <c r="FM457" s="58"/>
      <c r="FO457" s="58" t="s">
        <v>574</v>
      </c>
    </row>
    <row r="458" spans="1:173" s="10" customFormat="1" ht="16.5" x14ac:dyDescent="0.3">
      <c r="A458" s="107"/>
      <c r="B458" s="62"/>
      <c r="C458" s="263" t="s">
        <v>575</v>
      </c>
      <c r="D458" s="263"/>
      <c r="E458" s="263"/>
      <c r="F458" s="263"/>
      <c r="G458" s="263"/>
      <c r="H458" s="263"/>
      <c r="I458" s="263"/>
      <c r="J458" s="263"/>
      <c r="K458" s="263"/>
      <c r="L458" s="108">
        <v>365362.03</v>
      </c>
      <c r="M458" s="109"/>
      <c r="N458" s="110">
        <v>12702742.48</v>
      </c>
      <c r="O458" s="111"/>
      <c r="P458" s="111"/>
      <c r="Q458" s="111"/>
      <c r="FM458" s="58"/>
      <c r="FO458" s="58"/>
      <c r="FP458" s="4" t="s">
        <v>575</v>
      </c>
    </row>
    <row r="459" spans="1:173" s="10" customFormat="1" ht="16.5" x14ac:dyDescent="0.3">
      <c r="A459" s="107"/>
      <c r="B459" s="114"/>
      <c r="C459" s="274" t="s">
        <v>576</v>
      </c>
      <c r="D459" s="274"/>
      <c r="E459" s="274"/>
      <c r="F459" s="274"/>
      <c r="G459" s="274"/>
      <c r="H459" s="274"/>
      <c r="I459" s="274"/>
      <c r="J459" s="274"/>
      <c r="K459" s="274"/>
      <c r="L459" s="115">
        <v>2192172.2000000002</v>
      </c>
      <c r="M459" s="116"/>
      <c r="N459" s="117">
        <v>76216454.870000005</v>
      </c>
      <c r="O459" s="111"/>
      <c r="P459" s="111"/>
      <c r="Q459" s="111"/>
      <c r="FM459" s="58"/>
      <c r="FO459" s="58"/>
      <c r="FQ459" s="58" t="s">
        <v>576</v>
      </c>
    </row>
    <row r="460" spans="1:173" s="10" customFormat="1" ht="16.5" x14ac:dyDescent="0.3">
      <c r="A460" s="107"/>
      <c r="B460" s="62"/>
      <c r="C460" s="263" t="s">
        <v>577</v>
      </c>
      <c r="D460" s="263"/>
      <c r="E460" s="263"/>
      <c r="F460" s="263"/>
      <c r="G460" s="263"/>
      <c r="H460" s="263"/>
      <c r="I460" s="263"/>
      <c r="J460" s="263"/>
      <c r="K460" s="263"/>
      <c r="L460" s="112"/>
      <c r="M460" s="109"/>
      <c r="N460" s="113"/>
      <c r="O460" s="111"/>
      <c r="P460" s="111"/>
      <c r="Q460" s="111"/>
      <c r="FM460" s="58"/>
      <c r="FN460" s="4" t="s">
        <v>577</v>
      </c>
      <c r="FO460" s="58"/>
      <c r="FQ460" s="58"/>
    </row>
    <row r="461" spans="1:173" s="10" customFormat="1" ht="16.5" x14ac:dyDescent="0.3">
      <c r="A461" s="107"/>
      <c r="B461" s="62"/>
      <c r="C461" s="263" t="s">
        <v>578</v>
      </c>
      <c r="D461" s="263"/>
      <c r="E461" s="263"/>
      <c r="F461" s="263"/>
      <c r="G461" s="263"/>
      <c r="H461" s="263"/>
      <c r="I461" s="263"/>
      <c r="J461" s="263"/>
      <c r="K461" s="263"/>
      <c r="L461" s="112"/>
      <c r="M461" s="109"/>
      <c r="N461" s="113"/>
      <c r="O461" s="111"/>
      <c r="P461" s="111"/>
      <c r="Q461" s="111"/>
      <c r="FM461" s="58"/>
      <c r="FN461" s="4" t="s">
        <v>578</v>
      </c>
      <c r="FO461" s="58"/>
      <c r="FQ461" s="58"/>
    </row>
    <row r="462" spans="1:173" s="10" customFormat="1" ht="16.5" x14ac:dyDescent="0.3">
      <c r="A462" s="107"/>
      <c r="B462" s="62"/>
      <c r="C462" s="263" t="s">
        <v>579</v>
      </c>
      <c r="D462" s="263"/>
      <c r="E462" s="263"/>
      <c r="F462" s="263"/>
      <c r="G462" s="263"/>
      <c r="H462" s="263"/>
      <c r="I462" s="263"/>
      <c r="J462" s="263"/>
      <c r="K462" s="263"/>
      <c r="L462" s="112"/>
      <c r="M462" s="109"/>
      <c r="N462" s="113"/>
      <c r="O462" s="111"/>
      <c r="P462" s="111"/>
      <c r="Q462" s="111"/>
      <c r="FM462" s="58"/>
      <c r="FN462" s="4" t="s">
        <v>579</v>
      </c>
      <c r="FO462" s="58"/>
      <c r="FQ462" s="58"/>
    </row>
    <row r="463" spans="1:173" s="10" customFormat="1" ht="1.5" customHeight="1" x14ac:dyDescent="0.25">
      <c r="B463" s="97"/>
      <c r="C463" s="58"/>
      <c r="D463" s="58"/>
      <c r="E463" s="58"/>
      <c r="F463" s="58"/>
      <c r="G463" s="58"/>
      <c r="H463" s="58"/>
      <c r="I463" s="58"/>
      <c r="J463" s="58"/>
      <c r="K463" s="58"/>
      <c r="L463" s="115"/>
      <c r="M463" s="118"/>
      <c r="N463" s="119"/>
    </row>
    <row r="464" spans="1:173" s="10" customFormat="1" ht="26.25" customHeight="1" x14ac:dyDescent="0.25">
      <c r="A464" s="120"/>
      <c r="B464" s="121"/>
      <c r="C464" s="121"/>
      <c r="D464" s="121"/>
      <c r="E464" s="121"/>
      <c r="F464" s="121"/>
      <c r="G464" s="121"/>
      <c r="H464" s="121"/>
      <c r="I464" s="121"/>
      <c r="J464" s="121"/>
      <c r="K464" s="121"/>
      <c r="L464" s="121"/>
      <c r="M464" s="121"/>
      <c r="N464" s="121"/>
    </row>
    <row r="465" spans="1:235" s="32" customFormat="1" ht="15" x14ac:dyDescent="0.25">
      <c r="A465" s="12"/>
      <c r="B465" s="122" t="s">
        <v>580</v>
      </c>
      <c r="C465" s="276"/>
      <c r="D465" s="276"/>
      <c r="E465" s="276"/>
      <c r="F465" s="276"/>
      <c r="G465" s="276"/>
      <c r="H465" s="277"/>
      <c r="I465" s="277"/>
      <c r="J465" s="277"/>
      <c r="K465" s="277"/>
      <c r="L465" s="277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20"/>
      <c r="AP465" s="20"/>
      <c r="AQ465" s="20"/>
      <c r="AR465" s="20"/>
      <c r="AS465" s="20"/>
      <c r="AT465" s="20"/>
      <c r="AU465" s="15"/>
      <c r="AV465" s="15"/>
      <c r="AW465" s="15"/>
      <c r="AX465" s="15"/>
      <c r="AY465" s="15"/>
      <c r="AZ465" s="15"/>
      <c r="BA465" s="15"/>
      <c r="BB465" s="15"/>
      <c r="BC465" s="20"/>
      <c r="BD465" s="20"/>
      <c r="BE465" s="20"/>
      <c r="BF465" s="20"/>
      <c r="BG465" s="20"/>
      <c r="BH465" s="20"/>
      <c r="BI465" s="15"/>
      <c r="BJ465" s="15"/>
      <c r="BK465" s="15"/>
      <c r="BL465" s="15"/>
      <c r="BM465" s="15"/>
      <c r="BN465" s="15"/>
      <c r="BO465" s="15"/>
      <c r="BP465" s="15"/>
      <c r="BQ465" s="20"/>
      <c r="BR465" s="20"/>
      <c r="BS465" s="20"/>
      <c r="BT465" s="20"/>
      <c r="BU465" s="20"/>
      <c r="BV465" s="20"/>
      <c r="BW465" s="15"/>
      <c r="BX465" s="15"/>
      <c r="BY465" s="15"/>
      <c r="BZ465" s="15"/>
      <c r="CA465" s="15"/>
      <c r="CB465" s="15"/>
      <c r="CC465" s="15"/>
      <c r="CD465" s="15"/>
      <c r="CE465" s="20"/>
      <c r="CF465" s="20"/>
      <c r="CG465" s="20"/>
      <c r="CH465" s="20"/>
      <c r="CI465" s="20"/>
      <c r="CJ465" s="20"/>
      <c r="CK465" s="15"/>
      <c r="CL465" s="15"/>
      <c r="CM465" s="15"/>
      <c r="CN465" s="15"/>
      <c r="CO465" s="15"/>
      <c r="CP465" s="15"/>
      <c r="CQ465" s="15"/>
      <c r="CR465" s="15"/>
      <c r="CS465" s="20"/>
      <c r="CT465" s="20"/>
      <c r="CU465" s="20"/>
      <c r="CV465" s="20"/>
      <c r="CW465" s="20"/>
      <c r="CX465" s="20"/>
      <c r="CY465" s="15"/>
      <c r="CZ465" s="15"/>
      <c r="DA465" s="15"/>
      <c r="DB465" s="15"/>
      <c r="DC465" s="15"/>
      <c r="DD465" s="15"/>
      <c r="DE465" s="15"/>
      <c r="DF465" s="15"/>
      <c r="DG465" s="23"/>
      <c r="DH465" s="23"/>
      <c r="DI465" s="23"/>
      <c r="DJ465" s="23"/>
      <c r="DK465" s="23"/>
      <c r="DL465" s="23"/>
      <c r="DM465" s="23"/>
      <c r="DN465" s="23"/>
      <c r="DO465" s="23"/>
      <c r="DP465" s="23"/>
      <c r="DQ465" s="23"/>
      <c r="DR465" s="23"/>
      <c r="DS465" s="23"/>
      <c r="DT465" s="23"/>
      <c r="DU465" s="23"/>
      <c r="DV465" s="23"/>
      <c r="DW465" s="23"/>
      <c r="DX465" s="23"/>
      <c r="DY465" s="23"/>
      <c r="DZ465" s="23"/>
      <c r="EA465" s="23"/>
      <c r="EB465" s="23"/>
      <c r="EC465" s="23"/>
      <c r="ED465" s="23"/>
      <c r="EE465" s="23"/>
      <c r="EF465" s="23"/>
      <c r="EG465" s="23"/>
      <c r="EH465" s="23"/>
      <c r="EI465" s="23"/>
      <c r="EJ465" s="23"/>
      <c r="EK465" s="23"/>
      <c r="EL465" s="23"/>
      <c r="EM465" s="23"/>
      <c r="EN465" s="23"/>
      <c r="EO465" s="23"/>
      <c r="EP465" s="23"/>
      <c r="EQ465" s="23"/>
      <c r="ER465" s="23"/>
      <c r="ES465" s="23"/>
      <c r="ET465" s="23"/>
      <c r="EU465" s="23"/>
      <c r="EV465" s="23"/>
      <c r="EW465" s="19"/>
      <c r="EX465" s="19"/>
      <c r="EY465" s="19"/>
      <c r="EZ465" s="123"/>
      <c r="FA465" s="20"/>
      <c r="FB465" s="20"/>
      <c r="FC465" s="20"/>
      <c r="FD465" s="20"/>
      <c r="FE465" s="20"/>
      <c r="FF465" s="20"/>
      <c r="FG465" s="20"/>
      <c r="FH465" s="20"/>
      <c r="FI465" s="20"/>
      <c r="FJ465" s="123"/>
      <c r="FK465" s="20"/>
      <c r="FL465" s="20"/>
      <c r="FM465" s="20"/>
      <c r="FN465" s="20"/>
      <c r="FO465" s="20"/>
      <c r="FP465" s="20"/>
      <c r="FQ465" s="20"/>
      <c r="FR465" s="124" t="s">
        <v>4</v>
      </c>
      <c r="FS465" s="124" t="s">
        <v>4</v>
      </c>
      <c r="FT465" s="124" t="s">
        <v>4</v>
      </c>
      <c r="FU465" s="124" t="s">
        <v>4</v>
      </c>
      <c r="FV465" s="124" t="s">
        <v>4</v>
      </c>
      <c r="FW465" s="125" t="s">
        <v>4</v>
      </c>
      <c r="FX465" s="125" t="s">
        <v>4</v>
      </c>
      <c r="FY465" s="125" t="s">
        <v>4</v>
      </c>
      <c r="FZ465" s="125" t="s">
        <v>4</v>
      </c>
      <c r="GA465" s="125" t="s">
        <v>4</v>
      </c>
      <c r="GB465" s="124"/>
      <c r="GC465" s="124"/>
      <c r="GD465" s="124"/>
      <c r="GE465" s="124"/>
      <c r="GF465" s="124"/>
      <c r="GG465" s="125"/>
      <c r="GH465" s="125"/>
      <c r="GI465" s="125"/>
      <c r="GJ465" s="125"/>
      <c r="GK465" s="125"/>
      <c r="GL465" s="20"/>
      <c r="GM465" s="20"/>
      <c r="GN465" s="20"/>
      <c r="GO465" s="20"/>
      <c r="GP465" s="20"/>
      <c r="GQ465" s="20"/>
      <c r="GR465" s="20"/>
      <c r="GS465" s="20"/>
      <c r="GT465" s="20"/>
      <c r="GU465" s="20"/>
      <c r="GV465" s="20"/>
      <c r="GW465" s="20"/>
      <c r="GX465" s="20"/>
      <c r="GY465" s="20"/>
      <c r="GZ465" s="20"/>
      <c r="HA465" s="20"/>
      <c r="HB465" s="20"/>
      <c r="HC465" s="20"/>
      <c r="HD465" s="20"/>
      <c r="HE465" s="20"/>
      <c r="HF465" s="20"/>
      <c r="HG465" s="20"/>
      <c r="HH465" s="20"/>
      <c r="HI465" s="20"/>
      <c r="HJ465" s="20"/>
      <c r="HK465" s="20"/>
      <c r="HL465" s="20"/>
      <c r="HM465" s="20"/>
      <c r="HN465" s="20"/>
      <c r="HO465" s="20"/>
      <c r="HP465" s="20"/>
      <c r="HQ465" s="20"/>
      <c r="HR465" s="20"/>
      <c r="HS465" s="20"/>
      <c r="HT465" s="20"/>
      <c r="HU465" s="20"/>
      <c r="HV465" s="20"/>
      <c r="HW465" s="20"/>
      <c r="HX465" s="20"/>
      <c r="HY465" s="20"/>
      <c r="HZ465" s="20"/>
      <c r="IA465" s="20"/>
    </row>
    <row r="466" spans="1:235" s="126" customFormat="1" ht="16.5" customHeight="1" x14ac:dyDescent="0.25">
      <c r="A466" s="14"/>
      <c r="B466" s="122"/>
      <c r="C466" s="275" t="s">
        <v>581</v>
      </c>
      <c r="D466" s="275"/>
      <c r="E466" s="275"/>
      <c r="F466" s="275"/>
      <c r="G466" s="275"/>
      <c r="H466" s="275"/>
      <c r="I466" s="275"/>
      <c r="J466" s="275"/>
      <c r="K466" s="275"/>
      <c r="L466" s="275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  <c r="BH466" s="20"/>
      <c r="BI466" s="20"/>
      <c r="BJ466" s="20"/>
      <c r="BK466" s="20"/>
      <c r="BL466" s="20"/>
      <c r="BM466" s="20"/>
      <c r="BN466" s="20"/>
      <c r="BO466" s="20"/>
      <c r="BP466" s="20"/>
      <c r="BQ466" s="20"/>
      <c r="BR466" s="20"/>
      <c r="BS466" s="20"/>
      <c r="BT466" s="20"/>
      <c r="BU466" s="20"/>
      <c r="BV466" s="20"/>
      <c r="BW466" s="20"/>
      <c r="BX466" s="20"/>
      <c r="BY466" s="20"/>
      <c r="BZ466" s="20"/>
      <c r="CA466" s="20"/>
      <c r="CB466" s="20"/>
      <c r="CC466" s="20"/>
      <c r="CD466" s="20"/>
      <c r="CE466" s="20"/>
      <c r="CF466" s="20"/>
      <c r="CG466" s="20"/>
      <c r="CH466" s="20"/>
      <c r="CI466" s="20"/>
      <c r="CJ466" s="20"/>
      <c r="CK466" s="20"/>
      <c r="CL466" s="20"/>
      <c r="CM466" s="20"/>
      <c r="CN466" s="20"/>
      <c r="CO466" s="20"/>
      <c r="CP466" s="20"/>
      <c r="CQ466" s="20"/>
      <c r="CR466" s="20"/>
      <c r="CS466" s="20"/>
      <c r="CT466" s="20"/>
      <c r="CU466" s="20"/>
      <c r="CV466" s="20"/>
      <c r="CW466" s="20"/>
      <c r="CX466" s="20"/>
      <c r="CY466" s="20"/>
      <c r="CZ466" s="20"/>
      <c r="DA466" s="20"/>
      <c r="DB466" s="20"/>
      <c r="DC466" s="20"/>
      <c r="DD466" s="20"/>
      <c r="DE466" s="20"/>
      <c r="DF466" s="20"/>
      <c r="DG466" s="127"/>
      <c r="DH466" s="127"/>
      <c r="DI466" s="127"/>
      <c r="DJ466" s="127"/>
      <c r="DK466" s="127"/>
      <c r="DL466" s="127"/>
      <c r="DM466" s="127"/>
      <c r="DN466" s="127"/>
      <c r="DO466" s="127"/>
      <c r="DP466" s="127"/>
      <c r="DQ466" s="127"/>
      <c r="DR466" s="127"/>
      <c r="DS466" s="127"/>
      <c r="DT466" s="127"/>
      <c r="DU466" s="127"/>
      <c r="DV466" s="127"/>
      <c r="DW466" s="127"/>
      <c r="DX466" s="127"/>
      <c r="DY466" s="127"/>
      <c r="DZ466" s="127"/>
      <c r="EA466" s="127"/>
      <c r="EB466" s="127"/>
      <c r="EC466" s="127"/>
      <c r="ED466" s="127"/>
      <c r="EE466" s="127"/>
      <c r="EF466" s="127"/>
      <c r="EG466" s="127"/>
      <c r="EH466" s="127"/>
      <c r="EI466" s="127"/>
      <c r="EJ466" s="127"/>
      <c r="EK466" s="127"/>
      <c r="EL466" s="127"/>
      <c r="EM466" s="127"/>
      <c r="EN466" s="127"/>
      <c r="EO466" s="127"/>
      <c r="EP466" s="127"/>
      <c r="EQ466" s="127"/>
      <c r="ER466" s="127"/>
      <c r="ES466" s="127"/>
      <c r="ET466" s="127"/>
      <c r="EU466" s="127"/>
      <c r="EV466" s="127"/>
      <c r="EW466" s="124"/>
      <c r="EX466" s="124"/>
      <c r="EY466" s="124"/>
      <c r="EZ466" s="123"/>
      <c r="FA466" s="20"/>
      <c r="FB466" s="20"/>
      <c r="FC466" s="20"/>
      <c r="FD466" s="20"/>
      <c r="FE466" s="20"/>
      <c r="FF466" s="20"/>
      <c r="FG466" s="20"/>
      <c r="FH466" s="20"/>
      <c r="FI466" s="20"/>
      <c r="FJ466" s="123"/>
      <c r="FK466" s="20"/>
      <c r="FL466" s="20"/>
      <c r="FM466" s="20"/>
      <c r="FN466" s="20"/>
      <c r="FO466" s="20"/>
      <c r="FP466" s="20"/>
      <c r="FQ466" s="20"/>
      <c r="FR466" s="124"/>
      <c r="FS466" s="124"/>
      <c r="FT466" s="124"/>
      <c r="FU466" s="124"/>
      <c r="FV466" s="124"/>
      <c r="FW466" s="125"/>
      <c r="FX466" s="125"/>
      <c r="FY466" s="125"/>
      <c r="FZ466" s="125"/>
      <c r="GA466" s="125"/>
      <c r="GB466" s="124"/>
      <c r="GC466" s="124"/>
      <c r="GD466" s="124"/>
      <c r="GE466" s="124"/>
      <c r="GF466" s="124"/>
      <c r="GG466" s="125"/>
      <c r="GH466" s="125"/>
      <c r="GI466" s="125"/>
      <c r="GJ466" s="125"/>
      <c r="GK466" s="125"/>
      <c r="GL466" s="20"/>
      <c r="GM466" s="20"/>
      <c r="GN466" s="20"/>
      <c r="GO466" s="20"/>
      <c r="GP466" s="20"/>
      <c r="GQ466" s="20"/>
      <c r="GR466" s="20"/>
      <c r="GS466" s="20"/>
      <c r="GT466" s="20"/>
      <c r="GU466" s="20"/>
      <c r="GV466" s="20"/>
      <c r="GW466" s="20"/>
      <c r="GX466" s="20"/>
      <c r="GY466" s="20"/>
      <c r="GZ466" s="20"/>
      <c r="HA466" s="20"/>
      <c r="HB466" s="20"/>
      <c r="HC466" s="20"/>
      <c r="HD466" s="20"/>
      <c r="HE466" s="20"/>
      <c r="HF466" s="20"/>
      <c r="HG466" s="20"/>
      <c r="HH466" s="20"/>
      <c r="HI466" s="20"/>
      <c r="HJ466" s="20"/>
      <c r="HK466" s="20"/>
      <c r="HL466" s="20"/>
      <c r="HM466" s="20"/>
      <c r="HN466" s="20"/>
      <c r="HO466" s="20"/>
      <c r="HP466" s="20"/>
      <c r="HQ466" s="20"/>
      <c r="HR466" s="20"/>
      <c r="HS466" s="20"/>
      <c r="HT466" s="20"/>
      <c r="HU466" s="20"/>
      <c r="HV466" s="20"/>
      <c r="HW466" s="20"/>
      <c r="HX466" s="20"/>
      <c r="HY466" s="20"/>
      <c r="HZ466" s="20"/>
      <c r="IA466" s="20"/>
    </row>
    <row r="467" spans="1:235" s="32" customFormat="1" ht="15" x14ac:dyDescent="0.25">
      <c r="A467" s="12"/>
      <c r="B467" s="122" t="s">
        <v>582</v>
      </c>
      <c r="C467" s="276"/>
      <c r="D467" s="276"/>
      <c r="E467" s="276"/>
      <c r="F467" s="276"/>
      <c r="G467" s="276"/>
      <c r="H467" s="277"/>
      <c r="I467" s="277"/>
      <c r="J467" s="277"/>
      <c r="K467" s="277"/>
      <c r="L467" s="277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20"/>
      <c r="AP467" s="20"/>
      <c r="AQ467" s="20"/>
      <c r="AR467" s="20"/>
      <c r="AS467" s="20"/>
      <c r="AT467" s="20"/>
      <c r="AU467" s="15"/>
      <c r="AV467" s="15"/>
      <c r="AW467" s="15"/>
      <c r="AX467" s="15"/>
      <c r="AY467" s="15"/>
      <c r="AZ467" s="15"/>
      <c r="BA467" s="15"/>
      <c r="BB467" s="15"/>
      <c r="BC467" s="20"/>
      <c r="BD467" s="20"/>
      <c r="BE467" s="20"/>
      <c r="BF467" s="20"/>
      <c r="BG467" s="20"/>
      <c r="BH467" s="20"/>
      <c r="BI467" s="15"/>
      <c r="BJ467" s="15"/>
      <c r="BK467" s="15"/>
      <c r="BL467" s="15"/>
      <c r="BM467" s="15"/>
      <c r="BN467" s="15"/>
      <c r="BO467" s="15"/>
      <c r="BP467" s="15"/>
      <c r="BQ467" s="20"/>
      <c r="BR467" s="20"/>
      <c r="BS467" s="20"/>
      <c r="BT467" s="20"/>
      <c r="BU467" s="20"/>
      <c r="BV467" s="20"/>
      <c r="BW467" s="15"/>
      <c r="BX467" s="15"/>
      <c r="BY467" s="15"/>
      <c r="BZ467" s="15"/>
      <c r="CA467" s="15"/>
      <c r="CB467" s="15"/>
      <c r="CC467" s="15"/>
      <c r="CD467" s="15"/>
      <c r="CE467" s="20"/>
      <c r="CF467" s="20"/>
      <c r="CG467" s="20"/>
      <c r="CH467" s="20"/>
      <c r="CI467" s="20"/>
      <c r="CJ467" s="20"/>
      <c r="CK467" s="15"/>
      <c r="CL467" s="15"/>
      <c r="CM467" s="15"/>
      <c r="CN467" s="15"/>
      <c r="CO467" s="15"/>
      <c r="CP467" s="15"/>
      <c r="CQ467" s="15"/>
      <c r="CR467" s="15"/>
      <c r="CS467" s="20"/>
      <c r="CT467" s="20"/>
      <c r="CU467" s="20"/>
      <c r="CV467" s="20"/>
      <c r="CW467" s="20"/>
      <c r="CX467" s="20"/>
      <c r="CY467" s="15"/>
      <c r="CZ467" s="15"/>
      <c r="DA467" s="15"/>
      <c r="DB467" s="15"/>
      <c r="DC467" s="15"/>
      <c r="DD467" s="15"/>
      <c r="DE467" s="15"/>
      <c r="DF467" s="15"/>
      <c r="DG467" s="23"/>
      <c r="DH467" s="23"/>
      <c r="DI467" s="23"/>
      <c r="DJ467" s="23"/>
      <c r="DK467" s="23"/>
      <c r="DL467" s="23"/>
      <c r="DM467" s="23"/>
      <c r="DN467" s="23"/>
      <c r="DO467" s="23"/>
      <c r="DP467" s="23"/>
      <c r="DQ467" s="23"/>
      <c r="DR467" s="23"/>
      <c r="DS467" s="23"/>
      <c r="DT467" s="23"/>
      <c r="DU467" s="23"/>
      <c r="DV467" s="23"/>
      <c r="DW467" s="23"/>
      <c r="DX467" s="23"/>
      <c r="DY467" s="23"/>
      <c r="DZ467" s="23"/>
      <c r="EA467" s="23"/>
      <c r="EB467" s="23"/>
      <c r="EC467" s="23"/>
      <c r="ED467" s="23"/>
      <c r="EE467" s="23"/>
      <c r="EF467" s="23"/>
      <c r="EG467" s="23"/>
      <c r="EH467" s="23"/>
      <c r="EI467" s="23"/>
      <c r="EJ467" s="23"/>
      <c r="EK467" s="23"/>
      <c r="EL467" s="23"/>
      <c r="EM467" s="23"/>
      <c r="EN467" s="23"/>
      <c r="EO467" s="23"/>
      <c r="EP467" s="23"/>
      <c r="EQ467" s="23"/>
      <c r="ER467" s="23"/>
      <c r="ES467" s="23"/>
      <c r="ET467" s="23"/>
      <c r="EU467" s="23"/>
      <c r="EV467" s="23"/>
      <c r="EW467" s="19"/>
      <c r="EX467" s="19"/>
      <c r="EY467" s="19"/>
      <c r="EZ467" s="123"/>
      <c r="FA467" s="20"/>
      <c r="FB467" s="20"/>
      <c r="FC467" s="20"/>
      <c r="FD467" s="20"/>
      <c r="FE467" s="20"/>
      <c r="FF467" s="20"/>
      <c r="FG467" s="20"/>
      <c r="FH467" s="20"/>
      <c r="FI467" s="20"/>
      <c r="FJ467" s="123"/>
      <c r="FK467" s="20"/>
      <c r="FL467" s="20"/>
      <c r="FM467" s="20"/>
      <c r="FN467" s="20"/>
      <c r="FO467" s="20"/>
      <c r="FP467" s="20"/>
      <c r="FQ467" s="20"/>
      <c r="FR467" s="124"/>
      <c r="FS467" s="124"/>
      <c r="FT467" s="124"/>
      <c r="FU467" s="124"/>
      <c r="FV467" s="124"/>
      <c r="FW467" s="125"/>
      <c r="FX467" s="125"/>
      <c r="FY467" s="125"/>
      <c r="FZ467" s="125"/>
      <c r="GA467" s="125"/>
      <c r="GB467" s="124" t="s">
        <v>4</v>
      </c>
      <c r="GC467" s="124" t="s">
        <v>4</v>
      </c>
      <c r="GD467" s="124" t="s">
        <v>4</v>
      </c>
      <c r="GE467" s="124" t="s">
        <v>4</v>
      </c>
      <c r="GF467" s="124" t="s">
        <v>4</v>
      </c>
      <c r="GG467" s="125" t="s">
        <v>4</v>
      </c>
      <c r="GH467" s="125" t="s">
        <v>4</v>
      </c>
      <c r="GI467" s="125" t="s">
        <v>4</v>
      </c>
      <c r="GJ467" s="125" t="s">
        <v>4</v>
      </c>
      <c r="GK467" s="125" t="s">
        <v>4</v>
      </c>
      <c r="GL467" s="20"/>
      <c r="GM467" s="20"/>
      <c r="GN467" s="20"/>
      <c r="GO467" s="20"/>
      <c r="GP467" s="20"/>
      <c r="GQ467" s="20"/>
      <c r="GR467" s="20"/>
      <c r="GS467" s="20"/>
      <c r="GT467" s="20"/>
      <c r="GU467" s="20"/>
      <c r="GV467" s="20"/>
      <c r="GW467" s="20"/>
      <c r="GX467" s="20"/>
      <c r="GY467" s="20"/>
      <c r="GZ467" s="20"/>
      <c r="HA467" s="20"/>
      <c r="HB467" s="20"/>
      <c r="HC467" s="20"/>
      <c r="HD467" s="20"/>
      <c r="HE467" s="20"/>
      <c r="HF467" s="20"/>
      <c r="HG467" s="20"/>
      <c r="HH467" s="20"/>
      <c r="HI467" s="20"/>
      <c r="HJ467" s="20"/>
      <c r="HK467" s="20"/>
      <c r="HL467" s="20"/>
      <c r="HM467" s="20"/>
      <c r="HN467" s="20"/>
      <c r="HO467" s="20"/>
      <c r="HP467" s="20"/>
      <c r="HQ467" s="20"/>
      <c r="HR467" s="20"/>
      <c r="HS467" s="20"/>
      <c r="HT467" s="20"/>
      <c r="HU467" s="20"/>
      <c r="HV467" s="20"/>
      <c r="HW467" s="20"/>
      <c r="HX467" s="20"/>
      <c r="HY467" s="20"/>
      <c r="HZ467" s="20"/>
      <c r="IA467" s="20"/>
    </row>
    <row r="468" spans="1:235" s="126" customFormat="1" ht="16.5" customHeight="1" x14ac:dyDescent="0.25">
      <c r="A468" s="14"/>
      <c r="C468" s="275" t="s">
        <v>581</v>
      </c>
      <c r="D468" s="275"/>
      <c r="E468" s="275"/>
      <c r="F468" s="275"/>
      <c r="G468" s="275"/>
      <c r="H468" s="275"/>
      <c r="I468" s="275"/>
      <c r="J468" s="275"/>
      <c r="K468" s="275"/>
      <c r="L468" s="275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/>
      <c r="BM468" s="20"/>
      <c r="BN468" s="20"/>
      <c r="BO468" s="20"/>
      <c r="BP468" s="20"/>
      <c r="BQ468" s="20"/>
      <c r="BR468" s="20"/>
      <c r="BS468" s="20"/>
      <c r="BT468" s="20"/>
      <c r="BU468" s="20"/>
      <c r="BV468" s="20"/>
      <c r="BW468" s="20"/>
      <c r="BX468" s="20"/>
      <c r="BY468" s="20"/>
      <c r="BZ468" s="20"/>
      <c r="CA468" s="20"/>
      <c r="CB468" s="20"/>
      <c r="CC468" s="20"/>
      <c r="CD468" s="20"/>
      <c r="CE468" s="20"/>
      <c r="CF468" s="20"/>
      <c r="CG468" s="20"/>
      <c r="CH468" s="20"/>
      <c r="CI468" s="20"/>
      <c r="CJ468" s="20"/>
      <c r="CK468" s="20"/>
      <c r="CL468" s="20"/>
      <c r="CM468" s="20"/>
      <c r="CN468" s="20"/>
      <c r="CO468" s="20"/>
      <c r="CP468" s="20"/>
      <c r="CQ468" s="20"/>
      <c r="CR468" s="20"/>
      <c r="CS468" s="20"/>
      <c r="CT468" s="20"/>
      <c r="CU468" s="20"/>
      <c r="CV468" s="20"/>
      <c r="CW468" s="20"/>
      <c r="CX468" s="20"/>
      <c r="CY468" s="20"/>
      <c r="CZ468" s="20"/>
      <c r="DA468" s="20"/>
      <c r="DB468" s="20"/>
      <c r="DC468" s="20"/>
      <c r="DD468" s="20"/>
      <c r="DE468" s="20"/>
      <c r="DF468" s="20"/>
      <c r="DG468" s="127"/>
      <c r="DH468" s="127"/>
      <c r="DI468" s="127"/>
      <c r="DJ468" s="127"/>
      <c r="DK468" s="127"/>
      <c r="DL468" s="127"/>
      <c r="DM468" s="127"/>
      <c r="DN468" s="127"/>
      <c r="DO468" s="127"/>
      <c r="DP468" s="127"/>
      <c r="DQ468" s="127"/>
      <c r="DR468" s="127"/>
      <c r="DS468" s="127"/>
      <c r="DT468" s="127"/>
      <c r="DU468" s="127"/>
      <c r="DV468" s="127"/>
      <c r="DW468" s="127"/>
      <c r="DX468" s="127"/>
      <c r="DY468" s="127"/>
      <c r="DZ468" s="127"/>
      <c r="EA468" s="127"/>
      <c r="EB468" s="127"/>
      <c r="EC468" s="127"/>
      <c r="ED468" s="127"/>
      <c r="EE468" s="127"/>
      <c r="EF468" s="127"/>
      <c r="EG468" s="127"/>
      <c r="EH468" s="127"/>
      <c r="EI468" s="127"/>
      <c r="EJ468" s="127"/>
      <c r="EK468" s="127"/>
      <c r="EL468" s="127"/>
      <c r="EM468" s="127"/>
      <c r="EN468" s="127"/>
      <c r="EO468" s="127"/>
      <c r="EP468" s="127"/>
      <c r="EQ468" s="127"/>
      <c r="ER468" s="127"/>
      <c r="ES468" s="127"/>
      <c r="ET468" s="127"/>
      <c r="EU468" s="127"/>
      <c r="EV468" s="127"/>
      <c r="EW468" s="124"/>
      <c r="EX468" s="124"/>
      <c r="EY468" s="124"/>
      <c r="EZ468" s="123"/>
      <c r="FA468" s="20"/>
      <c r="FB468" s="20"/>
      <c r="FC468" s="20"/>
      <c r="FD468" s="20"/>
      <c r="FE468" s="20"/>
      <c r="FF468" s="20"/>
      <c r="FG468" s="20"/>
      <c r="FH468" s="20"/>
      <c r="FI468" s="20"/>
      <c r="FJ468" s="123"/>
      <c r="FK468" s="20"/>
      <c r="FL468" s="20"/>
      <c r="FM468" s="20"/>
      <c r="FN468" s="20"/>
      <c r="FO468" s="20"/>
      <c r="FP468" s="20"/>
      <c r="FQ468" s="20"/>
      <c r="FR468" s="124"/>
      <c r="FS468" s="124"/>
      <c r="FT468" s="124"/>
      <c r="FU468" s="124"/>
      <c r="FV468" s="124"/>
      <c r="FW468" s="125"/>
      <c r="FX468" s="125"/>
      <c r="FY468" s="125"/>
      <c r="FZ468" s="125"/>
      <c r="GA468" s="125"/>
      <c r="GB468" s="124"/>
      <c r="GC468" s="124"/>
      <c r="GD468" s="124"/>
      <c r="GE468" s="124"/>
      <c r="GF468" s="124"/>
      <c r="GG468" s="125"/>
      <c r="GH468" s="125"/>
      <c r="GI468" s="125"/>
      <c r="GJ468" s="125"/>
      <c r="GK468" s="125"/>
      <c r="GL468" s="20"/>
      <c r="GM468" s="20"/>
      <c r="GN468" s="20"/>
      <c r="GO468" s="20"/>
      <c r="GP468" s="20"/>
      <c r="GQ468" s="20"/>
      <c r="GR468" s="20"/>
      <c r="GS468" s="20"/>
      <c r="GT468" s="20"/>
      <c r="GU468" s="20"/>
      <c r="GV468" s="20"/>
      <c r="GW468" s="20"/>
      <c r="GX468" s="20"/>
      <c r="GY468" s="20"/>
      <c r="GZ468" s="20"/>
      <c r="HA468" s="20"/>
      <c r="HB468" s="20"/>
      <c r="HC468" s="20"/>
      <c r="HD468" s="20"/>
      <c r="HE468" s="20"/>
      <c r="HF468" s="20"/>
      <c r="HG468" s="20"/>
      <c r="HH468" s="20"/>
      <c r="HI468" s="20"/>
      <c r="HJ468" s="20"/>
      <c r="HK468" s="20"/>
      <c r="HL468" s="20"/>
      <c r="HM468" s="20"/>
      <c r="HN468" s="20"/>
      <c r="HO468" s="20"/>
      <c r="HP468" s="20"/>
      <c r="HQ468" s="20"/>
      <c r="HR468" s="20"/>
      <c r="HS468" s="20"/>
      <c r="HT468" s="20"/>
      <c r="HU468" s="20"/>
      <c r="HV468" s="20"/>
      <c r="HW468" s="20"/>
      <c r="HX468" s="20"/>
      <c r="HY468" s="20"/>
      <c r="HZ468" s="20"/>
      <c r="IA468" s="20"/>
    </row>
    <row r="469" spans="1:235" s="10" customFormat="1" ht="21" customHeight="1" x14ac:dyDescent="0.25"/>
    <row r="470" spans="1:235" s="32" customFormat="1" ht="22.5" x14ac:dyDescent="0.25">
      <c r="A470" s="261" t="s">
        <v>583</v>
      </c>
      <c r="B470" s="261"/>
      <c r="C470" s="261"/>
      <c r="D470" s="261"/>
      <c r="E470" s="261"/>
      <c r="F470" s="261"/>
      <c r="G470" s="261"/>
      <c r="H470" s="261"/>
      <c r="I470" s="261"/>
      <c r="J470" s="261"/>
      <c r="K470" s="261"/>
      <c r="L470" s="261"/>
      <c r="M470" s="261"/>
      <c r="N470" s="261"/>
      <c r="O470" s="103"/>
      <c r="P470" s="103"/>
      <c r="Q470" s="10"/>
      <c r="R470" s="10"/>
      <c r="S470" s="10"/>
      <c r="T470" s="10"/>
      <c r="U470" s="10"/>
      <c r="V470" s="10"/>
      <c r="W470" s="10"/>
      <c r="X470" s="10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20"/>
      <c r="AP470" s="20"/>
      <c r="AQ470" s="20"/>
      <c r="AR470" s="20"/>
      <c r="AS470" s="20"/>
      <c r="AT470" s="20"/>
      <c r="AU470" s="15"/>
      <c r="AV470" s="15"/>
      <c r="AW470" s="15"/>
      <c r="AX470" s="15"/>
      <c r="AY470" s="15"/>
      <c r="AZ470" s="15"/>
      <c r="BA470" s="15"/>
      <c r="BB470" s="15"/>
      <c r="BC470" s="20"/>
      <c r="BD470" s="20"/>
      <c r="BE470" s="20"/>
      <c r="BF470" s="20"/>
      <c r="BG470" s="20"/>
      <c r="BH470" s="20"/>
      <c r="BI470" s="15"/>
      <c r="BJ470" s="15"/>
      <c r="BK470" s="15"/>
      <c r="BL470" s="15"/>
      <c r="BM470" s="15"/>
      <c r="BN470" s="15"/>
      <c r="BO470" s="15"/>
      <c r="BP470" s="15"/>
      <c r="BQ470" s="20"/>
      <c r="BR470" s="20"/>
      <c r="BS470" s="20"/>
      <c r="BT470" s="20"/>
      <c r="BU470" s="20"/>
      <c r="BV470" s="20"/>
      <c r="BW470" s="15"/>
      <c r="BX470" s="15"/>
      <c r="BY470" s="15"/>
      <c r="BZ470" s="15"/>
      <c r="CA470" s="15"/>
      <c r="CB470" s="15"/>
      <c r="CC470" s="15"/>
      <c r="CD470" s="15"/>
      <c r="CE470" s="20"/>
      <c r="CF470" s="20"/>
      <c r="CG470" s="20"/>
      <c r="CH470" s="20"/>
      <c r="CI470" s="20"/>
      <c r="CJ470" s="20"/>
      <c r="CK470" s="15"/>
      <c r="CL470" s="15"/>
      <c r="CM470" s="15"/>
      <c r="CN470" s="15"/>
      <c r="CO470" s="15"/>
      <c r="CP470" s="15"/>
      <c r="CQ470" s="15"/>
      <c r="CR470" s="15"/>
      <c r="CS470" s="20"/>
      <c r="CT470" s="20"/>
      <c r="CU470" s="20"/>
      <c r="CV470" s="20"/>
      <c r="CW470" s="20"/>
      <c r="CX470" s="20"/>
      <c r="CY470" s="15"/>
      <c r="CZ470" s="15"/>
      <c r="DA470" s="15"/>
      <c r="DB470" s="15"/>
      <c r="DC470" s="15"/>
      <c r="DD470" s="15"/>
      <c r="DE470" s="15"/>
      <c r="DF470" s="15"/>
      <c r="DG470" s="23"/>
      <c r="DH470" s="23"/>
      <c r="DI470" s="23"/>
      <c r="DJ470" s="23"/>
      <c r="DK470" s="23"/>
      <c r="DL470" s="23"/>
      <c r="DM470" s="23"/>
      <c r="DN470" s="23"/>
      <c r="DO470" s="23"/>
      <c r="DP470" s="23"/>
      <c r="DQ470" s="23"/>
      <c r="DR470" s="23"/>
      <c r="DS470" s="23"/>
      <c r="DT470" s="23"/>
      <c r="DU470" s="23"/>
      <c r="DV470" s="23"/>
      <c r="DW470" s="23"/>
      <c r="DX470" s="23"/>
      <c r="DY470" s="23"/>
      <c r="DZ470" s="23"/>
      <c r="EA470" s="23"/>
      <c r="EB470" s="23"/>
      <c r="EC470" s="23"/>
      <c r="ED470" s="23"/>
      <c r="EE470" s="23"/>
      <c r="EF470" s="23"/>
      <c r="EG470" s="23"/>
      <c r="EH470" s="23"/>
      <c r="EI470" s="23"/>
      <c r="EJ470" s="23"/>
      <c r="EK470" s="23"/>
      <c r="EL470" s="23"/>
      <c r="EM470" s="23"/>
      <c r="EN470" s="23"/>
      <c r="EO470" s="23"/>
      <c r="EP470" s="23"/>
      <c r="EQ470" s="23"/>
      <c r="ER470" s="23"/>
      <c r="ES470" s="23"/>
      <c r="ET470" s="23"/>
      <c r="EU470" s="23"/>
      <c r="EV470" s="23"/>
      <c r="EW470" s="19"/>
      <c r="EX470" s="19"/>
      <c r="EY470" s="19"/>
      <c r="EZ470" s="123"/>
      <c r="FA470" s="20"/>
      <c r="FB470" s="20"/>
      <c r="FC470" s="20"/>
      <c r="FD470" s="20"/>
      <c r="FE470" s="20"/>
      <c r="FF470" s="20"/>
      <c r="FG470" s="20"/>
      <c r="FH470" s="20"/>
      <c r="FI470" s="20"/>
      <c r="FJ470" s="123"/>
      <c r="FK470" s="20"/>
      <c r="FL470" s="20"/>
      <c r="FM470" s="20"/>
      <c r="FN470" s="20"/>
      <c r="FO470" s="20"/>
      <c r="FP470" s="20"/>
      <c r="FQ470" s="20"/>
      <c r="FR470" s="124"/>
      <c r="FS470" s="124"/>
      <c r="FT470" s="124"/>
      <c r="FU470" s="124"/>
      <c r="FV470" s="124"/>
      <c r="FW470" s="125"/>
      <c r="FX470" s="125"/>
      <c r="FY470" s="125"/>
      <c r="FZ470" s="125"/>
      <c r="GA470" s="125"/>
      <c r="GB470" s="124"/>
      <c r="GC470" s="124"/>
      <c r="GD470" s="124"/>
      <c r="GE470" s="124"/>
      <c r="GF470" s="124"/>
      <c r="GG470" s="125"/>
      <c r="GH470" s="125"/>
      <c r="GI470" s="125"/>
      <c r="GJ470" s="125"/>
      <c r="GK470" s="125"/>
      <c r="GL470" s="4" t="s">
        <v>583</v>
      </c>
      <c r="GM470" s="4" t="s">
        <v>4</v>
      </c>
      <c r="GN470" s="4" t="s">
        <v>4</v>
      </c>
      <c r="GO470" s="4" t="s">
        <v>4</v>
      </c>
      <c r="GP470" s="4" t="s">
        <v>4</v>
      </c>
      <c r="GQ470" s="4" t="s">
        <v>4</v>
      </c>
      <c r="GR470" s="4" t="s">
        <v>4</v>
      </c>
      <c r="GS470" s="4" t="s">
        <v>4</v>
      </c>
      <c r="GT470" s="4" t="s">
        <v>4</v>
      </c>
      <c r="GU470" s="4" t="s">
        <v>4</v>
      </c>
      <c r="GV470" s="4" t="s">
        <v>4</v>
      </c>
      <c r="GW470" s="4" t="s">
        <v>4</v>
      </c>
      <c r="GX470" s="4" t="s">
        <v>4</v>
      </c>
      <c r="GY470" s="4" t="s">
        <v>4</v>
      </c>
      <c r="GZ470" s="20"/>
      <c r="HA470" s="20"/>
      <c r="HB470" s="20"/>
      <c r="HC470" s="20"/>
      <c r="HD470" s="20"/>
      <c r="HE470" s="20"/>
      <c r="HF470" s="20"/>
      <c r="HG470" s="20"/>
      <c r="HH470" s="20"/>
      <c r="HI470" s="20"/>
      <c r="HJ470" s="20"/>
      <c r="HK470" s="20"/>
      <c r="HL470" s="20"/>
      <c r="HM470" s="20"/>
      <c r="HN470" s="20"/>
      <c r="HO470" s="20"/>
      <c r="HP470" s="20"/>
      <c r="HQ470" s="20"/>
      <c r="HR470" s="20"/>
      <c r="HS470" s="20"/>
      <c r="HT470" s="20"/>
      <c r="HU470" s="20"/>
      <c r="HV470" s="20"/>
      <c r="HW470" s="20"/>
      <c r="HX470" s="20"/>
      <c r="HY470" s="20"/>
      <c r="HZ470" s="20"/>
      <c r="IA470" s="20"/>
    </row>
    <row r="471" spans="1:235" s="32" customFormat="1" ht="15" x14ac:dyDescent="0.25">
      <c r="A471" s="261" t="s">
        <v>584</v>
      </c>
      <c r="B471" s="261"/>
      <c r="C471" s="261"/>
      <c r="D471" s="261"/>
      <c r="E471" s="261"/>
      <c r="F471" s="261"/>
      <c r="G471" s="261"/>
      <c r="H471" s="261"/>
      <c r="I471" s="261"/>
      <c r="J471" s="261"/>
      <c r="K471" s="261"/>
      <c r="L471" s="261"/>
      <c r="M471" s="261"/>
      <c r="N471" s="261"/>
      <c r="O471" s="103"/>
      <c r="P471" s="103"/>
      <c r="Q471" s="10"/>
      <c r="R471" s="10"/>
      <c r="S471" s="10"/>
      <c r="T471" s="10"/>
      <c r="U471" s="10"/>
      <c r="V471" s="10"/>
      <c r="W471" s="10"/>
      <c r="X471" s="10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20"/>
      <c r="AP471" s="20"/>
      <c r="AQ471" s="20"/>
      <c r="AR471" s="20"/>
      <c r="AS471" s="20"/>
      <c r="AT471" s="20"/>
      <c r="AU471" s="15"/>
      <c r="AV471" s="15"/>
      <c r="AW471" s="15"/>
      <c r="AX471" s="15"/>
      <c r="AY471" s="15"/>
      <c r="AZ471" s="15"/>
      <c r="BA471" s="15"/>
      <c r="BB471" s="15"/>
      <c r="BC471" s="20"/>
      <c r="BD471" s="20"/>
      <c r="BE471" s="20"/>
      <c r="BF471" s="20"/>
      <c r="BG471" s="20"/>
      <c r="BH471" s="20"/>
      <c r="BI471" s="15"/>
      <c r="BJ471" s="15"/>
      <c r="BK471" s="15"/>
      <c r="BL471" s="15"/>
      <c r="BM471" s="15"/>
      <c r="BN471" s="15"/>
      <c r="BO471" s="15"/>
      <c r="BP471" s="15"/>
      <c r="BQ471" s="20"/>
      <c r="BR471" s="20"/>
      <c r="BS471" s="20"/>
      <c r="BT471" s="20"/>
      <c r="BU471" s="20"/>
      <c r="BV471" s="20"/>
      <c r="BW471" s="15"/>
      <c r="BX471" s="15"/>
      <c r="BY471" s="15"/>
      <c r="BZ471" s="15"/>
      <c r="CA471" s="15"/>
      <c r="CB471" s="15"/>
      <c r="CC471" s="15"/>
      <c r="CD471" s="15"/>
      <c r="CE471" s="20"/>
      <c r="CF471" s="20"/>
      <c r="CG471" s="20"/>
      <c r="CH471" s="20"/>
      <c r="CI471" s="20"/>
      <c r="CJ471" s="20"/>
      <c r="CK471" s="15"/>
      <c r="CL471" s="15"/>
      <c r="CM471" s="15"/>
      <c r="CN471" s="15"/>
      <c r="CO471" s="15"/>
      <c r="CP471" s="15"/>
      <c r="CQ471" s="15"/>
      <c r="CR471" s="15"/>
      <c r="CS471" s="20"/>
      <c r="CT471" s="20"/>
      <c r="CU471" s="20"/>
      <c r="CV471" s="20"/>
      <c r="CW471" s="20"/>
      <c r="CX471" s="20"/>
      <c r="CY471" s="15"/>
      <c r="CZ471" s="15"/>
      <c r="DA471" s="15"/>
      <c r="DB471" s="15"/>
      <c r="DC471" s="15"/>
      <c r="DD471" s="15"/>
      <c r="DE471" s="15"/>
      <c r="DF471" s="15"/>
      <c r="DG471" s="23"/>
      <c r="DH471" s="23"/>
      <c r="DI471" s="23"/>
      <c r="DJ471" s="23"/>
      <c r="DK471" s="23"/>
      <c r="DL471" s="23"/>
      <c r="DM471" s="23"/>
      <c r="DN471" s="23"/>
      <c r="DO471" s="23"/>
      <c r="DP471" s="23"/>
      <c r="DQ471" s="23"/>
      <c r="DR471" s="23"/>
      <c r="DS471" s="23"/>
      <c r="DT471" s="23"/>
      <c r="DU471" s="23"/>
      <c r="DV471" s="23"/>
      <c r="DW471" s="23"/>
      <c r="DX471" s="23"/>
      <c r="DY471" s="23"/>
      <c r="DZ471" s="23"/>
      <c r="EA471" s="23"/>
      <c r="EB471" s="23"/>
      <c r="EC471" s="23"/>
      <c r="ED471" s="23"/>
      <c r="EE471" s="23"/>
      <c r="EF471" s="23"/>
      <c r="EG471" s="23"/>
      <c r="EH471" s="23"/>
      <c r="EI471" s="23"/>
      <c r="EJ471" s="23"/>
      <c r="EK471" s="23"/>
      <c r="EL471" s="23"/>
      <c r="EM471" s="23"/>
      <c r="EN471" s="23"/>
      <c r="EO471" s="23"/>
      <c r="EP471" s="23"/>
      <c r="EQ471" s="23"/>
      <c r="ER471" s="23"/>
      <c r="ES471" s="23"/>
      <c r="ET471" s="23"/>
      <c r="EU471" s="23"/>
      <c r="EV471" s="23"/>
      <c r="EW471" s="19"/>
      <c r="EX471" s="19"/>
      <c r="EY471" s="19"/>
      <c r="EZ471" s="123"/>
      <c r="FA471" s="20"/>
      <c r="FB471" s="20"/>
      <c r="FC471" s="20"/>
      <c r="FD471" s="20"/>
      <c r="FE471" s="20"/>
      <c r="FF471" s="20"/>
      <c r="FG471" s="20"/>
      <c r="FH471" s="20"/>
      <c r="FI471" s="20"/>
      <c r="FJ471" s="123"/>
      <c r="FK471" s="20"/>
      <c r="FL471" s="20"/>
      <c r="FM471" s="20"/>
      <c r="FN471" s="20"/>
      <c r="FO471" s="20"/>
      <c r="FP471" s="20"/>
      <c r="FQ471" s="20"/>
      <c r="FR471" s="124"/>
      <c r="FS471" s="124"/>
      <c r="FT471" s="124"/>
      <c r="FU471" s="124"/>
      <c r="FV471" s="124"/>
      <c r="FW471" s="125"/>
      <c r="FX471" s="125"/>
      <c r="FY471" s="125"/>
      <c r="FZ471" s="125"/>
      <c r="GA471" s="125"/>
      <c r="GB471" s="124"/>
      <c r="GC471" s="124"/>
      <c r="GD471" s="124"/>
      <c r="GE471" s="124"/>
      <c r="GF471" s="124"/>
      <c r="GG471" s="125"/>
      <c r="GH471" s="125"/>
      <c r="GI471" s="125"/>
      <c r="GJ471" s="125"/>
      <c r="GK471" s="125"/>
      <c r="GL471" s="20"/>
      <c r="GM471" s="20"/>
      <c r="GN471" s="20"/>
      <c r="GO471" s="20"/>
      <c r="GP471" s="20"/>
      <c r="GQ471" s="20"/>
      <c r="GR471" s="20"/>
      <c r="GS471" s="20"/>
      <c r="GT471" s="20"/>
      <c r="GU471" s="20"/>
      <c r="GV471" s="20"/>
      <c r="GW471" s="20"/>
      <c r="GX471" s="20"/>
      <c r="GY471" s="20"/>
      <c r="GZ471" s="4" t="s">
        <v>584</v>
      </c>
      <c r="HA471" s="4" t="s">
        <v>4</v>
      </c>
      <c r="HB471" s="4" t="s">
        <v>4</v>
      </c>
      <c r="HC471" s="4" t="s">
        <v>4</v>
      </c>
      <c r="HD471" s="4" t="s">
        <v>4</v>
      </c>
      <c r="HE471" s="4" t="s">
        <v>4</v>
      </c>
      <c r="HF471" s="4" t="s">
        <v>4</v>
      </c>
      <c r="HG471" s="4" t="s">
        <v>4</v>
      </c>
      <c r="HH471" s="4" t="s">
        <v>4</v>
      </c>
      <c r="HI471" s="4" t="s">
        <v>4</v>
      </c>
      <c r="HJ471" s="4" t="s">
        <v>4</v>
      </c>
      <c r="HK471" s="4" t="s">
        <v>4</v>
      </c>
      <c r="HL471" s="4" t="s">
        <v>4</v>
      </c>
      <c r="HM471" s="4" t="s">
        <v>4</v>
      </c>
      <c r="HN471" s="20"/>
      <c r="HO471" s="20"/>
      <c r="HP471" s="20"/>
      <c r="HQ471" s="20"/>
      <c r="HR471" s="20"/>
      <c r="HS471" s="20"/>
      <c r="HT471" s="20"/>
      <c r="HU471" s="20"/>
      <c r="HV471" s="20"/>
      <c r="HW471" s="20"/>
      <c r="HX471" s="20"/>
      <c r="HY471" s="20"/>
      <c r="HZ471" s="20"/>
      <c r="IA471" s="20"/>
    </row>
    <row r="472" spans="1:235" s="32" customFormat="1" ht="15" x14ac:dyDescent="0.25">
      <c r="A472" s="261" t="s">
        <v>585</v>
      </c>
      <c r="B472" s="261"/>
      <c r="C472" s="261"/>
      <c r="D472" s="261"/>
      <c r="E472" s="261"/>
      <c r="F472" s="261"/>
      <c r="G472" s="261"/>
      <c r="H472" s="261"/>
      <c r="I472" s="261"/>
      <c r="J472" s="261"/>
      <c r="K472" s="261"/>
      <c r="L472" s="261"/>
      <c r="M472" s="261"/>
      <c r="N472" s="261"/>
      <c r="O472" s="103"/>
      <c r="P472" s="103"/>
      <c r="Q472" s="10"/>
      <c r="R472" s="10"/>
      <c r="S472" s="10"/>
      <c r="T472" s="10"/>
      <c r="U472" s="10"/>
      <c r="V472" s="10"/>
      <c r="W472" s="10"/>
      <c r="X472" s="10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20"/>
      <c r="AP472" s="20"/>
      <c r="AQ472" s="20"/>
      <c r="AR472" s="20"/>
      <c r="AS472" s="20"/>
      <c r="AT472" s="20"/>
      <c r="AU472" s="15"/>
      <c r="AV472" s="15"/>
      <c r="AW472" s="15"/>
      <c r="AX472" s="15"/>
      <c r="AY472" s="15"/>
      <c r="AZ472" s="15"/>
      <c r="BA472" s="15"/>
      <c r="BB472" s="15"/>
      <c r="BC472" s="20"/>
      <c r="BD472" s="20"/>
      <c r="BE472" s="20"/>
      <c r="BF472" s="20"/>
      <c r="BG472" s="20"/>
      <c r="BH472" s="20"/>
      <c r="BI472" s="15"/>
      <c r="BJ472" s="15"/>
      <c r="BK472" s="15"/>
      <c r="BL472" s="15"/>
      <c r="BM472" s="15"/>
      <c r="BN472" s="15"/>
      <c r="BO472" s="15"/>
      <c r="BP472" s="15"/>
      <c r="BQ472" s="20"/>
      <c r="BR472" s="20"/>
      <c r="BS472" s="20"/>
      <c r="BT472" s="20"/>
      <c r="BU472" s="20"/>
      <c r="BV472" s="20"/>
      <c r="BW472" s="15"/>
      <c r="BX472" s="15"/>
      <c r="BY472" s="15"/>
      <c r="BZ472" s="15"/>
      <c r="CA472" s="15"/>
      <c r="CB472" s="15"/>
      <c r="CC472" s="15"/>
      <c r="CD472" s="15"/>
      <c r="CE472" s="20"/>
      <c r="CF472" s="20"/>
      <c r="CG472" s="20"/>
      <c r="CH472" s="20"/>
      <c r="CI472" s="20"/>
      <c r="CJ472" s="20"/>
      <c r="CK472" s="15"/>
      <c r="CL472" s="15"/>
      <c r="CM472" s="15"/>
      <c r="CN472" s="15"/>
      <c r="CO472" s="15"/>
      <c r="CP472" s="15"/>
      <c r="CQ472" s="15"/>
      <c r="CR472" s="15"/>
      <c r="CS472" s="20"/>
      <c r="CT472" s="20"/>
      <c r="CU472" s="20"/>
      <c r="CV472" s="20"/>
      <c r="CW472" s="20"/>
      <c r="CX472" s="20"/>
      <c r="CY472" s="15"/>
      <c r="CZ472" s="15"/>
      <c r="DA472" s="15"/>
      <c r="DB472" s="15"/>
      <c r="DC472" s="15"/>
      <c r="DD472" s="15"/>
      <c r="DE472" s="15"/>
      <c r="DF472" s="15"/>
      <c r="DG472" s="23"/>
      <c r="DH472" s="23"/>
      <c r="DI472" s="23"/>
      <c r="DJ472" s="23"/>
      <c r="DK472" s="23"/>
      <c r="DL472" s="23"/>
      <c r="DM472" s="23"/>
      <c r="DN472" s="23"/>
      <c r="DO472" s="23"/>
      <c r="DP472" s="23"/>
      <c r="DQ472" s="23"/>
      <c r="DR472" s="23"/>
      <c r="DS472" s="23"/>
      <c r="DT472" s="23"/>
      <c r="DU472" s="23"/>
      <c r="DV472" s="23"/>
      <c r="DW472" s="23"/>
      <c r="DX472" s="23"/>
      <c r="DY472" s="23"/>
      <c r="DZ472" s="23"/>
      <c r="EA472" s="23"/>
      <c r="EB472" s="23"/>
      <c r="EC472" s="23"/>
      <c r="ED472" s="23"/>
      <c r="EE472" s="23"/>
      <c r="EF472" s="23"/>
      <c r="EG472" s="23"/>
      <c r="EH472" s="23"/>
      <c r="EI472" s="23"/>
      <c r="EJ472" s="23"/>
      <c r="EK472" s="23"/>
      <c r="EL472" s="23"/>
      <c r="EM472" s="23"/>
      <c r="EN472" s="23"/>
      <c r="EO472" s="23"/>
      <c r="EP472" s="23"/>
      <c r="EQ472" s="23"/>
      <c r="ER472" s="23"/>
      <c r="ES472" s="23"/>
      <c r="ET472" s="23"/>
      <c r="EU472" s="23"/>
      <c r="EV472" s="23"/>
      <c r="EW472" s="19"/>
      <c r="EX472" s="19"/>
      <c r="EY472" s="19"/>
      <c r="EZ472" s="123"/>
      <c r="FA472" s="20"/>
      <c r="FB472" s="20"/>
      <c r="FC472" s="20"/>
      <c r="FD472" s="20"/>
      <c r="FE472" s="20"/>
      <c r="FF472" s="20"/>
      <c r="FG472" s="20"/>
      <c r="FH472" s="20"/>
      <c r="FI472" s="20"/>
      <c r="FJ472" s="123"/>
      <c r="FK472" s="20"/>
      <c r="FL472" s="20"/>
      <c r="FM472" s="20"/>
      <c r="FN472" s="20"/>
      <c r="FO472" s="20"/>
      <c r="FP472" s="20"/>
      <c r="FQ472" s="20"/>
      <c r="FR472" s="124"/>
      <c r="FS472" s="124"/>
      <c r="FT472" s="124"/>
      <c r="FU472" s="124"/>
      <c r="FV472" s="124"/>
      <c r="FW472" s="125"/>
      <c r="FX472" s="125"/>
      <c r="FY472" s="125"/>
      <c r="FZ472" s="125"/>
      <c r="GA472" s="125"/>
      <c r="GB472" s="124"/>
      <c r="GC472" s="124"/>
      <c r="GD472" s="124"/>
      <c r="GE472" s="124"/>
      <c r="GF472" s="124"/>
      <c r="GG472" s="125"/>
      <c r="GH472" s="125"/>
      <c r="GI472" s="125"/>
      <c r="GJ472" s="125"/>
      <c r="GK472" s="125"/>
      <c r="GL472" s="20"/>
      <c r="GM472" s="20"/>
      <c r="GN472" s="20"/>
      <c r="GO472" s="20"/>
      <c r="GP472" s="20"/>
      <c r="GQ472" s="20"/>
      <c r="GR472" s="20"/>
      <c r="GS472" s="20"/>
      <c r="GT472" s="20"/>
      <c r="GU472" s="20"/>
      <c r="GV472" s="20"/>
      <c r="GW472" s="20"/>
      <c r="GX472" s="20"/>
      <c r="GY472" s="20"/>
      <c r="GZ472" s="20"/>
      <c r="HA472" s="20"/>
      <c r="HB472" s="20"/>
      <c r="HC472" s="20"/>
      <c r="HD472" s="20"/>
      <c r="HE472" s="20"/>
      <c r="HF472" s="20"/>
      <c r="HG472" s="20"/>
      <c r="HH472" s="20"/>
      <c r="HI472" s="20"/>
      <c r="HJ472" s="20"/>
      <c r="HK472" s="20"/>
      <c r="HL472" s="20"/>
      <c r="HM472" s="20"/>
      <c r="HN472" s="4" t="s">
        <v>585</v>
      </c>
      <c r="HO472" s="4" t="s">
        <v>4</v>
      </c>
      <c r="HP472" s="4" t="s">
        <v>4</v>
      </c>
      <c r="HQ472" s="4" t="s">
        <v>4</v>
      </c>
      <c r="HR472" s="4" t="s">
        <v>4</v>
      </c>
      <c r="HS472" s="4" t="s">
        <v>4</v>
      </c>
      <c r="HT472" s="4" t="s">
        <v>4</v>
      </c>
      <c r="HU472" s="4" t="s">
        <v>4</v>
      </c>
      <c r="HV472" s="4" t="s">
        <v>4</v>
      </c>
      <c r="HW472" s="4" t="s">
        <v>4</v>
      </c>
      <c r="HX472" s="4" t="s">
        <v>4</v>
      </c>
      <c r="HY472" s="4" t="s">
        <v>4</v>
      </c>
      <c r="HZ472" s="4" t="s">
        <v>4</v>
      </c>
      <c r="IA472" s="4" t="s">
        <v>4</v>
      </c>
    </row>
    <row r="473" spans="1:235" s="32" customFormat="1" ht="20.25" customHeight="1" x14ac:dyDescent="0.25">
      <c r="A473" s="60"/>
      <c r="B473" s="60"/>
      <c r="C473" s="60"/>
      <c r="D473" s="60"/>
      <c r="E473" s="60"/>
      <c r="F473" s="60"/>
      <c r="G473" s="60"/>
      <c r="H473" s="60"/>
      <c r="I473" s="60"/>
      <c r="J473" s="60"/>
      <c r="K473" s="60"/>
      <c r="L473" s="60"/>
      <c r="M473" s="60"/>
      <c r="N473" s="60"/>
      <c r="O473" s="103"/>
      <c r="P473" s="103"/>
      <c r="Q473" s="10"/>
      <c r="R473" s="10"/>
      <c r="S473" s="10"/>
      <c r="T473" s="10"/>
      <c r="U473" s="10"/>
      <c r="V473" s="10"/>
      <c r="W473" s="10"/>
      <c r="X473" s="10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20"/>
      <c r="AP473" s="20"/>
      <c r="AQ473" s="20"/>
      <c r="AR473" s="20"/>
      <c r="AS473" s="20"/>
      <c r="AT473" s="20"/>
      <c r="AU473" s="15"/>
      <c r="AV473" s="15"/>
      <c r="AW473" s="15"/>
      <c r="AX473" s="15"/>
      <c r="AY473" s="15"/>
      <c r="AZ473" s="15"/>
      <c r="BA473" s="15"/>
      <c r="BB473" s="15"/>
      <c r="BC473" s="20"/>
      <c r="BD473" s="20"/>
      <c r="BE473" s="20"/>
      <c r="BF473" s="20"/>
      <c r="BG473" s="20"/>
      <c r="BH473" s="20"/>
      <c r="BI473" s="15"/>
      <c r="BJ473" s="15"/>
      <c r="BK473" s="15"/>
      <c r="BL473" s="15"/>
      <c r="BM473" s="15"/>
      <c r="BN473" s="15"/>
      <c r="BO473" s="15"/>
      <c r="BP473" s="15"/>
      <c r="BQ473" s="20"/>
      <c r="BR473" s="20"/>
      <c r="BS473" s="20"/>
      <c r="BT473" s="20"/>
      <c r="BU473" s="20"/>
      <c r="BV473" s="20"/>
      <c r="BW473" s="15"/>
      <c r="BX473" s="15"/>
      <c r="BY473" s="15"/>
      <c r="BZ473" s="15"/>
      <c r="CA473" s="15"/>
      <c r="CB473" s="15"/>
      <c r="CC473" s="15"/>
      <c r="CD473" s="15"/>
      <c r="CE473" s="20"/>
      <c r="CF473" s="20"/>
      <c r="CG473" s="20"/>
      <c r="CH473" s="20"/>
      <c r="CI473" s="20"/>
      <c r="CJ473" s="20"/>
      <c r="CK473" s="15"/>
      <c r="CL473" s="15"/>
      <c r="CM473" s="15"/>
      <c r="CN473" s="15"/>
      <c r="CO473" s="15"/>
      <c r="CP473" s="15"/>
      <c r="CQ473" s="15"/>
      <c r="CR473" s="15"/>
      <c r="CS473" s="20"/>
      <c r="CT473" s="20"/>
      <c r="CU473" s="20"/>
      <c r="CV473" s="20"/>
      <c r="CW473" s="20"/>
      <c r="CX473" s="20"/>
      <c r="CY473" s="15"/>
      <c r="CZ473" s="15"/>
      <c r="DA473" s="15"/>
      <c r="DB473" s="15"/>
      <c r="DC473" s="15"/>
      <c r="DD473" s="15"/>
      <c r="DE473" s="15"/>
      <c r="DF473" s="15"/>
      <c r="DG473" s="23"/>
      <c r="DH473" s="23"/>
      <c r="DI473" s="23"/>
      <c r="DJ473" s="23"/>
      <c r="DK473" s="23"/>
      <c r="DL473" s="23"/>
      <c r="DM473" s="23"/>
      <c r="DN473" s="23"/>
      <c r="DO473" s="23"/>
      <c r="DP473" s="23"/>
      <c r="DQ473" s="23"/>
      <c r="DR473" s="23"/>
      <c r="DS473" s="23"/>
      <c r="DT473" s="23"/>
      <c r="DU473" s="23"/>
      <c r="DV473" s="23"/>
      <c r="DW473" s="23"/>
      <c r="DX473" s="23"/>
      <c r="DY473" s="23"/>
      <c r="DZ473" s="23"/>
      <c r="EA473" s="23"/>
      <c r="EB473" s="23"/>
      <c r="EC473" s="23"/>
      <c r="ED473" s="23"/>
      <c r="EE473" s="23"/>
      <c r="EF473" s="23"/>
      <c r="EG473" s="23"/>
      <c r="EH473" s="23"/>
      <c r="EI473" s="23"/>
      <c r="EJ473" s="23"/>
      <c r="EK473" s="23"/>
      <c r="EL473" s="23"/>
      <c r="EM473" s="23"/>
      <c r="EN473" s="23"/>
      <c r="EO473" s="23"/>
      <c r="EP473" s="23"/>
      <c r="EQ473" s="23"/>
      <c r="ER473" s="23"/>
      <c r="ES473" s="23"/>
      <c r="ET473" s="23"/>
      <c r="EU473" s="23"/>
      <c r="EV473" s="23"/>
      <c r="EW473" s="19"/>
      <c r="EX473" s="19"/>
      <c r="EY473" s="19"/>
      <c r="EZ473" s="123"/>
      <c r="FA473" s="20"/>
      <c r="FB473" s="20"/>
      <c r="FC473" s="20"/>
      <c r="FD473" s="20"/>
      <c r="FE473" s="20"/>
      <c r="FF473" s="20"/>
      <c r="FG473" s="20"/>
      <c r="FH473" s="20"/>
      <c r="FI473" s="20"/>
      <c r="FJ473" s="123"/>
      <c r="FK473" s="20"/>
      <c r="FL473" s="20"/>
      <c r="FM473" s="20"/>
      <c r="FN473" s="20"/>
      <c r="FO473" s="20"/>
      <c r="FP473" s="20"/>
      <c r="FQ473" s="20"/>
      <c r="FR473" s="124"/>
      <c r="FS473" s="124"/>
      <c r="FT473" s="124"/>
      <c r="FU473" s="124"/>
      <c r="FV473" s="124"/>
      <c r="FW473" s="125"/>
      <c r="FX473" s="125"/>
      <c r="FY473" s="125"/>
      <c r="FZ473" s="125"/>
      <c r="GA473" s="125"/>
      <c r="GB473" s="124"/>
      <c r="GC473" s="124"/>
      <c r="GD473" s="124"/>
      <c r="GE473" s="124"/>
      <c r="GF473" s="124"/>
      <c r="GG473" s="125"/>
      <c r="GH473" s="125"/>
      <c r="GI473" s="125"/>
      <c r="GJ473" s="125"/>
      <c r="GK473" s="125"/>
      <c r="GL473" s="20"/>
      <c r="GM473" s="20"/>
      <c r="GN473" s="20"/>
      <c r="GO473" s="20"/>
      <c r="GP473" s="20"/>
      <c r="GQ473" s="20"/>
      <c r="GR473" s="20"/>
      <c r="GS473" s="20"/>
      <c r="GT473" s="20"/>
      <c r="GU473" s="20"/>
      <c r="GV473" s="20"/>
      <c r="GW473" s="20"/>
      <c r="GX473" s="20"/>
      <c r="GY473" s="20"/>
      <c r="GZ473" s="20"/>
      <c r="HA473" s="20"/>
      <c r="HB473" s="20"/>
      <c r="HC473" s="20"/>
      <c r="HD473" s="20"/>
      <c r="HE473" s="20"/>
      <c r="HF473" s="20"/>
      <c r="HG473" s="20"/>
      <c r="HH473" s="20"/>
      <c r="HI473" s="20"/>
      <c r="HJ473" s="20"/>
      <c r="HK473" s="20"/>
      <c r="HL473" s="20"/>
      <c r="HM473" s="20"/>
      <c r="HN473" s="20"/>
      <c r="HO473" s="20"/>
      <c r="HP473" s="20"/>
      <c r="HQ473" s="20"/>
      <c r="HR473" s="20"/>
      <c r="HS473" s="20"/>
      <c r="HT473" s="20"/>
      <c r="HU473" s="20"/>
      <c r="HV473" s="20"/>
      <c r="HW473" s="20"/>
      <c r="HX473" s="20"/>
      <c r="HY473" s="20"/>
      <c r="HZ473" s="20"/>
      <c r="IA473" s="20"/>
    </row>
    <row r="474" spans="1:235" s="10" customFormat="1" ht="15" x14ac:dyDescent="0.25">
      <c r="B474" s="128"/>
      <c r="D474" s="128"/>
      <c r="F474" s="128"/>
    </row>
  </sheetData>
  <mergeCells count="464">
    <mergeCell ref="A471:N471"/>
    <mergeCell ref="A472:N472"/>
    <mergeCell ref="C466:L466"/>
    <mergeCell ref="C467:G467"/>
    <mergeCell ref="H467:L467"/>
    <mergeCell ref="C468:L468"/>
    <mergeCell ref="A470:N470"/>
    <mergeCell ref="C460:K460"/>
    <mergeCell ref="C461:K461"/>
    <mergeCell ref="C462:K462"/>
    <mergeCell ref="C465:G465"/>
    <mergeCell ref="H465:L465"/>
    <mergeCell ref="C455:K455"/>
    <mergeCell ref="C456:K456"/>
    <mergeCell ref="C457:K457"/>
    <mergeCell ref="C458:K458"/>
    <mergeCell ref="C459:K459"/>
    <mergeCell ref="C450:K450"/>
    <mergeCell ref="C451:K451"/>
    <mergeCell ref="C452:K452"/>
    <mergeCell ref="C453:K453"/>
    <mergeCell ref="C454:K454"/>
    <mergeCell ref="C445:K445"/>
    <mergeCell ref="C446:K446"/>
    <mergeCell ref="C447:K447"/>
    <mergeCell ref="C448:K448"/>
    <mergeCell ref="C449:K449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C430:K430"/>
    <mergeCell ref="C431:K431"/>
    <mergeCell ref="C432:K432"/>
    <mergeCell ref="C433:K433"/>
    <mergeCell ref="C434:K434"/>
    <mergeCell ref="C425:K425"/>
    <mergeCell ref="C426:K426"/>
    <mergeCell ref="C427:K427"/>
    <mergeCell ref="C428:K428"/>
    <mergeCell ref="C429:K429"/>
    <mergeCell ref="C418:E418"/>
    <mergeCell ref="C420:K420"/>
    <mergeCell ref="C422:K422"/>
    <mergeCell ref="C423:K423"/>
    <mergeCell ref="C424:K424"/>
    <mergeCell ref="C413:E413"/>
    <mergeCell ref="C414:E414"/>
    <mergeCell ref="C415:E415"/>
    <mergeCell ref="C416:E416"/>
    <mergeCell ref="C417:E417"/>
    <mergeCell ref="C408:E408"/>
    <mergeCell ref="C409:E409"/>
    <mergeCell ref="C410:N410"/>
    <mergeCell ref="C411:E411"/>
    <mergeCell ref="A412:N412"/>
    <mergeCell ref="C403:N403"/>
    <mergeCell ref="C404:E404"/>
    <mergeCell ref="C405:E405"/>
    <mergeCell ref="C406:N406"/>
    <mergeCell ref="C407:N407"/>
    <mergeCell ref="C398:E398"/>
    <mergeCell ref="C399:N399"/>
    <mergeCell ref="C400:N400"/>
    <mergeCell ref="C401:E401"/>
    <mergeCell ref="C402:E402"/>
    <mergeCell ref="C393:E393"/>
    <mergeCell ref="C394:E394"/>
    <mergeCell ref="C395:E395"/>
    <mergeCell ref="C396:E396"/>
    <mergeCell ref="A397:N397"/>
    <mergeCell ref="C388:E388"/>
    <mergeCell ref="C389:E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78:N378"/>
    <mergeCell ref="C379:N379"/>
    <mergeCell ref="C380:N380"/>
    <mergeCell ref="C381:N381"/>
    <mergeCell ref="C382:E38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N363"/>
    <mergeCell ref="C364:E364"/>
    <mergeCell ref="C365:E365"/>
    <mergeCell ref="C366:E366"/>
    <mergeCell ref="C367:E367"/>
    <mergeCell ref="C358:E358"/>
    <mergeCell ref="C359:E359"/>
    <mergeCell ref="C360:N360"/>
    <mergeCell ref="C361:N361"/>
    <mergeCell ref="C362:N36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43:N343"/>
    <mergeCell ref="C344:N344"/>
    <mergeCell ref="C345:N345"/>
    <mergeCell ref="C346:N346"/>
    <mergeCell ref="C347:E347"/>
    <mergeCell ref="C338:E338"/>
    <mergeCell ref="C339:E339"/>
    <mergeCell ref="C340:E340"/>
    <mergeCell ref="C341:E341"/>
    <mergeCell ref="C342:E342"/>
    <mergeCell ref="C333:N333"/>
    <mergeCell ref="C334:N334"/>
    <mergeCell ref="C335:E335"/>
    <mergeCell ref="C336:E336"/>
    <mergeCell ref="C337:E337"/>
    <mergeCell ref="C328:E328"/>
    <mergeCell ref="C329:E329"/>
    <mergeCell ref="C330:E330"/>
    <mergeCell ref="C331:E331"/>
    <mergeCell ref="C332:N332"/>
    <mergeCell ref="C323:E323"/>
    <mergeCell ref="C324:E324"/>
    <mergeCell ref="C325:E325"/>
    <mergeCell ref="C326:E326"/>
    <mergeCell ref="C327:E327"/>
    <mergeCell ref="C318:E318"/>
    <mergeCell ref="C319:E319"/>
    <mergeCell ref="C320:N320"/>
    <mergeCell ref="C321:N321"/>
    <mergeCell ref="C322:N322"/>
    <mergeCell ref="C313:E313"/>
    <mergeCell ref="C314:E314"/>
    <mergeCell ref="C315:E315"/>
    <mergeCell ref="C316:E316"/>
    <mergeCell ref="C317:E317"/>
    <mergeCell ref="C308:N308"/>
    <mergeCell ref="C309:N309"/>
    <mergeCell ref="C310:N310"/>
    <mergeCell ref="C311:E311"/>
    <mergeCell ref="C312:E312"/>
    <mergeCell ref="C303:E303"/>
    <mergeCell ref="C304:E304"/>
    <mergeCell ref="C305:E305"/>
    <mergeCell ref="C306:E306"/>
    <mergeCell ref="C307:N307"/>
    <mergeCell ref="C298:E298"/>
    <mergeCell ref="C299:E299"/>
    <mergeCell ref="C300:E300"/>
    <mergeCell ref="C301:E301"/>
    <mergeCell ref="C302:E302"/>
    <mergeCell ref="C293:N293"/>
    <mergeCell ref="C294:N294"/>
    <mergeCell ref="C295:N295"/>
    <mergeCell ref="C296:E296"/>
    <mergeCell ref="C297:E29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N278"/>
    <mergeCell ref="C279:N279"/>
    <mergeCell ref="C280:N280"/>
    <mergeCell ref="C281:E281"/>
    <mergeCell ref="C282:E282"/>
    <mergeCell ref="C273:E273"/>
    <mergeCell ref="C274:E274"/>
    <mergeCell ref="C275:E275"/>
    <mergeCell ref="C276:N276"/>
    <mergeCell ref="C277:N277"/>
    <mergeCell ref="C268:E268"/>
    <mergeCell ref="C269:E269"/>
    <mergeCell ref="C270:E270"/>
    <mergeCell ref="C271:E271"/>
    <mergeCell ref="C272:E272"/>
    <mergeCell ref="C263:N263"/>
    <mergeCell ref="C264:E264"/>
    <mergeCell ref="C265:E265"/>
    <mergeCell ref="C266:E266"/>
    <mergeCell ref="C267:E267"/>
    <mergeCell ref="C258:E258"/>
    <mergeCell ref="C259:E259"/>
    <mergeCell ref="C260:N260"/>
    <mergeCell ref="C261:N261"/>
    <mergeCell ref="C262:N26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43:E243"/>
    <mergeCell ref="C244:E244"/>
    <mergeCell ref="C245:N245"/>
    <mergeCell ref="C246:N246"/>
    <mergeCell ref="C247:N247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28:N228"/>
    <mergeCell ref="C229:N229"/>
    <mergeCell ref="C230:N230"/>
    <mergeCell ref="C231:N231"/>
    <mergeCell ref="C232:N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N213"/>
    <mergeCell ref="C214:N214"/>
    <mergeCell ref="C215:N215"/>
    <mergeCell ref="C216:E216"/>
    <mergeCell ref="C217:E217"/>
    <mergeCell ref="C208:E208"/>
    <mergeCell ref="C209:E209"/>
    <mergeCell ref="C210:E210"/>
    <mergeCell ref="C211:N211"/>
    <mergeCell ref="C212:N212"/>
    <mergeCell ref="C203:E203"/>
    <mergeCell ref="C204:E204"/>
    <mergeCell ref="C205:E205"/>
    <mergeCell ref="C206:E206"/>
    <mergeCell ref="C207:E207"/>
    <mergeCell ref="C198:N198"/>
    <mergeCell ref="C199:E199"/>
    <mergeCell ref="C200:E200"/>
    <mergeCell ref="C201:E201"/>
    <mergeCell ref="C202:E202"/>
    <mergeCell ref="A193:N193"/>
    <mergeCell ref="C194:E194"/>
    <mergeCell ref="C195:N195"/>
    <mergeCell ref="C196:N196"/>
    <mergeCell ref="C197:N197"/>
    <mergeCell ref="C188:N188"/>
    <mergeCell ref="C189:E189"/>
    <mergeCell ref="C190:E190"/>
    <mergeCell ref="C191:N191"/>
    <mergeCell ref="C192:E192"/>
    <mergeCell ref="C183:E183"/>
    <mergeCell ref="C184:N184"/>
    <mergeCell ref="C185:N185"/>
    <mergeCell ref="C186:E186"/>
    <mergeCell ref="C187:E187"/>
    <mergeCell ref="C178:E178"/>
    <mergeCell ref="C179:E179"/>
    <mergeCell ref="C180:E180"/>
    <mergeCell ref="C181:E181"/>
    <mergeCell ref="A182:N182"/>
    <mergeCell ref="C173:E173"/>
    <mergeCell ref="C174:E174"/>
    <mergeCell ref="C175:E175"/>
    <mergeCell ref="C176:E176"/>
    <mergeCell ref="C177:E177"/>
    <mergeCell ref="C168:N168"/>
    <mergeCell ref="C169:N169"/>
    <mergeCell ref="C170:N170"/>
    <mergeCell ref="C171:E171"/>
    <mergeCell ref="C172:E172"/>
    <mergeCell ref="C163:E163"/>
    <mergeCell ref="C164:E164"/>
    <mergeCell ref="C165:E165"/>
    <mergeCell ref="C166:E166"/>
    <mergeCell ref="C167:N167"/>
    <mergeCell ref="C158:N158"/>
    <mergeCell ref="C159:E159"/>
    <mergeCell ref="C160:E160"/>
    <mergeCell ref="C161:E161"/>
    <mergeCell ref="C162:E162"/>
    <mergeCell ref="C153:E153"/>
    <mergeCell ref="C154:E154"/>
    <mergeCell ref="C155:E155"/>
    <mergeCell ref="C156:N156"/>
    <mergeCell ref="C157:N157"/>
    <mergeCell ref="C148:E148"/>
    <mergeCell ref="C149:E149"/>
    <mergeCell ref="C150:E150"/>
    <mergeCell ref="C151:E151"/>
    <mergeCell ref="C152:E152"/>
    <mergeCell ref="C143:E143"/>
    <mergeCell ref="C144:N144"/>
    <mergeCell ref="C145:N145"/>
    <mergeCell ref="C146:N146"/>
    <mergeCell ref="C147:E147"/>
    <mergeCell ref="C137:E137"/>
    <mergeCell ref="C138:E138"/>
    <mergeCell ref="C140:K140"/>
    <mergeCell ref="A141:N141"/>
    <mergeCell ref="A142:N142"/>
    <mergeCell ref="C132:N132"/>
    <mergeCell ref="C133:E133"/>
    <mergeCell ref="C134:E134"/>
    <mergeCell ref="C135:N135"/>
    <mergeCell ref="C136:E136"/>
    <mergeCell ref="C127:E127"/>
    <mergeCell ref="C128:E128"/>
    <mergeCell ref="A129:N129"/>
    <mergeCell ref="C130:E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N92"/>
    <mergeCell ref="C93:N93"/>
    <mergeCell ref="C94:N94"/>
    <mergeCell ref="C95:N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N77"/>
    <mergeCell ref="C78:N78"/>
    <mergeCell ref="C79:E79"/>
    <mergeCell ref="C80:E80"/>
    <mergeCell ref="C81:E81"/>
    <mergeCell ref="C72:E72"/>
    <mergeCell ref="C73:E73"/>
    <mergeCell ref="C74:E74"/>
    <mergeCell ref="C75:N75"/>
    <mergeCell ref="C76:N76"/>
    <mergeCell ref="C67:E67"/>
    <mergeCell ref="C68:E68"/>
    <mergeCell ref="C69:E69"/>
    <mergeCell ref="C70:E70"/>
    <mergeCell ref="C71:E71"/>
    <mergeCell ref="C62:E62"/>
    <mergeCell ref="C63:E63"/>
    <mergeCell ref="C64:N64"/>
    <mergeCell ref="C65:N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Y208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7" width="159" style="7" hidden="1" customWidth="1"/>
    <col min="158" max="160" width="34.140625" style="4" hidden="1" customWidth="1"/>
    <col min="161" max="162" width="130" style="4" hidden="1" customWidth="1"/>
    <col min="163" max="166" width="34.140625" style="4" hidden="1" customWidth="1"/>
    <col min="167" max="171" width="95.85546875" style="4" hidden="1" customWidth="1"/>
    <col min="172" max="176" width="53.42578125" style="8" hidden="1" customWidth="1"/>
    <col min="177" max="181" width="55.42578125" style="9" hidden="1" customWidth="1"/>
    <col min="182" max="186" width="53.42578125" style="8" hidden="1" customWidth="1"/>
    <col min="187" max="191" width="55.42578125" style="9" hidden="1" customWidth="1"/>
    <col min="192" max="233" width="159" style="4" hidden="1" customWidth="1"/>
    <col min="234" max="16384" width="9.140625" style="2"/>
  </cols>
  <sheetData>
    <row r="1" spans="1:138" s="10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1" t="s">
        <v>0</v>
      </c>
    </row>
    <row r="2" spans="1:138" s="10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1" t="s">
        <v>1</v>
      </c>
    </row>
    <row r="3" spans="1:138" s="10" customFormat="1" ht="8.2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1"/>
    </row>
    <row r="4" spans="1:138" s="10" customFormat="1" ht="2.25" customHeight="1" x14ac:dyDescent="0.25">
      <c r="A4" s="13"/>
      <c r="B4" s="14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38" s="10" customFormat="1" ht="15" x14ac:dyDescent="0.25">
      <c r="A5" s="13" t="s">
        <v>2</v>
      </c>
      <c r="B5" s="14"/>
      <c r="C5" s="12"/>
      <c r="E5" s="12"/>
      <c r="F5" s="12"/>
      <c r="G5" s="249" t="s">
        <v>3</v>
      </c>
      <c r="H5" s="249"/>
      <c r="I5" s="249"/>
      <c r="J5" s="249"/>
      <c r="K5" s="249"/>
      <c r="L5" s="249"/>
      <c r="M5" s="249"/>
      <c r="N5" s="249"/>
      <c r="Y5" s="15" t="s">
        <v>3</v>
      </c>
      <c r="Z5" s="15" t="s">
        <v>4</v>
      </c>
      <c r="AA5" s="15" t="s">
        <v>4</v>
      </c>
      <c r="AB5" s="15" t="s">
        <v>4</v>
      </c>
      <c r="AC5" s="15" t="s">
        <v>4</v>
      </c>
      <c r="AD5" s="15" t="s">
        <v>4</v>
      </c>
      <c r="AE5" s="15" t="s">
        <v>4</v>
      </c>
      <c r="AF5" s="15" t="s">
        <v>4</v>
      </c>
    </row>
    <row r="6" spans="1:138" s="10" customFormat="1" ht="68.25" x14ac:dyDescent="0.25">
      <c r="A6" s="13" t="s">
        <v>5</v>
      </c>
      <c r="B6" s="14"/>
      <c r="C6" s="12"/>
      <c r="E6" s="16"/>
      <c r="F6" s="16"/>
      <c r="G6" s="247" t="s">
        <v>6</v>
      </c>
      <c r="H6" s="247"/>
      <c r="I6" s="247"/>
      <c r="J6" s="247"/>
      <c r="K6" s="247"/>
      <c r="L6" s="247"/>
      <c r="M6" s="247"/>
      <c r="N6" s="247"/>
      <c r="AG6" s="15" t="s">
        <v>6</v>
      </c>
      <c r="AH6" s="15" t="s">
        <v>4</v>
      </c>
      <c r="AI6" s="15" t="s">
        <v>4</v>
      </c>
      <c r="AJ6" s="15" t="s">
        <v>4</v>
      </c>
      <c r="AK6" s="15" t="s">
        <v>4</v>
      </c>
      <c r="AL6" s="15" t="s">
        <v>4</v>
      </c>
      <c r="AM6" s="15" t="s">
        <v>4</v>
      </c>
      <c r="AN6" s="15" t="s">
        <v>4</v>
      </c>
    </row>
    <row r="7" spans="1:138" s="10" customFormat="1" ht="45.75" x14ac:dyDescent="0.25">
      <c r="A7" s="246" t="s">
        <v>7</v>
      </c>
      <c r="B7" s="246"/>
      <c r="C7" s="246"/>
      <c r="D7" s="246"/>
      <c r="E7" s="246"/>
      <c r="F7" s="246"/>
      <c r="G7" s="247" t="s">
        <v>8</v>
      </c>
      <c r="H7" s="247"/>
      <c r="I7" s="247"/>
      <c r="J7" s="247"/>
      <c r="K7" s="247"/>
      <c r="L7" s="247"/>
      <c r="M7" s="247"/>
      <c r="N7" s="247"/>
      <c r="P7" s="17" t="s">
        <v>7</v>
      </c>
      <c r="Q7" s="18" t="s">
        <v>8</v>
      </c>
      <c r="R7" s="19"/>
      <c r="S7" s="19"/>
      <c r="T7" s="19"/>
      <c r="U7" s="19"/>
      <c r="V7" s="19"/>
      <c r="W7" s="19"/>
      <c r="X7" s="19"/>
      <c r="AO7" s="20" t="s">
        <v>7</v>
      </c>
      <c r="AP7" s="20" t="s">
        <v>4</v>
      </c>
      <c r="AQ7" s="20" t="s">
        <v>4</v>
      </c>
      <c r="AR7" s="20" t="s">
        <v>4</v>
      </c>
      <c r="AS7" s="20" t="s">
        <v>4</v>
      </c>
      <c r="AT7" s="20" t="s">
        <v>4</v>
      </c>
      <c r="AU7" s="15" t="s">
        <v>8</v>
      </c>
      <c r="AV7" s="15" t="s">
        <v>4</v>
      </c>
      <c r="AW7" s="15" t="s">
        <v>4</v>
      </c>
      <c r="AX7" s="15" t="s">
        <v>4</v>
      </c>
      <c r="AY7" s="15" t="s">
        <v>4</v>
      </c>
      <c r="AZ7" s="15" t="s">
        <v>4</v>
      </c>
      <c r="BA7" s="15" t="s">
        <v>4</v>
      </c>
      <c r="BB7" s="15" t="s">
        <v>4</v>
      </c>
    </row>
    <row r="8" spans="1:138" s="10" customFormat="1" ht="78.75" x14ac:dyDescent="0.25">
      <c r="A8" s="250" t="s">
        <v>9</v>
      </c>
      <c r="B8" s="250"/>
      <c r="C8" s="250"/>
      <c r="D8" s="250"/>
      <c r="E8" s="250"/>
      <c r="F8" s="250"/>
      <c r="G8" s="247"/>
      <c r="H8" s="247"/>
      <c r="I8" s="247"/>
      <c r="J8" s="247"/>
      <c r="K8" s="247"/>
      <c r="L8" s="247"/>
      <c r="M8" s="247"/>
      <c r="N8" s="247"/>
      <c r="P8" s="17" t="s">
        <v>9</v>
      </c>
      <c r="Q8" s="18"/>
      <c r="R8" s="19"/>
      <c r="S8" s="19"/>
      <c r="T8" s="19"/>
      <c r="U8" s="19"/>
      <c r="V8" s="19"/>
      <c r="W8" s="19"/>
      <c r="X8" s="19"/>
      <c r="BC8" s="20" t="s">
        <v>9</v>
      </c>
      <c r="BD8" s="20" t="s">
        <v>4</v>
      </c>
      <c r="BE8" s="20" t="s">
        <v>4</v>
      </c>
      <c r="BF8" s="20" t="s">
        <v>4</v>
      </c>
      <c r="BG8" s="20" t="s">
        <v>4</v>
      </c>
      <c r="BH8" s="20" t="s">
        <v>4</v>
      </c>
      <c r="BI8" s="15" t="s">
        <v>4</v>
      </c>
      <c r="BJ8" s="15" t="s">
        <v>4</v>
      </c>
      <c r="BK8" s="15" t="s">
        <v>4</v>
      </c>
      <c r="BL8" s="15" t="s">
        <v>4</v>
      </c>
      <c r="BM8" s="15" t="s">
        <v>4</v>
      </c>
      <c r="BN8" s="15" t="s">
        <v>4</v>
      </c>
      <c r="BO8" s="15" t="s">
        <v>4</v>
      </c>
      <c r="BP8" s="15" t="s">
        <v>4</v>
      </c>
    </row>
    <row r="9" spans="1:138" s="10" customFormat="1" ht="33.75" x14ac:dyDescent="0.25">
      <c r="A9" s="246" t="s">
        <v>10</v>
      </c>
      <c r="B9" s="246"/>
      <c r="C9" s="246"/>
      <c r="D9" s="246"/>
      <c r="E9" s="246"/>
      <c r="F9" s="246"/>
      <c r="G9" s="247"/>
      <c r="H9" s="247"/>
      <c r="I9" s="247"/>
      <c r="J9" s="247"/>
      <c r="K9" s="247"/>
      <c r="L9" s="247"/>
      <c r="M9" s="247"/>
      <c r="N9" s="247"/>
      <c r="P9" s="17" t="s">
        <v>10</v>
      </c>
      <c r="Q9" s="18"/>
      <c r="R9" s="19"/>
      <c r="S9" s="19"/>
      <c r="T9" s="19"/>
      <c r="U9" s="19"/>
      <c r="V9" s="19"/>
      <c r="W9" s="19"/>
      <c r="X9" s="19"/>
      <c r="BQ9" s="20" t="s">
        <v>10</v>
      </c>
      <c r="BR9" s="20" t="s">
        <v>4</v>
      </c>
      <c r="BS9" s="20" t="s">
        <v>4</v>
      </c>
      <c r="BT9" s="20" t="s">
        <v>4</v>
      </c>
      <c r="BU9" s="20" t="s">
        <v>4</v>
      </c>
      <c r="BV9" s="20" t="s">
        <v>4</v>
      </c>
      <c r="BW9" s="15" t="s">
        <v>4</v>
      </c>
      <c r="BX9" s="15" t="s">
        <v>4</v>
      </c>
      <c r="BY9" s="15" t="s">
        <v>4</v>
      </c>
      <c r="BZ9" s="15" t="s">
        <v>4</v>
      </c>
      <c r="CA9" s="15" t="s">
        <v>4</v>
      </c>
      <c r="CB9" s="15" t="s">
        <v>4</v>
      </c>
      <c r="CC9" s="15" t="s">
        <v>4</v>
      </c>
      <c r="CD9" s="15" t="s">
        <v>4</v>
      </c>
    </row>
    <row r="10" spans="1:138" s="10" customFormat="1" ht="15" x14ac:dyDescent="0.25">
      <c r="A10" s="248" t="s">
        <v>11</v>
      </c>
      <c r="B10" s="248"/>
      <c r="C10" s="248"/>
      <c r="D10" s="248"/>
      <c r="E10" s="248"/>
      <c r="F10" s="248"/>
      <c r="G10" s="247" t="s">
        <v>12</v>
      </c>
      <c r="H10" s="247"/>
      <c r="I10" s="247"/>
      <c r="J10" s="247"/>
      <c r="K10" s="247"/>
      <c r="L10" s="247"/>
      <c r="M10" s="247"/>
      <c r="N10" s="247"/>
      <c r="P10" s="21"/>
      <c r="Q10" s="21"/>
      <c r="CE10" s="20" t="s">
        <v>11</v>
      </c>
      <c r="CF10" s="20" t="s">
        <v>4</v>
      </c>
      <c r="CG10" s="20" t="s">
        <v>4</v>
      </c>
      <c r="CH10" s="20" t="s">
        <v>4</v>
      </c>
      <c r="CI10" s="20" t="s">
        <v>4</v>
      </c>
      <c r="CJ10" s="20" t="s">
        <v>4</v>
      </c>
      <c r="CK10" s="15" t="s">
        <v>12</v>
      </c>
      <c r="CL10" s="15" t="s">
        <v>4</v>
      </c>
      <c r="CM10" s="15" t="s">
        <v>4</v>
      </c>
      <c r="CN10" s="15" t="s">
        <v>4</v>
      </c>
      <c r="CO10" s="15" t="s">
        <v>4</v>
      </c>
      <c r="CP10" s="15" t="s">
        <v>4</v>
      </c>
      <c r="CQ10" s="15" t="s">
        <v>4</v>
      </c>
      <c r="CR10" s="15" t="s">
        <v>4</v>
      </c>
    </row>
    <row r="11" spans="1:138" s="10" customFormat="1" ht="15" x14ac:dyDescent="0.25">
      <c r="A11" s="248" t="s">
        <v>13</v>
      </c>
      <c r="B11" s="248"/>
      <c r="C11" s="248"/>
      <c r="D11" s="248"/>
      <c r="E11" s="248"/>
      <c r="F11" s="248"/>
      <c r="G11" s="247"/>
      <c r="H11" s="247"/>
      <c r="I11" s="247"/>
      <c r="J11" s="247"/>
      <c r="K11" s="247"/>
      <c r="L11" s="247"/>
      <c r="M11" s="247"/>
      <c r="N11" s="247"/>
      <c r="CS11" s="20" t="s">
        <v>13</v>
      </c>
      <c r="CT11" s="20" t="s">
        <v>4</v>
      </c>
      <c r="CU11" s="20" t="s">
        <v>4</v>
      </c>
      <c r="CV11" s="20" t="s">
        <v>4</v>
      </c>
      <c r="CW11" s="20" t="s">
        <v>4</v>
      </c>
      <c r="CX11" s="20" t="s">
        <v>4</v>
      </c>
      <c r="CY11" s="15" t="s">
        <v>4</v>
      </c>
      <c r="CZ11" s="15" t="s">
        <v>4</v>
      </c>
      <c r="DA11" s="15" t="s">
        <v>4</v>
      </c>
      <c r="DB11" s="15" t="s">
        <v>4</v>
      </c>
      <c r="DC11" s="15" t="s">
        <v>4</v>
      </c>
      <c r="DD11" s="15" t="s">
        <v>4</v>
      </c>
      <c r="DE11" s="15" t="s">
        <v>4</v>
      </c>
      <c r="DF11" s="15" t="s">
        <v>4</v>
      </c>
    </row>
    <row r="12" spans="1:138" s="10" customFormat="1" ht="8.25" customHeight="1" x14ac:dyDescent="0.25">
      <c r="A12" s="22"/>
      <c r="B12" s="12"/>
      <c r="C12" s="12"/>
      <c r="D12" s="12"/>
      <c r="E12" s="12"/>
      <c r="F12" s="14"/>
      <c r="G12" s="14"/>
      <c r="H12" s="14"/>
      <c r="I12" s="14"/>
      <c r="J12" s="14"/>
      <c r="K12" s="14"/>
      <c r="L12" s="14"/>
      <c r="M12" s="14"/>
      <c r="N12" s="14"/>
    </row>
    <row r="13" spans="1:138" s="10" customFormat="1" ht="15" x14ac:dyDescent="0.25">
      <c r="A13" s="255" t="s">
        <v>14</v>
      </c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DG13" s="23" t="s">
        <v>14</v>
      </c>
      <c r="DH13" s="23" t="s">
        <v>4</v>
      </c>
      <c r="DI13" s="23" t="s">
        <v>4</v>
      </c>
      <c r="DJ13" s="23" t="s">
        <v>4</v>
      </c>
      <c r="DK13" s="23" t="s">
        <v>4</v>
      </c>
      <c r="DL13" s="23" t="s">
        <v>4</v>
      </c>
      <c r="DM13" s="23" t="s">
        <v>4</v>
      </c>
      <c r="DN13" s="23" t="s">
        <v>4</v>
      </c>
      <c r="DO13" s="23" t="s">
        <v>4</v>
      </c>
      <c r="DP13" s="23" t="s">
        <v>4</v>
      </c>
      <c r="DQ13" s="23" t="s">
        <v>4</v>
      </c>
      <c r="DR13" s="23" t="s">
        <v>4</v>
      </c>
      <c r="DS13" s="23" t="s">
        <v>4</v>
      </c>
      <c r="DT13" s="23" t="s">
        <v>4</v>
      </c>
    </row>
    <row r="14" spans="1:138" s="10" customFormat="1" ht="15" x14ac:dyDescent="0.25">
      <c r="A14" s="252" t="s">
        <v>15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138" s="10" customFormat="1" ht="8.25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38" s="10" customFormat="1" ht="15" x14ac:dyDescent="0.25">
      <c r="A16" s="255" t="s">
        <v>16</v>
      </c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DU16" s="23" t="s">
        <v>16</v>
      </c>
      <c r="DV16" s="23" t="s">
        <v>4</v>
      </c>
      <c r="DW16" s="23" t="s">
        <v>4</v>
      </c>
      <c r="DX16" s="23" t="s">
        <v>4</v>
      </c>
      <c r="DY16" s="23" t="s">
        <v>4</v>
      </c>
      <c r="DZ16" s="23" t="s">
        <v>4</v>
      </c>
      <c r="EA16" s="23" t="s">
        <v>4</v>
      </c>
      <c r="EB16" s="23" t="s">
        <v>4</v>
      </c>
      <c r="EC16" s="23" t="s">
        <v>4</v>
      </c>
      <c r="ED16" s="23" t="s">
        <v>4</v>
      </c>
      <c r="EE16" s="23" t="s">
        <v>4</v>
      </c>
      <c r="EF16" s="23" t="s">
        <v>4</v>
      </c>
      <c r="EG16" s="23" t="s">
        <v>4</v>
      </c>
      <c r="EH16" s="23" t="s">
        <v>4</v>
      </c>
    </row>
    <row r="17" spans="1:155" s="10" customFormat="1" ht="15" x14ac:dyDescent="0.25">
      <c r="A17" s="252" t="s">
        <v>17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155" s="10" customFormat="1" ht="24" customHeight="1" x14ac:dyDescent="0.25">
      <c r="A18" s="256" t="s">
        <v>707</v>
      </c>
      <c r="B18" s="256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</row>
    <row r="19" spans="1:155" s="10" customFormat="1" ht="8.25" customHeight="1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55" s="10" customFormat="1" ht="15" x14ac:dyDescent="0.25">
      <c r="A20" s="251" t="s">
        <v>708</v>
      </c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EI20" s="23" t="s">
        <v>708</v>
      </c>
      <c r="EJ20" s="23" t="s">
        <v>4</v>
      </c>
      <c r="EK20" s="23" t="s">
        <v>4</v>
      </c>
      <c r="EL20" s="23" t="s">
        <v>4</v>
      </c>
      <c r="EM20" s="23" t="s">
        <v>4</v>
      </c>
      <c r="EN20" s="23" t="s">
        <v>4</v>
      </c>
      <c r="EO20" s="23" t="s">
        <v>4</v>
      </c>
      <c r="EP20" s="23" t="s">
        <v>4</v>
      </c>
      <c r="EQ20" s="23" t="s">
        <v>4</v>
      </c>
      <c r="ER20" s="23" t="s">
        <v>4</v>
      </c>
      <c r="ES20" s="23" t="s">
        <v>4</v>
      </c>
      <c r="ET20" s="23" t="s">
        <v>4</v>
      </c>
      <c r="EU20" s="23" t="s">
        <v>4</v>
      </c>
      <c r="EV20" s="23" t="s">
        <v>4</v>
      </c>
    </row>
    <row r="21" spans="1:155" s="10" customFormat="1" ht="13.5" customHeight="1" x14ac:dyDescent="0.25">
      <c r="A21" s="252" t="s">
        <v>20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155" s="10" customFormat="1" ht="15" customHeight="1" x14ac:dyDescent="0.25">
      <c r="A22" s="12" t="s">
        <v>21</v>
      </c>
      <c r="B22" s="26" t="s">
        <v>22</v>
      </c>
      <c r="C22" s="1" t="s">
        <v>23</v>
      </c>
      <c r="D22" s="1"/>
      <c r="E22" s="1"/>
      <c r="F22" s="16"/>
      <c r="G22" s="16"/>
      <c r="H22" s="16"/>
      <c r="I22" s="16"/>
      <c r="J22" s="16"/>
      <c r="K22" s="16"/>
      <c r="L22" s="16"/>
      <c r="M22" s="16"/>
      <c r="N22" s="16"/>
    </row>
    <row r="23" spans="1:155" s="10" customFormat="1" ht="18" customHeight="1" x14ac:dyDescent="0.25">
      <c r="A23" s="12" t="s">
        <v>24</v>
      </c>
      <c r="B23" s="249" t="s">
        <v>25</v>
      </c>
      <c r="C23" s="249"/>
      <c r="D23" s="249"/>
      <c r="E23" s="249"/>
      <c r="F23" s="249"/>
      <c r="G23" s="16"/>
      <c r="H23" s="16"/>
      <c r="I23" s="16"/>
      <c r="J23" s="16"/>
      <c r="K23" s="16"/>
      <c r="L23" s="16"/>
      <c r="M23" s="16"/>
      <c r="N23" s="16"/>
    </row>
    <row r="24" spans="1:155" s="10" customFormat="1" ht="15" x14ac:dyDescent="0.25">
      <c r="A24" s="12"/>
      <c r="B24" s="253" t="s">
        <v>26</v>
      </c>
      <c r="C24" s="253"/>
      <c r="D24" s="253"/>
      <c r="E24" s="253"/>
      <c r="F24" s="253"/>
      <c r="G24" s="27"/>
      <c r="H24" s="27"/>
      <c r="I24" s="27"/>
      <c r="J24" s="27"/>
      <c r="K24" s="27"/>
      <c r="L24" s="27"/>
      <c r="M24" s="28"/>
      <c r="N24" s="27"/>
    </row>
    <row r="25" spans="1:155" s="10" customFormat="1" ht="9.75" customHeight="1" x14ac:dyDescent="0.25">
      <c r="A25" s="12"/>
      <c r="B25" s="12"/>
      <c r="C25" s="12"/>
      <c r="D25" s="29"/>
      <c r="E25" s="29"/>
      <c r="F25" s="29"/>
      <c r="G25" s="29"/>
      <c r="H25" s="29"/>
      <c r="I25" s="29"/>
      <c r="J25" s="29"/>
      <c r="K25" s="29"/>
      <c r="L25" s="29"/>
      <c r="M25" s="27"/>
      <c r="N25" s="27"/>
    </row>
    <row r="26" spans="1:155" s="10" customFormat="1" ht="15" x14ac:dyDescent="0.25">
      <c r="A26" s="30" t="s">
        <v>27</v>
      </c>
      <c r="B26" s="12"/>
      <c r="C26" s="12"/>
      <c r="D26" s="254" t="s">
        <v>28</v>
      </c>
      <c r="E26" s="254"/>
      <c r="F26" s="254"/>
      <c r="G26" s="31"/>
      <c r="H26" s="31"/>
      <c r="I26" s="31"/>
      <c r="J26" s="31"/>
      <c r="K26" s="31"/>
      <c r="L26" s="31"/>
      <c r="M26" s="31"/>
      <c r="N26" s="31"/>
      <c r="EW26" s="19" t="s">
        <v>28</v>
      </c>
      <c r="EX26" s="19" t="s">
        <v>4</v>
      </c>
      <c r="EY26" s="19" t="s">
        <v>4</v>
      </c>
    </row>
    <row r="27" spans="1:155" s="10" customFormat="1" ht="9.75" customHeight="1" x14ac:dyDescent="0.25">
      <c r="A27" s="12"/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155" s="10" customFormat="1" ht="12.75" customHeight="1" x14ac:dyDescent="0.25">
      <c r="A28" s="30" t="s">
        <v>29</v>
      </c>
      <c r="B28" s="32"/>
      <c r="C28" s="34">
        <v>41.47</v>
      </c>
      <c r="D28" s="35" t="s">
        <v>709</v>
      </c>
      <c r="E28" s="36" t="s">
        <v>31</v>
      </c>
      <c r="G28" s="32"/>
      <c r="H28" s="32"/>
      <c r="I28" s="32"/>
      <c r="J28" s="32"/>
      <c r="K28" s="32"/>
      <c r="L28" s="37"/>
      <c r="M28" s="37"/>
      <c r="N28" s="32"/>
    </row>
    <row r="29" spans="1:155" s="10" customFormat="1" ht="12.75" customHeight="1" x14ac:dyDescent="0.25">
      <c r="A29" s="12"/>
      <c r="B29" s="38" t="s">
        <v>32</v>
      </c>
      <c r="C29" s="39"/>
      <c r="D29" s="40"/>
      <c r="E29" s="36"/>
      <c r="G29" s="32"/>
    </row>
    <row r="30" spans="1:155" s="10" customFormat="1" ht="12.75" customHeight="1" x14ac:dyDescent="0.25">
      <c r="A30" s="12"/>
      <c r="B30" s="41" t="s">
        <v>33</v>
      </c>
      <c r="C30" s="34">
        <v>34.56</v>
      </c>
      <c r="D30" s="35" t="s">
        <v>710</v>
      </c>
      <c r="E30" s="36" t="s">
        <v>31</v>
      </c>
      <c r="G30" s="32" t="s">
        <v>35</v>
      </c>
      <c r="I30" s="32"/>
      <c r="J30" s="32"/>
      <c r="K30" s="32"/>
      <c r="L30" s="34">
        <v>13.27</v>
      </c>
      <c r="M30" s="42" t="s">
        <v>711</v>
      </c>
      <c r="N30" s="36" t="s">
        <v>31</v>
      </c>
    </row>
    <row r="31" spans="1:155" s="10" customFormat="1" ht="12.75" customHeight="1" x14ac:dyDescent="0.25">
      <c r="A31" s="12"/>
      <c r="B31" s="41" t="s">
        <v>37</v>
      </c>
      <c r="C31" s="34">
        <v>0</v>
      </c>
      <c r="D31" s="43" t="s">
        <v>42</v>
      </c>
      <c r="E31" s="36" t="s">
        <v>31</v>
      </c>
      <c r="G31" s="32" t="s">
        <v>39</v>
      </c>
      <c r="I31" s="32"/>
      <c r="J31" s="32"/>
      <c r="K31" s="32"/>
      <c r="L31" s="257">
        <v>28.12</v>
      </c>
      <c r="M31" s="257"/>
      <c r="N31" s="36" t="s">
        <v>40</v>
      </c>
    </row>
    <row r="32" spans="1:155" s="10" customFormat="1" ht="12.75" customHeight="1" x14ac:dyDescent="0.25">
      <c r="A32" s="12"/>
      <c r="B32" s="41" t="s">
        <v>41</v>
      </c>
      <c r="C32" s="34">
        <v>0</v>
      </c>
      <c r="D32" s="43" t="s">
        <v>42</v>
      </c>
      <c r="E32" s="36" t="s">
        <v>31</v>
      </c>
      <c r="G32" s="32" t="s">
        <v>43</v>
      </c>
      <c r="I32" s="32"/>
      <c r="J32" s="32"/>
      <c r="K32" s="32"/>
      <c r="L32" s="257">
        <v>0.38</v>
      </c>
      <c r="M32" s="257"/>
      <c r="N32" s="36" t="s">
        <v>40</v>
      </c>
    </row>
    <row r="33" spans="1:163" s="10" customFormat="1" ht="12.75" customHeight="1" x14ac:dyDescent="0.25">
      <c r="A33" s="12"/>
      <c r="B33" s="41" t="s">
        <v>44</v>
      </c>
      <c r="C33" s="34">
        <v>0</v>
      </c>
      <c r="D33" s="35" t="s">
        <v>42</v>
      </c>
      <c r="E33" s="36" t="s">
        <v>31</v>
      </c>
      <c r="G33" s="32"/>
      <c r="H33" s="32"/>
      <c r="I33" s="32"/>
      <c r="J33" s="32"/>
      <c r="K33" s="32"/>
      <c r="L33" s="258" t="s">
        <v>45</v>
      </c>
      <c r="M33" s="258"/>
      <c r="N33" s="32"/>
    </row>
    <row r="34" spans="1:163" s="10" customFormat="1" ht="9.75" customHeight="1" x14ac:dyDescent="0.25">
      <c r="A34" s="44"/>
    </row>
    <row r="35" spans="1:163" s="10" customFormat="1" ht="36" customHeight="1" x14ac:dyDescent="0.25">
      <c r="A35" s="259" t="s">
        <v>46</v>
      </c>
      <c r="B35" s="260" t="s">
        <v>47</v>
      </c>
      <c r="C35" s="260" t="s">
        <v>48</v>
      </c>
      <c r="D35" s="260"/>
      <c r="E35" s="260"/>
      <c r="F35" s="260" t="s">
        <v>49</v>
      </c>
      <c r="G35" s="260" t="s">
        <v>50</v>
      </c>
      <c r="H35" s="260"/>
      <c r="I35" s="260"/>
      <c r="J35" s="260" t="s">
        <v>51</v>
      </c>
      <c r="K35" s="260"/>
      <c r="L35" s="260"/>
      <c r="M35" s="260" t="s">
        <v>52</v>
      </c>
      <c r="N35" s="260" t="s">
        <v>53</v>
      </c>
    </row>
    <row r="36" spans="1:163" s="10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163" s="10" customFormat="1" ht="34.5" customHeight="1" x14ac:dyDescent="0.25">
      <c r="A37" s="259"/>
      <c r="B37" s="260"/>
      <c r="C37" s="260"/>
      <c r="D37" s="260"/>
      <c r="E37" s="260"/>
      <c r="F37" s="260"/>
      <c r="G37" s="45" t="s">
        <v>54</v>
      </c>
      <c r="H37" s="45" t="s">
        <v>55</v>
      </c>
      <c r="I37" s="45" t="s">
        <v>56</v>
      </c>
      <c r="J37" s="45" t="s">
        <v>54</v>
      </c>
      <c r="K37" s="45" t="s">
        <v>55</v>
      </c>
      <c r="L37" s="45" t="s">
        <v>57</v>
      </c>
      <c r="M37" s="260"/>
      <c r="N37" s="260"/>
    </row>
    <row r="38" spans="1:163" s="10" customFormat="1" ht="15" x14ac:dyDescent="0.25">
      <c r="A38" s="46">
        <v>1</v>
      </c>
      <c r="B38" s="47">
        <v>2</v>
      </c>
      <c r="C38" s="264">
        <v>3</v>
      </c>
      <c r="D38" s="264"/>
      <c r="E38" s="264"/>
      <c r="F38" s="47">
        <v>4</v>
      </c>
      <c r="G38" s="47">
        <v>5</v>
      </c>
      <c r="H38" s="47">
        <v>6</v>
      </c>
      <c r="I38" s="47">
        <v>7</v>
      </c>
      <c r="J38" s="47">
        <v>8</v>
      </c>
      <c r="K38" s="47">
        <v>9</v>
      </c>
      <c r="L38" s="47">
        <v>10</v>
      </c>
      <c r="M38" s="47">
        <v>11</v>
      </c>
      <c r="N38" s="47">
        <v>12</v>
      </c>
      <c r="O38" s="48"/>
      <c r="P38" s="48"/>
      <c r="Q38" s="48"/>
    </row>
    <row r="39" spans="1:163" s="10" customFormat="1" ht="15" x14ac:dyDescent="0.25">
      <c r="A39" s="265" t="s">
        <v>712</v>
      </c>
      <c r="B39" s="266"/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7"/>
      <c r="EZ39" s="49" t="s">
        <v>712</v>
      </c>
    </row>
    <row r="40" spans="1:163" s="10" customFormat="1" ht="15" x14ac:dyDescent="0.25">
      <c r="A40" s="271" t="s">
        <v>713</v>
      </c>
      <c r="B40" s="272"/>
      <c r="C40" s="272"/>
      <c r="D40" s="272"/>
      <c r="E40" s="272"/>
      <c r="F40" s="272"/>
      <c r="G40" s="272"/>
      <c r="H40" s="272"/>
      <c r="I40" s="272"/>
      <c r="J40" s="272"/>
      <c r="K40" s="272"/>
      <c r="L40" s="272"/>
      <c r="M40" s="272"/>
      <c r="N40" s="273"/>
      <c r="EZ40" s="49"/>
      <c r="FA40" s="130" t="s">
        <v>713</v>
      </c>
    </row>
    <row r="41" spans="1:163" s="10" customFormat="1" ht="45" x14ac:dyDescent="0.25">
      <c r="A41" s="50" t="s">
        <v>59</v>
      </c>
      <c r="B41" s="51" t="s">
        <v>660</v>
      </c>
      <c r="C41" s="268" t="s">
        <v>714</v>
      </c>
      <c r="D41" s="268"/>
      <c r="E41" s="268"/>
      <c r="F41" s="52" t="s">
        <v>662</v>
      </c>
      <c r="G41" s="53">
        <v>2.5999999999999999E-2</v>
      </c>
      <c r="H41" s="54">
        <v>1</v>
      </c>
      <c r="I41" s="55">
        <v>2.5999999999999999E-2</v>
      </c>
      <c r="J41" s="56"/>
      <c r="K41" s="53"/>
      <c r="L41" s="56"/>
      <c r="M41" s="53"/>
      <c r="N41" s="57"/>
      <c r="EZ41" s="49"/>
      <c r="FA41" s="130"/>
      <c r="FB41" s="58" t="s">
        <v>714</v>
      </c>
      <c r="FC41" s="58" t="s">
        <v>4</v>
      </c>
      <c r="FD41" s="58" t="s">
        <v>4</v>
      </c>
    </row>
    <row r="42" spans="1:163" s="10" customFormat="1" ht="15" x14ac:dyDescent="0.25">
      <c r="A42" s="59"/>
      <c r="B42" s="60"/>
      <c r="C42" s="263" t="s">
        <v>715</v>
      </c>
      <c r="D42" s="263"/>
      <c r="E42" s="263"/>
      <c r="F42" s="263"/>
      <c r="G42" s="263"/>
      <c r="H42" s="263"/>
      <c r="I42" s="263"/>
      <c r="J42" s="263"/>
      <c r="K42" s="263"/>
      <c r="L42" s="263"/>
      <c r="M42" s="263"/>
      <c r="N42" s="270"/>
      <c r="EZ42" s="49"/>
      <c r="FA42" s="130"/>
      <c r="FB42" s="58"/>
      <c r="FC42" s="58"/>
      <c r="FD42" s="58"/>
      <c r="FE42" s="4" t="s">
        <v>715</v>
      </c>
    </row>
    <row r="43" spans="1:163" s="10" customFormat="1" ht="67.5" x14ac:dyDescent="0.25">
      <c r="A43" s="61"/>
      <c r="B43" s="62" t="s">
        <v>64</v>
      </c>
      <c r="C43" s="261" t="s">
        <v>65</v>
      </c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2"/>
      <c r="EZ43" s="49"/>
      <c r="FA43" s="130"/>
      <c r="FB43" s="58"/>
      <c r="FC43" s="58"/>
      <c r="FD43" s="58"/>
      <c r="FF43" s="4" t="s">
        <v>65</v>
      </c>
    </row>
    <row r="44" spans="1:163" s="10" customFormat="1" ht="67.5" x14ac:dyDescent="0.25">
      <c r="A44" s="61"/>
      <c r="B44" s="62" t="s">
        <v>66</v>
      </c>
      <c r="C44" s="261" t="s">
        <v>67</v>
      </c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2"/>
      <c r="EZ44" s="49"/>
      <c r="FA44" s="130"/>
      <c r="FB44" s="58"/>
      <c r="FC44" s="58"/>
      <c r="FD44" s="58"/>
      <c r="FF44" s="4" t="s">
        <v>67</v>
      </c>
    </row>
    <row r="45" spans="1:163" s="10" customFormat="1" ht="22.5" x14ac:dyDescent="0.25">
      <c r="A45" s="61"/>
      <c r="B45" s="62" t="s">
        <v>653</v>
      </c>
      <c r="C45" s="261" t="s">
        <v>654</v>
      </c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2"/>
      <c r="EZ45" s="49"/>
      <c r="FA45" s="130"/>
      <c r="FB45" s="58"/>
      <c r="FC45" s="58"/>
      <c r="FD45" s="58"/>
      <c r="FF45" s="4" t="s">
        <v>654</v>
      </c>
    </row>
    <row r="46" spans="1:163" s="10" customFormat="1" ht="15" x14ac:dyDescent="0.25">
      <c r="A46" s="63"/>
      <c r="B46" s="62" t="s">
        <v>59</v>
      </c>
      <c r="C46" s="263" t="s">
        <v>70</v>
      </c>
      <c r="D46" s="263"/>
      <c r="E46" s="263"/>
      <c r="F46" s="64"/>
      <c r="G46" s="65"/>
      <c r="H46" s="65"/>
      <c r="I46" s="65"/>
      <c r="J46" s="66">
        <v>777.45</v>
      </c>
      <c r="K46" s="68">
        <v>1.05</v>
      </c>
      <c r="L46" s="66">
        <v>21.22</v>
      </c>
      <c r="M46" s="68">
        <v>52.21</v>
      </c>
      <c r="N46" s="69">
        <v>1107.9000000000001</v>
      </c>
      <c r="EZ46" s="49"/>
      <c r="FA46" s="130"/>
      <c r="FB46" s="58"/>
      <c r="FC46" s="58"/>
      <c r="FD46" s="58"/>
      <c r="FG46" s="4" t="s">
        <v>70</v>
      </c>
    </row>
    <row r="47" spans="1:163" s="10" customFormat="1" ht="15" x14ac:dyDescent="0.25">
      <c r="A47" s="63"/>
      <c r="B47" s="62" t="s">
        <v>71</v>
      </c>
      <c r="C47" s="263" t="s">
        <v>72</v>
      </c>
      <c r="D47" s="263"/>
      <c r="E47" s="263"/>
      <c r="F47" s="64"/>
      <c r="G47" s="65"/>
      <c r="H47" s="65"/>
      <c r="I47" s="65"/>
      <c r="J47" s="66">
        <v>119.74</v>
      </c>
      <c r="K47" s="68">
        <v>1.05</v>
      </c>
      <c r="L47" s="66">
        <v>3.27</v>
      </c>
      <c r="M47" s="68">
        <v>15.71</v>
      </c>
      <c r="N47" s="91">
        <v>51.37</v>
      </c>
      <c r="EZ47" s="49"/>
      <c r="FA47" s="130"/>
      <c r="FB47" s="58"/>
      <c r="FC47" s="58"/>
      <c r="FD47" s="58"/>
      <c r="FG47" s="4" t="s">
        <v>72</v>
      </c>
    </row>
    <row r="48" spans="1:163" s="10" customFormat="1" ht="15" x14ac:dyDescent="0.25">
      <c r="A48" s="63"/>
      <c r="B48" s="62" t="s">
        <v>73</v>
      </c>
      <c r="C48" s="263" t="s">
        <v>74</v>
      </c>
      <c r="D48" s="263"/>
      <c r="E48" s="263"/>
      <c r="F48" s="64"/>
      <c r="G48" s="65"/>
      <c r="H48" s="65"/>
      <c r="I48" s="65"/>
      <c r="J48" s="66">
        <v>7.54</v>
      </c>
      <c r="K48" s="68">
        <v>1.05</v>
      </c>
      <c r="L48" s="66">
        <v>0.21</v>
      </c>
      <c r="M48" s="68">
        <v>52.21</v>
      </c>
      <c r="N48" s="91">
        <v>10.96</v>
      </c>
      <c r="EZ48" s="49"/>
      <c r="FA48" s="130"/>
      <c r="FB48" s="58"/>
      <c r="FC48" s="58"/>
      <c r="FD48" s="58"/>
      <c r="FG48" s="4" t="s">
        <v>74</v>
      </c>
    </row>
    <row r="49" spans="1:166" s="10" customFormat="1" ht="15" x14ac:dyDescent="0.25">
      <c r="A49" s="63"/>
      <c r="B49" s="62" t="s">
        <v>75</v>
      </c>
      <c r="C49" s="263" t="s">
        <v>76</v>
      </c>
      <c r="D49" s="263"/>
      <c r="E49" s="263"/>
      <c r="F49" s="64"/>
      <c r="G49" s="65"/>
      <c r="H49" s="65"/>
      <c r="I49" s="65"/>
      <c r="J49" s="66">
        <v>84</v>
      </c>
      <c r="K49" s="73">
        <v>0</v>
      </c>
      <c r="L49" s="66">
        <v>0</v>
      </c>
      <c r="M49" s="71">
        <v>9.5</v>
      </c>
      <c r="N49" s="75"/>
      <c r="EZ49" s="49"/>
      <c r="FA49" s="130"/>
      <c r="FB49" s="58"/>
      <c r="FC49" s="58"/>
      <c r="FD49" s="58"/>
      <c r="FG49" s="4" t="s">
        <v>76</v>
      </c>
    </row>
    <row r="50" spans="1:166" s="10" customFormat="1" ht="15" x14ac:dyDescent="0.25">
      <c r="A50" s="72"/>
      <c r="B50" s="62"/>
      <c r="C50" s="263" t="s">
        <v>77</v>
      </c>
      <c r="D50" s="263"/>
      <c r="E50" s="263"/>
      <c r="F50" s="64" t="s">
        <v>78</v>
      </c>
      <c r="G50" s="68">
        <v>84.69</v>
      </c>
      <c r="H50" s="68">
        <v>1.05</v>
      </c>
      <c r="I50" s="88">
        <v>2.3120370000000001</v>
      </c>
      <c r="J50" s="9"/>
      <c r="K50" s="65"/>
      <c r="L50" s="9"/>
      <c r="M50" s="65"/>
      <c r="N50" s="75"/>
      <c r="EZ50" s="49"/>
      <c r="FA50" s="130"/>
      <c r="FB50" s="58"/>
      <c r="FC50" s="58"/>
      <c r="FD50" s="58"/>
      <c r="FH50" s="4" t="s">
        <v>77</v>
      </c>
    </row>
    <row r="51" spans="1:166" s="10" customFormat="1" ht="15" x14ac:dyDescent="0.25">
      <c r="A51" s="72"/>
      <c r="B51" s="62"/>
      <c r="C51" s="263" t="s">
        <v>79</v>
      </c>
      <c r="D51" s="263"/>
      <c r="E51" s="263"/>
      <c r="F51" s="64" t="s">
        <v>78</v>
      </c>
      <c r="G51" s="68">
        <v>0.65</v>
      </c>
      <c r="H51" s="68">
        <v>1.05</v>
      </c>
      <c r="I51" s="88">
        <v>1.7745E-2</v>
      </c>
      <c r="J51" s="9"/>
      <c r="K51" s="65"/>
      <c r="L51" s="9"/>
      <c r="M51" s="65"/>
      <c r="N51" s="75"/>
      <c r="EZ51" s="49"/>
      <c r="FA51" s="130"/>
      <c r="FB51" s="58"/>
      <c r="FC51" s="58"/>
      <c r="FD51" s="58"/>
      <c r="FH51" s="4" t="s">
        <v>79</v>
      </c>
    </row>
    <row r="52" spans="1:166" s="10" customFormat="1" ht="15" x14ac:dyDescent="0.25">
      <c r="A52" s="59"/>
      <c r="B52" s="62"/>
      <c r="C52" s="269" t="s">
        <v>80</v>
      </c>
      <c r="D52" s="269"/>
      <c r="E52" s="269"/>
      <c r="F52" s="76"/>
      <c r="G52" s="77"/>
      <c r="H52" s="77"/>
      <c r="I52" s="77"/>
      <c r="J52" s="90">
        <v>981.19</v>
      </c>
      <c r="K52" s="77"/>
      <c r="L52" s="90">
        <v>24.49</v>
      </c>
      <c r="M52" s="77"/>
      <c r="N52" s="79">
        <v>1159.27</v>
      </c>
      <c r="EZ52" s="49"/>
      <c r="FA52" s="130"/>
      <c r="FB52" s="58"/>
      <c r="FC52" s="58"/>
      <c r="FD52" s="58"/>
      <c r="FI52" s="4" t="s">
        <v>80</v>
      </c>
    </row>
    <row r="53" spans="1:166" s="10" customFormat="1" ht="15" x14ac:dyDescent="0.25">
      <c r="A53" s="72"/>
      <c r="B53" s="62"/>
      <c r="C53" s="263" t="s">
        <v>81</v>
      </c>
      <c r="D53" s="263"/>
      <c r="E53" s="263"/>
      <c r="F53" s="64"/>
      <c r="G53" s="65"/>
      <c r="H53" s="65"/>
      <c r="I53" s="65"/>
      <c r="J53" s="9"/>
      <c r="K53" s="65"/>
      <c r="L53" s="66">
        <v>21.43</v>
      </c>
      <c r="M53" s="65"/>
      <c r="N53" s="69">
        <v>1118.8599999999999</v>
      </c>
      <c r="EZ53" s="49"/>
      <c r="FA53" s="130"/>
      <c r="FB53" s="58"/>
      <c r="FC53" s="58"/>
      <c r="FD53" s="58"/>
      <c r="FH53" s="4" t="s">
        <v>81</v>
      </c>
    </row>
    <row r="54" spans="1:166" s="10" customFormat="1" ht="45" x14ac:dyDescent="0.25">
      <c r="A54" s="72"/>
      <c r="B54" s="62" t="s">
        <v>600</v>
      </c>
      <c r="C54" s="263" t="s">
        <v>601</v>
      </c>
      <c r="D54" s="263"/>
      <c r="E54" s="263"/>
      <c r="F54" s="64" t="s">
        <v>84</v>
      </c>
      <c r="G54" s="73">
        <v>103</v>
      </c>
      <c r="H54" s="65"/>
      <c r="I54" s="73">
        <v>103</v>
      </c>
      <c r="J54" s="9"/>
      <c r="K54" s="65"/>
      <c r="L54" s="66">
        <v>22.07</v>
      </c>
      <c r="M54" s="65"/>
      <c r="N54" s="69">
        <v>1152.43</v>
      </c>
      <c r="EZ54" s="49"/>
      <c r="FA54" s="130"/>
      <c r="FB54" s="58"/>
      <c r="FC54" s="58"/>
      <c r="FD54" s="58"/>
      <c r="FH54" s="4" t="s">
        <v>601</v>
      </c>
    </row>
    <row r="55" spans="1:166" s="10" customFormat="1" ht="45" x14ac:dyDescent="0.25">
      <c r="A55" s="72"/>
      <c r="B55" s="62" t="s">
        <v>602</v>
      </c>
      <c r="C55" s="263" t="s">
        <v>603</v>
      </c>
      <c r="D55" s="263"/>
      <c r="E55" s="263"/>
      <c r="F55" s="64" t="s">
        <v>84</v>
      </c>
      <c r="G55" s="73">
        <v>59</v>
      </c>
      <c r="H55" s="65"/>
      <c r="I55" s="73">
        <v>59</v>
      </c>
      <c r="J55" s="9"/>
      <c r="K55" s="65"/>
      <c r="L55" s="66">
        <v>12.64</v>
      </c>
      <c r="M55" s="65"/>
      <c r="N55" s="91">
        <v>660.13</v>
      </c>
      <c r="EZ55" s="49"/>
      <c r="FA55" s="130"/>
      <c r="FB55" s="58"/>
      <c r="FC55" s="58"/>
      <c r="FD55" s="58"/>
      <c r="FH55" s="4" t="s">
        <v>603</v>
      </c>
    </row>
    <row r="56" spans="1:166" s="10" customFormat="1" ht="15" x14ac:dyDescent="0.25">
      <c r="A56" s="80"/>
      <c r="B56" s="81"/>
      <c r="C56" s="268" t="s">
        <v>87</v>
      </c>
      <c r="D56" s="268"/>
      <c r="E56" s="268"/>
      <c r="F56" s="52"/>
      <c r="G56" s="53"/>
      <c r="H56" s="53"/>
      <c r="I56" s="53"/>
      <c r="J56" s="56"/>
      <c r="K56" s="53"/>
      <c r="L56" s="85">
        <v>59.2</v>
      </c>
      <c r="M56" s="77"/>
      <c r="N56" s="83">
        <v>2971.83</v>
      </c>
      <c r="EZ56" s="49"/>
      <c r="FA56" s="130"/>
      <c r="FB56" s="58"/>
      <c r="FC56" s="58"/>
      <c r="FD56" s="58"/>
      <c r="FJ56" s="58" t="s">
        <v>87</v>
      </c>
    </row>
    <row r="57" spans="1:166" s="10" customFormat="1" ht="22.5" x14ac:dyDescent="0.25">
      <c r="A57" s="50" t="s">
        <v>71</v>
      </c>
      <c r="B57" s="51" t="s">
        <v>716</v>
      </c>
      <c r="C57" s="268" t="s">
        <v>717</v>
      </c>
      <c r="D57" s="268"/>
      <c r="E57" s="268"/>
      <c r="F57" s="52" t="s">
        <v>206</v>
      </c>
      <c r="G57" s="53">
        <v>5.61</v>
      </c>
      <c r="H57" s="54">
        <v>1</v>
      </c>
      <c r="I57" s="84">
        <v>5.61</v>
      </c>
      <c r="J57" s="56"/>
      <c r="K57" s="53"/>
      <c r="L57" s="56"/>
      <c r="M57" s="53"/>
      <c r="N57" s="57"/>
      <c r="EZ57" s="49"/>
      <c r="FA57" s="130"/>
      <c r="FB57" s="58" t="s">
        <v>717</v>
      </c>
      <c r="FC57" s="58" t="s">
        <v>4</v>
      </c>
      <c r="FD57" s="58" t="s">
        <v>4</v>
      </c>
      <c r="FJ57" s="58"/>
    </row>
    <row r="58" spans="1:166" s="10" customFormat="1" ht="67.5" x14ac:dyDescent="0.25">
      <c r="A58" s="61"/>
      <c r="B58" s="62" t="s">
        <v>64</v>
      </c>
      <c r="C58" s="261" t="s">
        <v>65</v>
      </c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2"/>
      <c r="EZ58" s="49"/>
      <c r="FA58" s="130"/>
      <c r="FB58" s="58"/>
      <c r="FC58" s="58"/>
      <c r="FD58" s="58"/>
      <c r="FF58" s="4" t="s">
        <v>65</v>
      </c>
      <c r="FJ58" s="58"/>
    </row>
    <row r="59" spans="1:166" s="10" customFormat="1" ht="67.5" x14ac:dyDescent="0.25">
      <c r="A59" s="61"/>
      <c r="B59" s="62" t="s">
        <v>66</v>
      </c>
      <c r="C59" s="261" t="s">
        <v>67</v>
      </c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2"/>
      <c r="EZ59" s="49"/>
      <c r="FA59" s="130"/>
      <c r="FB59" s="58"/>
      <c r="FC59" s="58"/>
      <c r="FD59" s="58"/>
      <c r="FF59" s="4" t="s">
        <v>67</v>
      </c>
      <c r="FJ59" s="58"/>
    </row>
    <row r="60" spans="1:166" s="10" customFormat="1" ht="15" x14ac:dyDescent="0.25">
      <c r="A60" s="63"/>
      <c r="B60" s="62" t="s">
        <v>59</v>
      </c>
      <c r="C60" s="263" t="s">
        <v>70</v>
      </c>
      <c r="D60" s="263"/>
      <c r="E60" s="263"/>
      <c r="F60" s="64"/>
      <c r="G60" s="65"/>
      <c r="H60" s="65"/>
      <c r="I60" s="65"/>
      <c r="J60" s="66">
        <v>2.0499999999999998</v>
      </c>
      <c r="K60" s="71">
        <v>1.5</v>
      </c>
      <c r="L60" s="66">
        <v>17.25</v>
      </c>
      <c r="M60" s="68">
        <v>52.21</v>
      </c>
      <c r="N60" s="91">
        <v>900.62</v>
      </c>
      <c r="EZ60" s="49"/>
      <c r="FA60" s="130"/>
      <c r="FB60" s="58"/>
      <c r="FC60" s="58"/>
      <c r="FD60" s="58"/>
      <c r="FG60" s="4" t="s">
        <v>70</v>
      </c>
      <c r="FJ60" s="58"/>
    </row>
    <row r="61" spans="1:166" s="10" customFormat="1" ht="15" x14ac:dyDescent="0.25">
      <c r="A61" s="63"/>
      <c r="B61" s="62" t="s">
        <v>71</v>
      </c>
      <c r="C61" s="263" t="s">
        <v>72</v>
      </c>
      <c r="D61" s="263"/>
      <c r="E61" s="263"/>
      <c r="F61" s="64"/>
      <c r="G61" s="65"/>
      <c r="H61" s="65"/>
      <c r="I61" s="65"/>
      <c r="J61" s="66">
        <v>1.0900000000000001</v>
      </c>
      <c r="K61" s="71">
        <v>1.5</v>
      </c>
      <c r="L61" s="66">
        <v>9.17</v>
      </c>
      <c r="M61" s="68">
        <v>15.71</v>
      </c>
      <c r="N61" s="91">
        <v>144.06</v>
      </c>
      <c r="EZ61" s="49"/>
      <c r="FA61" s="130"/>
      <c r="FB61" s="58"/>
      <c r="FC61" s="58"/>
      <c r="FD61" s="58"/>
      <c r="FG61" s="4" t="s">
        <v>72</v>
      </c>
      <c r="FJ61" s="58"/>
    </row>
    <row r="62" spans="1:166" s="10" customFormat="1" ht="15" x14ac:dyDescent="0.25">
      <c r="A62" s="63"/>
      <c r="B62" s="62" t="s">
        <v>75</v>
      </c>
      <c r="C62" s="263" t="s">
        <v>76</v>
      </c>
      <c r="D62" s="263"/>
      <c r="E62" s="263"/>
      <c r="F62" s="64"/>
      <c r="G62" s="65"/>
      <c r="H62" s="65"/>
      <c r="I62" s="65"/>
      <c r="J62" s="66">
        <v>0.56000000000000005</v>
      </c>
      <c r="K62" s="65"/>
      <c r="L62" s="66">
        <v>3.14</v>
      </c>
      <c r="M62" s="71">
        <v>9.5</v>
      </c>
      <c r="N62" s="91">
        <v>29.83</v>
      </c>
      <c r="EZ62" s="49"/>
      <c r="FA62" s="130"/>
      <c r="FB62" s="58"/>
      <c r="FC62" s="58"/>
      <c r="FD62" s="58"/>
      <c r="FG62" s="4" t="s">
        <v>76</v>
      </c>
      <c r="FJ62" s="58"/>
    </row>
    <row r="63" spans="1:166" s="10" customFormat="1" ht="15" x14ac:dyDescent="0.25">
      <c r="A63" s="72"/>
      <c r="B63" s="62"/>
      <c r="C63" s="263" t="s">
        <v>77</v>
      </c>
      <c r="D63" s="263"/>
      <c r="E63" s="263"/>
      <c r="F63" s="64" t="s">
        <v>78</v>
      </c>
      <c r="G63" s="68">
        <v>0.24</v>
      </c>
      <c r="H63" s="71">
        <v>1.5</v>
      </c>
      <c r="I63" s="74">
        <v>2.0196000000000001</v>
      </c>
      <c r="J63" s="9"/>
      <c r="K63" s="65"/>
      <c r="L63" s="9"/>
      <c r="M63" s="65"/>
      <c r="N63" s="75"/>
      <c r="EZ63" s="49"/>
      <c r="FA63" s="130"/>
      <c r="FB63" s="58"/>
      <c r="FC63" s="58"/>
      <c r="FD63" s="58"/>
      <c r="FH63" s="4" t="s">
        <v>77</v>
      </c>
      <c r="FJ63" s="58"/>
    </row>
    <row r="64" spans="1:166" s="10" customFormat="1" ht="15" x14ac:dyDescent="0.25">
      <c r="A64" s="59"/>
      <c r="B64" s="62"/>
      <c r="C64" s="269" t="s">
        <v>80</v>
      </c>
      <c r="D64" s="269"/>
      <c r="E64" s="269"/>
      <c r="F64" s="76"/>
      <c r="G64" s="77"/>
      <c r="H64" s="77"/>
      <c r="I64" s="77"/>
      <c r="J64" s="90">
        <v>3.7</v>
      </c>
      <c r="K64" s="77"/>
      <c r="L64" s="90">
        <v>29.56</v>
      </c>
      <c r="M64" s="77"/>
      <c r="N64" s="79">
        <v>1074.51</v>
      </c>
      <c r="EZ64" s="49"/>
      <c r="FA64" s="130"/>
      <c r="FB64" s="58"/>
      <c r="FC64" s="58"/>
      <c r="FD64" s="58"/>
      <c r="FI64" s="4" t="s">
        <v>80</v>
      </c>
      <c r="FJ64" s="58"/>
    </row>
    <row r="65" spans="1:166" s="10" customFormat="1" ht="15" x14ac:dyDescent="0.25">
      <c r="A65" s="72"/>
      <c r="B65" s="62"/>
      <c r="C65" s="263" t="s">
        <v>81</v>
      </c>
      <c r="D65" s="263"/>
      <c r="E65" s="263"/>
      <c r="F65" s="64"/>
      <c r="G65" s="65"/>
      <c r="H65" s="65"/>
      <c r="I65" s="65"/>
      <c r="J65" s="9"/>
      <c r="K65" s="65"/>
      <c r="L65" s="66">
        <v>17.25</v>
      </c>
      <c r="M65" s="65"/>
      <c r="N65" s="91">
        <v>900.62</v>
      </c>
      <c r="EZ65" s="49"/>
      <c r="FA65" s="130"/>
      <c r="FB65" s="58"/>
      <c r="FC65" s="58"/>
      <c r="FD65" s="58"/>
      <c r="FH65" s="4" t="s">
        <v>81</v>
      </c>
      <c r="FJ65" s="58"/>
    </row>
    <row r="66" spans="1:166" s="10" customFormat="1" ht="45" x14ac:dyDescent="0.25">
      <c r="A66" s="72"/>
      <c r="B66" s="62" t="s">
        <v>600</v>
      </c>
      <c r="C66" s="263" t="s">
        <v>601</v>
      </c>
      <c r="D66" s="263"/>
      <c r="E66" s="263"/>
      <c r="F66" s="64" t="s">
        <v>84</v>
      </c>
      <c r="G66" s="73">
        <v>103</v>
      </c>
      <c r="H66" s="65"/>
      <c r="I66" s="73">
        <v>103</v>
      </c>
      <c r="J66" s="9"/>
      <c r="K66" s="65"/>
      <c r="L66" s="66">
        <v>17.77</v>
      </c>
      <c r="M66" s="65"/>
      <c r="N66" s="91">
        <v>927.64</v>
      </c>
      <c r="EZ66" s="49"/>
      <c r="FA66" s="130"/>
      <c r="FB66" s="58"/>
      <c r="FC66" s="58"/>
      <c r="FD66" s="58"/>
      <c r="FH66" s="4" t="s">
        <v>601</v>
      </c>
      <c r="FJ66" s="58"/>
    </row>
    <row r="67" spans="1:166" s="10" customFormat="1" ht="45" x14ac:dyDescent="0.25">
      <c r="A67" s="72"/>
      <c r="B67" s="62" t="s">
        <v>602</v>
      </c>
      <c r="C67" s="263" t="s">
        <v>603</v>
      </c>
      <c r="D67" s="263"/>
      <c r="E67" s="263"/>
      <c r="F67" s="64" t="s">
        <v>84</v>
      </c>
      <c r="G67" s="73">
        <v>59</v>
      </c>
      <c r="H67" s="65"/>
      <c r="I67" s="73">
        <v>59</v>
      </c>
      <c r="J67" s="9"/>
      <c r="K67" s="65"/>
      <c r="L67" s="66">
        <v>10.18</v>
      </c>
      <c r="M67" s="65"/>
      <c r="N67" s="91">
        <v>531.37</v>
      </c>
      <c r="EZ67" s="49"/>
      <c r="FA67" s="130"/>
      <c r="FB67" s="58"/>
      <c r="FC67" s="58"/>
      <c r="FD67" s="58"/>
      <c r="FH67" s="4" t="s">
        <v>603</v>
      </c>
      <c r="FJ67" s="58"/>
    </row>
    <row r="68" spans="1:166" s="10" customFormat="1" ht="15" x14ac:dyDescent="0.25">
      <c r="A68" s="80"/>
      <c r="B68" s="81"/>
      <c r="C68" s="268" t="s">
        <v>87</v>
      </c>
      <c r="D68" s="268"/>
      <c r="E68" s="268"/>
      <c r="F68" s="52"/>
      <c r="G68" s="53"/>
      <c r="H68" s="53"/>
      <c r="I68" s="53"/>
      <c r="J68" s="56"/>
      <c r="K68" s="53"/>
      <c r="L68" s="85">
        <v>57.51</v>
      </c>
      <c r="M68" s="77"/>
      <c r="N68" s="83">
        <v>2533.52</v>
      </c>
      <c r="EZ68" s="49"/>
      <c r="FA68" s="130"/>
      <c r="FB68" s="58"/>
      <c r="FC68" s="58"/>
      <c r="FD68" s="58"/>
      <c r="FJ68" s="58" t="s">
        <v>87</v>
      </c>
    </row>
    <row r="69" spans="1:166" s="10" customFormat="1" ht="15" x14ac:dyDescent="0.25">
      <c r="A69" s="50" t="s">
        <v>73</v>
      </c>
      <c r="B69" s="51" t="s">
        <v>608</v>
      </c>
      <c r="C69" s="268" t="s">
        <v>718</v>
      </c>
      <c r="D69" s="268"/>
      <c r="E69" s="268"/>
      <c r="F69" s="52" t="s">
        <v>90</v>
      </c>
      <c r="G69" s="53">
        <v>47.685000000000002</v>
      </c>
      <c r="H69" s="54">
        <v>1</v>
      </c>
      <c r="I69" s="55">
        <v>47.685000000000002</v>
      </c>
      <c r="J69" s="56"/>
      <c r="K69" s="53"/>
      <c r="L69" s="56"/>
      <c r="M69" s="86">
        <v>9.5</v>
      </c>
      <c r="N69" s="57"/>
      <c r="EZ69" s="49"/>
      <c r="FA69" s="130"/>
      <c r="FB69" s="58" t="s">
        <v>718</v>
      </c>
      <c r="FC69" s="58" t="s">
        <v>4</v>
      </c>
      <c r="FD69" s="58" t="s">
        <v>4</v>
      </c>
      <c r="FJ69" s="58"/>
    </row>
    <row r="70" spans="1:166" s="10" customFormat="1" ht="15" x14ac:dyDescent="0.25">
      <c r="A70" s="80"/>
      <c r="B70" s="81"/>
      <c r="C70" s="268" t="s">
        <v>87</v>
      </c>
      <c r="D70" s="268"/>
      <c r="E70" s="268"/>
      <c r="F70" s="52"/>
      <c r="G70" s="53"/>
      <c r="H70" s="53"/>
      <c r="I70" s="53"/>
      <c r="J70" s="56"/>
      <c r="K70" s="53"/>
      <c r="L70" s="85">
        <v>0</v>
      </c>
      <c r="M70" s="77"/>
      <c r="N70" s="87">
        <v>0</v>
      </c>
      <c r="EZ70" s="49"/>
      <c r="FA70" s="130"/>
      <c r="FB70" s="58"/>
      <c r="FC70" s="58"/>
      <c r="FD70" s="58"/>
      <c r="FJ70" s="58" t="s">
        <v>87</v>
      </c>
    </row>
    <row r="71" spans="1:166" s="10" customFormat="1" ht="56.25" x14ac:dyDescent="0.25">
      <c r="A71" s="50" t="s">
        <v>75</v>
      </c>
      <c r="B71" s="51" t="s">
        <v>719</v>
      </c>
      <c r="C71" s="268" t="s">
        <v>720</v>
      </c>
      <c r="D71" s="268"/>
      <c r="E71" s="268"/>
      <c r="F71" s="52" t="s">
        <v>62</v>
      </c>
      <c r="G71" s="53">
        <v>5.6000000000000001E-2</v>
      </c>
      <c r="H71" s="54">
        <v>1</v>
      </c>
      <c r="I71" s="55">
        <v>5.6000000000000001E-2</v>
      </c>
      <c r="J71" s="56"/>
      <c r="K71" s="53"/>
      <c r="L71" s="56"/>
      <c r="M71" s="53"/>
      <c r="N71" s="57"/>
      <c r="EZ71" s="49"/>
      <c r="FA71" s="130"/>
      <c r="FB71" s="58" t="s">
        <v>720</v>
      </c>
      <c r="FC71" s="58" t="s">
        <v>4</v>
      </c>
      <c r="FD71" s="58" t="s">
        <v>4</v>
      </c>
      <c r="FJ71" s="58"/>
    </row>
    <row r="72" spans="1:166" s="10" customFormat="1" ht="15" x14ac:dyDescent="0.25">
      <c r="A72" s="59"/>
      <c r="B72" s="60"/>
      <c r="C72" s="263" t="s">
        <v>721</v>
      </c>
      <c r="D72" s="263"/>
      <c r="E72" s="263"/>
      <c r="F72" s="263"/>
      <c r="G72" s="263"/>
      <c r="H72" s="263"/>
      <c r="I72" s="263"/>
      <c r="J72" s="263"/>
      <c r="K72" s="263"/>
      <c r="L72" s="263"/>
      <c r="M72" s="263"/>
      <c r="N72" s="270"/>
      <c r="EZ72" s="49"/>
      <c r="FA72" s="130"/>
      <c r="FB72" s="58"/>
      <c r="FC72" s="58"/>
      <c r="FD72" s="58"/>
      <c r="FE72" s="4" t="s">
        <v>721</v>
      </c>
      <c r="FJ72" s="58"/>
    </row>
    <row r="73" spans="1:166" s="10" customFormat="1" ht="67.5" x14ac:dyDescent="0.25">
      <c r="A73" s="61"/>
      <c r="B73" s="62" t="s">
        <v>64</v>
      </c>
      <c r="C73" s="261" t="s">
        <v>65</v>
      </c>
      <c r="D73" s="261"/>
      <c r="E73" s="261"/>
      <c r="F73" s="261"/>
      <c r="G73" s="261"/>
      <c r="H73" s="261"/>
      <c r="I73" s="261"/>
      <c r="J73" s="261"/>
      <c r="K73" s="261"/>
      <c r="L73" s="261"/>
      <c r="M73" s="261"/>
      <c r="N73" s="262"/>
      <c r="EZ73" s="49"/>
      <c r="FA73" s="130"/>
      <c r="FB73" s="58"/>
      <c r="FC73" s="58"/>
      <c r="FD73" s="58"/>
      <c r="FF73" s="4" t="s">
        <v>65</v>
      </c>
      <c r="FJ73" s="58"/>
    </row>
    <row r="74" spans="1:166" s="10" customFormat="1" ht="67.5" x14ac:dyDescent="0.25">
      <c r="A74" s="61"/>
      <c r="B74" s="62" t="s">
        <v>66</v>
      </c>
      <c r="C74" s="261" t="s">
        <v>67</v>
      </c>
      <c r="D74" s="261"/>
      <c r="E74" s="261"/>
      <c r="F74" s="261"/>
      <c r="G74" s="261"/>
      <c r="H74" s="261"/>
      <c r="I74" s="261"/>
      <c r="J74" s="261"/>
      <c r="K74" s="261"/>
      <c r="L74" s="261"/>
      <c r="M74" s="261"/>
      <c r="N74" s="262"/>
      <c r="EZ74" s="49"/>
      <c r="FA74" s="130"/>
      <c r="FB74" s="58"/>
      <c r="FC74" s="58"/>
      <c r="FD74" s="58"/>
      <c r="FF74" s="4" t="s">
        <v>67</v>
      </c>
      <c r="FJ74" s="58"/>
    </row>
    <row r="75" spans="1:166" s="10" customFormat="1" ht="15" x14ac:dyDescent="0.25">
      <c r="A75" s="61"/>
      <c r="B75" s="62" t="s">
        <v>722</v>
      </c>
      <c r="C75" s="261" t="s">
        <v>723</v>
      </c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2"/>
      <c r="EZ75" s="49"/>
      <c r="FA75" s="130"/>
      <c r="FB75" s="58"/>
      <c r="FC75" s="58"/>
      <c r="FD75" s="58"/>
      <c r="FF75" s="4" t="s">
        <v>723</v>
      </c>
      <c r="FJ75" s="58"/>
    </row>
    <row r="76" spans="1:166" s="10" customFormat="1" ht="33.75" x14ac:dyDescent="0.25">
      <c r="A76" s="61"/>
      <c r="B76" s="62" t="s">
        <v>68</v>
      </c>
      <c r="C76" s="261" t="s">
        <v>69</v>
      </c>
      <c r="D76" s="261"/>
      <c r="E76" s="261"/>
      <c r="F76" s="261"/>
      <c r="G76" s="261"/>
      <c r="H76" s="261"/>
      <c r="I76" s="261"/>
      <c r="J76" s="261"/>
      <c r="K76" s="261"/>
      <c r="L76" s="261"/>
      <c r="M76" s="261"/>
      <c r="N76" s="262"/>
      <c r="EZ76" s="49"/>
      <c r="FA76" s="130"/>
      <c r="FB76" s="58"/>
      <c r="FC76" s="58"/>
      <c r="FD76" s="58"/>
      <c r="FF76" s="4" t="s">
        <v>69</v>
      </c>
      <c r="FJ76" s="58"/>
    </row>
    <row r="77" spans="1:166" s="10" customFormat="1" ht="15" x14ac:dyDescent="0.25">
      <c r="A77" s="63"/>
      <c r="B77" s="62" t="s">
        <v>59</v>
      </c>
      <c r="C77" s="263" t="s">
        <v>70</v>
      </c>
      <c r="D77" s="263"/>
      <c r="E77" s="263"/>
      <c r="F77" s="64"/>
      <c r="G77" s="65"/>
      <c r="H77" s="65"/>
      <c r="I77" s="65"/>
      <c r="J77" s="66">
        <v>963.23</v>
      </c>
      <c r="K77" s="74">
        <v>1.8975</v>
      </c>
      <c r="L77" s="66">
        <v>102.35</v>
      </c>
      <c r="M77" s="68">
        <v>52.21</v>
      </c>
      <c r="N77" s="69">
        <v>5343.69</v>
      </c>
      <c r="EZ77" s="49"/>
      <c r="FA77" s="130"/>
      <c r="FB77" s="58"/>
      <c r="FC77" s="58"/>
      <c r="FD77" s="58"/>
      <c r="FG77" s="4" t="s">
        <v>70</v>
      </c>
      <c r="FJ77" s="58"/>
    </row>
    <row r="78" spans="1:166" s="10" customFormat="1" ht="15" x14ac:dyDescent="0.25">
      <c r="A78" s="63"/>
      <c r="B78" s="62" t="s">
        <v>71</v>
      </c>
      <c r="C78" s="263" t="s">
        <v>72</v>
      </c>
      <c r="D78" s="263"/>
      <c r="E78" s="263"/>
      <c r="F78" s="64"/>
      <c r="G78" s="65"/>
      <c r="H78" s="65"/>
      <c r="I78" s="65"/>
      <c r="J78" s="66">
        <v>207.83</v>
      </c>
      <c r="K78" s="67">
        <v>1.875</v>
      </c>
      <c r="L78" s="66">
        <v>21.82</v>
      </c>
      <c r="M78" s="68">
        <v>15.71</v>
      </c>
      <c r="N78" s="91">
        <v>342.79</v>
      </c>
      <c r="EZ78" s="49"/>
      <c r="FA78" s="130"/>
      <c r="FB78" s="58"/>
      <c r="FC78" s="58"/>
      <c r="FD78" s="58"/>
      <c r="FG78" s="4" t="s">
        <v>72</v>
      </c>
      <c r="FJ78" s="58"/>
    </row>
    <row r="79" spans="1:166" s="10" customFormat="1" ht="15" x14ac:dyDescent="0.25">
      <c r="A79" s="63"/>
      <c r="B79" s="62" t="s">
        <v>73</v>
      </c>
      <c r="C79" s="263" t="s">
        <v>74</v>
      </c>
      <c r="D79" s="263"/>
      <c r="E79" s="263"/>
      <c r="F79" s="64"/>
      <c r="G79" s="65"/>
      <c r="H79" s="65"/>
      <c r="I79" s="65"/>
      <c r="J79" s="66">
        <v>30.03</v>
      </c>
      <c r="K79" s="67">
        <v>1.875</v>
      </c>
      <c r="L79" s="66">
        <v>3.15</v>
      </c>
      <c r="M79" s="68">
        <v>52.21</v>
      </c>
      <c r="N79" s="91">
        <v>164.46</v>
      </c>
      <c r="EZ79" s="49"/>
      <c r="FA79" s="130"/>
      <c r="FB79" s="58"/>
      <c r="FC79" s="58"/>
      <c r="FD79" s="58"/>
      <c r="FG79" s="4" t="s">
        <v>74</v>
      </c>
      <c r="FJ79" s="58"/>
    </row>
    <row r="80" spans="1:166" s="10" customFormat="1" ht="15" x14ac:dyDescent="0.25">
      <c r="A80" s="63"/>
      <c r="B80" s="62" t="s">
        <v>75</v>
      </c>
      <c r="C80" s="263" t="s">
        <v>76</v>
      </c>
      <c r="D80" s="263"/>
      <c r="E80" s="263"/>
      <c r="F80" s="64"/>
      <c r="G80" s="65"/>
      <c r="H80" s="65"/>
      <c r="I80" s="65"/>
      <c r="J80" s="70">
        <v>23038.2</v>
      </c>
      <c r="K80" s="65"/>
      <c r="L80" s="70">
        <v>1290.1400000000001</v>
      </c>
      <c r="M80" s="71">
        <v>9.5</v>
      </c>
      <c r="N80" s="69">
        <v>12256.33</v>
      </c>
      <c r="EZ80" s="49"/>
      <c r="FA80" s="130"/>
      <c r="FB80" s="58"/>
      <c r="FC80" s="58"/>
      <c r="FD80" s="58"/>
      <c r="FG80" s="4" t="s">
        <v>76</v>
      </c>
      <c r="FJ80" s="58"/>
    </row>
    <row r="81" spans="1:166" s="10" customFormat="1" ht="15" x14ac:dyDescent="0.25">
      <c r="A81" s="72"/>
      <c r="B81" s="62"/>
      <c r="C81" s="263" t="s">
        <v>77</v>
      </c>
      <c r="D81" s="263"/>
      <c r="E81" s="263"/>
      <c r="F81" s="64" t="s">
        <v>78</v>
      </c>
      <c r="G81" s="71">
        <v>106.2</v>
      </c>
      <c r="H81" s="74">
        <v>1.8975</v>
      </c>
      <c r="I81" s="88">
        <v>11.284812000000001</v>
      </c>
      <c r="J81" s="9"/>
      <c r="K81" s="65"/>
      <c r="L81" s="9"/>
      <c r="M81" s="65"/>
      <c r="N81" s="75"/>
      <c r="EZ81" s="49"/>
      <c r="FA81" s="130"/>
      <c r="FB81" s="58"/>
      <c r="FC81" s="58"/>
      <c r="FD81" s="58"/>
      <c r="FH81" s="4" t="s">
        <v>77</v>
      </c>
      <c r="FJ81" s="58"/>
    </row>
    <row r="82" spans="1:166" s="10" customFormat="1" ht="15" x14ac:dyDescent="0.25">
      <c r="A82" s="72"/>
      <c r="B82" s="62"/>
      <c r="C82" s="263" t="s">
        <v>79</v>
      </c>
      <c r="D82" s="263"/>
      <c r="E82" s="263"/>
      <c r="F82" s="64" t="s">
        <v>78</v>
      </c>
      <c r="G82" s="68">
        <v>2.71</v>
      </c>
      <c r="H82" s="67">
        <v>1.875</v>
      </c>
      <c r="I82" s="89">
        <v>0.28455000000000003</v>
      </c>
      <c r="J82" s="9"/>
      <c r="K82" s="65"/>
      <c r="L82" s="9"/>
      <c r="M82" s="65"/>
      <c r="N82" s="75"/>
      <c r="EZ82" s="49"/>
      <c r="FA82" s="130"/>
      <c r="FB82" s="58"/>
      <c r="FC82" s="58"/>
      <c r="FD82" s="58"/>
      <c r="FH82" s="4" t="s">
        <v>79</v>
      </c>
      <c r="FJ82" s="58"/>
    </row>
    <row r="83" spans="1:166" s="10" customFormat="1" ht="15" x14ac:dyDescent="0.25">
      <c r="A83" s="59"/>
      <c r="B83" s="62"/>
      <c r="C83" s="269" t="s">
        <v>80</v>
      </c>
      <c r="D83" s="269"/>
      <c r="E83" s="269"/>
      <c r="F83" s="76"/>
      <c r="G83" s="77"/>
      <c r="H83" s="77"/>
      <c r="I83" s="77"/>
      <c r="J83" s="78">
        <v>24209.26</v>
      </c>
      <c r="K83" s="77"/>
      <c r="L83" s="78">
        <v>1414.31</v>
      </c>
      <c r="M83" s="77"/>
      <c r="N83" s="79">
        <v>17942.810000000001</v>
      </c>
      <c r="EZ83" s="49"/>
      <c r="FA83" s="130"/>
      <c r="FB83" s="58"/>
      <c r="FC83" s="58"/>
      <c r="FD83" s="58"/>
      <c r="FI83" s="4" t="s">
        <v>80</v>
      </c>
      <c r="FJ83" s="58"/>
    </row>
    <row r="84" spans="1:166" s="10" customFormat="1" ht="15" x14ac:dyDescent="0.25">
      <c r="A84" s="72"/>
      <c r="B84" s="62"/>
      <c r="C84" s="263" t="s">
        <v>81</v>
      </c>
      <c r="D84" s="263"/>
      <c r="E84" s="263"/>
      <c r="F84" s="64"/>
      <c r="G84" s="65"/>
      <c r="H84" s="65"/>
      <c r="I84" s="65"/>
      <c r="J84" s="9"/>
      <c r="K84" s="65"/>
      <c r="L84" s="66">
        <v>105.5</v>
      </c>
      <c r="M84" s="65"/>
      <c r="N84" s="69">
        <v>5508.15</v>
      </c>
      <c r="EZ84" s="49"/>
      <c r="FA84" s="130"/>
      <c r="FB84" s="58"/>
      <c r="FC84" s="58"/>
      <c r="FD84" s="58"/>
      <c r="FH84" s="4" t="s">
        <v>81</v>
      </c>
      <c r="FJ84" s="58"/>
    </row>
    <row r="85" spans="1:166" s="10" customFormat="1" ht="22.5" x14ac:dyDescent="0.25">
      <c r="A85" s="72"/>
      <c r="B85" s="62" t="s">
        <v>207</v>
      </c>
      <c r="C85" s="263" t="s">
        <v>208</v>
      </c>
      <c r="D85" s="263"/>
      <c r="E85" s="263"/>
      <c r="F85" s="64" t="s">
        <v>84</v>
      </c>
      <c r="G85" s="73">
        <v>94</v>
      </c>
      <c r="H85" s="65"/>
      <c r="I85" s="73">
        <v>94</v>
      </c>
      <c r="J85" s="9"/>
      <c r="K85" s="65"/>
      <c r="L85" s="66">
        <v>99.17</v>
      </c>
      <c r="M85" s="65"/>
      <c r="N85" s="69">
        <v>5177.66</v>
      </c>
      <c r="EZ85" s="49"/>
      <c r="FA85" s="130"/>
      <c r="FB85" s="58"/>
      <c r="FC85" s="58"/>
      <c r="FD85" s="58"/>
      <c r="FH85" s="4" t="s">
        <v>208</v>
      </c>
      <c r="FJ85" s="58"/>
    </row>
    <row r="86" spans="1:166" s="10" customFormat="1" ht="45" x14ac:dyDescent="0.25">
      <c r="A86" s="72"/>
      <c r="B86" s="62" t="s">
        <v>209</v>
      </c>
      <c r="C86" s="263" t="s">
        <v>210</v>
      </c>
      <c r="D86" s="263"/>
      <c r="E86" s="263"/>
      <c r="F86" s="64" t="s">
        <v>84</v>
      </c>
      <c r="G86" s="73">
        <v>51</v>
      </c>
      <c r="H86" s="68">
        <v>0.85</v>
      </c>
      <c r="I86" s="68">
        <v>43.35</v>
      </c>
      <c r="J86" s="9"/>
      <c r="K86" s="65"/>
      <c r="L86" s="66">
        <v>45.73</v>
      </c>
      <c r="M86" s="65"/>
      <c r="N86" s="69">
        <v>2387.7800000000002</v>
      </c>
      <c r="EZ86" s="49"/>
      <c r="FA86" s="130"/>
      <c r="FB86" s="58"/>
      <c r="FC86" s="58"/>
      <c r="FD86" s="58"/>
      <c r="FH86" s="4" t="s">
        <v>210</v>
      </c>
      <c r="FJ86" s="58"/>
    </row>
    <row r="87" spans="1:166" s="10" customFormat="1" ht="15" x14ac:dyDescent="0.25">
      <c r="A87" s="80"/>
      <c r="B87" s="81"/>
      <c r="C87" s="268" t="s">
        <v>87</v>
      </c>
      <c r="D87" s="268"/>
      <c r="E87" s="268"/>
      <c r="F87" s="52"/>
      <c r="G87" s="53"/>
      <c r="H87" s="53"/>
      <c r="I87" s="53"/>
      <c r="J87" s="56"/>
      <c r="K87" s="53"/>
      <c r="L87" s="82">
        <v>1559.21</v>
      </c>
      <c r="M87" s="77"/>
      <c r="N87" s="83">
        <v>25508.25</v>
      </c>
      <c r="EZ87" s="49"/>
      <c r="FA87" s="130"/>
      <c r="FB87" s="58"/>
      <c r="FC87" s="58"/>
      <c r="FD87" s="58"/>
      <c r="FJ87" s="58" t="s">
        <v>87</v>
      </c>
    </row>
    <row r="88" spans="1:166" s="10" customFormat="1" ht="22.5" x14ac:dyDescent="0.25">
      <c r="A88" s="50" t="s">
        <v>101</v>
      </c>
      <c r="B88" s="51" t="s">
        <v>724</v>
      </c>
      <c r="C88" s="268" t="s">
        <v>725</v>
      </c>
      <c r="D88" s="268"/>
      <c r="E88" s="268"/>
      <c r="F88" s="52" t="s">
        <v>96</v>
      </c>
      <c r="G88" s="53">
        <v>-3.4000000000000002E-2</v>
      </c>
      <c r="H88" s="54">
        <v>1</v>
      </c>
      <c r="I88" s="55">
        <v>-3.4000000000000002E-2</v>
      </c>
      <c r="J88" s="82">
        <v>38397</v>
      </c>
      <c r="K88" s="53"/>
      <c r="L88" s="82">
        <v>-1305.5</v>
      </c>
      <c r="M88" s="86">
        <v>9.5</v>
      </c>
      <c r="N88" s="83">
        <v>-12402.25</v>
      </c>
      <c r="EZ88" s="49"/>
      <c r="FA88" s="130"/>
      <c r="FB88" s="58" t="s">
        <v>725</v>
      </c>
      <c r="FC88" s="58" t="s">
        <v>4</v>
      </c>
      <c r="FD88" s="58" t="s">
        <v>4</v>
      </c>
      <c r="FJ88" s="58"/>
    </row>
    <row r="89" spans="1:166" s="10" customFormat="1" ht="15" x14ac:dyDescent="0.25">
      <c r="A89" s="80"/>
      <c r="B89" s="81"/>
      <c r="C89" s="268" t="s">
        <v>87</v>
      </c>
      <c r="D89" s="268"/>
      <c r="E89" s="268"/>
      <c r="F89" s="52"/>
      <c r="G89" s="53"/>
      <c r="H89" s="53"/>
      <c r="I89" s="53"/>
      <c r="J89" s="56"/>
      <c r="K89" s="53"/>
      <c r="L89" s="82">
        <v>-1305.5</v>
      </c>
      <c r="M89" s="77"/>
      <c r="N89" s="83">
        <v>-12402.25</v>
      </c>
      <c r="EZ89" s="49"/>
      <c r="FA89" s="130"/>
      <c r="FB89" s="58"/>
      <c r="FC89" s="58"/>
      <c r="FD89" s="58"/>
      <c r="FJ89" s="58" t="s">
        <v>87</v>
      </c>
    </row>
    <row r="90" spans="1:166" s="10" customFormat="1" ht="33.75" x14ac:dyDescent="0.25">
      <c r="A90" s="50" t="s">
        <v>107</v>
      </c>
      <c r="B90" s="51" t="s">
        <v>726</v>
      </c>
      <c r="C90" s="268" t="s">
        <v>727</v>
      </c>
      <c r="D90" s="268"/>
      <c r="E90" s="268"/>
      <c r="F90" s="52" t="s">
        <v>206</v>
      </c>
      <c r="G90" s="53">
        <v>5.61</v>
      </c>
      <c r="H90" s="54">
        <v>1</v>
      </c>
      <c r="I90" s="84">
        <v>5.61</v>
      </c>
      <c r="J90" s="56"/>
      <c r="K90" s="53"/>
      <c r="L90" s="56"/>
      <c r="M90" s="53"/>
      <c r="N90" s="57"/>
      <c r="EZ90" s="49"/>
      <c r="FA90" s="130"/>
      <c r="FB90" s="58" t="s">
        <v>727</v>
      </c>
      <c r="FC90" s="58" t="s">
        <v>4</v>
      </c>
      <c r="FD90" s="58" t="s">
        <v>4</v>
      </c>
      <c r="FJ90" s="58"/>
    </row>
    <row r="91" spans="1:166" s="10" customFormat="1" ht="67.5" x14ac:dyDescent="0.25">
      <c r="A91" s="61"/>
      <c r="B91" s="62" t="s">
        <v>64</v>
      </c>
      <c r="C91" s="261" t="s">
        <v>65</v>
      </c>
      <c r="D91" s="261"/>
      <c r="E91" s="261"/>
      <c r="F91" s="261"/>
      <c r="G91" s="261"/>
      <c r="H91" s="261"/>
      <c r="I91" s="261"/>
      <c r="J91" s="261"/>
      <c r="K91" s="261"/>
      <c r="L91" s="261"/>
      <c r="M91" s="261"/>
      <c r="N91" s="262"/>
      <c r="EZ91" s="49"/>
      <c r="FA91" s="130"/>
      <c r="FB91" s="58"/>
      <c r="FC91" s="58"/>
      <c r="FD91" s="58"/>
      <c r="FF91" s="4" t="s">
        <v>65</v>
      </c>
      <c r="FJ91" s="58"/>
    </row>
    <row r="92" spans="1:166" s="10" customFormat="1" ht="67.5" x14ac:dyDescent="0.25">
      <c r="A92" s="61"/>
      <c r="B92" s="62" t="s">
        <v>66</v>
      </c>
      <c r="C92" s="261" t="s">
        <v>67</v>
      </c>
      <c r="D92" s="261"/>
      <c r="E92" s="261"/>
      <c r="F92" s="261"/>
      <c r="G92" s="261"/>
      <c r="H92" s="261"/>
      <c r="I92" s="261"/>
      <c r="J92" s="261"/>
      <c r="K92" s="261"/>
      <c r="L92" s="261"/>
      <c r="M92" s="261"/>
      <c r="N92" s="262"/>
      <c r="EZ92" s="49"/>
      <c r="FA92" s="130"/>
      <c r="FB92" s="58"/>
      <c r="FC92" s="58"/>
      <c r="FD92" s="58"/>
      <c r="FF92" s="4" t="s">
        <v>67</v>
      </c>
      <c r="FJ92" s="58"/>
    </row>
    <row r="93" spans="1:166" s="10" customFormat="1" ht="15" x14ac:dyDescent="0.25">
      <c r="A93" s="63"/>
      <c r="B93" s="62" t="s">
        <v>59</v>
      </c>
      <c r="C93" s="263" t="s">
        <v>70</v>
      </c>
      <c r="D93" s="263"/>
      <c r="E93" s="263"/>
      <c r="F93" s="64"/>
      <c r="G93" s="65"/>
      <c r="H93" s="65"/>
      <c r="I93" s="65"/>
      <c r="J93" s="66">
        <v>1.62</v>
      </c>
      <c r="K93" s="71">
        <v>1.5</v>
      </c>
      <c r="L93" s="66">
        <v>13.63</v>
      </c>
      <c r="M93" s="68">
        <v>52.21</v>
      </c>
      <c r="N93" s="91">
        <v>711.62</v>
      </c>
      <c r="EZ93" s="49"/>
      <c r="FA93" s="130"/>
      <c r="FB93" s="58"/>
      <c r="FC93" s="58"/>
      <c r="FD93" s="58"/>
      <c r="FG93" s="4" t="s">
        <v>70</v>
      </c>
      <c r="FJ93" s="58"/>
    </row>
    <row r="94" spans="1:166" s="10" customFormat="1" ht="15" x14ac:dyDescent="0.25">
      <c r="A94" s="63"/>
      <c r="B94" s="62" t="s">
        <v>71</v>
      </c>
      <c r="C94" s="263" t="s">
        <v>72</v>
      </c>
      <c r="D94" s="263"/>
      <c r="E94" s="263"/>
      <c r="F94" s="64"/>
      <c r="G94" s="65"/>
      <c r="H94" s="65"/>
      <c r="I94" s="65"/>
      <c r="J94" s="66">
        <v>0.85</v>
      </c>
      <c r="K94" s="71">
        <v>1.5</v>
      </c>
      <c r="L94" s="66">
        <v>7.15</v>
      </c>
      <c r="M94" s="68">
        <v>15.71</v>
      </c>
      <c r="N94" s="91">
        <v>112.33</v>
      </c>
      <c r="EZ94" s="49"/>
      <c r="FA94" s="130"/>
      <c r="FB94" s="58"/>
      <c r="FC94" s="58"/>
      <c r="FD94" s="58"/>
      <c r="FG94" s="4" t="s">
        <v>72</v>
      </c>
      <c r="FJ94" s="58"/>
    </row>
    <row r="95" spans="1:166" s="10" customFormat="1" ht="15" x14ac:dyDescent="0.25">
      <c r="A95" s="63"/>
      <c r="B95" s="62" t="s">
        <v>75</v>
      </c>
      <c r="C95" s="263" t="s">
        <v>76</v>
      </c>
      <c r="D95" s="263"/>
      <c r="E95" s="263"/>
      <c r="F95" s="64"/>
      <c r="G95" s="65"/>
      <c r="H95" s="65"/>
      <c r="I95" s="65"/>
      <c r="J95" s="66">
        <v>0.44</v>
      </c>
      <c r="K95" s="65"/>
      <c r="L95" s="66">
        <v>2.4700000000000002</v>
      </c>
      <c r="M95" s="71">
        <v>9.5</v>
      </c>
      <c r="N95" s="91">
        <v>23.47</v>
      </c>
      <c r="EZ95" s="49"/>
      <c r="FA95" s="130"/>
      <c r="FB95" s="58"/>
      <c r="FC95" s="58"/>
      <c r="FD95" s="58"/>
      <c r="FG95" s="4" t="s">
        <v>76</v>
      </c>
      <c r="FJ95" s="58"/>
    </row>
    <row r="96" spans="1:166" s="10" customFormat="1" ht="15" x14ac:dyDescent="0.25">
      <c r="A96" s="72"/>
      <c r="B96" s="62"/>
      <c r="C96" s="263" t="s">
        <v>77</v>
      </c>
      <c r="D96" s="263"/>
      <c r="E96" s="263"/>
      <c r="F96" s="64" t="s">
        <v>78</v>
      </c>
      <c r="G96" s="68">
        <v>0.19</v>
      </c>
      <c r="H96" s="71">
        <v>1.5</v>
      </c>
      <c r="I96" s="89">
        <v>1.5988500000000001</v>
      </c>
      <c r="J96" s="9"/>
      <c r="K96" s="65"/>
      <c r="L96" s="9"/>
      <c r="M96" s="65"/>
      <c r="N96" s="75"/>
      <c r="EZ96" s="49"/>
      <c r="FA96" s="130"/>
      <c r="FB96" s="58"/>
      <c r="FC96" s="58"/>
      <c r="FD96" s="58"/>
      <c r="FH96" s="4" t="s">
        <v>77</v>
      </c>
      <c r="FJ96" s="58"/>
    </row>
    <row r="97" spans="1:166" s="10" customFormat="1" ht="15" x14ac:dyDescent="0.25">
      <c r="A97" s="59"/>
      <c r="B97" s="62"/>
      <c r="C97" s="269" t="s">
        <v>80</v>
      </c>
      <c r="D97" s="269"/>
      <c r="E97" s="269"/>
      <c r="F97" s="76"/>
      <c r="G97" s="77"/>
      <c r="H97" s="77"/>
      <c r="I97" s="77"/>
      <c r="J97" s="90">
        <v>2.91</v>
      </c>
      <c r="K97" s="77"/>
      <c r="L97" s="90">
        <v>23.25</v>
      </c>
      <c r="M97" s="77"/>
      <c r="N97" s="129">
        <v>847.42</v>
      </c>
      <c r="EZ97" s="49"/>
      <c r="FA97" s="130"/>
      <c r="FB97" s="58"/>
      <c r="FC97" s="58"/>
      <c r="FD97" s="58"/>
      <c r="FI97" s="4" t="s">
        <v>80</v>
      </c>
      <c r="FJ97" s="58"/>
    </row>
    <row r="98" spans="1:166" s="10" customFormat="1" ht="15" x14ac:dyDescent="0.25">
      <c r="A98" s="72"/>
      <c r="B98" s="62"/>
      <c r="C98" s="263" t="s">
        <v>81</v>
      </c>
      <c r="D98" s="263"/>
      <c r="E98" s="263"/>
      <c r="F98" s="64"/>
      <c r="G98" s="65"/>
      <c r="H98" s="65"/>
      <c r="I98" s="65"/>
      <c r="J98" s="9"/>
      <c r="K98" s="65"/>
      <c r="L98" s="66">
        <v>13.63</v>
      </c>
      <c r="M98" s="65"/>
      <c r="N98" s="91">
        <v>711.62</v>
      </c>
      <c r="EZ98" s="49"/>
      <c r="FA98" s="130"/>
      <c r="FB98" s="58"/>
      <c r="FC98" s="58"/>
      <c r="FD98" s="58"/>
      <c r="FH98" s="4" t="s">
        <v>81</v>
      </c>
      <c r="FJ98" s="58"/>
    </row>
    <row r="99" spans="1:166" s="10" customFormat="1" ht="45" x14ac:dyDescent="0.25">
      <c r="A99" s="72"/>
      <c r="B99" s="62" t="s">
        <v>600</v>
      </c>
      <c r="C99" s="263" t="s">
        <v>601</v>
      </c>
      <c r="D99" s="263"/>
      <c r="E99" s="263"/>
      <c r="F99" s="64" t="s">
        <v>84</v>
      </c>
      <c r="G99" s="73">
        <v>103</v>
      </c>
      <c r="H99" s="65"/>
      <c r="I99" s="73">
        <v>103</v>
      </c>
      <c r="J99" s="9"/>
      <c r="K99" s="65"/>
      <c r="L99" s="66">
        <v>14.04</v>
      </c>
      <c r="M99" s="65"/>
      <c r="N99" s="91">
        <v>732.97</v>
      </c>
      <c r="EZ99" s="49"/>
      <c r="FA99" s="130"/>
      <c r="FB99" s="58"/>
      <c r="FC99" s="58"/>
      <c r="FD99" s="58"/>
      <c r="FH99" s="4" t="s">
        <v>601</v>
      </c>
      <c r="FJ99" s="58"/>
    </row>
    <row r="100" spans="1:166" s="10" customFormat="1" ht="45" x14ac:dyDescent="0.25">
      <c r="A100" s="72"/>
      <c r="B100" s="62" t="s">
        <v>602</v>
      </c>
      <c r="C100" s="263" t="s">
        <v>603</v>
      </c>
      <c r="D100" s="263"/>
      <c r="E100" s="263"/>
      <c r="F100" s="64" t="s">
        <v>84</v>
      </c>
      <c r="G100" s="73">
        <v>59</v>
      </c>
      <c r="H100" s="65"/>
      <c r="I100" s="73">
        <v>59</v>
      </c>
      <c r="J100" s="9"/>
      <c r="K100" s="65"/>
      <c r="L100" s="66">
        <v>8.0399999999999991</v>
      </c>
      <c r="M100" s="65"/>
      <c r="N100" s="91">
        <v>419.86</v>
      </c>
      <c r="EZ100" s="49"/>
      <c r="FA100" s="130"/>
      <c r="FB100" s="58"/>
      <c r="FC100" s="58"/>
      <c r="FD100" s="58"/>
      <c r="FH100" s="4" t="s">
        <v>603</v>
      </c>
      <c r="FJ100" s="58"/>
    </row>
    <row r="101" spans="1:166" s="10" customFormat="1" ht="15" x14ac:dyDescent="0.25">
      <c r="A101" s="80"/>
      <c r="B101" s="81"/>
      <c r="C101" s="268" t="s">
        <v>87</v>
      </c>
      <c r="D101" s="268"/>
      <c r="E101" s="268"/>
      <c r="F101" s="52"/>
      <c r="G101" s="53"/>
      <c r="H101" s="53"/>
      <c r="I101" s="53"/>
      <c r="J101" s="56"/>
      <c r="K101" s="53"/>
      <c r="L101" s="85">
        <v>45.33</v>
      </c>
      <c r="M101" s="77"/>
      <c r="N101" s="83">
        <v>2000.25</v>
      </c>
      <c r="EZ101" s="49"/>
      <c r="FA101" s="130"/>
      <c r="FB101" s="58"/>
      <c r="FC101" s="58"/>
      <c r="FD101" s="58"/>
      <c r="FJ101" s="58" t="s">
        <v>87</v>
      </c>
    </row>
    <row r="102" spans="1:166" s="10" customFormat="1" ht="67.5" x14ac:dyDescent="0.25">
      <c r="A102" s="50" t="s">
        <v>110</v>
      </c>
      <c r="B102" s="51" t="s">
        <v>215</v>
      </c>
      <c r="C102" s="268" t="s">
        <v>728</v>
      </c>
      <c r="D102" s="268"/>
      <c r="E102" s="268"/>
      <c r="F102" s="52" t="s">
        <v>62</v>
      </c>
      <c r="G102" s="53">
        <v>5.6099999999999997E-2</v>
      </c>
      <c r="H102" s="54">
        <v>1</v>
      </c>
      <c r="I102" s="92">
        <v>5.6099999999999997E-2</v>
      </c>
      <c r="J102" s="56"/>
      <c r="K102" s="53"/>
      <c r="L102" s="56"/>
      <c r="M102" s="53"/>
      <c r="N102" s="57"/>
      <c r="EZ102" s="49"/>
      <c r="FA102" s="130"/>
      <c r="FB102" s="58" t="s">
        <v>728</v>
      </c>
      <c r="FC102" s="58" t="s">
        <v>4</v>
      </c>
      <c r="FD102" s="58" t="s">
        <v>4</v>
      </c>
      <c r="FJ102" s="58"/>
    </row>
    <row r="103" spans="1:166" s="10" customFormat="1" ht="15" x14ac:dyDescent="0.25">
      <c r="A103" s="59"/>
      <c r="B103" s="60"/>
      <c r="C103" s="263" t="s">
        <v>721</v>
      </c>
      <c r="D103" s="263"/>
      <c r="E103" s="263"/>
      <c r="F103" s="263"/>
      <c r="G103" s="263"/>
      <c r="H103" s="263"/>
      <c r="I103" s="263"/>
      <c r="J103" s="263"/>
      <c r="K103" s="263"/>
      <c r="L103" s="263"/>
      <c r="M103" s="263"/>
      <c r="N103" s="270"/>
      <c r="EZ103" s="49"/>
      <c r="FA103" s="130"/>
      <c r="FB103" s="58"/>
      <c r="FC103" s="58"/>
      <c r="FD103" s="58"/>
      <c r="FE103" s="4" t="s">
        <v>721</v>
      </c>
      <c r="FJ103" s="58"/>
    </row>
    <row r="104" spans="1:166" s="10" customFormat="1" ht="67.5" x14ac:dyDescent="0.25">
      <c r="A104" s="61"/>
      <c r="B104" s="62" t="s">
        <v>64</v>
      </c>
      <c r="C104" s="261" t="s">
        <v>65</v>
      </c>
      <c r="D104" s="261"/>
      <c r="E104" s="261"/>
      <c r="F104" s="261"/>
      <c r="G104" s="261"/>
      <c r="H104" s="261"/>
      <c r="I104" s="261"/>
      <c r="J104" s="261"/>
      <c r="K104" s="261"/>
      <c r="L104" s="261"/>
      <c r="M104" s="261"/>
      <c r="N104" s="262"/>
      <c r="EZ104" s="49"/>
      <c r="FA104" s="130"/>
      <c r="FB104" s="58"/>
      <c r="FC104" s="58"/>
      <c r="FD104" s="58"/>
      <c r="FF104" s="4" t="s">
        <v>65</v>
      </c>
      <c r="FJ104" s="58"/>
    </row>
    <row r="105" spans="1:166" s="10" customFormat="1" ht="67.5" x14ac:dyDescent="0.25">
      <c r="A105" s="61"/>
      <c r="B105" s="62" t="s">
        <v>66</v>
      </c>
      <c r="C105" s="261" t="s">
        <v>67</v>
      </c>
      <c r="D105" s="261"/>
      <c r="E105" s="261"/>
      <c r="F105" s="261"/>
      <c r="G105" s="261"/>
      <c r="H105" s="261"/>
      <c r="I105" s="261"/>
      <c r="J105" s="261"/>
      <c r="K105" s="261"/>
      <c r="L105" s="261"/>
      <c r="M105" s="261"/>
      <c r="N105" s="262"/>
      <c r="EZ105" s="49"/>
      <c r="FA105" s="130"/>
      <c r="FB105" s="58"/>
      <c r="FC105" s="58"/>
      <c r="FD105" s="58"/>
      <c r="FF105" s="4" t="s">
        <v>67</v>
      </c>
      <c r="FJ105" s="58"/>
    </row>
    <row r="106" spans="1:166" s="10" customFormat="1" ht="33.75" x14ac:dyDescent="0.25">
      <c r="A106" s="61"/>
      <c r="B106" s="62" t="s">
        <v>68</v>
      </c>
      <c r="C106" s="261" t="s">
        <v>69</v>
      </c>
      <c r="D106" s="261"/>
      <c r="E106" s="261"/>
      <c r="F106" s="261"/>
      <c r="G106" s="261"/>
      <c r="H106" s="261"/>
      <c r="I106" s="261"/>
      <c r="J106" s="261"/>
      <c r="K106" s="261"/>
      <c r="L106" s="261"/>
      <c r="M106" s="261"/>
      <c r="N106" s="262"/>
      <c r="EZ106" s="49"/>
      <c r="FA106" s="130"/>
      <c r="FB106" s="58"/>
      <c r="FC106" s="58"/>
      <c r="FD106" s="58"/>
      <c r="FF106" s="4" t="s">
        <v>69</v>
      </c>
      <c r="FJ106" s="58"/>
    </row>
    <row r="107" spans="1:166" s="10" customFormat="1" ht="15" x14ac:dyDescent="0.25">
      <c r="A107" s="63"/>
      <c r="B107" s="62" t="s">
        <v>59</v>
      </c>
      <c r="C107" s="263" t="s">
        <v>70</v>
      </c>
      <c r="D107" s="263"/>
      <c r="E107" s="263"/>
      <c r="F107" s="64"/>
      <c r="G107" s="65"/>
      <c r="H107" s="65"/>
      <c r="I107" s="65"/>
      <c r="J107" s="66">
        <v>79.36</v>
      </c>
      <c r="K107" s="67">
        <v>1.7250000000000001</v>
      </c>
      <c r="L107" s="66">
        <v>7.68</v>
      </c>
      <c r="M107" s="68">
        <v>52.21</v>
      </c>
      <c r="N107" s="91">
        <v>400.97</v>
      </c>
      <c r="EZ107" s="49"/>
      <c r="FA107" s="130"/>
      <c r="FB107" s="58"/>
      <c r="FC107" s="58"/>
      <c r="FD107" s="58"/>
      <c r="FG107" s="4" t="s">
        <v>70</v>
      </c>
      <c r="FJ107" s="58"/>
    </row>
    <row r="108" spans="1:166" s="10" customFormat="1" ht="15" x14ac:dyDescent="0.25">
      <c r="A108" s="63"/>
      <c r="B108" s="62" t="s">
        <v>71</v>
      </c>
      <c r="C108" s="263" t="s">
        <v>72</v>
      </c>
      <c r="D108" s="263"/>
      <c r="E108" s="263"/>
      <c r="F108" s="64"/>
      <c r="G108" s="65"/>
      <c r="H108" s="65"/>
      <c r="I108" s="65"/>
      <c r="J108" s="66">
        <v>2.23</v>
      </c>
      <c r="K108" s="67">
        <v>1.875</v>
      </c>
      <c r="L108" s="66">
        <v>0.23</v>
      </c>
      <c r="M108" s="68">
        <v>15.71</v>
      </c>
      <c r="N108" s="91">
        <v>3.61</v>
      </c>
      <c r="EZ108" s="49"/>
      <c r="FA108" s="130"/>
      <c r="FB108" s="58"/>
      <c r="FC108" s="58"/>
      <c r="FD108" s="58"/>
      <c r="FG108" s="4" t="s">
        <v>72</v>
      </c>
      <c r="FJ108" s="58"/>
    </row>
    <row r="109" spans="1:166" s="10" customFormat="1" ht="15" x14ac:dyDescent="0.25">
      <c r="A109" s="63"/>
      <c r="B109" s="62" t="s">
        <v>73</v>
      </c>
      <c r="C109" s="263" t="s">
        <v>74</v>
      </c>
      <c r="D109" s="263"/>
      <c r="E109" s="263"/>
      <c r="F109" s="64"/>
      <c r="G109" s="65"/>
      <c r="H109" s="65"/>
      <c r="I109" s="65"/>
      <c r="J109" s="66">
        <v>0.33</v>
      </c>
      <c r="K109" s="67">
        <v>1.875</v>
      </c>
      <c r="L109" s="66">
        <v>0.03</v>
      </c>
      <c r="M109" s="68">
        <v>52.21</v>
      </c>
      <c r="N109" s="91">
        <v>1.57</v>
      </c>
      <c r="EZ109" s="49"/>
      <c r="FA109" s="130"/>
      <c r="FB109" s="58"/>
      <c r="FC109" s="58"/>
      <c r="FD109" s="58"/>
      <c r="FG109" s="4" t="s">
        <v>74</v>
      </c>
      <c r="FJ109" s="58"/>
    </row>
    <row r="110" spans="1:166" s="10" customFormat="1" ht="15" x14ac:dyDescent="0.25">
      <c r="A110" s="63"/>
      <c r="B110" s="62" t="s">
        <v>75</v>
      </c>
      <c r="C110" s="263" t="s">
        <v>76</v>
      </c>
      <c r="D110" s="263"/>
      <c r="E110" s="263"/>
      <c r="F110" s="64"/>
      <c r="G110" s="65"/>
      <c r="H110" s="65"/>
      <c r="I110" s="65"/>
      <c r="J110" s="66">
        <v>152.72999999999999</v>
      </c>
      <c r="K110" s="65"/>
      <c r="L110" s="66">
        <v>8.57</v>
      </c>
      <c r="M110" s="71">
        <v>9.5</v>
      </c>
      <c r="N110" s="91">
        <v>81.42</v>
      </c>
      <c r="EZ110" s="49"/>
      <c r="FA110" s="130"/>
      <c r="FB110" s="58"/>
      <c r="FC110" s="58"/>
      <c r="FD110" s="58"/>
      <c r="FG110" s="4" t="s">
        <v>76</v>
      </c>
      <c r="FJ110" s="58"/>
    </row>
    <row r="111" spans="1:166" s="10" customFormat="1" ht="15" x14ac:dyDescent="0.25">
      <c r="A111" s="72"/>
      <c r="B111" s="62"/>
      <c r="C111" s="263" t="s">
        <v>77</v>
      </c>
      <c r="D111" s="263"/>
      <c r="E111" s="263"/>
      <c r="F111" s="64" t="s">
        <v>78</v>
      </c>
      <c r="G111" s="68">
        <v>9.08</v>
      </c>
      <c r="H111" s="67">
        <v>1.7250000000000001</v>
      </c>
      <c r="I111" s="94">
        <v>0.87869430000000004</v>
      </c>
      <c r="J111" s="9"/>
      <c r="K111" s="65"/>
      <c r="L111" s="9"/>
      <c r="M111" s="65"/>
      <c r="N111" s="75"/>
      <c r="EZ111" s="49"/>
      <c r="FA111" s="130"/>
      <c r="FB111" s="58"/>
      <c r="FC111" s="58"/>
      <c r="FD111" s="58"/>
      <c r="FH111" s="4" t="s">
        <v>77</v>
      </c>
      <c r="FJ111" s="58"/>
    </row>
    <row r="112" spans="1:166" s="10" customFormat="1" ht="15" x14ac:dyDescent="0.25">
      <c r="A112" s="72"/>
      <c r="B112" s="62"/>
      <c r="C112" s="263" t="s">
        <v>79</v>
      </c>
      <c r="D112" s="263"/>
      <c r="E112" s="263"/>
      <c r="F112" s="64" t="s">
        <v>78</v>
      </c>
      <c r="G112" s="68">
        <v>0.03</v>
      </c>
      <c r="H112" s="67">
        <v>1.875</v>
      </c>
      <c r="I112" s="94">
        <v>3.1556000000000002E-3</v>
      </c>
      <c r="J112" s="9"/>
      <c r="K112" s="65"/>
      <c r="L112" s="9"/>
      <c r="M112" s="65"/>
      <c r="N112" s="75"/>
      <c r="EZ112" s="49"/>
      <c r="FA112" s="130"/>
      <c r="FB112" s="58"/>
      <c r="FC112" s="58"/>
      <c r="FD112" s="58"/>
      <c r="FH112" s="4" t="s">
        <v>79</v>
      </c>
      <c r="FJ112" s="58"/>
    </row>
    <row r="113" spans="1:166" s="10" customFormat="1" ht="15" x14ac:dyDescent="0.25">
      <c r="A113" s="59"/>
      <c r="B113" s="62"/>
      <c r="C113" s="269" t="s">
        <v>80</v>
      </c>
      <c r="D113" s="269"/>
      <c r="E113" s="269"/>
      <c r="F113" s="76"/>
      <c r="G113" s="77"/>
      <c r="H113" s="77"/>
      <c r="I113" s="77"/>
      <c r="J113" s="90">
        <v>234.32</v>
      </c>
      <c r="K113" s="77"/>
      <c r="L113" s="90">
        <v>16.48</v>
      </c>
      <c r="M113" s="77"/>
      <c r="N113" s="129">
        <v>486</v>
      </c>
      <c r="EZ113" s="49"/>
      <c r="FA113" s="130"/>
      <c r="FB113" s="58"/>
      <c r="FC113" s="58"/>
      <c r="FD113" s="58"/>
      <c r="FI113" s="4" t="s">
        <v>80</v>
      </c>
      <c r="FJ113" s="58"/>
    </row>
    <row r="114" spans="1:166" s="10" customFormat="1" ht="15" x14ac:dyDescent="0.25">
      <c r="A114" s="72"/>
      <c r="B114" s="62"/>
      <c r="C114" s="263" t="s">
        <v>81</v>
      </c>
      <c r="D114" s="263"/>
      <c r="E114" s="263"/>
      <c r="F114" s="64"/>
      <c r="G114" s="65"/>
      <c r="H114" s="65"/>
      <c r="I114" s="65"/>
      <c r="J114" s="9"/>
      <c r="K114" s="65"/>
      <c r="L114" s="66">
        <v>7.71</v>
      </c>
      <c r="M114" s="65"/>
      <c r="N114" s="91">
        <v>402.54</v>
      </c>
      <c r="EZ114" s="49"/>
      <c r="FA114" s="130"/>
      <c r="FB114" s="58"/>
      <c r="FC114" s="58"/>
      <c r="FD114" s="58"/>
      <c r="FH114" s="4" t="s">
        <v>81</v>
      </c>
      <c r="FJ114" s="58"/>
    </row>
    <row r="115" spans="1:166" s="10" customFormat="1" ht="22.5" x14ac:dyDescent="0.25">
      <c r="A115" s="72"/>
      <c r="B115" s="62" t="s">
        <v>207</v>
      </c>
      <c r="C115" s="263" t="s">
        <v>208</v>
      </c>
      <c r="D115" s="263"/>
      <c r="E115" s="263"/>
      <c r="F115" s="64" t="s">
        <v>84</v>
      </c>
      <c r="G115" s="73">
        <v>94</v>
      </c>
      <c r="H115" s="65"/>
      <c r="I115" s="73">
        <v>94</v>
      </c>
      <c r="J115" s="9"/>
      <c r="K115" s="65"/>
      <c r="L115" s="66">
        <v>7.25</v>
      </c>
      <c r="M115" s="65"/>
      <c r="N115" s="91">
        <v>378.39</v>
      </c>
      <c r="EZ115" s="49"/>
      <c r="FA115" s="130"/>
      <c r="FB115" s="58"/>
      <c r="FC115" s="58"/>
      <c r="FD115" s="58"/>
      <c r="FH115" s="4" t="s">
        <v>208</v>
      </c>
      <c r="FJ115" s="58"/>
    </row>
    <row r="116" spans="1:166" s="10" customFormat="1" ht="45" x14ac:dyDescent="0.25">
      <c r="A116" s="72"/>
      <c r="B116" s="62" t="s">
        <v>209</v>
      </c>
      <c r="C116" s="263" t="s">
        <v>210</v>
      </c>
      <c r="D116" s="263"/>
      <c r="E116" s="263"/>
      <c r="F116" s="64" t="s">
        <v>84</v>
      </c>
      <c r="G116" s="73">
        <v>51</v>
      </c>
      <c r="H116" s="68">
        <v>0.85</v>
      </c>
      <c r="I116" s="68">
        <v>43.35</v>
      </c>
      <c r="J116" s="9"/>
      <c r="K116" s="65"/>
      <c r="L116" s="66">
        <v>3.34</v>
      </c>
      <c r="M116" s="65"/>
      <c r="N116" s="91">
        <v>174.5</v>
      </c>
      <c r="EZ116" s="49"/>
      <c r="FA116" s="130"/>
      <c r="FB116" s="58"/>
      <c r="FC116" s="58"/>
      <c r="FD116" s="58"/>
      <c r="FH116" s="4" t="s">
        <v>210</v>
      </c>
      <c r="FJ116" s="58"/>
    </row>
    <row r="117" spans="1:166" s="10" customFormat="1" ht="15" x14ac:dyDescent="0.25">
      <c r="A117" s="80"/>
      <c r="B117" s="81"/>
      <c r="C117" s="268" t="s">
        <v>87</v>
      </c>
      <c r="D117" s="268"/>
      <c r="E117" s="268"/>
      <c r="F117" s="52"/>
      <c r="G117" s="53"/>
      <c r="H117" s="53"/>
      <c r="I117" s="53"/>
      <c r="J117" s="56"/>
      <c r="K117" s="53"/>
      <c r="L117" s="85">
        <v>27.07</v>
      </c>
      <c r="M117" s="77"/>
      <c r="N117" s="83">
        <v>1038.8900000000001</v>
      </c>
      <c r="EZ117" s="49"/>
      <c r="FA117" s="130"/>
      <c r="FB117" s="58"/>
      <c r="FC117" s="58"/>
      <c r="FD117" s="58"/>
      <c r="FJ117" s="58" t="s">
        <v>87</v>
      </c>
    </row>
    <row r="118" spans="1:166" s="10" customFormat="1" ht="15" x14ac:dyDescent="0.25">
      <c r="A118" s="50" t="s">
        <v>113</v>
      </c>
      <c r="B118" s="51" t="s">
        <v>219</v>
      </c>
      <c r="C118" s="268" t="s">
        <v>220</v>
      </c>
      <c r="D118" s="268"/>
      <c r="E118" s="268"/>
      <c r="F118" s="52" t="s">
        <v>96</v>
      </c>
      <c r="G118" s="53">
        <v>-1.7952000000000001E-3</v>
      </c>
      <c r="H118" s="54">
        <v>1</v>
      </c>
      <c r="I118" s="93">
        <v>-1.7952000000000001E-3</v>
      </c>
      <c r="J118" s="82">
        <v>4488.3999999999996</v>
      </c>
      <c r="K118" s="53"/>
      <c r="L118" s="85">
        <v>-8.06</v>
      </c>
      <c r="M118" s="86">
        <v>9.5</v>
      </c>
      <c r="N118" s="87">
        <v>-76.569999999999993</v>
      </c>
      <c r="EZ118" s="49"/>
      <c r="FA118" s="130"/>
      <c r="FB118" s="58" t="s">
        <v>220</v>
      </c>
      <c r="FC118" s="58" t="s">
        <v>4</v>
      </c>
      <c r="FD118" s="58" t="s">
        <v>4</v>
      </c>
      <c r="FJ118" s="58"/>
    </row>
    <row r="119" spans="1:166" s="10" customFormat="1" ht="15" x14ac:dyDescent="0.25">
      <c r="A119" s="80"/>
      <c r="B119" s="81"/>
      <c r="C119" s="268" t="s">
        <v>87</v>
      </c>
      <c r="D119" s="268"/>
      <c r="E119" s="268"/>
      <c r="F119" s="52"/>
      <c r="G119" s="53"/>
      <c r="H119" s="53"/>
      <c r="I119" s="53"/>
      <c r="J119" s="56"/>
      <c r="K119" s="53"/>
      <c r="L119" s="85">
        <v>-8.06</v>
      </c>
      <c r="M119" s="77"/>
      <c r="N119" s="87">
        <v>-76.569999999999993</v>
      </c>
      <c r="EZ119" s="49"/>
      <c r="FA119" s="130"/>
      <c r="FB119" s="58"/>
      <c r="FC119" s="58"/>
      <c r="FD119" s="58"/>
      <c r="FJ119" s="58" t="s">
        <v>87</v>
      </c>
    </row>
    <row r="120" spans="1:166" s="10" customFormat="1" ht="15" x14ac:dyDescent="0.25">
      <c r="A120" s="271" t="s">
        <v>729</v>
      </c>
      <c r="B120" s="272"/>
      <c r="C120" s="272"/>
      <c r="D120" s="272"/>
      <c r="E120" s="272"/>
      <c r="F120" s="272"/>
      <c r="G120" s="272"/>
      <c r="H120" s="272"/>
      <c r="I120" s="272"/>
      <c r="J120" s="272"/>
      <c r="K120" s="272"/>
      <c r="L120" s="272"/>
      <c r="M120" s="272"/>
      <c r="N120" s="273"/>
      <c r="EZ120" s="49"/>
      <c r="FA120" s="130" t="s">
        <v>729</v>
      </c>
      <c r="FB120" s="58"/>
      <c r="FC120" s="58"/>
      <c r="FD120" s="58"/>
      <c r="FJ120" s="58"/>
    </row>
    <row r="121" spans="1:166" s="10" customFormat="1" ht="45" x14ac:dyDescent="0.25">
      <c r="A121" s="50" t="s">
        <v>117</v>
      </c>
      <c r="B121" s="51" t="s">
        <v>660</v>
      </c>
      <c r="C121" s="268" t="s">
        <v>730</v>
      </c>
      <c r="D121" s="268"/>
      <c r="E121" s="268"/>
      <c r="F121" s="52" t="s">
        <v>662</v>
      </c>
      <c r="G121" s="53">
        <v>7.8E-2</v>
      </c>
      <c r="H121" s="54">
        <v>1</v>
      </c>
      <c r="I121" s="55">
        <v>7.8E-2</v>
      </c>
      <c r="J121" s="56"/>
      <c r="K121" s="53"/>
      <c r="L121" s="56"/>
      <c r="M121" s="53"/>
      <c r="N121" s="57"/>
      <c r="EZ121" s="49"/>
      <c r="FA121" s="130"/>
      <c r="FB121" s="58" t="s">
        <v>730</v>
      </c>
      <c r="FC121" s="58" t="s">
        <v>4</v>
      </c>
      <c r="FD121" s="58" t="s">
        <v>4</v>
      </c>
      <c r="FJ121" s="58"/>
    </row>
    <row r="122" spans="1:166" s="10" customFormat="1" ht="15" x14ac:dyDescent="0.25">
      <c r="A122" s="59"/>
      <c r="B122" s="60"/>
      <c r="C122" s="263" t="s">
        <v>731</v>
      </c>
      <c r="D122" s="263"/>
      <c r="E122" s="263"/>
      <c r="F122" s="263"/>
      <c r="G122" s="263"/>
      <c r="H122" s="263"/>
      <c r="I122" s="263"/>
      <c r="J122" s="263"/>
      <c r="K122" s="263"/>
      <c r="L122" s="263"/>
      <c r="M122" s="263"/>
      <c r="N122" s="270"/>
      <c r="EZ122" s="49"/>
      <c r="FA122" s="130"/>
      <c r="FB122" s="58"/>
      <c r="FC122" s="58"/>
      <c r="FD122" s="58"/>
      <c r="FE122" s="4" t="s">
        <v>731</v>
      </c>
      <c r="FJ122" s="58"/>
    </row>
    <row r="123" spans="1:166" s="10" customFormat="1" ht="67.5" x14ac:dyDescent="0.25">
      <c r="A123" s="61"/>
      <c r="B123" s="62" t="s">
        <v>64</v>
      </c>
      <c r="C123" s="261" t="s">
        <v>65</v>
      </c>
      <c r="D123" s="261"/>
      <c r="E123" s="261"/>
      <c r="F123" s="261"/>
      <c r="G123" s="261"/>
      <c r="H123" s="261"/>
      <c r="I123" s="261"/>
      <c r="J123" s="261"/>
      <c r="K123" s="261"/>
      <c r="L123" s="261"/>
      <c r="M123" s="261"/>
      <c r="N123" s="262"/>
      <c r="EZ123" s="49"/>
      <c r="FA123" s="130"/>
      <c r="FB123" s="58"/>
      <c r="FC123" s="58"/>
      <c r="FD123" s="58"/>
      <c r="FF123" s="4" t="s">
        <v>65</v>
      </c>
      <c r="FJ123" s="58"/>
    </row>
    <row r="124" spans="1:166" s="10" customFormat="1" ht="67.5" x14ac:dyDescent="0.25">
      <c r="A124" s="61"/>
      <c r="B124" s="62" t="s">
        <v>66</v>
      </c>
      <c r="C124" s="261" t="s">
        <v>67</v>
      </c>
      <c r="D124" s="261"/>
      <c r="E124" s="261"/>
      <c r="F124" s="261"/>
      <c r="G124" s="261"/>
      <c r="H124" s="261"/>
      <c r="I124" s="261"/>
      <c r="J124" s="261"/>
      <c r="K124" s="261"/>
      <c r="L124" s="261"/>
      <c r="M124" s="261"/>
      <c r="N124" s="262"/>
      <c r="EZ124" s="49"/>
      <c r="FA124" s="130"/>
      <c r="FB124" s="58"/>
      <c r="FC124" s="58"/>
      <c r="FD124" s="58"/>
      <c r="FF124" s="4" t="s">
        <v>67</v>
      </c>
      <c r="FJ124" s="58"/>
    </row>
    <row r="125" spans="1:166" s="10" customFormat="1" ht="15" x14ac:dyDescent="0.25">
      <c r="A125" s="63"/>
      <c r="B125" s="62" t="s">
        <v>59</v>
      </c>
      <c r="C125" s="263" t="s">
        <v>70</v>
      </c>
      <c r="D125" s="263"/>
      <c r="E125" s="263"/>
      <c r="F125" s="64"/>
      <c r="G125" s="65"/>
      <c r="H125" s="65"/>
      <c r="I125" s="65"/>
      <c r="J125" s="66">
        <v>777.45</v>
      </c>
      <c r="K125" s="71">
        <v>1.5</v>
      </c>
      <c r="L125" s="66">
        <v>90.96</v>
      </c>
      <c r="M125" s="68">
        <v>52.21</v>
      </c>
      <c r="N125" s="69">
        <v>4749.0200000000004</v>
      </c>
      <c r="EZ125" s="49"/>
      <c r="FA125" s="130"/>
      <c r="FB125" s="58"/>
      <c r="FC125" s="58"/>
      <c r="FD125" s="58"/>
      <c r="FG125" s="4" t="s">
        <v>70</v>
      </c>
      <c r="FJ125" s="58"/>
    </row>
    <row r="126" spans="1:166" s="10" customFormat="1" ht="15" x14ac:dyDescent="0.25">
      <c r="A126" s="63"/>
      <c r="B126" s="62" t="s">
        <v>71</v>
      </c>
      <c r="C126" s="263" t="s">
        <v>72</v>
      </c>
      <c r="D126" s="263"/>
      <c r="E126" s="263"/>
      <c r="F126" s="64"/>
      <c r="G126" s="65"/>
      <c r="H126" s="65"/>
      <c r="I126" s="65"/>
      <c r="J126" s="66">
        <v>119.74</v>
      </c>
      <c r="K126" s="71">
        <v>1.5</v>
      </c>
      <c r="L126" s="66">
        <v>14.01</v>
      </c>
      <c r="M126" s="68">
        <v>15.71</v>
      </c>
      <c r="N126" s="91">
        <v>220.1</v>
      </c>
      <c r="EZ126" s="49"/>
      <c r="FA126" s="130"/>
      <c r="FB126" s="58"/>
      <c r="FC126" s="58"/>
      <c r="FD126" s="58"/>
      <c r="FG126" s="4" t="s">
        <v>72</v>
      </c>
      <c r="FJ126" s="58"/>
    </row>
    <row r="127" spans="1:166" s="10" customFormat="1" ht="15" x14ac:dyDescent="0.25">
      <c r="A127" s="63"/>
      <c r="B127" s="62" t="s">
        <v>73</v>
      </c>
      <c r="C127" s="263" t="s">
        <v>74</v>
      </c>
      <c r="D127" s="263"/>
      <c r="E127" s="263"/>
      <c r="F127" s="64"/>
      <c r="G127" s="65"/>
      <c r="H127" s="65"/>
      <c r="I127" s="65"/>
      <c r="J127" s="66">
        <v>7.54</v>
      </c>
      <c r="K127" s="71">
        <v>1.5</v>
      </c>
      <c r="L127" s="66">
        <v>0.88</v>
      </c>
      <c r="M127" s="68">
        <v>52.21</v>
      </c>
      <c r="N127" s="91">
        <v>45.94</v>
      </c>
      <c r="EZ127" s="49"/>
      <c r="FA127" s="130"/>
      <c r="FB127" s="58"/>
      <c r="FC127" s="58"/>
      <c r="FD127" s="58"/>
      <c r="FG127" s="4" t="s">
        <v>74</v>
      </c>
      <c r="FJ127" s="58"/>
    </row>
    <row r="128" spans="1:166" s="10" customFormat="1" ht="15" x14ac:dyDescent="0.25">
      <c r="A128" s="63"/>
      <c r="B128" s="62" t="s">
        <v>75</v>
      </c>
      <c r="C128" s="263" t="s">
        <v>76</v>
      </c>
      <c r="D128" s="263"/>
      <c r="E128" s="263"/>
      <c r="F128" s="64"/>
      <c r="G128" s="65"/>
      <c r="H128" s="65"/>
      <c r="I128" s="65"/>
      <c r="J128" s="66">
        <v>84</v>
      </c>
      <c r="K128" s="65"/>
      <c r="L128" s="66">
        <v>6.55</v>
      </c>
      <c r="M128" s="71">
        <v>9.5</v>
      </c>
      <c r="N128" s="91">
        <v>62.23</v>
      </c>
      <c r="EZ128" s="49"/>
      <c r="FA128" s="130"/>
      <c r="FB128" s="58"/>
      <c r="FC128" s="58"/>
      <c r="FD128" s="58"/>
      <c r="FG128" s="4" t="s">
        <v>76</v>
      </c>
      <c r="FJ128" s="58"/>
    </row>
    <row r="129" spans="1:166" s="10" customFormat="1" ht="15" x14ac:dyDescent="0.25">
      <c r="A129" s="72"/>
      <c r="B129" s="62"/>
      <c r="C129" s="263" t="s">
        <v>77</v>
      </c>
      <c r="D129" s="263"/>
      <c r="E129" s="263"/>
      <c r="F129" s="64" t="s">
        <v>78</v>
      </c>
      <c r="G129" s="68">
        <v>84.69</v>
      </c>
      <c r="H129" s="71">
        <v>1.5</v>
      </c>
      <c r="I129" s="89">
        <v>9.9087300000000003</v>
      </c>
      <c r="J129" s="9"/>
      <c r="K129" s="65"/>
      <c r="L129" s="9"/>
      <c r="M129" s="65"/>
      <c r="N129" s="75"/>
      <c r="EZ129" s="49"/>
      <c r="FA129" s="130"/>
      <c r="FB129" s="58"/>
      <c r="FC129" s="58"/>
      <c r="FD129" s="58"/>
      <c r="FH129" s="4" t="s">
        <v>77</v>
      </c>
      <c r="FJ129" s="58"/>
    </row>
    <row r="130" spans="1:166" s="10" customFormat="1" ht="15" x14ac:dyDescent="0.25">
      <c r="A130" s="72"/>
      <c r="B130" s="62"/>
      <c r="C130" s="263" t="s">
        <v>79</v>
      </c>
      <c r="D130" s="263"/>
      <c r="E130" s="263"/>
      <c r="F130" s="64" t="s">
        <v>78</v>
      </c>
      <c r="G130" s="68">
        <v>0.65</v>
      </c>
      <c r="H130" s="71">
        <v>1.5</v>
      </c>
      <c r="I130" s="89">
        <v>7.6050000000000006E-2</v>
      </c>
      <c r="J130" s="9"/>
      <c r="K130" s="65"/>
      <c r="L130" s="9"/>
      <c r="M130" s="65"/>
      <c r="N130" s="75"/>
      <c r="EZ130" s="49"/>
      <c r="FA130" s="130"/>
      <c r="FB130" s="58"/>
      <c r="FC130" s="58"/>
      <c r="FD130" s="58"/>
      <c r="FH130" s="4" t="s">
        <v>79</v>
      </c>
      <c r="FJ130" s="58"/>
    </row>
    <row r="131" spans="1:166" s="10" customFormat="1" ht="15" x14ac:dyDescent="0.25">
      <c r="A131" s="59"/>
      <c r="B131" s="62"/>
      <c r="C131" s="269" t="s">
        <v>80</v>
      </c>
      <c r="D131" s="269"/>
      <c r="E131" s="269"/>
      <c r="F131" s="76"/>
      <c r="G131" s="77"/>
      <c r="H131" s="77"/>
      <c r="I131" s="77"/>
      <c r="J131" s="90">
        <v>981.19</v>
      </c>
      <c r="K131" s="77"/>
      <c r="L131" s="90">
        <v>111.52</v>
      </c>
      <c r="M131" s="77"/>
      <c r="N131" s="79">
        <v>5031.3500000000004</v>
      </c>
      <c r="EZ131" s="49"/>
      <c r="FA131" s="130"/>
      <c r="FB131" s="58"/>
      <c r="FC131" s="58"/>
      <c r="FD131" s="58"/>
      <c r="FI131" s="4" t="s">
        <v>80</v>
      </c>
      <c r="FJ131" s="58"/>
    </row>
    <row r="132" spans="1:166" s="10" customFormat="1" ht="15" x14ac:dyDescent="0.25">
      <c r="A132" s="72"/>
      <c r="B132" s="62"/>
      <c r="C132" s="263" t="s">
        <v>81</v>
      </c>
      <c r="D132" s="263"/>
      <c r="E132" s="263"/>
      <c r="F132" s="64"/>
      <c r="G132" s="65"/>
      <c r="H132" s="65"/>
      <c r="I132" s="65"/>
      <c r="J132" s="9"/>
      <c r="K132" s="65"/>
      <c r="L132" s="66">
        <v>91.84</v>
      </c>
      <c r="M132" s="65"/>
      <c r="N132" s="69">
        <v>4794.96</v>
      </c>
      <c r="EZ132" s="49"/>
      <c r="FA132" s="130"/>
      <c r="FB132" s="58"/>
      <c r="FC132" s="58"/>
      <c r="FD132" s="58"/>
      <c r="FH132" s="4" t="s">
        <v>81</v>
      </c>
      <c r="FJ132" s="58"/>
    </row>
    <row r="133" spans="1:166" s="10" customFormat="1" ht="45" x14ac:dyDescent="0.25">
      <c r="A133" s="72"/>
      <c r="B133" s="62" t="s">
        <v>600</v>
      </c>
      <c r="C133" s="263" t="s">
        <v>601</v>
      </c>
      <c r="D133" s="263"/>
      <c r="E133" s="263"/>
      <c r="F133" s="64" t="s">
        <v>84</v>
      </c>
      <c r="G133" s="73">
        <v>103</v>
      </c>
      <c r="H133" s="65"/>
      <c r="I133" s="73">
        <v>103</v>
      </c>
      <c r="J133" s="9"/>
      <c r="K133" s="65"/>
      <c r="L133" s="66">
        <v>94.6</v>
      </c>
      <c r="M133" s="65"/>
      <c r="N133" s="69">
        <v>4938.8100000000004</v>
      </c>
      <c r="EZ133" s="49"/>
      <c r="FA133" s="130"/>
      <c r="FB133" s="58"/>
      <c r="FC133" s="58"/>
      <c r="FD133" s="58"/>
      <c r="FH133" s="4" t="s">
        <v>601</v>
      </c>
      <c r="FJ133" s="58"/>
    </row>
    <row r="134" spans="1:166" s="10" customFormat="1" ht="45" x14ac:dyDescent="0.25">
      <c r="A134" s="72"/>
      <c r="B134" s="62" t="s">
        <v>602</v>
      </c>
      <c r="C134" s="263" t="s">
        <v>603</v>
      </c>
      <c r="D134" s="263"/>
      <c r="E134" s="263"/>
      <c r="F134" s="64" t="s">
        <v>84</v>
      </c>
      <c r="G134" s="73">
        <v>59</v>
      </c>
      <c r="H134" s="65"/>
      <c r="I134" s="73">
        <v>59</v>
      </c>
      <c r="J134" s="9"/>
      <c r="K134" s="65"/>
      <c r="L134" s="66">
        <v>54.19</v>
      </c>
      <c r="M134" s="65"/>
      <c r="N134" s="69">
        <v>2829.03</v>
      </c>
      <c r="EZ134" s="49"/>
      <c r="FA134" s="130"/>
      <c r="FB134" s="58"/>
      <c r="FC134" s="58"/>
      <c r="FD134" s="58"/>
      <c r="FH134" s="4" t="s">
        <v>603</v>
      </c>
      <c r="FJ134" s="58"/>
    </row>
    <row r="135" spans="1:166" s="10" customFormat="1" ht="15" x14ac:dyDescent="0.25">
      <c r="A135" s="80"/>
      <c r="B135" s="81"/>
      <c r="C135" s="268" t="s">
        <v>87</v>
      </c>
      <c r="D135" s="268"/>
      <c r="E135" s="268"/>
      <c r="F135" s="52"/>
      <c r="G135" s="53"/>
      <c r="H135" s="53"/>
      <c r="I135" s="53"/>
      <c r="J135" s="56"/>
      <c r="K135" s="53"/>
      <c r="L135" s="85">
        <v>260.31</v>
      </c>
      <c r="M135" s="77"/>
      <c r="N135" s="83">
        <v>12799.19</v>
      </c>
      <c r="EZ135" s="49"/>
      <c r="FA135" s="130"/>
      <c r="FB135" s="58"/>
      <c r="FC135" s="58"/>
      <c r="FD135" s="58"/>
      <c r="FJ135" s="58" t="s">
        <v>87</v>
      </c>
    </row>
    <row r="136" spans="1:166" s="10" customFormat="1" ht="33.75" x14ac:dyDescent="0.25">
      <c r="A136" s="50" t="s">
        <v>119</v>
      </c>
      <c r="B136" s="51" t="s">
        <v>224</v>
      </c>
      <c r="C136" s="268" t="s">
        <v>225</v>
      </c>
      <c r="D136" s="268"/>
      <c r="E136" s="268"/>
      <c r="F136" s="52" t="s">
        <v>62</v>
      </c>
      <c r="G136" s="53">
        <v>4.1000000000000003E-3</v>
      </c>
      <c r="H136" s="54">
        <v>1</v>
      </c>
      <c r="I136" s="92">
        <v>4.1000000000000003E-3</v>
      </c>
      <c r="J136" s="56"/>
      <c r="K136" s="53"/>
      <c r="L136" s="56"/>
      <c r="M136" s="53"/>
      <c r="N136" s="57"/>
      <c r="EZ136" s="49"/>
      <c r="FA136" s="130"/>
      <c r="FB136" s="58" t="s">
        <v>225</v>
      </c>
      <c r="FC136" s="58" t="s">
        <v>4</v>
      </c>
      <c r="FD136" s="58" t="s">
        <v>4</v>
      </c>
      <c r="FJ136" s="58"/>
    </row>
    <row r="137" spans="1:166" s="10" customFormat="1" ht="15" x14ac:dyDescent="0.25">
      <c r="A137" s="59"/>
      <c r="B137" s="60"/>
      <c r="C137" s="263" t="s">
        <v>732</v>
      </c>
      <c r="D137" s="263"/>
      <c r="E137" s="263"/>
      <c r="F137" s="263"/>
      <c r="G137" s="263"/>
      <c r="H137" s="263"/>
      <c r="I137" s="263"/>
      <c r="J137" s="263"/>
      <c r="K137" s="263"/>
      <c r="L137" s="263"/>
      <c r="M137" s="263"/>
      <c r="N137" s="270"/>
      <c r="EZ137" s="49"/>
      <c r="FA137" s="130"/>
      <c r="FB137" s="58"/>
      <c r="FC137" s="58"/>
      <c r="FD137" s="58"/>
      <c r="FE137" s="4" t="s">
        <v>732</v>
      </c>
      <c r="FJ137" s="58"/>
    </row>
    <row r="138" spans="1:166" s="10" customFormat="1" ht="67.5" x14ac:dyDescent="0.25">
      <c r="A138" s="61"/>
      <c r="B138" s="62" t="s">
        <v>64</v>
      </c>
      <c r="C138" s="261" t="s">
        <v>65</v>
      </c>
      <c r="D138" s="261"/>
      <c r="E138" s="261"/>
      <c r="F138" s="261"/>
      <c r="G138" s="261"/>
      <c r="H138" s="261"/>
      <c r="I138" s="261"/>
      <c r="J138" s="261"/>
      <c r="K138" s="261"/>
      <c r="L138" s="261"/>
      <c r="M138" s="261"/>
      <c r="N138" s="262"/>
      <c r="EZ138" s="49"/>
      <c r="FA138" s="130"/>
      <c r="FB138" s="58"/>
      <c r="FC138" s="58"/>
      <c r="FD138" s="58"/>
      <c r="FF138" s="4" t="s">
        <v>65</v>
      </c>
      <c r="FJ138" s="58"/>
    </row>
    <row r="139" spans="1:166" s="10" customFormat="1" ht="67.5" x14ac:dyDescent="0.25">
      <c r="A139" s="61"/>
      <c r="B139" s="62" t="s">
        <v>66</v>
      </c>
      <c r="C139" s="261" t="s">
        <v>67</v>
      </c>
      <c r="D139" s="261"/>
      <c r="E139" s="261"/>
      <c r="F139" s="261"/>
      <c r="G139" s="261"/>
      <c r="H139" s="261"/>
      <c r="I139" s="261"/>
      <c r="J139" s="261"/>
      <c r="K139" s="261"/>
      <c r="L139" s="261"/>
      <c r="M139" s="261"/>
      <c r="N139" s="262"/>
      <c r="EZ139" s="49"/>
      <c r="FA139" s="130"/>
      <c r="FB139" s="58"/>
      <c r="FC139" s="58"/>
      <c r="FD139" s="58"/>
      <c r="FF139" s="4" t="s">
        <v>67</v>
      </c>
      <c r="FJ139" s="58"/>
    </row>
    <row r="140" spans="1:166" s="10" customFormat="1" ht="33.75" x14ac:dyDescent="0.25">
      <c r="A140" s="61"/>
      <c r="B140" s="62" t="s">
        <v>68</v>
      </c>
      <c r="C140" s="261" t="s">
        <v>69</v>
      </c>
      <c r="D140" s="261"/>
      <c r="E140" s="261"/>
      <c r="F140" s="261"/>
      <c r="G140" s="261"/>
      <c r="H140" s="261"/>
      <c r="I140" s="261"/>
      <c r="J140" s="261"/>
      <c r="K140" s="261"/>
      <c r="L140" s="261"/>
      <c r="M140" s="261"/>
      <c r="N140" s="262"/>
      <c r="EZ140" s="49"/>
      <c r="FA140" s="130"/>
      <c r="FB140" s="58"/>
      <c r="FC140" s="58"/>
      <c r="FD140" s="58"/>
      <c r="FF140" s="4" t="s">
        <v>69</v>
      </c>
      <c r="FJ140" s="58"/>
    </row>
    <row r="141" spans="1:166" s="10" customFormat="1" ht="15" x14ac:dyDescent="0.25">
      <c r="A141" s="63"/>
      <c r="B141" s="62" t="s">
        <v>59</v>
      </c>
      <c r="C141" s="263" t="s">
        <v>70</v>
      </c>
      <c r="D141" s="263"/>
      <c r="E141" s="263"/>
      <c r="F141" s="64"/>
      <c r="G141" s="65"/>
      <c r="H141" s="65"/>
      <c r="I141" s="65"/>
      <c r="J141" s="66">
        <v>56.55</v>
      </c>
      <c r="K141" s="67">
        <v>1.7250000000000001</v>
      </c>
      <c r="L141" s="66">
        <v>0.4</v>
      </c>
      <c r="M141" s="68">
        <v>52.21</v>
      </c>
      <c r="N141" s="91">
        <v>20.88</v>
      </c>
      <c r="EZ141" s="49"/>
      <c r="FA141" s="130"/>
      <c r="FB141" s="58"/>
      <c r="FC141" s="58"/>
      <c r="FD141" s="58"/>
      <c r="FG141" s="4" t="s">
        <v>70</v>
      </c>
      <c r="FJ141" s="58"/>
    </row>
    <row r="142" spans="1:166" s="10" customFormat="1" ht="15" x14ac:dyDescent="0.25">
      <c r="A142" s="63"/>
      <c r="B142" s="62" t="s">
        <v>71</v>
      </c>
      <c r="C142" s="263" t="s">
        <v>72</v>
      </c>
      <c r="D142" s="263"/>
      <c r="E142" s="263"/>
      <c r="F142" s="64"/>
      <c r="G142" s="65"/>
      <c r="H142" s="65"/>
      <c r="I142" s="65"/>
      <c r="J142" s="66">
        <v>9.2200000000000006</v>
      </c>
      <c r="K142" s="67">
        <v>1.875</v>
      </c>
      <c r="L142" s="66">
        <v>7.0000000000000007E-2</v>
      </c>
      <c r="M142" s="68">
        <v>15.71</v>
      </c>
      <c r="N142" s="91">
        <v>1.1000000000000001</v>
      </c>
      <c r="EZ142" s="49"/>
      <c r="FA142" s="130"/>
      <c r="FB142" s="58"/>
      <c r="FC142" s="58"/>
      <c r="FD142" s="58"/>
      <c r="FG142" s="4" t="s">
        <v>72</v>
      </c>
      <c r="FJ142" s="58"/>
    </row>
    <row r="143" spans="1:166" s="10" customFormat="1" ht="15" x14ac:dyDescent="0.25">
      <c r="A143" s="63"/>
      <c r="B143" s="62" t="s">
        <v>73</v>
      </c>
      <c r="C143" s="263" t="s">
        <v>74</v>
      </c>
      <c r="D143" s="263"/>
      <c r="E143" s="263"/>
      <c r="F143" s="64"/>
      <c r="G143" s="65"/>
      <c r="H143" s="65"/>
      <c r="I143" s="65"/>
      <c r="J143" s="66">
        <v>0.22</v>
      </c>
      <c r="K143" s="67">
        <v>1.875</v>
      </c>
      <c r="L143" s="66">
        <v>0</v>
      </c>
      <c r="M143" s="68">
        <v>52.21</v>
      </c>
      <c r="N143" s="75"/>
      <c r="EZ143" s="49"/>
      <c r="FA143" s="130"/>
      <c r="FB143" s="58"/>
      <c r="FC143" s="58"/>
      <c r="FD143" s="58"/>
      <c r="FG143" s="4" t="s">
        <v>74</v>
      </c>
      <c r="FJ143" s="58"/>
    </row>
    <row r="144" spans="1:166" s="10" customFormat="1" ht="15" x14ac:dyDescent="0.25">
      <c r="A144" s="63"/>
      <c r="B144" s="62" t="s">
        <v>75</v>
      </c>
      <c r="C144" s="263" t="s">
        <v>76</v>
      </c>
      <c r="D144" s="263"/>
      <c r="E144" s="263"/>
      <c r="F144" s="64"/>
      <c r="G144" s="65"/>
      <c r="H144" s="65"/>
      <c r="I144" s="65"/>
      <c r="J144" s="66">
        <v>152.04</v>
      </c>
      <c r="K144" s="65"/>
      <c r="L144" s="66">
        <v>0.62</v>
      </c>
      <c r="M144" s="71">
        <v>9.5</v>
      </c>
      <c r="N144" s="91">
        <v>5.89</v>
      </c>
      <c r="EZ144" s="49"/>
      <c r="FA144" s="130"/>
      <c r="FB144" s="58"/>
      <c r="FC144" s="58"/>
      <c r="FD144" s="58"/>
      <c r="FG144" s="4" t="s">
        <v>76</v>
      </c>
      <c r="FJ144" s="58"/>
    </row>
    <row r="145" spans="1:166" s="10" customFormat="1" ht="15" x14ac:dyDescent="0.25">
      <c r="A145" s="72"/>
      <c r="B145" s="62"/>
      <c r="C145" s="263" t="s">
        <v>77</v>
      </c>
      <c r="D145" s="263"/>
      <c r="E145" s="263"/>
      <c r="F145" s="64" t="s">
        <v>78</v>
      </c>
      <c r="G145" s="68">
        <v>5.31</v>
      </c>
      <c r="H145" s="67">
        <v>1.7250000000000001</v>
      </c>
      <c r="I145" s="88">
        <v>3.7554999999999998E-2</v>
      </c>
      <c r="J145" s="9"/>
      <c r="K145" s="65"/>
      <c r="L145" s="9"/>
      <c r="M145" s="65"/>
      <c r="N145" s="75"/>
      <c r="EZ145" s="49"/>
      <c r="FA145" s="130"/>
      <c r="FB145" s="58"/>
      <c r="FC145" s="58"/>
      <c r="FD145" s="58"/>
      <c r="FH145" s="4" t="s">
        <v>77</v>
      </c>
      <c r="FJ145" s="58"/>
    </row>
    <row r="146" spans="1:166" s="10" customFormat="1" ht="15" x14ac:dyDescent="0.25">
      <c r="A146" s="72"/>
      <c r="B146" s="62"/>
      <c r="C146" s="263" t="s">
        <v>79</v>
      </c>
      <c r="D146" s="263"/>
      <c r="E146" s="263"/>
      <c r="F146" s="64" t="s">
        <v>78</v>
      </c>
      <c r="G146" s="68">
        <v>0.02</v>
      </c>
      <c r="H146" s="67">
        <v>1.875</v>
      </c>
      <c r="I146" s="94">
        <v>1.538E-4</v>
      </c>
      <c r="J146" s="9"/>
      <c r="K146" s="65"/>
      <c r="L146" s="9"/>
      <c r="M146" s="65"/>
      <c r="N146" s="75"/>
      <c r="EZ146" s="49"/>
      <c r="FA146" s="130"/>
      <c r="FB146" s="58"/>
      <c r="FC146" s="58"/>
      <c r="FD146" s="58"/>
      <c r="FH146" s="4" t="s">
        <v>79</v>
      </c>
      <c r="FJ146" s="58"/>
    </row>
    <row r="147" spans="1:166" s="10" customFormat="1" ht="15" x14ac:dyDescent="0.25">
      <c r="A147" s="59"/>
      <c r="B147" s="62"/>
      <c r="C147" s="269" t="s">
        <v>80</v>
      </c>
      <c r="D147" s="269"/>
      <c r="E147" s="269"/>
      <c r="F147" s="76"/>
      <c r="G147" s="77"/>
      <c r="H147" s="77"/>
      <c r="I147" s="77"/>
      <c r="J147" s="90">
        <v>217.81</v>
      </c>
      <c r="K147" s="77"/>
      <c r="L147" s="90">
        <v>1.0900000000000001</v>
      </c>
      <c r="M147" s="77"/>
      <c r="N147" s="129">
        <v>27.87</v>
      </c>
      <c r="EZ147" s="49"/>
      <c r="FA147" s="130"/>
      <c r="FB147" s="58"/>
      <c r="FC147" s="58"/>
      <c r="FD147" s="58"/>
      <c r="FI147" s="4" t="s">
        <v>80</v>
      </c>
      <c r="FJ147" s="58"/>
    </row>
    <row r="148" spans="1:166" s="10" customFormat="1" ht="15" x14ac:dyDescent="0.25">
      <c r="A148" s="72"/>
      <c r="B148" s="62"/>
      <c r="C148" s="263" t="s">
        <v>81</v>
      </c>
      <c r="D148" s="263"/>
      <c r="E148" s="263"/>
      <c r="F148" s="64"/>
      <c r="G148" s="65"/>
      <c r="H148" s="65"/>
      <c r="I148" s="65"/>
      <c r="J148" s="9"/>
      <c r="K148" s="65"/>
      <c r="L148" s="66">
        <v>0.4</v>
      </c>
      <c r="M148" s="65"/>
      <c r="N148" s="91">
        <v>20.88</v>
      </c>
      <c r="EZ148" s="49"/>
      <c r="FA148" s="130"/>
      <c r="FB148" s="58"/>
      <c r="FC148" s="58"/>
      <c r="FD148" s="58"/>
      <c r="FH148" s="4" t="s">
        <v>81</v>
      </c>
      <c r="FJ148" s="58"/>
    </row>
    <row r="149" spans="1:166" s="10" customFormat="1" ht="22.5" x14ac:dyDescent="0.25">
      <c r="A149" s="72"/>
      <c r="B149" s="62" t="s">
        <v>207</v>
      </c>
      <c r="C149" s="263" t="s">
        <v>208</v>
      </c>
      <c r="D149" s="263"/>
      <c r="E149" s="263"/>
      <c r="F149" s="64" t="s">
        <v>84</v>
      </c>
      <c r="G149" s="73">
        <v>94</v>
      </c>
      <c r="H149" s="65"/>
      <c r="I149" s="73">
        <v>94</v>
      </c>
      <c r="J149" s="9"/>
      <c r="K149" s="65"/>
      <c r="L149" s="66">
        <v>0.38</v>
      </c>
      <c r="M149" s="65"/>
      <c r="N149" s="91">
        <v>19.63</v>
      </c>
      <c r="EZ149" s="49"/>
      <c r="FA149" s="130"/>
      <c r="FB149" s="58"/>
      <c r="FC149" s="58"/>
      <c r="FD149" s="58"/>
      <c r="FH149" s="4" t="s">
        <v>208</v>
      </c>
      <c r="FJ149" s="58"/>
    </row>
    <row r="150" spans="1:166" s="10" customFormat="1" ht="45" x14ac:dyDescent="0.25">
      <c r="A150" s="72"/>
      <c r="B150" s="62" t="s">
        <v>209</v>
      </c>
      <c r="C150" s="263" t="s">
        <v>210</v>
      </c>
      <c r="D150" s="263"/>
      <c r="E150" s="263"/>
      <c r="F150" s="64" t="s">
        <v>84</v>
      </c>
      <c r="G150" s="73">
        <v>51</v>
      </c>
      <c r="H150" s="68">
        <v>0.85</v>
      </c>
      <c r="I150" s="68">
        <v>43.35</v>
      </c>
      <c r="J150" s="9"/>
      <c r="K150" s="65"/>
      <c r="L150" s="66">
        <v>0.17</v>
      </c>
      <c r="M150" s="65"/>
      <c r="N150" s="91">
        <v>9.0500000000000007</v>
      </c>
      <c r="EZ150" s="49"/>
      <c r="FA150" s="130"/>
      <c r="FB150" s="58"/>
      <c r="FC150" s="58"/>
      <c r="FD150" s="58"/>
      <c r="FH150" s="4" t="s">
        <v>210</v>
      </c>
      <c r="FJ150" s="58"/>
    </row>
    <row r="151" spans="1:166" s="10" customFormat="1" ht="15" x14ac:dyDescent="0.25">
      <c r="A151" s="80"/>
      <c r="B151" s="81"/>
      <c r="C151" s="268" t="s">
        <v>87</v>
      </c>
      <c r="D151" s="268"/>
      <c r="E151" s="268"/>
      <c r="F151" s="52"/>
      <c r="G151" s="53"/>
      <c r="H151" s="53"/>
      <c r="I151" s="53"/>
      <c r="J151" s="56"/>
      <c r="K151" s="53"/>
      <c r="L151" s="85">
        <v>1.64</v>
      </c>
      <c r="M151" s="77"/>
      <c r="N151" s="87">
        <v>56.55</v>
      </c>
      <c r="EZ151" s="49"/>
      <c r="FA151" s="130"/>
      <c r="FB151" s="58"/>
      <c r="FC151" s="58"/>
      <c r="FD151" s="58"/>
      <c r="FJ151" s="58" t="s">
        <v>87</v>
      </c>
    </row>
    <row r="152" spans="1:166" s="10" customFormat="1" ht="22.5" x14ac:dyDescent="0.25">
      <c r="A152" s="50" t="s">
        <v>121</v>
      </c>
      <c r="B152" s="51" t="s">
        <v>228</v>
      </c>
      <c r="C152" s="268" t="s">
        <v>229</v>
      </c>
      <c r="D152" s="268"/>
      <c r="E152" s="268"/>
      <c r="F152" s="52" t="s">
        <v>62</v>
      </c>
      <c r="G152" s="53">
        <v>1.12E-2</v>
      </c>
      <c r="H152" s="54">
        <v>1</v>
      </c>
      <c r="I152" s="92">
        <v>1.12E-2</v>
      </c>
      <c r="J152" s="56"/>
      <c r="K152" s="53"/>
      <c r="L152" s="56"/>
      <c r="M152" s="53"/>
      <c r="N152" s="57"/>
      <c r="EZ152" s="49"/>
      <c r="FA152" s="130"/>
      <c r="FB152" s="58" t="s">
        <v>229</v>
      </c>
      <c r="FC152" s="58" t="s">
        <v>4</v>
      </c>
      <c r="FD152" s="58" t="s">
        <v>4</v>
      </c>
      <c r="FJ152" s="58"/>
    </row>
    <row r="153" spans="1:166" s="10" customFormat="1" ht="15" x14ac:dyDescent="0.25">
      <c r="A153" s="59"/>
      <c r="B153" s="60"/>
      <c r="C153" s="263" t="s">
        <v>733</v>
      </c>
      <c r="D153" s="263"/>
      <c r="E153" s="263"/>
      <c r="F153" s="263"/>
      <c r="G153" s="263"/>
      <c r="H153" s="263"/>
      <c r="I153" s="263"/>
      <c r="J153" s="263"/>
      <c r="K153" s="263"/>
      <c r="L153" s="263"/>
      <c r="M153" s="263"/>
      <c r="N153" s="270"/>
      <c r="EZ153" s="49"/>
      <c r="FA153" s="130"/>
      <c r="FB153" s="58"/>
      <c r="FC153" s="58"/>
      <c r="FD153" s="58"/>
      <c r="FE153" s="4" t="s">
        <v>733</v>
      </c>
      <c r="FJ153" s="58"/>
    </row>
    <row r="154" spans="1:166" s="10" customFormat="1" ht="67.5" x14ac:dyDescent="0.25">
      <c r="A154" s="61"/>
      <c r="B154" s="62" t="s">
        <v>64</v>
      </c>
      <c r="C154" s="261" t="s">
        <v>65</v>
      </c>
      <c r="D154" s="261"/>
      <c r="E154" s="261"/>
      <c r="F154" s="261"/>
      <c r="G154" s="261"/>
      <c r="H154" s="261"/>
      <c r="I154" s="261"/>
      <c r="J154" s="261"/>
      <c r="K154" s="261"/>
      <c r="L154" s="261"/>
      <c r="M154" s="261"/>
      <c r="N154" s="262"/>
      <c r="EZ154" s="49"/>
      <c r="FA154" s="130"/>
      <c r="FB154" s="58"/>
      <c r="FC154" s="58"/>
      <c r="FD154" s="58"/>
      <c r="FF154" s="4" t="s">
        <v>65</v>
      </c>
      <c r="FJ154" s="58"/>
    </row>
    <row r="155" spans="1:166" s="10" customFormat="1" ht="67.5" x14ac:dyDescent="0.25">
      <c r="A155" s="61"/>
      <c r="B155" s="62" t="s">
        <v>66</v>
      </c>
      <c r="C155" s="261" t="s">
        <v>67</v>
      </c>
      <c r="D155" s="261"/>
      <c r="E155" s="261"/>
      <c r="F155" s="261"/>
      <c r="G155" s="261"/>
      <c r="H155" s="261"/>
      <c r="I155" s="261"/>
      <c r="J155" s="261"/>
      <c r="K155" s="261"/>
      <c r="L155" s="261"/>
      <c r="M155" s="261"/>
      <c r="N155" s="262"/>
      <c r="EZ155" s="49"/>
      <c r="FA155" s="130"/>
      <c r="FB155" s="58"/>
      <c r="FC155" s="58"/>
      <c r="FD155" s="58"/>
      <c r="FF155" s="4" t="s">
        <v>67</v>
      </c>
      <c r="FJ155" s="58"/>
    </row>
    <row r="156" spans="1:166" s="10" customFormat="1" ht="15" x14ac:dyDescent="0.25">
      <c r="A156" s="61"/>
      <c r="B156" s="62"/>
      <c r="C156" s="261" t="s">
        <v>734</v>
      </c>
      <c r="D156" s="261"/>
      <c r="E156" s="261"/>
      <c r="F156" s="261"/>
      <c r="G156" s="261"/>
      <c r="H156" s="261"/>
      <c r="I156" s="261"/>
      <c r="J156" s="261"/>
      <c r="K156" s="261"/>
      <c r="L156" s="261"/>
      <c r="M156" s="261"/>
      <c r="N156" s="262"/>
      <c r="EZ156" s="49"/>
      <c r="FA156" s="130"/>
      <c r="FB156" s="58"/>
      <c r="FC156" s="58"/>
      <c r="FD156" s="58"/>
      <c r="FF156" s="4" t="s">
        <v>734</v>
      </c>
      <c r="FJ156" s="58"/>
    </row>
    <row r="157" spans="1:166" s="10" customFormat="1" ht="33.75" x14ac:dyDescent="0.25">
      <c r="A157" s="61"/>
      <c r="B157" s="62" t="s">
        <v>68</v>
      </c>
      <c r="C157" s="261" t="s">
        <v>69</v>
      </c>
      <c r="D157" s="261"/>
      <c r="E157" s="261"/>
      <c r="F157" s="261"/>
      <c r="G157" s="261"/>
      <c r="H157" s="261"/>
      <c r="I157" s="261"/>
      <c r="J157" s="261"/>
      <c r="K157" s="261"/>
      <c r="L157" s="261"/>
      <c r="M157" s="261"/>
      <c r="N157" s="262"/>
      <c r="EZ157" s="49"/>
      <c r="FA157" s="130"/>
      <c r="FB157" s="58"/>
      <c r="FC157" s="58"/>
      <c r="FD157" s="58"/>
      <c r="FF157" s="4" t="s">
        <v>69</v>
      </c>
      <c r="FJ157" s="58"/>
    </row>
    <row r="158" spans="1:166" s="10" customFormat="1" ht="15" x14ac:dyDescent="0.25">
      <c r="A158" s="63"/>
      <c r="B158" s="62" t="s">
        <v>59</v>
      </c>
      <c r="C158" s="263" t="s">
        <v>70</v>
      </c>
      <c r="D158" s="263"/>
      <c r="E158" s="263"/>
      <c r="F158" s="64"/>
      <c r="G158" s="65"/>
      <c r="H158" s="65"/>
      <c r="I158" s="65"/>
      <c r="J158" s="66">
        <v>19.32</v>
      </c>
      <c r="K158" s="68">
        <v>3.45</v>
      </c>
      <c r="L158" s="66">
        <v>0.75</v>
      </c>
      <c r="M158" s="68">
        <v>52.21</v>
      </c>
      <c r="N158" s="91">
        <v>39.159999999999997</v>
      </c>
      <c r="EZ158" s="49"/>
      <c r="FA158" s="130"/>
      <c r="FB158" s="58"/>
      <c r="FC158" s="58"/>
      <c r="FD158" s="58"/>
      <c r="FG158" s="4" t="s">
        <v>70</v>
      </c>
      <c r="FJ158" s="58"/>
    </row>
    <row r="159" spans="1:166" s="10" customFormat="1" ht="15" x14ac:dyDescent="0.25">
      <c r="A159" s="63"/>
      <c r="B159" s="62" t="s">
        <v>71</v>
      </c>
      <c r="C159" s="263" t="s">
        <v>72</v>
      </c>
      <c r="D159" s="263"/>
      <c r="E159" s="263"/>
      <c r="F159" s="64"/>
      <c r="G159" s="65"/>
      <c r="H159" s="65"/>
      <c r="I159" s="65"/>
      <c r="J159" s="66">
        <v>6.01</v>
      </c>
      <c r="K159" s="68">
        <v>3.75</v>
      </c>
      <c r="L159" s="66">
        <v>0.25</v>
      </c>
      <c r="M159" s="68">
        <v>15.71</v>
      </c>
      <c r="N159" s="91">
        <v>3.93</v>
      </c>
      <c r="EZ159" s="49"/>
      <c r="FA159" s="130"/>
      <c r="FB159" s="58"/>
      <c r="FC159" s="58"/>
      <c r="FD159" s="58"/>
      <c r="FG159" s="4" t="s">
        <v>72</v>
      </c>
      <c r="FJ159" s="58"/>
    </row>
    <row r="160" spans="1:166" s="10" customFormat="1" ht="15" x14ac:dyDescent="0.25">
      <c r="A160" s="63"/>
      <c r="B160" s="62" t="s">
        <v>73</v>
      </c>
      <c r="C160" s="263" t="s">
        <v>74</v>
      </c>
      <c r="D160" s="263"/>
      <c r="E160" s="263"/>
      <c r="F160" s="64"/>
      <c r="G160" s="65"/>
      <c r="H160" s="65"/>
      <c r="I160" s="65"/>
      <c r="J160" s="66">
        <v>0.22</v>
      </c>
      <c r="K160" s="68">
        <v>3.75</v>
      </c>
      <c r="L160" s="66">
        <v>0.01</v>
      </c>
      <c r="M160" s="68">
        <v>52.21</v>
      </c>
      <c r="N160" s="91">
        <v>0.52</v>
      </c>
      <c r="EZ160" s="49"/>
      <c r="FA160" s="130"/>
      <c r="FB160" s="58"/>
      <c r="FC160" s="58"/>
      <c r="FD160" s="58"/>
      <c r="FG160" s="4" t="s">
        <v>74</v>
      </c>
      <c r="FJ160" s="58"/>
    </row>
    <row r="161" spans="1:168" s="10" customFormat="1" ht="15" x14ac:dyDescent="0.25">
      <c r="A161" s="63"/>
      <c r="B161" s="62" t="s">
        <v>75</v>
      </c>
      <c r="C161" s="263" t="s">
        <v>76</v>
      </c>
      <c r="D161" s="263"/>
      <c r="E161" s="263"/>
      <c r="F161" s="64"/>
      <c r="G161" s="65"/>
      <c r="H161" s="65"/>
      <c r="I161" s="65"/>
      <c r="J161" s="66">
        <v>138.16</v>
      </c>
      <c r="K161" s="73">
        <v>2</v>
      </c>
      <c r="L161" s="66">
        <v>3.09</v>
      </c>
      <c r="M161" s="71">
        <v>9.5</v>
      </c>
      <c r="N161" s="91">
        <v>29.36</v>
      </c>
      <c r="EZ161" s="49"/>
      <c r="FA161" s="130"/>
      <c r="FB161" s="58"/>
      <c r="FC161" s="58"/>
      <c r="FD161" s="58"/>
      <c r="FG161" s="4" t="s">
        <v>76</v>
      </c>
      <c r="FJ161" s="58"/>
    </row>
    <row r="162" spans="1:168" s="10" customFormat="1" ht="15" x14ac:dyDescent="0.25">
      <c r="A162" s="72"/>
      <c r="B162" s="62"/>
      <c r="C162" s="263" t="s">
        <v>77</v>
      </c>
      <c r="D162" s="263"/>
      <c r="E162" s="263"/>
      <c r="F162" s="64" t="s">
        <v>78</v>
      </c>
      <c r="G162" s="68">
        <v>2.13</v>
      </c>
      <c r="H162" s="68">
        <v>3.45</v>
      </c>
      <c r="I162" s="94">
        <v>8.2303200000000007E-2</v>
      </c>
      <c r="J162" s="9"/>
      <c r="K162" s="65"/>
      <c r="L162" s="9"/>
      <c r="M162" s="65"/>
      <c r="N162" s="75"/>
      <c r="EZ162" s="49"/>
      <c r="FA162" s="130"/>
      <c r="FB162" s="58"/>
      <c r="FC162" s="58"/>
      <c r="FD162" s="58"/>
      <c r="FH162" s="4" t="s">
        <v>77</v>
      </c>
      <c r="FJ162" s="58"/>
    </row>
    <row r="163" spans="1:168" s="10" customFormat="1" ht="15" x14ac:dyDescent="0.25">
      <c r="A163" s="72"/>
      <c r="B163" s="62"/>
      <c r="C163" s="263" t="s">
        <v>79</v>
      </c>
      <c r="D163" s="263"/>
      <c r="E163" s="263"/>
      <c r="F163" s="64" t="s">
        <v>78</v>
      </c>
      <c r="G163" s="68">
        <v>0.02</v>
      </c>
      <c r="H163" s="68">
        <v>3.75</v>
      </c>
      <c r="I163" s="89">
        <v>8.4000000000000003E-4</v>
      </c>
      <c r="J163" s="9"/>
      <c r="K163" s="65"/>
      <c r="L163" s="9"/>
      <c r="M163" s="65"/>
      <c r="N163" s="75"/>
      <c r="EZ163" s="49"/>
      <c r="FA163" s="130"/>
      <c r="FB163" s="58"/>
      <c r="FC163" s="58"/>
      <c r="FD163" s="58"/>
      <c r="FH163" s="4" t="s">
        <v>79</v>
      </c>
      <c r="FJ163" s="58"/>
    </row>
    <row r="164" spans="1:168" s="10" customFormat="1" ht="15" x14ac:dyDescent="0.25">
      <c r="A164" s="59"/>
      <c r="B164" s="62"/>
      <c r="C164" s="269" t="s">
        <v>80</v>
      </c>
      <c r="D164" s="269"/>
      <c r="E164" s="269"/>
      <c r="F164" s="76"/>
      <c r="G164" s="77"/>
      <c r="H164" s="77"/>
      <c r="I164" s="77"/>
      <c r="J164" s="90">
        <v>163.49</v>
      </c>
      <c r="K164" s="77"/>
      <c r="L164" s="90">
        <v>4.09</v>
      </c>
      <c r="M164" s="77"/>
      <c r="N164" s="129">
        <v>72.45</v>
      </c>
      <c r="EZ164" s="49"/>
      <c r="FA164" s="130"/>
      <c r="FB164" s="58"/>
      <c r="FC164" s="58"/>
      <c r="FD164" s="58"/>
      <c r="FI164" s="4" t="s">
        <v>80</v>
      </c>
      <c r="FJ164" s="58"/>
    </row>
    <row r="165" spans="1:168" s="10" customFormat="1" ht="15" x14ac:dyDescent="0.25">
      <c r="A165" s="72"/>
      <c r="B165" s="62"/>
      <c r="C165" s="263" t="s">
        <v>81</v>
      </c>
      <c r="D165" s="263"/>
      <c r="E165" s="263"/>
      <c r="F165" s="64"/>
      <c r="G165" s="65"/>
      <c r="H165" s="65"/>
      <c r="I165" s="65"/>
      <c r="J165" s="9"/>
      <c r="K165" s="65"/>
      <c r="L165" s="66">
        <v>0.76</v>
      </c>
      <c r="M165" s="65"/>
      <c r="N165" s="91">
        <v>39.68</v>
      </c>
      <c r="EZ165" s="49"/>
      <c r="FA165" s="130"/>
      <c r="FB165" s="58"/>
      <c r="FC165" s="58"/>
      <c r="FD165" s="58"/>
      <c r="FH165" s="4" t="s">
        <v>81</v>
      </c>
      <c r="FJ165" s="58"/>
    </row>
    <row r="166" spans="1:168" s="10" customFormat="1" ht="22.5" x14ac:dyDescent="0.25">
      <c r="A166" s="72"/>
      <c r="B166" s="62" t="s">
        <v>207</v>
      </c>
      <c r="C166" s="263" t="s">
        <v>208</v>
      </c>
      <c r="D166" s="263"/>
      <c r="E166" s="263"/>
      <c r="F166" s="64" t="s">
        <v>84</v>
      </c>
      <c r="G166" s="73">
        <v>94</v>
      </c>
      <c r="H166" s="65"/>
      <c r="I166" s="73">
        <v>94</v>
      </c>
      <c r="J166" s="9"/>
      <c r="K166" s="65"/>
      <c r="L166" s="66">
        <v>0.71</v>
      </c>
      <c r="M166" s="65"/>
      <c r="N166" s="91">
        <v>37.299999999999997</v>
      </c>
      <c r="EZ166" s="49"/>
      <c r="FA166" s="130"/>
      <c r="FB166" s="58"/>
      <c r="FC166" s="58"/>
      <c r="FD166" s="58"/>
      <c r="FH166" s="4" t="s">
        <v>208</v>
      </c>
      <c r="FJ166" s="58"/>
    </row>
    <row r="167" spans="1:168" s="10" customFormat="1" ht="45" x14ac:dyDescent="0.25">
      <c r="A167" s="72"/>
      <c r="B167" s="62" t="s">
        <v>209</v>
      </c>
      <c r="C167" s="263" t="s">
        <v>210</v>
      </c>
      <c r="D167" s="263"/>
      <c r="E167" s="263"/>
      <c r="F167" s="64" t="s">
        <v>84</v>
      </c>
      <c r="G167" s="73">
        <v>51</v>
      </c>
      <c r="H167" s="68">
        <v>0.85</v>
      </c>
      <c r="I167" s="68">
        <v>43.35</v>
      </c>
      <c r="J167" s="9"/>
      <c r="K167" s="65"/>
      <c r="L167" s="66">
        <v>0.33</v>
      </c>
      <c r="M167" s="65"/>
      <c r="N167" s="91">
        <v>17.2</v>
      </c>
      <c r="EZ167" s="49"/>
      <c r="FA167" s="130"/>
      <c r="FB167" s="58"/>
      <c r="FC167" s="58"/>
      <c r="FD167" s="58"/>
      <c r="FH167" s="4" t="s">
        <v>210</v>
      </c>
      <c r="FJ167" s="58"/>
    </row>
    <row r="168" spans="1:168" s="10" customFormat="1" ht="15" x14ac:dyDescent="0.25">
      <c r="A168" s="80"/>
      <c r="B168" s="81"/>
      <c r="C168" s="268" t="s">
        <v>87</v>
      </c>
      <c r="D168" s="268"/>
      <c r="E168" s="268"/>
      <c r="F168" s="52"/>
      <c r="G168" s="53"/>
      <c r="H168" s="53"/>
      <c r="I168" s="53"/>
      <c r="J168" s="56"/>
      <c r="K168" s="53"/>
      <c r="L168" s="85">
        <v>5.13</v>
      </c>
      <c r="M168" s="77"/>
      <c r="N168" s="87">
        <v>126.95</v>
      </c>
      <c r="EZ168" s="49"/>
      <c r="FA168" s="130"/>
      <c r="FB168" s="58"/>
      <c r="FC168" s="58"/>
      <c r="FD168" s="58"/>
      <c r="FJ168" s="58" t="s">
        <v>87</v>
      </c>
    </row>
    <row r="169" spans="1:168" s="10" customFormat="1" ht="0" hidden="1" customHeight="1" x14ac:dyDescent="0.25">
      <c r="A169" s="95"/>
      <c r="B169" s="58"/>
      <c r="C169" s="58"/>
      <c r="D169" s="58"/>
      <c r="E169" s="58"/>
      <c r="F169" s="96"/>
      <c r="G169" s="96"/>
      <c r="H169" s="96"/>
      <c r="I169" s="96"/>
      <c r="J169" s="97"/>
      <c r="K169" s="96"/>
      <c r="L169" s="97"/>
      <c r="M169" s="65"/>
      <c r="N169" s="97"/>
      <c r="EZ169" s="49"/>
      <c r="FA169" s="130"/>
      <c r="FB169" s="58"/>
      <c r="FC169" s="58"/>
      <c r="FD169" s="58"/>
      <c r="FJ169" s="58"/>
    </row>
    <row r="170" spans="1:168" s="10" customFormat="1" ht="11.25" hidden="1" customHeigh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4"/>
      <c r="M170" s="104"/>
      <c r="N170" s="104"/>
    </row>
    <row r="171" spans="1:168" s="10" customFormat="1" ht="15" x14ac:dyDescent="0.25">
      <c r="A171" s="98"/>
      <c r="B171" s="99"/>
      <c r="C171" s="268" t="s">
        <v>555</v>
      </c>
      <c r="D171" s="268"/>
      <c r="E171" s="268"/>
      <c r="F171" s="268"/>
      <c r="G171" s="268"/>
      <c r="H171" s="268"/>
      <c r="I171" s="268"/>
      <c r="J171" s="268"/>
      <c r="K171" s="268"/>
      <c r="L171" s="105"/>
      <c r="M171" s="101"/>
      <c r="N171" s="106"/>
      <c r="FK171" s="58" t="s">
        <v>555</v>
      </c>
    </row>
    <row r="172" spans="1:168" s="10" customFormat="1" ht="16.5" x14ac:dyDescent="0.3">
      <c r="A172" s="107"/>
      <c r="B172" s="62"/>
      <c r="C172" s="263" t="s">
        <v>556</v>
      </c>
      <c r="D172" s="263"/>
      <c r="E172" s="263"/>
      <c r="F172" s="263"/>
      <c r="G172" s="263"/>
      <c r="H172" s="263"/>
      <c r="I172" s="263"/>
      <c r="J172" s="263"/>
      <c r="K172" s="263"/>
      <c r="L172" s="132">
        <v>311.23</v>
      </c>
      <c r="M172" s="109"/>
      <c r="N172" s="110">
        <v>14162.86</v>
      </c>
      <c r="O172" s="111"/>
      <c r="P172" s="111"/>
      <c r="Q172" s="111"/>
      <c r="FK172" s="58"/>
      <c r="FL172" s="4" t="s">
        <v>556</v>
      </c>
    </row>
    <row r="173" spans="1:168" s="10" customFormat="1" ht="16.5" x14ac:dyDescent="0.3">
      <c r="A173" s="107"/>
      <c r="B173" s="62"/>
      <c r="C173" s="263" t="s">
        <v>557</v>
      </c>
      <c r="D173" s="263"/>
      <c r="E173" s="263"/>
      <c r="F173" s="263"/>
      <c r="G173" s="263"/>
      <c r="H173" s="263"/>
      <c r="I173" s="263"/>
      <c r="J173" s="263"/>
      <c r="K173" s="263"/>
      <c r="L173" s="112"/>
      <c r="M173" s="109"/>
      <c r="N173" s="113"/>
      <c r="O173" s="111"/>
      <c r="P173" s="111"/>
      <c r="Q173" s="111"/>
      <c r="FK173" s="58"/>
      <c r="FL173" s="4" t="s">
        <v>557</v>
      </c>
    </row>
    <row r="174" spans="1:168" s="10" customFormat="1" ht="16.5" x14ac:dyDescent="0.3">
      <c r="A174" s="107"/>
      <c r="B174" s="62"/>
      <c r="C174" s="263" t="s">
        <v>558</v>
      </c>
      <c r="D174" s="263"/>
      <c r="E174" s="263"/>
      <c r="F174" s="263"/>
      <c r="G174" s="263"/>
      <c r="H174" s="263"/>
      <c r="I174" s="263"/>
      <c r="J174" s="263"/>
      <c r="K174" s="263"/>
      <c r="L174" s="132">
        <v>254.24</v>
      </c>
      <c r="M174" s="109"/>
      <c r="N174" s="110">
        <v>13273.86</v>
      </c>
      <c r="O174" s="111"/>
      <c r="P174" s="111"/>
      <c r="Q174" s="111"/>
      <c r="FK174" s="58"/>
      <c r="FL174" s="4" t="s">
        <v>558</v>
      </c>
    </row>
    <row r="175" spans="1:168" s="10" customFormat="1" ht="16.5" x14ac:dyDescent="0.3">
      <c r="A175" s="107"/>
      <c r="B175" s="62"/>
      <c r="C175" s="263" t="s">
        <v>559</v>
      </c>
      <c r="D175" s="263"/>
      <c r="E175" s="263"/>
      <c r="F175" s="263"/>
      <c r="G175" s="263"/>
      <c r="H175" s="263"/>
      <c r="I175" s="263"/>
      <c r="J175" s="263"/>
      <c r="K175" s="263"/>
      <c r="L175" s="132">
        <v>55.97</v>
      </c>
      <c r="M175" s="109"/>
      <c r="N175" s="133">
        <v>879.29</v>
      </c>
      <c r="O175" s="111"/>
      <c r="P175" s="111"/>
      <c r="Q175" s="111"/>
      <c r="FK175" s="58"/>
      <c r="FL175" s="4" t="s">
        <v>559</v>
      </c>
    </row>
    <row r="176" spans="1:168" s="10" customFormat="1" ht="16.5" x14ac:dyDescent="0.3">
      <c r="A176" s="107"/>
      <c r="B176" s="62"/>
      <c r="C176" s="263" t="s">
        <v>560</v>
      </c>
      <c r="D176" s="263"/>
      <c r="E176" s="263"/>
      <c r="F176" s="263"/>
      <c r="G176" s="263"/>
      <c r="H176" s="263"/>
      <c r="I176" s="263"/>
      <c r="J176" s="263"/>
      <c r="K176" s="263"/>
      <c r="L176" s="132">
        <v>4.28</v>
      </c>
      <c r="M176" s="109"/>
      <c r="N176" s="133">
        <v>223.45</v>
      </c>
      <c r="O176" s="111"/>
      <c r="P176" s="111"/>
      <c r="Q176" s="111"/>
      <c r="FK176" s="58"/>
      <c r="FL176" s="4" t="s">
        <v>560</v>
      </c>
    </row>
    <row r="177" spans="1:170" s="10" customFormat="1" ht="16.5" x14ac:dyDescent="0.3">
      <c r="A177" s="107"/>
      <c r="B177" s="62"/>
      <c r="C177" s="263" t="s">
        <v>561</v>
      </c>
      <c r="D177" s="263"/>
      <c r="E177" s="263"/>
      <c r="F177" s="263"/>
      <c r="G177" s="263"/>
      <c r="H177" s="263"/>
      <c r="I177" s="263"/>
      <c r="J177" s="263"/>
      <c r="K177" s="263"/>
      <c r="L177" s="132">
        <v>1.02</v>
      </c>
      <c r="M177" s="109"/>
      <c r="N177" s="133">
        <v>9.7100000000000009</v>
      </c>
      <c r="O177" s="111"/>
      <c r="P177" s="111"/>
      <c r="Q177" s="111"/>
      <c r="FK177" s="58"/>
      <c r="FL177" s="4" t="s">
        <v>561</v>
      </c>
    </row>
    <row r="178" spans="1:170" s="10" customFormat="1" ht="16.5" x14ac:dyDescent="0.3">
      <c r="A178" s="107"/>
      <c r="B178" s="62"/>
      <c r="C178" s="263" t="s">
        <v>562</v>
      </c>
      <c r="D178" s="263"/>
      <c r="E178" s="263"/>
      <c r="F178" s="263"/>
      <c r="G178" s="263"/>
      <c r="H178" s="263"/>
      <c r="I178" s="263"/>
      <c r="J178" s="263"/>
      <c r="K178" s="263"/>
      <c r="L178" s="132">
        <v>701.84</v>
      </c>
      <c r="M178" s="109"/>
      <c r="N178" s="110">
        <v>34556.61</v>
      </c>
      <c r="O178" s="111"/>
      <c r="P178" s="111"/>
      <c r="Q178" s="111"/>
      <c r="FK178" s="58"/>
      <c r="FL178" s="4" t="s">
        <v>562</v>
      </c>
    </row>
    <row r="179" spans="1:170" s="10" customFormat="1" ht="16.5" x14ac:dyDescent="0.3">
      <c r="A179" s="107"/>
      <c r="B179" s="62"/>
      <c r="C179" s="263" t="s">
        <v>557</v>
      </c>
      <c r="D179" s="263"/>
      <c r="E179" s="263"/>
      <c r="F179" s="263"/>
      <c r="G179" s="263"/>
      <c r="H179" s="263"/>
      <c r="I179" s="263"/>
      <c r="J179" s="263"/>
      <c r="K179" s="263"/>
      <c r="L179" s="112"/>
      <c r="M179" s="109"/>
      <c r="N179" s="113"/>
      <c r="O179" s="111"/>
      <c r="P179" s="111"/>
      <c r="Q179" s="111"/>
      <c r="FK179" s="58"/>
      <c r="FL179" s="4" t="s">
        <v>557</v>
      </c>
    </row>
    <row r="180" spans="1:170" s="10" customFormat="1" ht="16.5" x14ac:dyDescent="0.3">
      <c r="A180" s="107"/>
      <c r="B180" s="62"/>
      <c r="C180" s="263" t="s">
        <v>563</v>
      </c>
      <c r="D180" s="263"/>
      <c r="E180" s="263"/>
      <c r="F180" s="263"/>
      <c r="G180" s="263"/>
      <c r="H180" s="263"/>
      <c r="I180" s="263"/>
      <c r="J180" s="263"/>
      <c r="K180" s="263"/>
      <c r="L180" s="132">
        <v>254.24</v>
      </c>
      <c r="M180" s="109"/>
      <c r="N180" s="110">
        <v>13273.86</v>
      </c>
      <c r="O180" s="111"/>
      <c r="P180" s="111"/>
      <c r="Q180" s="111"/>
      <c r="FK180" s="58"/>
      <c r="FL180" s="4" t="s">
        <v>563</v>
      </c>
    </row>
    <row r="181" spans="1:170" s="10" customFormat="1" ht="16.5" x14ac:dyDescent="0.3">
      <c r="A181" s="107"/>
      <c r="B181" s="62"/>
      <c r="C181" s="263" t="s">
        <v>564</v>
      </c>
      <c r="D181" s="263"/>
      <c r="E181" s="263"/>
      <c r="F181" s="263"/>
      <c r="G181" s="263"/>
      <c r="H181" s="263"/>
      <c r="I181" s="263"/>
      <c r="J181" s="263"/>
      <c r="K181" s="263"/>
      <c r="L181" s="132">
        <v>55.97</v>
      </c>
      <c r="M181" s="109"/>
      <c r="N181" s="133">
        <v>879.29</v>
      </c>
      <c r="O181" s="111"/>
      <c r="P181" s="111"/>
      <c r="Q181" s="111"/>
      <c r="FK181" s="58"/>
      <c r="FL181" s="4" t="s">
        <v>564</v>
      </c>
    </row>
    <row r="182" spans="1:170" s="10" customFormat="1" ht="16.5" x14ac:dyDescent="0.3">
      <c r="A182" s="107"/>
      <c r="B182" s="62"/>
      <c r="C182" s="263" t="s">
        <v>565</v>
      </c>
      <c r="D182" s="263"/>
      <c r="E182" s="263"/>
      <c r="F182" s="263"/>
      <c r="G182" s="263"/>
      <c r="H182" s="263"/>
      <c r="I182" s="263"/>
      <c r="J182" s="263"/>
      <c r="K182" s="263"/>
      <c r="L182" s="132">
        <v>4.28</v>
      </c>
      <c r="M182" s="109"/>
      <c r="N182" s="133">
        <v>223.45</v>
      </c>
      <c r="O182" s="111"/>
      <c r="P182" s="111"/>
      <c r="Q182" s="111"/>
      <c r="FK182" s="58"/>
      <c r="FL182" s="4" t="s">
        <v>565</v>
      </c>
    </row>
    <row r="183" spans="1:170" s="10" customFormat="1" ht="16.5" x14ac:dyDescent="0.3">
      <c r="A183" s="107"/>
      <c r="B183" s="62"/>
      <c r="C183" s="263" t="s">
        <v>566</v>
      </c>
      <c r="D183" s="263"/>
      <c r="E183" s="263"/>
      <c r="F183" s="263"/>
      <c r="G183" s="263"/>
      <c r="H183" s="263"/>
      <c r="I183" s="263"/>
      <c r="J183" s="263"/>
      <c r="K183" s="263"/>
      <c r="L183" s="132">
        <v>1.02</v>
      </c>
      <c r="M183" s="109"/>
      <c r="N183" s="133">
        <v>9.7100000000000009</v>
      </c>
      <c r="O183" s="111"/>
      <c r="P183" s="111"/>
      <c r="Q183" s="111"/>
      <c r="FK183" s="58"/>
      <c r="FL183" s="4" t="s">
        <v>566</v>
      </c>
    </row>
    <row r="184" spans="1:170" s="10" customFormat="1" ht="16.5" x14ac:dyDescent="0.3">
      <c r="A184" s="107"/>
      <c r="B184" s="62"/>
      <c r="C184" s="263" t="s">
        <v>567</v>
      </c>
      <c r="D184" s="263"/>
      <c r="E184" s="263"/>
      <c r="F184" s="263"/>
      <c r="G184" s="263"/>
      <c r="H184" s="263"/>
      <c r="I184" s="263"/>
      <c r="J184" s="263"/>
      <c r="K184" s="263"/>
      <c r="L184" s="132">
        <v>255.99</v>
      </c>
      <c r="M184" s="109"/>
      <c r="N184" s="110">
        <v>13364.83</v>
      </c>
      <c r="O184" s="111"/>
      <c r="P184" s="111"/>
      <c r="Q184" s="111"/>
      <c r="FK184" s="58"/>
      <c r="FL184" s="4" t="s">
        <v>567</v>
      </c>
    </row>
    <row r="185" spans="1:170" s="10" customFormat="1" ht="16.5" x14ac:dyDescent="0.3">
      <c r="A185" s="107"/>
      <c r="B185" s="62"/>
      <c r="C185" s="263" t="s">
        <v>568</v>
      </c>
      <c r="D185" s="263"/>
      <c r="E185" s="263"/>
      <c r="F185" s="263"/>
      <c r="G185" s="263"/>
      <c r="H185" s="263"/>
      <c r="I185" s="263"/>
      <c r="J185" s="263"/>
      <c r="K185" s="263"/>
      <c r="L185" s="132">
        <v>134.62</v>
      </c>
      <c r="M185" s="109"/>
      <c r="N185" s="110">
        <v>7028.92</v>
      </c>
      <c r="O185" s="111"/>
      <c r="P185" s="111"/>
      <c r="Q185" s="111"/>
      <c r="FK185" s="58"/>
      <c r="FL185" s="4" t="s">
        <v>568</v>
      </c>
    </row>
    <row r="186" spans="1:170" s="10" customFormat="1" ht="16.5" x14ac:dyDescent="0.3">
      <c r="A186" s="107"/>
      <c r="B186" s="62"/>
      <c r="C186" s="263" t="s">
        <v>571</v>
      </c>
      <c r="D186" s="263"/>
      <c r="E186" s="263"/>
      <c r="F186" s="263"/>
      <c r="G186" s="263"/>
      <c r="H186" s="263"/>
      <c r="I186" s="263"/>
      <c r="J186" s="263"/>
      <c r="K186" s="263"/>
      <c r="L186" s="132">
        <v>258.52</v>
      </c>
      <c r="M186" s="109"/>
      <c r="N186" s="110">
        <v>13497.31</v>
      </c>
      <c r="O186" s="111"/>
      <c r="P186" s="111"/>
      <c r="Q186" s="111"/>
      <c r="FK186" s="58"/>
      <c r="FL186" s="4" t="s">
        <v>571</v>
      </c>
    </row>
    <row r="187" spans="1:170" s="10" customFormat="1" ht="16.5" x14ac:dyDescent="0.3">
      <c r="A187" s="107"/>
      <c r="B187" s="62"/>
      <c r="C187" s="263" t="s">
        <v>572</v>
      </c>
      <c r="D187" s="263"/>
      <c r="E187" s="263"/>
      <c r="F187" s="263"/>
      <c r="G187" s="263"/>
      <c r="H187" s="263"/>
      <c r="I187" s="263"/>
      <c r="J187" s="263"/>
      <c r="K187" s="263"/>
      <c r="L187" s="132">
        <v>255.99</v>
      </c>
      <c r="M187" s="109"/>
      <c r="N187" s="110">
        <v>13364.83</v>
      </c>
      <c r="O187" s="111"/>
      <c r="P187" s="111"/>
      <c r="Q187" s="111"/>
      <c r="FK187" s="58"/>
      <c r="FL187" s="4" t="s">
        <v>572</v>
      </c>
    </row>
    <row r="188" spans="1:170" s="10" customFormat="1" ht="16.5" x14ac:dyDescent="0.3">
      <c r="A188" s="107"/>
      <c r="B188" s="62"/>
      <c r="C188" s="263" t="s">
        <v>573</v>
      </c>
      <c r="D188" s="263"/>
      <c r="E188" s="263"/>
      <c r="F188" s="263"/>
      <c r="G188" s="263"/>
      <c r="H188" s="263"/>
      <c r="I188" s="263"/>
      <c r="J188" s="263"/>
      <c r="K188" s="263"/>
      <c r="L188" s="132">
        <v>134.62</v>
      </c>
      <c r="M188" s="109"/>
      <c r="N188" s="110">
        <v>7028.92</v>
      </c>
      <c r="O188" s="111"/>
      <c r="P188" s="111"/>
      <c r="Q188" s="111"/>
      <c r="FK188" s="58"/>
      <c r="FL188" s="4" t="s">
        <v>573</v>
      </c>
    </row>
    <row r="189" spans="1:170" s="10" customFormat="1" ht="16.5" x14ac:dyDescent="0.3">
      <c r="A189" s="107"/>
      <c r="B189" s="114"/>
      <c r="C189" s="274" t="s">
        <v>570</v>
      </c>
      <c r="D189" s="274"/>
      <c r="E189" s="274"/>
      <c r="F189" s="274"/>
      <c r="G189" s="274"/>
      <c r="H189" s="274"/>
      <c r="I189" s="274"/>
      <c r="J189" s="274"/>
      <c r="K189" s="274"/>
      <c r="L189" s="134">
        <v>701.84</v>
      </c>
      <c r="M189" s="116"/>
      <c r="N189" s="117">
        <v>34556.61</v>
      </c>
      <c r="O189" s="111"/>
      <c r="P189" s="111"/>
      <c r="Q189" s="111"/>
      <c r="FK189" s="58"/>
      <c r="FM189" s="58" t="s">
        <v>570</v>
      </c>
    </row>
    <row r="190" spans="1:170" s="10" customFormat="1" ht="16.5" x14ac:dyDescent="0.3">
      <c r="A190" s="107"/>
      <c r="B190" s="114"/>
      <c r="C190" s="274" t="s">
        <v>570</v>
      </c>
      <c r="D190" s="274"/>
      <c r="E190" s="274"/>
      <c r="F190" s="274"/>
      <c r="G190" s="274"/>
      <c r="H190" s="274"/>
      <c r="I190" s="274"/>
      <c r="J190" s="274"/>
      <c r="K190" s="274"/>
      <c r="L190" s="134">
        <v>701.84</v>
      </c>
      <c r="M190" s="116"/>
      <c r="N190" s="117">
        <v>34556.61</v>
      </c>
      <c r="O190" s="111"/>
      <c r="P190" s="111"/>
      <c r="Q190" s="111"/>
      <c r="FK190" s="58"/>
      <c r="FM190" s="58" t="s">
        <v>570</v>
      </c>
    </row>
    <row r="191" spans="1:170" s="10" customFormat="1" ht="16.5" x14ac:dyDescent="0.3">
      <c r="A191" s="107"/>
      <c r="B191" s="114"/>
      <c r="C191" s="274" t="s">
        <v>574</v>
      </c>
      <c r="D191" s="274"/>
      <c r="E191" s="274"/>
      <c r="F191" s="274"/>
      <c r="G191" s="274"/>
      <c r="H191" s="274"/>
      <c r="I191" s="274"/>
      <c r="J191" s="274"/>
      <c r="K191" s="274"/>
      <c r="L191" s="134">
        <v>701.84</v>
      </c>
      <c r="M191" s="116"/>
      <c r="N191" s="117">
        <v>34556.61</v>
      </c>
      <c r="O191" s="111"/>
      <c r="P191" s="111"/>
      <c r="Q191" s="111"/>
      <c r="FK191" s="58"/>
      <c r="FM191" s="58" t="s">
        <v>574</v>
      </c>
    </row>
    <row r="192" spans="1:170" s="10" customFormat="1" ht="16.5" x14ac:dyDescent="0.3">
      <c r="A192" s="107"/>
      <c r="B192" s="62"/>
      <c r="C192" s="263" t="s">
        <v>575</v>
      </c>
      <c r="D192" s="263"/>
      <c r="E192" s="263"/>
      <c r="F192" s="263"/>
      <c r="G192" s="263"/>
      <c r="H192" s="263"/>
      <c r="I192" s="263"/>
      <c r="J192" s="263"/>
      <c r="K192" s="263"/>
      <c r="L192" s="132">
        <v>140.37</v>
      </c>
      <c r="M192" s="109"/>
      <c r="N192" s="110">
        <v>6911.32</v>
      </c>
      <c r="O192" s="111"/>
      <c r="P192" s="111"/>
      <c r="Q192" s="111"/>
      <c r="FK192" s="58"/>
      <c r="FM192" s="58"/>
      <c r="FN192" s="4" t="s">
        <v>575</v>
      </c>
    </row>
    <row r="193" spans="1:233" s="10" customFormat="1" ht="16.5" x14ac:dyDescent="0.3">
      <c r="A193" s="107"/>
      <c r="B193" s="114"/>
      <c r="C193" s="274" t="s">
        <v>576</v>
      </c>
      <c r="D193" s="274"/>
      <c r="E193" s="274"/>
      <c r="F193" s="274"/>
      <c r="G193" s="274"/>
      <c r="H193" s="274"/>
      <c r="I193" s="274"/>
      <c r="J193" s="274"/>
      <c r="K193" s="274"/>
      <c r="L193" s="134">
        <v>842.21</v>
      </c>
      <c r="M193" s="116"/>
      <c r="N193" s="117">
        <v>41467.93</v>
      </c>
      <c r="O193" s="111"/>
      <c r="P193" s="111"/>
      <c r="Q193" s="111"/>
      <c r="FK193" s="58"/>
      <c r="FM193" s="58"/>
      <c r="FO193" s="58" t="s">
        <v>576</v>
      </c>
    </row>
    <row r="194" spans="1:233" s="10" customFormat="1" ht="16.5" x14ac:dyDescent="0.3">
      <c r="A194" s="107"/>
      <c r="B194" s="62"/>
      <c r="C194" s="263" t="s">
        <v>577</v>
      </c>
      <c r="D194" s="263"/>
      <c r="E194" s="263"/>
      <c r="F194" s="263"/>
      <c r="G194" s="263"/>
      <c r="H194" s="263"/>
      <c r="I194" s="263"/>
      <c r="J194" s="263"/>
      <c r="K194" s="263"/>
      <c r="L194" s="112"/>
      <c r="M194" s="109"/>
      <c r="N194" s="113"/>
      <c r="O194" s="111"/>
      <c r="P194" s="111"/>
      <c r="Q194" s="111"/>
      <c r="FK194" s="58"/>
      <c r="FL194" s="4" t="s">
        <v>577</v>
      </c>
      <c r="FM194" s="58"/>
      <c r="FO194" s="58"/>
    </row>
    <row r="195" spans="1:233" s="10" customFormat="1" ht="16.5" x14ac:dyDescent="0.3">
      <c r="A195" s="107"/>
      <c r="B195" s="62"/>
      <c r="C195" s="263" t="s">
        <v>578</v>
      </c>
      <c r="D195" s="263"/>
      <c r="E195" s="263"/>
      <c r="F195" s="263"/>
      <c r="G195" s="263"/>
      <c r="H195" s="263"/>
      <c r="I195" s="263"/>
      <c r="J195" s="263"/>
      <c r="K195" s="263"/>
      <c r="L195" s="112"/>
      <c r="M195" s="109"/>
      <c r="N195" s="113"/>
      <c r="O195" s="111"/>
      <c r="P195" s="111"/>
      <c r="Q195" s="111"/>
      <c r="FK195" s="58"/>
      <c r="FL195" s="4" t="s">
        <v>578</v>
      </c>
      <c r="FM195" s="58"/>
      <c r="FO195" s="58"/>
    </row>
    <row r="196" spans="1:233" s="10" customFormat="1" ht="16.5" x14ac:dyDescent="0.3">
      <c r="A196" s="107"/>
      <c r="B196" s="62"/>
      <c r="C196" s="263" t="s">
        <v>579</v>
      </c>
      <c r="D196" s="263"/>
      <c r="E196" s="263"/>
      <c r="F196" s="263"/>
      <c r="G196" s="263"/>
      <c r="H196" s="263"/>
      <c r="I196" s="263"/>
      <c r="J196" s="263"/>
      <c r="K196" s="263"/>
      <c r="L196" s="112"/>
      <c r="M196" s="109"/>
      <c r="N196" s="113"/>
      <c r="O196" s="111"/>
      <c r="P196" s="111"/>
      <c r="Q196" s="111"/>
      <c r="FK196" s="58"/>
      <c r="FL196" s="4" t="s">
        <v>579</v>
      </c>
      <c r="FM196" s="58"/>
      <c r="FO196" s="58"/>
    </row>
    <row r="197" spans="1:233" s="10" customFormat="1" ht="1.5" customHeight="1" x14ac:dyDescent="0.25">
      <c r="B197" s="97"/>
      <c r="C197" s="58"/>
      <c r="D197" s="58"/>
      <c r="E197" s="58"/>
      <c r="F197" s="58"/>
      <c r="G197" s="58"/>
      <c r="H197" s="58"/>
      <c r="I197" s="58"/>
      <c r="J197" s="58"/>
      <c r="K197" s="58"/>
      <c r="L197" s="115"/>
      <c r="M197" s="118"/>
      <c r="N197" s="119"/>
    </row>
    <row r="198" spans="1:233" s="10" customFormat="1" ht="26.25" customHeight="1" x14ac:dyDescent="0.25">
      <c r="A198" s="120"/>
      <c r="B198" s="121"/>
      <c r="C198" s="121"/>
      <c r="D198" s="121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</row>
    <row r="199" spans="1:233" s="32" customFormat="1" ht="15" x14ac:dyDescent="0.25">
      <c r="A199" s="12"/>
      <c r="B199" s="122" t="s">
        <v>580</v>
      </c>
      <c r="C199" s="276"/>
      <c r="D199" s="276"/>
      <c r="E199" s="276"/>
      <c r="F199" s="276"/>
      <c r="G199" s="276"/>
      <c r="H199" s="277"/>
      <c r="I199" s="277"/>
      <c r="J199" s="277"/>
      <c r="K199" s="277"/>
      <c r="L199" s="277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20"/>
      <c r="AP199" s="20"/>
      <c r="AQ199" s="20"/>
      <c r="AR199" s="20"/>
      <c r="AS199" s="20"/>
      <c r="AT199" s="20"/>
      <c r="AU199" s="15"/>
      <c r="AV199" s="15"/>
      <c r="AW199" s="15"/>
      <c r="AX199" s="15"/>
      <c r="AY199" s="15"/>
      <c r="AZ199" s="15"/>
      <c r="BA199" s="15"/>
      <c r="BB199" s="15"/>
      <c r="BC199" s="20"/>
      <c r="BD199" s="20"/>
      <c r="BE199" s="20"/>
      <c r="BF199" s="20"/>
      <c r="BG199" s="20"/>
      <c r="BH199" s="20"/>
      <c r="BI199" s="15"/>
      <c r="BJ199" s="15"/>
      <c r="BK199" s="15"/>
      <c r="BL199" s="15"/>
      <c r="BM199" s="15"/>
      <c r="BN199" s="15"/>
      <c r="BO199" s="15"/>
      <c r="BP199" s="15"/>
      <c r="BQ199" s="20"/>
      <c r="BR199" s="20"/>
      <c r="BS199" s="20"/>
      <c r="BT199" s="20"/>
      <c r="BU199" s="20"/>
      <c r="BV199" s="20"/>
      <c r="BW199" s="15"/>
      <c r="BX199" s="15"/>
      <c r="BY199" s="15"/>
      <c r="BZ199" s="15"/>
      <c r="CA199" s="15"/>
      <c r="CB199" s="15"/>
      <c r="CC199" s="15"/>
      <c r="CD199" s="15"/>
      <c r="CE199" s="20"/>
      <c r="CF199" s="20"/>
      <c r="CG199" s="20"/>
      <c r="CH199" s="20"/>
      <c r="CI199" s="20"/>
      <c r="CJ199" s="20"/>
      <c r="CK199" s="15"/>
      <c r="CL199" s="15"/>
      <c r="CM199" s="15"/>
      <c r="CN199" s="15"/>
      <c r="CO199" s="15"/>
      <c r="CP199" s="15"/>
      <c r="CQ199" s="15"/>
      <c r="CR199" s="15"/>
      <c r="CS199" s="20"/>
      <c r="CT199" s="20"/>
      <c r="CU199" s="20"/>
      <c r="CV199" s="20"/>
      <c r="CW199" s="20"/>
      <c r="CX199" s="20"/>
      <c r="CY199" s="15"/>
      <c r="CZ199" s="15"/>
      <c r="DA199" s="15"/>
      <c r="DB199" s="15"/>
      <c r="DC199" s="15"/>
      <c r="DD199" s="15"/>
      <c r="DE199" s="15"/>
      <c r="DF199" s="15"/>
      <c r="DG199" s="23"/>
      <c r="DH199" s="23"/>
      <c r="DI199" s="23"/>
      <c r="DJ199" s="23"/>
      <c r="DK199" s="23"/>
      <c r="DL199" s="23"/>
      <c r="DM199" s="23"/>
      <c r="DN199" s="23"/>
      <c r="DO199" s="23"/>
      <c r="DP199" s="23"/>
      <c r="DQ199" s="23"/>
      <c r="DR199" s="23"/>
      <c r="DS199" s="23"/>
      <c r="DT199" s="23"/>
      <c r="DU199" s="23"/>
      <c r="DV199" s="23"/>
      <c r="DW199" s="23"/>
      <c r="DX199" s="23"/>
      <c r="DY199" s="23"/>
      <c r="DZ199" s="23"/>
      <c r="EA199" s="23"/>
      <c r="EB199" s="23"/>
      <c r="EC199" s="23"/>
      <c r="ED199" s="23"/>
      <c r="EE199" s="23"/>
      <c r="EF199" s="23"/>
      <c r="EG199" s="23"/>
      <c r="EH199" s="23"/>
      <c r="EI199" s="23"/>
      <c r="EJ199" s="23"/>
      <c r="EK199" s="23"/>
      <c r="EL199" s="23"/>
      <c r="EM199" s="23"/>
      <c r="EN199" s="23"/>
      <c r="EO199" s="23"/>
      <c r="EP199" s="23"/>
      <c r="EQ199" s="23"/>
      <c r="ER199" s="23"/>
      <c r="ES199" s="23"/>
      <c r="ET199" s="23"/>
      <c r="EU199" s="23"/>
      <c r="EV199" s="23"/>
      <c r="EW199" s="19"/>
      <c r="EX199" s="19"/>
      <c r="EY199" s="19"/>
      <c r="EZ199" s="123"/>
      <c r="FA199" s="123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124" t="s">
        <v>4</v>
      </c>
      <c r="FQ199" s="124" t="s">
        <v>4</v>
      </c>
      <c r="FR199" s="124" t="s">
        <v>4</v>
      </c>
      <c r="FS199" s="124" t="s">
        <v>4</v>
      </c>
      <c r="FT199" s="124" t="s">
        <v>4</v>
      </c>
      <c r="FU199" s="125" t="s">
        <v>4</v>
      </c>
      <c r="FV199" s="125" t="s">
        <v>4</v>
      </c>
      <c r="FW199" s="125" t="s">
        <v>4</v>
      </c>
      <c r="FX199" s="125" t="s">
        <v>4</v>
      </c>
      <c r="FY199" s="125" t="s">
        <v>4</v>
      </c>
      <c r="FZ199" s="124"/>
      <c r="GA199" s="124"/>
      <c r="GB199" s="124"/>
      <c r="GC199" s="124"/>
      <c r="GD199" s="124"/>
      <c r="GE199" s="125"/>
      <c r="GF199" s="125"/>
      <c r="GG199" s="125"/>
      <c r="GH199" s="125"/>
      <c r="GI199" s="125"/>
      <c r="GJ199" s="20"/>
      <c r="GK199" s="20"/>
      <c r="GL199" s="20"/>
      <c r="GM199" s="20"/>
      <c r="GN199" s="20"/>
      <c r="GO199" s="20"/>
      <c r="GP199" s="20"/>
      <c r="GQ199" s="20"/>
      <c r="GR199" s="20"/>
      <c r="GS199" s="20"/>
      <c r="GT199" s="20"/>
      <c r="GU199" s="20"/>
      <c r="GV199" s="20"/>
      <c r="GW199" s="20"/>
      <c r="GX199" s="20"/>
      <c r="GY199" s="20"/>
      <c r="GZ199" s="20"/>
      <c r="HA199" s="20"/>
      <c r="HB199" s="20"/>
      <c r="HC199" s="20"/>
      <c r="HD199" s="20"/>
      <c r="HE199" s="20"/>
      <c r="HF199" s="20"/>
      <c r="HG199" s="20"/>
      <c r="HH199" s="20"/>
      <c r="HI199" s="20"/>
      <c r="HJ199" s="20"/>
      <c r="HK199" s="20"/>
      <c r="HL199" s="20"/>
      <c r="HM199" s="20"/>
      <c r="HN199" s="20"/>
      <c r="HO199" s="20"/>
      <c r="HP199" s="20"/>
      <c r="HQ199" s="20"/>
      <c r="HR199" s="20"/>
      <c r="HS199" s="20"/>
      <c r="HT199" s="20"/>
      <c r="HU199" s="20"/>
      <c r="HV199" s="20"/>
      <c r="HW199" s="20"/>
      <c r="HX199" s="20"/>
      <c r="HY199" s="20"/>
    </row>
    <row r="200" spans="1:233" s="126" customFormat="1" ht="16.5" customHeight="1" x14ac:dyDescent="0.25">
      <c r="A200" s="14"/>
      <c r="B200" s="122"/>
      <c r="C200" s="275" t="s">
        <v>581</v>
      </c>
      <c r="D200" s="275"/>
      <c r="E200" s="275"/>
      <c r="F200" s="275"/>
      <c r="G200" s="275"/>
      <c r="H200" s="275"/>
      <c r="I200" s="275"/>
      <c r="J200" s="275"/>
      <c r="K200" s="275"/>
      <c r="L200" s="275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127"/>
      <c r="DH200" s="127"/>
      <c r="DI200" s="127"/>
      <c r="DJ200" s="127"/>
      <c r="DK200" s="127"/>
      <c r="DL200" s="127"/>
      <c r="DM200" s="127"/>
      <c r="DN200" s="127"/>
      <c r="DO200" s="127"/>
      <c r="DP200" s="127"/>
      <c r="DQ200" s="127"/>
      <c r="DR200" s="127"/>
      <c r="DS200" s="127"/>
      <c r="DT200" s="127"/>
      <c r="DU200" s="127"/>
      <c r="DV200" s="127"/>
      <c r="DW200" s="127"/>
      <c r="DX200" s="127"/>
      <c r="DY200" s="127"/>
      <c r="DZ200" s="127"/>
      <c r="EA200" s="127"/>
      <c r="EB200" s="127"/>
      <c r="EC200" s="127"/>
      <c r="ED200" s="127"/>
      <c r="EE200" s="127"/>
      <c r="EF200" s="127"/>
      <c r="EG200" s="127"/>
      <c r="EH200" s="127"/>
      <c r="EI200" s="127"/>
      <c r="EJ200" s="127"/>
      <c r="EK200" s="127"/>
      <c r="EL200" s="127"/>
      <c r="EM200" s="127"/>
      <c r="EN200" s="127"/>
      <c r="EO200" s="127"/>
      <c r="EP200" s="127"/>
      <c r="EQ200" s="127"/>
      <c r="ER200" s="127"/>
      <c r="ES200" s="127"/>
      <c r="ET200" s="127"/>
      <c r="EU200" s="127"/>
      <c r="EV200" s="127"/>
      <c r="EW200" s="124"/>
      <c r="EX200" s="124"/>
      <c r="EY200" s="124"/>
      <c r="EZ200" s="123"/>
      <c r="FA200" s="123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124"/>
      <c r="FQ200" s="124"/>
      <c r="FR200" s="124"/>
      <c r="FS200" s="124"/>
      <c r="FT200" s="124"/>
      <c r="FU200" s="125"/>
      <c r="FV200" s="125"/>
      <c r="FW200" s="125"/>
      <c r="FX200" s="125"/>
      <c r="FY200" s="125"/>
      <c r="FZ200" s="124"/>
      <c r="GA200" s="124"/>
      <c r="GB200" s="124"/>
      <c r="GC200" s="124"/>
      <c r="GD200" s="124"/>
      <c r="GE200" s="125"/>
      <c r="GF200" s="125"/>
      <c r="GG200" s="125"/>
      <c r="GH200" s="125"/>
      <c r="GI200" s="125"/>
      <c r="GJ200" s="20"/>
      <c r="GK200" s="20"/>
      <c r="GL200" s="20"/>
      <c r="GM200" s="20"/>
      <c r="GN200" s="20"/>
      <c r="GO200" s="20"/>
      <c r="GP200" s="20"/>
      <c r="GQ200" s="20"/>
      <c r="GR200" s="20"/>
      <c r="GS200" s="20"/>
      <c r="GT200" s="20"/>
      <c r="GU200" s="20"/>
      <c r="GV200" s="20"/>
      <c r="GW200" s="20"/>
      <c r="GX200" s="20"/>
      <c r="GY200" s="20"/>
      <c r="GZ200" s="20"/>
      <c r="HA200" s="20"/>
      <c r="HB200" s="20"/>
      <c r="HC200" s="20"/>
      <c r="HD200" s="20"/>
      <c r="HE200" s="20"/>
      <c r="HF200" s="20"/>
      <c r="HG200" s="20"/>
      <c r="HH200" s="20"/>
      <c r="HI200" s="20"/>
      <c r="HJ200" s="20"/>
      <c r="HK200" s="20"/>
      <c r="HL200" s="20"/>
      <c r="HM200" s="20"/>
      <c r="HN200" s="20"/>
      <c r="HO200" s="20"/>
      <c r="HP200" s="20"/>
      <c r="HQ200" s="20"/>
      <c r="HR200" s="20"/>
      <c r="HS200" s="20"/>
      <c r="HT200" s="20"/>
      <c r="HU200" s="20"/>
      <c r="HV200" s="20"/>
      <c r="HW200" s="20"/>
      <c r="HX200" s="20"/>
      <c r="HY200" s="20"/>
    </row>
    <row r="201" spans="1:233" s="32" customFormat="1" ht="15" x14ac:dyDescent="0.25">
      <c r="A201" s="12"/>
      <c r="B201" s="122" t="s">
        <v>582</v>
      </c>
      <c r="C201" s="276"/>
      <c r="D201" s="276"/>
      <c r="E201" s="276"/>
      <c r="F201" s="276"/>
      <c r="G201" s="276"/>
      <c r="H201" s="277"/>
      <c r="I201" s="277"/>
      <c r="J201" s="277"/>
      <c r="K201" s="277"/>
      <c r="L201" s="277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20"/>
      <c r="AP201" s="20"/>
      <c r="AQ201" s="20"/>
      <c r="AR201" s="20"/>
      <c r="AS201" s="20"/>
      <c r="AT201" s="20"/>
      <c r="AU201" s="15"/>
      <c r="AV201" s="15"/>
      <c r="AW201" s="15"/>
      <c r="AX201" s="15"/>
      <c r="AY201" s="15"/>
      <c r="AZ201" s="15"/>
      <c r="BA201" s="15"/>
      <c r="BB201" s="15"/>
      <c r="BC201" s="20"/>
      <c r="BD201" s="20"/>
      <c r="BE201" s="20"/>
      <c r="BF201" s="20"/>
      <c r="BG201" s="20"/>
      <c r="BH201" s="20"/>
      <c r="BI201" s="15"/>
      <c r="BJ201" s="15"/>
      <c r="BK201" s="15"/>
      <c r="BL201" s="15"/>
      <c r="BM201" s="15"/>
      <c r="BN201" s="15"/>
      <c r="BO201" s="15"/>
      <c r="BP201" s="15"/>
      <c r="BQ201" s="20"/>
      <c r="BR201" s="20"/>
      <c r="BS201" s="20"/>
      <c r="BT201" s="20"/>
      <c r="BU201" s="20"/>
      <c r="BV201" s="20"/>
      <c r="BW201" s="15"/>
      <c r="BX201" s="15"/>
      <c r="BY201" s="15"/>
      <c r="BZ201" s="15"/>
      <c r="CA201" s="15"/>
      <c r="CB201" s="15"/>
      <c r="CC201" s="15"/>
      <c r="CD201" s="15"/>
      <c r="CE201" s="20"/>
      <c r="CF201" s="20"/>
      <c r="CG201" s="20"/>
      <c r="CH201" s="20"/>
      <c r="CI201" s="20"/>
      <c r="CJ201" s="20"/>
      <c r="CK201" s="15"/>
      <c r="CL201" s="15"/>
      <c r="CM201" s="15"/>
      <c r="CN201" s="15"/>
      <c r="CO201" s="15"/>
      <c r="CP201" s="15"/>
      <c r="CQ201" s="15"/>
      <c r="CR201" s="15"/>
      <c r="CS201" s="20"/>
      <c r="CT201" s="20"/>
      <c r="CU201" s="20"/>
      <c r="CV201" s="20"/>
      <c r="CW201" s="20"/>
      <c r="CX201" s="20"/>
      <c r="CY201" s="15"/>
      <c r="CZ201" s="15"/>
      <c r="DA201" s="15"/>
      <c r="DB201" s="15"/>
      <c r="DC201" s="15"/>
      <c r="DD201" s="15"/>
      <c r="DE201" s="15"/>
      <c r="DF201" s="15"/>
      <c r="DG201" s="23"/>
      <c r="DH201" s="23"/>
      <c r="DI201" s="23"/>
      <c r="DJ201" s="23"/>
      <c r="DK201" s="23"/>
      <c r="DL201" s="23"/>
      <c r="DM201" s="23"/>
      <c r="DN201" s="23"/>
      <c r="DO201" s="23"/>
      <c r="DP201" s="23"/>
      <c r="DQ201" s="23"/>
      <c r="DR201" s="23"/>
      <c r="DS201" s="23"/>
      <c r="DT201" s="23"/>
      <c r="DU201" s="23"/>
      <c r="DV201" s="23"/>
      <c r="DW201" s="23"/>
      <c r="DX201" s="23"/>
      <c r="DY201" s="23"/>
      <c r="DZ201" s="23"/>
      <c r="EA201" s="23"/>
      <c r="EB201" s="23"/>
      <c r="EC201" s="23"/>
      <c r="ED201" s="23"/>
      <c r="EE201" s="23"/>
      <c r="EF201" s="23"/>
      <c r="EG201" s="23"/>
      <c r="EH201" s="23"/>
      <c r="EI201" s="23"/>
      <c r="EJ201" s="23"/>
      <c r="EK201" s="23"/>
      <c r="EL201" s="23"/>
      <c r="EM201" s="23"/>
      <c r="EN201" s="23"/>
      <c r="EO201" s="23"/>
      <c r="EP201" s="23"/>
      <c r="EQ201" s="23"/>
      <c r="ER201" s="23"/>
      <c r="ES201" s="23"/>
      <c r="ET201" s="23"/>
      <c r="EU201" s="23"/>
      <c r="EV201" s="23"/>
      <c r="EW201" s="19"/>
      <c r="EX201" s="19"/>
      <c r="EY201" s="19"/>
      <c r="EZ201" s="123"/>
      <c r="FA201" s="123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124"/>
      <c r="FQ201" s="124"/>
      <c r="FR201" s="124"/>
      <c r="FS201" s="124"/>
      <c r="FT201" s="124"/>
      <c r="FU201" s="125"/>
      <c r="FV201" s="125"/>
      <c r="FW201" s="125"/>
      <c r="FX201" s="125"/>
      <c r="FY201" s="125"/>
      <c r="FZ201" s="124" t="s">
        <v>4</v>
      </c>
      <c r="GA201" s="124" t="s">
        <v>4</v>
      </c>
      <c r="GB201" s="124" t="s">
        <v>4</v>
      </c>
      <c r="GC201" s="124" t="s">
        <v>4</v>
      </c>
      <c r="GD201" s="124" t="s">
        <v>4</v>
      </c>
      <c r="GE201" s="125" t="s">
        <v>4</v>
      </c>
      <c r="GF201" s="125" t="s">
        <v>4</v>
      </c>
      <c r="GG201" s="125" t="s">
        <v>4</v>
      </c>
      <c r="GH201" s="125" t="s">
        <v>4</v>
      </c>
      <c r="GI201" s="125" t="s">
        <v>4</v>
      </c>
      <c r="GJ201" s="20"/>
      <c r="GK201" s="20"/>
      <c r="GL201" s="20"/>
      <c r="GM201" s="20"/>
      <c r="GN201" s="20"/>
      <c r="GO201" s="20"/>
      <c r="GP201" s="20"/>
      <c r="GQ201" s="20"/>
      <c r="GR201" s="20"/>
      <c r="GS201" s="20"/>
      <c r="GT201" s="20"/>
      <c r="GU201" s="20"/>
      <c r="GV201" s="20"/>
      <c r="GW201" s="20"/>
      <c r="GX201" s="20"/>
      <c r="GY201" s="20"/>
      <c r="GZ201" s="20"/>
      <c r="HA201" s="20"/>
      <c r="HB201" s="20"/>
      <c r="HC201" s="20"/>
      <c r="HD201" s="20"/>
      <c r="HE201" s="20"/>
      <c r="HF201" s="20"/>
      <c r="HG201" s="20"/>
      <c r="HH201" s="20"/>
      <c r="HI201" s="20"/>
      <c r="HJ201" s="20"/>
      <c r="HK201" s="20"/>
      <c r="HL201" s="20"/>
      <c r="HM201" s="20"/>
      <c r="HN201" s="20"/>
      <c r="HO201" s="20"/>
      <c r="HP201" s="20"/>
      <c r="HQ201" s="20"/>
      <c r="HR201" s="20"/>
      <c r="HS201" s="20"/>
      <c r="HT201" s="20"/>
      <c r="HU201" s="20"/>
      <c r="HV201" s="20"/>
      <c r="HW201" s="20"/>
      <c r="HX201" s="20"/>
      <c r="HY201" s="20"/>
    </row>
    <row r="202" spans="1:233" s="126" customFormat="1" ht="16.5" customHeight="1" x14ac:dyDescent="0.25">
      <c r="A202" s="14"/>
      <c r="C202" s="275" t="s">
        <v>581</v>
      </c>
      <c r="D202" s="275"/>
      <c r="E202" s="275"/>
      <c r="F202" s="275"/>
      <c r="G202" s="275"/>
      <c r="H202" s="275"/>
      <c r="I202" s="275"/>
      <c r="J202" s="275"/>
      <c r="K202" s="275"/>
      <c r="L202" s="275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127"/>
      <c r="DH202" s="127"/>
      <c r="DI202" s="127"/>
      <c r="DJ202" s="127"/>
      <c r="DK202" s="127"/>
      <c r="DL202" s="127"/>
      <c r="DM202" s="127"/>
      <c r="DN202" s="127"/>
      <c r="DO202" s="127"/>
      <c r="DP202" s="127"/>
      <c r="DQ202" s="127"/>
      <c r="DR202" s="127"/>
      <c r="DS202" s="127"/>
      <c r="DT202" s="127"/>
      <c r="DU202" s="127"/>
      <c r="DV202" s="127"/>
      <c r="DW202" s="127"/>
      <c r="DX202" s="127"/>
      <c r="DY202" s="127"/>
      <c r="DZ202" s="127"/>
      <c r="EA202" s="127"/>
      <c r="EB202" s="127"/>
      <c r="EC202" s="127"/>
      <c r="ED202" s="127"/>
      <c r="EE202" s="127"/>
      <c r="EF202" s="127"/>
      <c r="EG202" s="127"/>
      <c r="EH202" s="127"/>
      <c r="EI202" s="127"/>
      <c r="EJ202" s="127"/>
      <c r="EK202" s="127"/>
      <c r="EL202" s="127"/>
      <c r="EM202" s="127"/>
      <c r="EN202" s="127"/>
      <c r="EO202" s="127"/>
      <c r="EP202" s="127"/>
      <c r="EQ202" s="127"/>
      <c r="ER202" s="127"/>
      <c r="ES202" s="127"/>
      <c r="ET202" s="127"/>
      <c r="EU202" s="127"/>
      <c r="EV202" s="127"/>
      <c r="EW202" s="124"/>
      <c r="EX202" s="124"/>
      <c r="EY202" s="124"/>
      <c r="EZ202" s="123"/>
      <c r="FA202" s="123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124"/>
      <c r="FQ202" s="124"/>
      <c r="FR202" s="124"/>
      <c r="FS202" s="124"/>
      <c r="FT202" s="124"/>
      <c r="FU202" s="125"/>
      <c r="FV202" s="125"/>
      <c r="FW202" s="125"/>
      <c r="FX202" s="125"/>
      <c r="FY202" s="125"/>
      <c r="FZ202" s="124"/>
      <c r="GA202" s="124"/>
      <c r="GB202" s="124"/>
      <c r="GC202" s="124"/>
      <c r="GD202" s="124"/>
      <c r="GE202" s="125"/>
      <c r="GF202" s="125"/>
      <c r="GG202" s="125"/>
      <c r="GH202" s="125"/>
      <c r="GI202" s="125"/>
      <c r="GJ202" s="20"/>
      <c r="GK202" s="20"/>
      <c r="GL202" s="20"/>
      <c r="GM202" s="20"/>
      <c r="GN202" s="20"/>
      <c r="GO202" s="20"/>
      <c r="GP202" s="20"/>
      <c r="GQ202" s="20"/>
      <c r="GR202" s="20"/>
      <c r="GS202" s="20"/>
      <c r="GT202" s="20"/>
      <c r="GU202" s="20"/>
      <c r="GV202" s="20"/>
      <c r="GW202" s="20"/>
      <c r="GX202" s="20"/>
      <c r="GY202" s="20"/>
      <c r="GZ202" s="20"/>
      <c r="HA202" s="20"/>
      <c r="HB202" s="20"/>
      <c r="HC202" s="20"/>
      <c r="HD202" s="20"/>
      <c r="HE202" s="20"/>
      <c r="HF202" s="20"/>
      <c r="HG202" s="20"/>
      <c r="HH202" s="20"/>
      <c r="HI202" s="20"/>
      <c r="HJ202" s="20"/>
      <c r="HK202" s="20"/>
      <c r="HL202" s="20"/>
      <c r="HM202" s="20"/>
      <c r="HN202" s="20"/>
      <c r="HO202" s="20"/>
      <c r="HP202" s="20"/>
      <c r="HQ202" s="20"/>
      <c r="HR202" s="20"/>
      <c r="HS202" s="20"/>
      <c r="HT202" s="20"/>
      <c r="HU202" s="20"/>
      <c r="HV202" s="20"/>
      <c r="HW202" s="20"/>
      <c r="HX202" s="20"/>
      <c r="HY202" s="20"/>
    </row>
    <row r="203" spans="1:233" s="10" customFormat="1" ht="21" customHeight="1" x14ac:dyDescent="0.25"/>
    <row r="204" spans="1:233" s="32" customFormat="1" ht="22.5" x14ac:dyDescent="0.25">
      <c r="A204" s="261" t="s">
        <v>583</v>
      </c>
      <c r="B204" s="261"/>
      <c r="C204" s="261"/>
      <c r="D204" s="261"/>
      <c r="E204" s="261"/>
      <c r="F204" s="261"/>
      <c r="G204" s="261"/>
      <c r="H204" s="261"/>
      <c r="I204" s="261"/>
      <c r="J204" s="261"/>
      <c r="K204" s="261"/>
      <c r="L204" s="261"/>
      <c r="M204" s="261"/>
      <c r="N204" s="261"/>
      <c r="O204" s="103"/>
      <c r="P204" s="103"/>
      <c r="Q204" s="10"/>
      <c r="R204" s="10"/>
      <c r="S204" s="10"/>
      <c r="T204" s="10"/>
      <c r="U204" s="10"/>
      <c r="V204" s="10"/>
      <c r="W204" s="10"/>
      <c r="X204" s="10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20"/>
      <c r="AP204" s="20"/>
      <c r="AQ204" s="20"/>
      <c r="AR204" s="20"/>
      <c r="AS204" s="20"/>
      <c r="AT204" s="20"/>
      <c r="AU204" s="15"/>
      <c r="AV204" s="15"/>
      <c r="AW204" s="15"/>
      <c r="AX204" s="15"/>
      <c r="AY204" s="15"/>
      <c r="AZ204" s="15"/>
      <c r="BA204" s="15"/>
      <c r="BB204" s="15"/>
      <c r="BC204" s="20"/>
      <c r="BD204" s="20"/>
      <c r="BE204" s="20"/>
      <c r="BF204" s="20"/>
      <c r="BG204" s="20"/>
      <c r="BH204" s="20"/>
      <c r="BI204" s="15"/>
      <c r="BJ204" s="15"/>
      <c r="BK204" s="15"/>
      <c r="BL204" s="15"/>
      <c r="BM204" s="15"/>
      <c r="BN204" s="15"/>
      <c r="BO204" s="15"/>
      <c r="BP204" s="15"/>
      <c r="BQ204" s="20"/>
      <c r="BR204" s="20"/>
      <c r="BS204" s="20"/>
      <c r="BT204" s="20"/>
      <c r="BU204" s="20"/>
      <c r="BV204" s="20"/>
      <c r="BW204" s="15"/>
      <c r="BX204" s="15"/>
      <c r="BY204" s="15"/>
      <c r="BZ204" s="15"/>
      <c r="CA204" s="15"/>
      <c r="CB204" s="15"/>
      <c r="CC204" s="15"/>
      <c r="CD204" s="15"/>
      <c r="CE204" s="20"/>
      <c r="CF204" s="20"/>
      <c r="CG204" s="20"/>
      <c r="CH204" s="20"/>
      <c r="CI204" s="20"/>
      <c r="CJ204" s="20"/>
      <c r="CK204" s="15"/>
      <c r="CL204" s="15"/>
      <c r="CM204" s="15"/>
      <c r="CN204" s="15"/>
      <c r="CO204" s="15"/>
      <c r="CP204" s="15"/>
      <c r="CQ204" s="15"/>
      <c r="CR204" s="15"/>
      <c r="CS204" s="20"/>
      <c r="CT204" s="20"/>
      <c r="CU204" s="20"/>
      <c r="CV204" s="20"/>
      <c r="CW204" s="20"/>
      <c r="CX204" s="20"/>
      <c r="CY204" s="15"/>
      <c r="CZ204" s="15"/>
      <c r="DA204" s="15"/>
      <c r="DB204" s="15"/>
      <c r="DC204" s="15"/>
      <c r="DD204" s="15"/>
      <c r="DE204" s="15"/>
      <c r="DF204" s="15"/>
      <c r="DG204" s="23"/>
      <c r="DH204" s="23"/>
      <c r="DI204" s="23"/>
      <c r="DJ204" s="23"/>
      <c r="DK204" s="23"/>
      <c r="DL204" s="23"/>
      <c r="DM204" s="23"/>
      <c r="DN204" s="23"/>
      <c r="DO204" s="23"/>
      <c r="DP204" s="23"/>
      <c r="DQ204" s="23"/>
      <c r="DR204" s="23"/>
      <c r="DS204" s="23"/>
      <c r="DT204" s="23"/>
      <c r="DU204" s="23"/>
      <c r="DV204" s="23"/>
      <c r="DW204" s="23"/>
      <c r="DX204" s="23"/>
      <c r="DY204" s="23"/>
      <c r="DZ204" s="23"/>
      <c r="EA204" s="23"/>
      <c r="EB204" s="23"/>
      <c r="EC204" s="23"/>
      <c r="ED204" s="23"/>
      <c r="EE204" s="23"/>
      <c r="EF204" s="23"/>
      <c r="EG204" s="23"/>
      <c r="EH204" s="23"/>
      <c r="EI204" s="23"/>
      <c r="EJ204" s="23"/>
      <c r="EK204" s="23"/>
      <c r="EL204" s="23"/>
      <c r="EM204" s="23"/>
      <c r="EN204" s="23"/>
      <c r="EO204" s="23"/>
      <c r="EP204" s="23"/>
      <c r="EQ204" s="23"/>
      <c r="ER204" s="23"/>
      <c r="ES204" s="23"/>
      <c r="ET204" s="23"/>
      <c r="EU204" s="23"/>
      <c r="EV204" s="23"/>
      <c r="EW204" s="19"/>
      <c r="EX204" s="19"/>
      <c r="EY204" s="19"/>
      <c r="EZ204" s="123"/>
      <c r="FA204" s="123"/>
      <c r="FB204" s="20"/>
      <c r="FC204" s="20"/>
      <c r="FD204" s="20"/>
      <c r="FE204" s="20"/>
      <c r="FF204" s="20"/>
      <c r="FG204" s="20"/>
      <c r="FH204" s="20"/>
      <c r="FI204" s="20"/>
      <c r="FJ204" s="20"/>
      <c r="FK204" s="20"/>
      <c r="FL204" s="20"/>
      <c r="FM204" s="20"/>
      <c r="FN204" s="20"/>
      <c r="FO204" s="20"/>
      <c r="FP204" s="124"/>
      <c r="FQ204" s="124"/>
      <c r="FR204" s="124"/>
      <c r="FS204" s="124"/>
      <c r="FT204" s="124"/>
      <c r="FU204" s="125"/>
      <c r="FV204" s="125"/>
      <c r="FW204" s="125"/>
      <c r="FX204" s="125"/>
      <c r="FY204" s="125"/>
      <c r="FZ204" s="124"/>
      <c r="GA204" s="124"/>
      <c r="GB204" s="124"/>
      <c r="GC204" s="124"/>
      <c r="GD204" s="124"/>
      <c r="GE204" s="125"/>
      <c r="GF204" s="125"/>
      <c r="GG204" s="125"/>
      <c r="GH204" s="125"/>
      <c r="GI204" s="125"/>
      <c r="GJ204" s="4" t="s">
        <v>583</v>
      </c>
      <c r="GK204" s="4" t="s">
        <v>4</v>
      </c>
      <c r="GL204" s="4" t="s">
        <v>4</v>
      </c>
      <c r="GM204" s="4" t="s">
        <v>4</v>
      </c>
      <c r="GN204" s="4" t="s">
        <v>4</v>
      </c>
      <c r="GO204" s="4" t="s">
        <v>4</v>
      </c>
      <c r="GP204" s="4" t="s">
        <v>4</v>
      </c>
      <c r="GQ204" s="4" t="s">
        <v>4</v>
      </c>
      <c r="GR204" s="4" t="s">
        <v>4</v>
      </c>
      <c r="GS204" s="4" t="s">
        <v>4</v>
      </c>
      <c r="GT204" s="4" t="s">
        <v>4</v>
      </c>
      <c r="GU204" s="4" t="s">
        <v>4</v>
      </c>
      <c r="GV204" s="4" t="s">
        <v>4</v>
      </c>
      <c r="GW204" s="4" t="s">
        <v>4</v>
      </c>
      <c r="GX204" s="20"/>
      <c r="GY204" s="20"/>
      <c r="GZ204" s="20"/>
      <c r="HA204" s="20"/>
      <c r="HB204" s="20"/>
      <c r="HC204" s="20"/>
      <c r="HD204" s="20"/>
      <c r="HE204" s="20"/>
      <c r="HF204" s="20"/>
      <c r="HG204" s="20"/>
      <c r="HH204" s="20"/>
      <c r="HI204" s="20"/>
      <c r="HJ204" s="20"/>
      <c r="HK204" s="20"/>
      <c r="HL204" s="20"/>
      <c r="HM204" s="20"/>
      <c r="HN204" s="20"/>
      <c r="HO204" s="20"/>
      <c r="HP204" s="20"/>
      <c r="HQ204" s="20"/>
      <c r="HR204" s="20"/>
      <c r="HS204" s="20"/>
      <c r="HT204" s="20"/>
      <c r="HU204" s="20"/>
      <c r="HV204" s="20"/>
      <c r="HW204" s="20"/>
      <c r="HX204" s="20"/>
      <c r="HY204" s="20"/>
    </row>
    <row r="205" spans="1:233" s="32" customFormat="1" ht="15" x14ac:dyDescent="0.25">
      <c r="A205" s="261" t="s">
        <v>584</v>
      </c>
      <c r="B205" s="261"/>
      <c r="C205" s="261"/>
      <c r="D205" s="261"/>
      <c r="E205" s="261"/>
      <c r="F205" s="261"/>
      <c r="G205" s="261"/>
      <c r="H205" s="261"/>
      <c r="I205" s="261"/>
      <c r="J205" s="261"/>
      <c r="K205" s="261"/>
      <c r="L205" s="261"/>
      <c r="M205" s="261"/>
      <c r="N205" s="261"/>
      <c r="O205" s="103"/>
      <c r="P205" s="103"/>
      <c r="Q205" s="10"/>
      <c r="R205" s="10"/>
      <c r="S205" s="10"/>
      <c r="T205" s="10"/>
      <c r="U205" s="10"/>
      <c r="V205" s="10"/>
      <c r="W205" s="10"/>
      <c r="X205" s="10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20"/>
      <c r="AP205" s="20"/>
      <c r="AQ205" s="20"/>
      <c r="AR205" s="20"/>
      <c r="AS205" s="20"/>
      <c r="AT205" s="20"/>
      <c r="AU205" s="15"/>
      <c r="AV205" s="15"/>
      <c r="AW205" s="15"/>
      <c r="AX205" s="15"/>
      <c r="AY205" s="15"/>
      <c r="AZ205" s="15"/>
      <c r="BA205" s="15"/>
      <c r="BB205" s="15"/>
      <c r="BC205" s="20"/>
      <c r="BD205" s="20"/>
      <c r="BE205" s="20"/>
      <c r="BF205" s="20"/>
      <c r="BG205" s="20"/>
      <c r="BH205" s="20"/>
      <c r="BI205" s="15"/>
      <c r="BJ205" s="15"/>
      <c r="BK205" s="15"/>
      <c r="BL205" s="15"/>
      <c r="BM205" s="15"/>
      <c r="BN205" s="15"/>
      <c r="BO205" s="15"/>
      <c r="BP205" s="15"/>
      <c r="BQ205" s="20"/>
      <c r="BR205" s="20"/>
      <c r="BS205" s="20"/>
      <c r="BT205" s="20"/>
      <c r="BU205" s="20"/>
      <c r="BV205" s="20"/>
      <c r="BW205" s="15"/>
      <c r="BX205" s="15"/>
      <c r="BY205" s="15"/>
      <c r="BZ205" s="15"/>
      <c r="CA205" s="15"/>
      <c r="CB205" s="15"/>
      <c r="CC205" s="15"/>
      <c r="CD205" s="15"/>
      <c r="CE205" s="20"/>
      <c r="CF205" s="20"/>
      <c r="CG205" s="20"/>
      <c r="CH205" s="20"/>
      <c r="CI205" s="20"/>
      <c r="CJ205" s="20"/>
      <c r="CK205" s="15"/>
      <c r="CL205" s="15"/>
      <c r="CM205" s="15"/>
      <c r="CN205" s="15"/>
      <c r="CO205" s="15"/>
      <c r="CP205" s="15"/>
      <c r="CQ205" s="15"/>
      <c r="CR205" s="15"/>
      <c r="CS205" s="20"/>
      <c r="CT205" s="20"/>
      <c r="CU205" s="20"/>
      <c r="CV205" s="20"/>
      <c r="CW205" s="20"/>
      <c r="CX205" s="20"/>
      <c r="CY205" s="15"/>
      <c r="CZ205" s="15"/>
      <c r="DA205" s="15"/>
      <c r="DB205" s="15"/>
      <c r="DC205" s="15"/>
      <c r="DD205" s="15"/>
      <c r="DE205" s="15"/>
      <c r="DF205" s="15"/>
      <c r="DG205" s="23"/>
      <c r="DH205" s="23"/>
      <c r="DI205" s="23"/>
      <c r="DJ205" s="23"/>
      <c r="DK205" s="23"/>
      <c r="DL205" s="23"/>
      <c r="DM205" s="23"/>
      <c r="DN205" s="23"/>
      <c r="DO205" s="23"/>
      <c r="DP205" s="23"/>
      <c r="DQ205" s="23"/>
      <c r="DR205" s="23"/>
      <c r="DS205" s="23"/>
      <c r="DT205" s="23"/>
      <c r="DU205" s="23"/>
      <c r="DV205" s="23"/>
      <c r="DW205" s="23"/>
      <c r="DX205" s="23"/>
      <c r="DY205" s="23"/>
      <c r="DZ205" s="23"/>
      <c r="EA205" s="23"/>
      <c r="EB205" s="23"/>
      <c r="EC205" s="23"/>
      <c r="ED205" s="23"/>
      <c r="EE205" s="23"/>
      <c r="EF205" s="23"/>
      <c r="EG205" s="23"/>
      <c r="EH205" s="23"/>
      <c r="EI205" s="23"/>
      <c r="EJ205" s="23"/>
      <c r="EK205" s="23"/>
      <c r="EL205" s="23"/>
      <c r="EM205" s="23"/>
      <c r="EN205" s="23"/>
      <c r="EO205" s="23"/>
      <c r="EP205" s="23"/>
      <c r="EQ205" s="23"/>
      <c r="ER205" s="23"/>
      <c r="ES205" s="23"/>
      <c r="ET205" s="23"/>
      <c r="EU205" s="23"/>
      <c r="EV205" s="23"/>
      <c r="EW205" s="19"/>
      <c r="EX205" s="19"/>
      <c r="EY205" s="19"/>
      <c r="EZ205" s="123"/>
      <c r="FA205" s="123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124"/>
      <c r="FQ205" s="124"/>
      <c r="FR205" s="124"/>
      <c r="FS205" s="124"/>
      <c r="FT205" s="124"/>
      <c r="FU205" s="125"/>
      <c r="FV205" s="125"/>
      <c r="FW205" s="125"/>
      <c r="FX205" s="125"/>
      <c r="FY205" s="125"/>
      <c r="FZ205" s="124"/>
      <c r="GA205" s="124"/>
      <c r="GB205" s="124"/>
      <c r="GC205" s="124"/>
      <c r="GD205" s="124"/>
      <c r="GE205" s="125"/>
      <c r="GF205" s="125"/>
      <c r="GG205" s="125"/>
      <c r="GH205" s="125"/>
      <c r="GI205" s="125"/>
      <c r="GJ205" s="20"/>
      <c r="GK205" s="20"/>
      <c r="GL205" s="20"/>
      <c r="GM205" s="20"/>
      <c r="GN205" s="20"/>
      <c r="GO205" s="20"/>
      <c r="GP205" s="20"/>
      <c r="GQ205" s="20"/>
      <c r="GR205" s="20"/>
      <c r="GS205" s="20"/>
      <c r="GT205" s="20"/>
      <c r="GU205" s="20"/>
      <c r="GV205" s="20"/>
      <c r="GW205" s="20"/>
      <c r="GX205" s="4" t="s">
        <v>584</v>
      </c>
      <c r="GY205" s="4" t="s">
        <v>4</v>
      </c>
      <c r="GZ205" s="4" t="s">
        <v>4</v>
      </c>
      <c r="HA205" s="4" t="s">
        <v>4</v>
      </c>
      <c r="HB205" s="4" t="s">
        <v>4</v>
      </c>
      <c r="HC205" s="4" t="s">
        <v>4</v>
      </c>
      <c r="HD205" s="4" t="s">
        <v>4</v>
      </c>
      <c r="HE205" s="4" t="s">
        <v>4</v>
      </c>
      <c r="HF205" s="4" t="s">
        <v>4</v>
      </c>
      <c r="HG205" s="4" t="s">
        <v>4</v>
      </c>
      <c r="HH205" s="4" t="s">
        <v>4</v>
      </c>
      <c r="HI205" s="4" t="s">
        <v>4</v>
      </c>
      <c r="HJ205" s="4" t="s">
        <v>4</v>
      </c>
      <c r="HK205" s="4" t="s">
        <v>4</v>
      </c>
      <c r="HL205" s="20"/>
      <c r="HM205" s="20"/>
      <c r="HN205" s="20"/>
      <c r="HO205" s="20"/>
      <c r="HP205" s="20"/>
      <c r="HQ205" s="20"/>
      <c r="HR205" s="20"/>
      <c r="HS205" s="20"/>
      <c r="HT205" s="20"/>
      <c r="HU205" s="20"/>
      <c r="HV205" s="20"/>
      <c r="HW205" s="20"/>
      <c r="HX205" s="20"/>
      <c r="HY205" s="20"/>
    </row>
    <row r="206" spans="1:233" s="32" customFormat="1" ht="15" x14ac:dyDescent="0.25">
      <c r="A206" s="261" t="s">
        <v>585</v>
      </c>
      <c r="B206" s="261"/>
      <c r="C206" s="261"/>
      <c r="D206" s="261"/>
      <c r="E206" s="261"/>
      <c r="F206" s="261"/>
      <c r="G206" s="261"/>
      <c r="H206" s="261"/>
      <c r="I206" s="261"/>
      <c r="J206" s="261"/>
      <c r="K206" s="261"/>
      <c r="L206" s="261"/>
      <c r="M206" s="261"/>
      <c r="N206" s="261"/>
      <c r="O206" s="103"/>
      <c r="P206" s="103"/>
      <c r="Q206" s="10"/>
      <c r="R206" s="10"/>
      <c r="S206" s="10"/>
      <c r="T206" s="10"/>
      <c r="U206" s="10"/>
      <c r="V206" s="10"/>
      <c r="W206" s="10"/>
      <c r="X206" s="10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20"/>
      <c r="AP206" s="20"/>
      <c r="AQ206" s="20"/>
      <c r="AR206" s="20"/>
      <c r="AS206" s="20"/>
      <c r="AT206" s="20"/>
      <c r="AU206" s="15"/>
      <c r="AV206" s="15"/>
      <c r="AW206" s="15"/>
      <c r="AX206" s="15"/>
      <c r="AY206" s="15"/>
      <c r="AZ206" s="15"/>
      <c r="BA206" s="15"/>
      <c r="BB206" s="15"/>
      <c r="BC206" s="20"/>
      <c r="BD206" s="20"/>
      <c r="BE206" s="20"/>
      <c r="BF206" s="20"/>
      <c r="BG206" s="20"/>
      <c r="BH206" s="20"/>
      <c r="BI206" s="15"/>
      <c r="BJ206" s="15"/>
      <c r="BK206" s="15"/>
      <c r="BL206" s="15"/>
      <c r="BM206" s="15"/>
      <c r="BN206" s="15"/>
      <c r="BO206" s="15"/>
      <c r="BP206" s="15"/>
      <c r="BQ206" s="20"/>
      <c r="BR206" s="20"/>
      <c r="BS206" s="20"/>
      <c r="BT206" s="20"/>
      <c r="BU206" s="20"/>
      <c r="BV206" s="20"/>
      <c r="BW206" s="15"/>
      <c r="BX206" s="15"/>
      <c r="BY206" s="15"/>
      <c r="BZ206" s="15"/>
      <c r="CA206" s="15"/>
      <c r="CB206" s="15"/>
      <c r="CC206" s="15"/>
      <c r="CD206" s="15"/>
      <c r="CE206" s="20"/>
      <c r="CF206" s="20"/>
      <c r="CG206" s="20"/>
      <c r="CH206" s="20"/>
      <c r="CI206" s="20"/>
      <c r="CJ206" s="20"/>
      <c r="CK206" s="15"/>
      <c r="CL206" s="15"/>
      <c r="CM206" s="15"/>
      <c r="CN206" s="15"/>
      <c r="CO206" s="15"/>
      <c r="CP206" s="15"/>
      <c r="CQ206" s="15"/>
      <c r="CR206" s="15"/>
      <c r="CS206" s="20"/>
      <c r="CT206" s="20"/>
      <c r="CU206" s="20"/>
      <c r="CV206" s="20"/>
      <c r="CW206" s="20"/>
      <c r="CX206" s="20"/>
      <c r="CY206" s="15"/>
      <c r="CZ206" s="15"/>
      <c r="DA206" s="15"/>
      <c r="DB206" s="15"/>
      <c r="DC206" s="15"/>
      <c r="DD206" s="15"/>
      <c r="DE206" s="15"/>
      <c r="DF206" s="15"/>
      <c r="DG206" s="23"/>
      <c r="DH206" s="23"/>
      <c r="DI206" s="23"/>
      <c r="DJ206" s="23"/>
      <c r="DK206" s="23"/>
      <c r="DL206" s="23"/>
      <c r="DM206" s="23"/>
      <c r="DN206" s="23"/>
      <c r="DO206" s="23"/>
      <c r="DP206" s="23"/>
      <c r="DQ206" s="23"/>
      <c r="DR206" s="23"/>
      <c r="DS206" s="23"/>
      <c r="DT206" s="23"/>
      <c r="DU206" s="23"/>
      <c r="DV206" s="23"/>
      <c r="DW206" s="23"/>
      <c r="DX206" s="23"/>
      <c r="DY206" s="23"/>
      <c r="DZ206" s="23"/>
      <c r="EA206" s="23"/>
      <c r="EB206" s="23"/>
      <c r="EC206" s="23"/>
      <c r="ED206" s="23"/>
      <c r="EE206" s="23"/>
      <c r="EF206" s="23"/>
      <c r="EG206" s="23"/>
      <c r="EH206" s="23"/>
      <c r="EI206" s="23"/>
      <c r="EJ206" s="23"/>
      <c r="EK206" s="23"/>
      <c r="EL206" s="23"/>
      <c r="EM206" s="23"/>
      <c r="EN206" s="23"/>
      <c r="EO206" s="23"/>
      <c r="EP206" s="23"/>
      <c r="EQ206" s="23"/>
      <c r="ER206" s="23"/>
      <c r="ES206" s="23"/>
      <c r="ET206" s="23"/>
      <c r="EU206" s="23"/>
      <c r="EV206" s="23"/>
      <c r="EW206" s="19"/>
      <c r="EX206" s="19"/>
      <c r="EY206" s="19"/>
      <c r="EZ206" s="123"/>
      <c r="FA206" s="123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124"/>
      <c r="FQ206" s="124"/>
      <c r="FR206" s="124"/>
      <c r="FS206" s="124"/>
      <c r="FT206" s="124"/>
      <c r="FU206" s="125"/>
      <c r="FV206" s="125"/>
      <c r="FW206" s="125"/>
      <c r="FX206" s="125"/>
      <c r="FY206" s="125"/>
      <c r="FZ206" s="124"/>
      <c r="GA206" s="124"/>
      <c r="GB206" s="124"/>
      <c r="GC206" s="124"/>
      <c r="GD206" s="124"/>
      <c r="GE206" s="125"/>
      <c r="GF206" s="125"/>
      <c r="GG206" s="125"/>
      <c r="GH206" s="125"/>
      <c r="GI206" s="125"/>
      <c r="GJ206" s="20"/>
      <c r="GK206" s="20"/>
      <c r="GL206" s="20"/>
      <c r="GM206" s="20"/>
      <c r="GN206" s="20"/>
      <c r="GO206" s="20"/>
      <c r="GP206" s="20"/>
      <c r="GQ206" s="20"/>
      <c r="GR206" s="20"/>
      <c r="GS206" s="20"/>
      <c r="GT206" s="20"/>
      <c r="GU206" s="20"/>
      <c r="GV206" s="20"/>
      <c r="GW206" s="20"/>
      <c r="GX206" s="20"/>
      <c r="GY206" s="20"/>
      <c r="GZ206" s="20"/>
      <c r="HA206" s="20"/>
      <c r="HB206" s="20"/>
      <c r="HC206" s="20"/>
      <c r="HD206" s="20"/>
      <c r="HE206" s="20"/>
      <c r="HF206" s="20"/>
      <c r="HG206" s="20"/>
      <c r="HH206" s="20"/>
      <c r="HI206" s="20"/>
      <c r="HJ206" s="20"/>
      <c r="HK206" s="20"/>
      <c r="HL206" s="4" t="s">
        <v>585</v>
      </c>
      <c r="HM206" s="4" t="s">
        <v>4</v>
      </c>
      <c r="HN206" s="4" t="s">
        <v>4</v>
      </c>
      <c r="HO206" s="4" t="s">
        <v>4</v>
      </c>
      <c r="HP206" s="4" t="s">
        <v>4</v>
      </c>
      <c r="HQ206" s="4" t="s">
        <v>4</v>
      </c>
      <c r="HR206" s="4" t="s">
        <v>4</v>
      </c>
      <c r="HS206" s="4" t="s">
        <v>4</v>
      </c>
      <c r="HT206" s="4" t="s">
        <v>4</v>
      </c>
      <c r="HU206" s="4" t="s">
        <v>4</v>
      </c>
      <c r="HV206" s="4" t="s">
        <v>4</v>
      </c>
      <c r="HW206" s="4" t="s">
        <v>4</v>
      </c>
      <c r="HX206" s="4" t="s">
        <v>4</v>
      </c>
      <c r="HY206" s="4" t="s">
        <v>4</v>
      </c>
    </row>
    <row r="207" spans="1:233" s="32" customFormat="1" ht="20.25" customHeight="1" x14ac:dyDescent="0.25">
      <c r="A207" s="60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103"/>
      <c r="P207" s="103"/>
      <c r="Q207" s="10"/>
      <c r="R207" s="10"/>
      <c r="S207" s="10"/>
      <c r="T207" s="10"/>
      <c r="U207" s="10"/>
      <c r="V207" s="10"/>
      <c r="W207" s="10"/>
      <c r="X207" s="10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20"/>
      <c r="AP207" s="20"/>
      <c r="AQ207" s="20"/>
      <c r="AR207" s="20"/>
      <c r="AS207" s="20"/>
      <c r="AT207" s="20"/>
      <c r="AU207" s="15"/>
      <c r="AV207" s="15"/>
      <c r="AW207" s="15"/>
      <c r="AX207" s="15"/>
      <c r="AY207" s="15"/>
      <c r="AZ207" s="15"/>
      <c r="BA207" s="15"/>
      <c r="BB207" s="15"/>
      <c r="BC207" s="20"/>
      <c r="BD207" s="20"/>
      <c r="BE207" s="20"/>
      <c r="BF207" s="20"/>
      <c r="BG207" s="20"/>
      <c r="BH207" s="20"/>
      <c r="BI207" s="15"/>
      <c r="BJ207" s="15"/>
      <c r="BK207" s="15"/>
      <c r="BL207" s="15"/>
      <c r="BM207" s="15"/>
      <c r="BN207" s="15"/>
      <c r="BO207" s="15"/>
      <c r="BP207" s="15"/>
      <c r="BQ207" s="20"/>
      <c r="BR207" s="20"/>
      <c r="BS207" s="20"/>
      <c r="BT207" s="20"/>
      <c r="BU207" s="20"/>
      <c r="BV207" s="20"/>
      <c r="BW207" s="15"/>
      <c r="BX207" s="15"/>
      <c r="BY207" s="15"/>
      <c r="BZ207" s="15"/>
      <c r="CA207" s="15"/>
      <c r="CB207" s="15"/>
      <c r="CC207" s="15"/>
      <c r="CD207" s="15"/>
      <c r="CE207" s="20"/>
      <c r="CF207" s="20"/>
      <c r="CG207" s="20"/>
      <c r="CH207" s="20"/>
      <c r="CI207" s="20"/>
      <c r="CJ207" s="20"/>
      <c r="CK207" s="15"/>
      <c r="CL207" s="15"/>
      <c r="CM207" s="15"/>
      <c r="CN207" s="15"/>
      <c r="CO207" s="15"/>
      <c r="CP207" s="15"/>
      <c r="CQ207" s="15"/>
      <c r="CR207" s="15"/>
      <c r="CS207" s="20"/>
      <c r="CT207" s="20"/>
      <c r="CU207" s="20"/>
      <c r="CV207" s="20"/>
      <c r="CW207" s="20"/>
      <c r="CX207" s="20"/>
      <c r="CY207" s="15"/>
      <c r="CZ207" s="15"/>
      <c r="DA207" s="15"/>
      <c r="DB207" s="15"/>
      <c r="DC207" s="15"/>
      <c r="DD207" s="15"/>
      <c r="DE207" s="15"/>
      <c r="DF207" s="15"/>
      <c r="DG207" s="23"/>
      <c r="DH207" s="23"/>
      <c r="DI207" s="23"/>
      <c r="DJ207" s="23"/>
      <c r="DK207" s="23"/>
      <c r="DL207" s="23"/>
      <c r="DM207" s="23"/>
      <c r="DN207" s="23"/>
      <c r="DO207" s="23"/>
      <c r="DP207" s="23"/>
      <c r="DQ207" s="23"/>
      <c r="DR207" s="23"/>
      <c r="DS207" s="23"/>
      <c r="DT207" s="23"/>
      <c r="DU207" s="23"/>
      <c r="DV207" s="23"/>
      <c r="DW207" s="23"/>
      <c r="DX207" s="23"/>
      <c r="DY207" s="23"/>
      <c r="DZ207" s="23"/>
      <c r="EA207" s="23"/>
      <c r="EB207" s="23"/>
      <c r="EC207" s="23"/>
      <c r="ED207" s="23"/>
      <c r="EE207" s="23"/>
      <c r="EF207" s="23"/>
      <c r="EG207" s="23"/>
      <c r="EH207" s="23"/>
      <c r="EI207" s="23"/>
      <c r="EJ207" s="23"/>
      <c r="EK207" s="23"/>
      <c r="EL207" s="23"/>
      <c r="EM207" s="23"/>
      <c r="EN207" s="23"/>
      <c r="EO207" s="23"/>
      <c r="EP207" s="23"/>
      <c r="EQ207" s="23"/>
      <c r="ER207" s="23"/>
      <c r="ES207" s="23"/>
      <c r="ET207" s="23"/>
      <c r="EU207" s="23"/>
      <c r="EV207" s="23"/>
      <c r="EW207" s="19"/>
      <c r="EX207" s="19"/>
      <c r="EY207" s="19"/>
      <c r="EZ207" s="123"/>
      <c r="FA207" s="123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124"/>
      <c r="FQ207" s="124"/>
      <c r="FR207" s="124"/>
      <c r="FS207" s="124"/>
      <c r="FT207" s="124"/>
      <c r="FU207" s="125"/>
      <c r="FV207" s="125"/>
      <c r="FW207" s="125"/>
      <c r="FX207" s="125"/>
      <c r="FY207" s="125"/>
      <c r="FZ207" s="124"/>
      <c r="GA207" s="124"/>
      <c r="GB207" s="124"/>
      <c r="GC207" s="124"/>
      <c r="GD207" s="124"/>
      <c r="GE207" s="125"/>
      <c r="GF207" s="125"/>
      <c r="GG207" s="125"/>
      <c r="GH207" s="125"/>
      <c r="GI207" s="125"/>
      <c r="GJ207" s="20"/>
      <c r="GK207" s="20"/>
      <c r="GL207" s="20"/>
      <c r="GM207" s="20"/>
      <c r="GN207" s="20"/>
      <c r="GO207" s="20"/>
      <c r="GP207" s="20"/>
      <c r="GQ207" s="20"/>
      <c r="GR207" s="20"/>
      <c r="GS207" s="20"/>
      <c r="GT207" s="20"/>
      <c r="GU207" s="20"/>
      <c r="GV207" s="20"/>
      <c r="GW207" s="20"/>
      <c r="GX207" s="20"/>
      <c r="GY207" s="20"/>
      <c r="GZ207" s="20"/>
      <c r="HA207" s="20"/>
      <c r="HB207" s="20"/>
      <c r="HC207" s="20"/>
      <c r="HD207" s="20"/>
      <c r="HE207" s="20"/>
      <c r="HF207" s="20"/>
      <c r="HG207" s="20"/>
      <c r="HH207" s="20"/>
      <c r="HI207" s="20"/>
      <c r="HJ207" s="20"/>
      <c r="HK207" s="20"/>
      <c r="HL207" s="20"/>
      <c r="HM207" s="20"/>
      <c r="HN207" s="20"/>
      <c r="HO207" s="20"/>
      <c r="HP207" s="20"/>
      <c r="HQ207" s="20"/>
      <c r="HR207" s="20"/>
      <c r="HS207" s="20"/>
      <c r="HT207" s="20"/>
      <c r="HU207" s="20"/>
      <c r="HV207" s="20"/>
      <c r="HW207" s="20"/>
      <c r="HX207" s="20"/>
      <c r="HY207" s="20"/>
    </row>
    <row r="208" spans="1:233" s="10" customFormat="1" ht="15" x14ac:dyDescent="0.25">
      <c r="B208" s="128"/>
      <c r="D208" s="128"/>
      <c r="F208" s="128"/>
    </row>
  </sheetData>
  <mergeCells count="199">
    <mergeCell ref="A205:N205"/>
    <mergeCell ref="A206:N206"/>
    <mergeCell ref="C200:L200"/>
    <mergeCell ref="C201:G201"/>
    <mergeCell ref="H201:L201"/>
    <mergeCell ref="C202:L202"/>
    <mergeCell ref="A204:N204"/>
    <mergeCell ref="C194:K194"/>
    <mergeCell ref="C195:K195"/>
    <mergeCell ref="C196:K196"/>
    <mergeCell ref="C199:G199"/>
    <mergeCell ref="H199:L199"/>
    <mergeCell ref="C189:K189"/>
    <mergeCell ref="C190:K190"/>
    <mergeCell ref="C191:K191"/>
    <mergeCell ref="C192:K192"/>
    <mergeCell ref="C193:K193"/>
    <mergeCell ref="C184:K184"/>
    <mergeCell ref="C185:K185"/>
    <mergeCell ref="C186:K186"/>
    <mergeCell ref="C187:K187"/>
    <mergeCell ref="C188:K188"/>
    <mergeCell ref="C179:K179"/>
    <mergeCell ref="C180:K180"/>
    <mergeCell ref="C181:K181"/>
    <mergeCell ref="C182:K182"/>
    <mergeCell ref="C183:K183"/>
    <mergeCell ref="C174:K174"/>
    <mergeCell ref="C175:K175"/>
    <mergeCell ref="C176:K176"/>
    <mergeCell ref="C177:K177"/>
    <mergeCell ref="C178:K178"/>
    <mergeCell ref="C167:E167"/>
    <mergeCell ref="C168:E168"/>
    <mergeCell ref="C171:K171"/>
    <mergeCell ref="C172:K172"/>
    <mergeCell ref="C173:K173"/>
    <mergeCell ref="C162:E162"/>
    <mergeCell ref="C163:E163"/>
    <mergeCell ref="C164:E164"/>
    <mergeCell ref="C165:E165"/>
    <mergeCell ref="C166:E166"/>
    <mergeCell ref="C157:N157"/>
    <mergeCell ref="C158:E158"/>
    <mergeCell ref="C159:E159"/>
    <mergeCell ref="C160:E160"/>
    <mergeCell ref="C161:E161"/>
    <mergeCell ref="C152:E152"/>
    <mergeCell ref="C153:N153"/>
    <mergeCell ref="C154:N154"/>
    <mergeCell ref="C155:N155"/>
    <mergeCell ref="C156:N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N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N122"/>
    <mergeCell ref="C123:N123"/>
    <mergeCell ref="C124:N124"/>
    <mergeCell ref="C125:E125"/>
    <mergeCell ref="C126:E126"/>
    <mergeCell ref="C117:E117"/>
    <mergeCell ref="C118:E118"/>
    <mergeCell ref="C119:E119"/>
    <mergeCell ref="A120:N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N103"/>
    <mergeCell ref="C104:N104"/>
    <mergeCell ref="C105:N105"/>
    <mergeCell ref="C106:N106"/>
    <mergeCell ref="C97:E97"/>
    <mergeCell ref="C98:E98"/>
    <mergeCell ref="C99:E99"/>
    <mergeCell ref="C100:E100"/>
    <mergeCell ref="C101:E101"/>
    <mergeCell ref="C92:N92"/>
    <mergeCell ref="C93:E93"/>
    <mergeCell ref="C94:E94"/>
    <mergeCell ref="C95:E95"/>
    <mergeCell ref="C96:E96"/>
    <mergeCell ref="C87:E87"/>
    <mergeCell ref="C88:E88"/>
    <mergeCell ref="C89:E89"/>
    <mergeCell ref="C90:E90"/>
    <mergeCell ref="C91:N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N74"/>
    <mergeCell ref="C75:N75"/>
    <mergeCell ref="C76:N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N58"/>
    <mergeCell ref="C59:N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Y1785"/>
  <sheetViews>
    <sheetView topLeftCell="A27"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6" width="159" style="7" hidden="1" customWidth="1"/>
    <col min="157" max="159" width="34.140625" style="4" hidden="1" customWidth="1"/>
    <col min="160" max="161" width="130" style="4" hidden="1" customWidth="1"/>
    <col min="162" max="165" width="34.140625" style="4" hidden="1" customWidth="1"/>
    <col min="166" max="171" width="95.85546875" style="4" hidden="1" customWidth="1"/>
    <col min="172" max="176" width="53.42578125" style="8" hidden="1" customWidth="1"/>
    <col min="177" max="181" width="55.42578125" style="9" hidden="1" customWidth="1"/>
    <col min="182" max="186" width="53.42578125" style="8" hidden="1" customWidth="1"/>
    <col min="187" max="191" width="55.42578125" style="9" hidden="1" customWidth="1"/>
    <col min="192" max="233" width="159" style="4" hidden="1" customWidth="1"/>
    <col min="234" max="16384" width="9.140625" style="2"/>
  </cols>
  <sheetData>
    <row r="1" spans="1:138" s="10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1" t="s">
        <v>0</v>
      </c>
    </row>
    <row r="2" spans="1:138" s="10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1" t="s">
        <v>1</v>
      </c>
    </row>
    <row r="3" spans="1:138" s="10" customFormat="1" ht="8.2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1"/>
    </row>
    <row r="4" spans="1:138" s="10" customFormat="1" ht="2.25" customHeight="1" x14ac:dyDescent="0.25">
      <c r="A4" s="13"/>
      <c r="B4" s="14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38" s="10" customFormat="1" ht="15" x14ac:dyDescent="0.25">
      <c r="A5" s="13" t="s">
        <v>2</v>
      </c>
      <c r="B5" s="14"/>
      <c r="C5" s="12"/>
      <c r="E5" s="12"/>
      <c r="F5" s="12"/>
      <c r="G5" s="249" t="s">
        <v>3</v>
      </c>
      <c r="H5" s="249"/>
      <c r="I5" s="249"/>
      <c r="J5" s="249"/>
      <c r="K5" s="249"/>
      <c r="L5" s="249"/>
      <c r="M5" s="249"/>
      <c r="N5" s="249"/>
      <c r="Y5" s="15" t="s">
        <v>3</v>
      </c>
      <c r="Z5" s="15" t="s">
        <v>4</v>
      </c>
      <c r="AA5" s="15" t="s">
        <v>4</v>
      </c>
      <c r="AB5" s="15" t="s">
        <v>4</v>
      </c>
      <c r="AC5" s="15" t="s">
        <v>4</v>
      </c>
      <c r="AD5" s="15" t="s">
        <v>4</v>
      </c>
      <c r="AE5" s="15" t="s">
        <v>4</v>
      </c>
      <c r="AF5" s="15" t="s">
        <v>4</v>
      </c>
    </row>
    <row r="6" spans="1:138" s="10" customFormat="1" ht="68.25" x14ac:dyDescent="0.25">
      <c r="A6" s="13" t="s">
        <v>5</v>
      </c>
      <c r="B6" s="14"/>
      <c r="C6" s="12"/>
      <c r="E6" s="16"/>
      <c r="F6" s="16"/>
      <c r="G6" s="247" t="s">
        <v>6</v>
      </c>
      <c r="H6" s="247"/>
      <c r="I6" s="247"/>
      <c r="J6" s="247"/>
      <c r="K6" s="247"/>
      <c r="L6" s="247"/>
      <c r="M6" s="247"/>
      <c r="N6" s="247"/>
      <c r="AG6" s="15" t="s">
        <v>6</v>
      </c>
      <c r="AH6" s="15" t="s">
        <v>4</v>
      </c>
      <c r="AI6" s="15" t="s">
        <v>4</v>
      </c>
      <c r="AJ6" s="15" t="s">
        <v>4</v>
      </c>
      <c r="AK6" s="15" t="s">
        <v>4</v>
      </c>
      <c r="AL6" s="15" t="s">
        <v>4</v>
      </c>
      <c r="AM6" s="15" t="s">
        <v>4</v>
      </c>
      <c r="AN6" s="15" t="s">
        <v>4</v>
      </c>
    </row>
    <row r="7" spans="1:138" s="10" customFormat="1" ht="45.75" x14ac:dyDescent="0.25">
      <c r="A7" s="246" t="s">
        <v>7</v>
      </c>
      <c r="B7" s="246"/>
      <c r="C7" s="246"/>
      <c r="D7" s="246"/>
      <c r="E7" s="246"/>
      <c r="F7" s="246"/>
      <c r="G7" s="247" t="s">
        <v>8</v>
      </c>
      <c r="H7" s="247"/>
      <c r="I7" s="247"/>
      <c r="J7" s="247"/>
      <c r="K7" s="247"/>
      <c r="L7" s="247"/>
      <c r="M7" s="247"/>
      <c r="N7" s="247"/>
      <c r="P7" s="17" t="s">
        <v>7</v>
      </c>
      <c r="Q7" s="18" t="s">
        <v>8</v>
      </c>
      <c r="R7" s="19"/>
      <c r="S7" s="19"/>
      <c r="T7" s="19"/>
      <c r="U7" s="19"/>
      <c r="V7" s="19"/>
      <c r="W7" s="19"/>
      <c r="X7" s="19"/>
      <c r="AO7" s="20" t="s">
        <v>7</v>
      </c>
      <c r="AP7" s="20" t="s">
        <v>4</v>
      </c>
      <c r="AQ7" s="20" t="s">
        <v>4</v>
      </c>
      <c r="AR7" s="20" t="s">
        <v>4</v>
      </c>
      <c r="AS7" s="20" t="s">
        <v>4</v>
      </c>
      <c r="AT7" s="20" t="s">
        <v>4</v>
      </c>
      <c r="AU7" s="15" t="s">
        <v>8</v>
      </c>
      <c r="AV7" s="15" t="s">
        <v>4</v>
      </c>
      <c r="AW7" s="15" t="s">
        <v>4</v>
      </c>
      <c r="AX7" s="15" t="s">
        <v>4</v>
      </c>
      <c r="AY7" s="15" t="s">
        <v>4</v>
      </c>
      <c r="AZ7" s="15" t="s">
        <v>4</v>
      </c>
      <c r="BA7" s="15" t="s">
        <v>4</v>
      </c>
      <c r="BB7" s="15" t="s">
        <v>4</v>
      </c>
    </row>
    <row r="8" spans="1:138" s="10" customFormat="1" ht="78.75" x14ac:dyDescent="0.25">
      <c r="A8" s="250" t="s">
        <v>9</v>
      </c>
      <c r="B8" s="250"/>
      <c r="C8" s="250"/>
      <c r="D8" s="250"/>
      <c r="E8" s="250"/>
      <c r="F8" s="250"/>
      <c r="G8" s="247"/>
      <c r="H8" s="247"/>
      <c r="I8" s="247"/>
      <c r="J8" s="247"/>
      <c r="K8" s="247"/>
      <c r="L8" s="247"/>
      <c r="M8" s="247"/>
      <c r="N8" s="247"/>
      <c r="P8" s="17" t="s">
        <v>9</v>
      </c>
      <c r="Q8" s="18"/>
      <c r="R8" s="19"/>
      <c r="S8" s="19"/>
      <c r="T8" s="19"/>
      <c r="U8" s="19"/>
      <c r="V8" s="19"/>
      <c r="W8" s="19"/>
      <c r="X8" s="19"/>
      <c r="BC8" s="20" t="s">
        <v>9</v>
      </c>
      <c r="BD8" s="20" t="s">
        <v>4</v>
      </c>
      <c r="BE8" s="20" t="s">
        <v>4</v>
      </c>
      <c r="BF8" s="20" t="s">
        <v>4</v>
      </c>
      <c r="BG8" s="20" t="s">
        <v>4</v>
      </c>
      <c r="BH8" s="20" t="s">
        <v>4</v>
      </c>
      <c r="BI8" s="15" t="s">
        <v>4</v>
      </c>
      <c r="BJ8" s="15" t="s">
        <v>4</v>
      </c>
      <c r="BK8" s="15" t="s">
        <v>4</v>
      </c>
      <c r="BL8" s="15" t="s">
        <v>4</v>
      </c>
      <c r="BM8" s="15" t="s">
        <v>4</v>
      </c>
      <c r="BN8" s="15" t="s">
        <v>4</v>
      </c>
      <c r="BO8" s="15" t="s">
        <v>4</v>
      </c>
      <c r="BP8" s="15" t="s">
        <v>4</v>
      </c>
    </row>
    <row r="9" spans="1:138" s="10" customFormat="1" ht="33.75" x14ac:dyDescent="0.25">
      <c r="A9" s="246" t="s">
        <v>10</v>
      </c>
      <c r="B9" s="246"/>
      <c r="C9" s="246"/>
      <c r="D9" s="246"/>
      <c r="E9" s="246"/>
      <c r="F9" s="246"/>
      <c r="G9" s="247"/>
      <c r="H9" s="247"/>
      <c r="I9" s="247"/>
      <c r="J9" s="247"/>
      <c r="K9" s="247"/>
      <c r="L9" s="247"/>
      <c r="M9" s="247"/>
      <c r="N9" s="247"/>
      <c r="P9" s="17" t="s">
        <v>10</v>
      </c>
      <c r="Q9" s="18"/>
      <c r="R9" s="19"/>
      <c r="S9" s="19"/>
      <c r="T9" s="19"/>
      <c r="U9" s="19"/>
      <c r="V9" s="19"/>
      <c r="W9" s="19"/>
      <c r="X9" s="19"/>
      <c r="BQ9" s="20" t="s">
        <v>10</v>
      </c>
      <c r="BR9" s="20" t="s">
        <v>4</v>
      </c>
      <c r="BS9" s="20" t="s">
        <v>4</v>
      </c>
      <c r="BT9" s="20" t="s">
        <v>4</v>
      </c>
      <c r="BU9" s="20" t="s">
        <v>4</v>
      </c>
      <c r="BV9" s="20" t="s">
        <v>4</v>
      </c>
      <c r="BW9" s="15" t="s">
        <v>4</v>
      </c>
      <c r="BX9" s="15" t="s">
        <v>4</v>
      </c>
      <c r="BY9" s="15" t="s">
        <v>4</v>
      </c>
      <c r="BZ9" s="15" t="s">
        <v>4</v>
      </c>
      <c r="CA9" s="15" t="s">
        <v>4</v>
      </c>
      <c r="CB9" s="15" t="s">
        <v>4</v>
      </c>
      <c r="CC9" s="15" t="s">
        <v>4</v>
      </c>
      <c r="CD9" s="15" t="s">
        <v>4</v>
      </c>
    </row>
    <row r="10" spans="1:138" s="10" customFormat="1" ht="15" x14ac:dyDescent="0.25">
      <c r="A10" s="248" t="s">
        <v>11</v>
      </c>
      <c r="B10" s="248"/>
      <c r="C10" s="248"/>
      <c r="D10" s="248"/>
      <c r="E10" s="248"/>
      <c r="F10" s="248"/>
      <c r="G10" s="247" t="s">
        <v>12</v>
      </c>
      <c r="H10" s="247"/>
      <c r="I10" s="247"/>
      <c r="J10" s="247"/>
      <c r="K10" s="247"/>
      <c r="L10" s="247"/>
      <c r="M10" s="247"/>
      <c r="N10" s="247"/>
      <c r="P10" s="21"/>
      <c r="Q10" s="21"/>
      <c r="CE10" s="20" t="s">
        <v>11</v>
      </c>
      <c r="CF10" s="20" t="s">
        <v>4</v>
      </c>
      <c r="CG10" s="20" t="s">
        <v>4</v>
      </c>
      <c r="CH10" s="20" t="s">
        <v>4</v>
      </c>
      <c r="CI10" s="20" t="s">
        <v>4</v>
      </c>
      <c r="CJ10" s="20" t="s">
        <v>4</v>
      </c>
      <c r="CK10" s="15" t="s">
        <v>12</v>
      </c>
      <c r="CL10" s="15" t="s">
        <v>4</v>
      </c>
      <c r="CM10" s="15" t="s">
        <v>4</v>
      </c>
      <c r="CN10" s="15" t="s">
        <v>4</v>
      </c>
      <c r="CO10" s="15" t="s">
        <v>4</v>
      </c>
      <c r="CP10" s="15" t="s">
        <v>4</v>
      </c>
      <c r="CQ10" s="15" t="s">
        <v>4</v>
      </c>
      <c r="CR10" s="15" t="s">
        <v>4</v>
      </c>
    </row>
    <row r="11" spans="1:138" s="10" customFormat="1" ht="15" x14ac:dyDescent="0.25">
      <c r="A11" s="248" t="s">
        <v>13</v>
      </c>
      <c r="B11" s="248"/>
      <c r="C11" s="248"/>
      <c r="D11" s="248"/>
      <c r="E11" s="248"/>
      <c r="F11" s="248"/>
      <c r="G11" s="247"/>
      <c r="H11" s="247"/>
      <c r="I11" s="247"/>
      <c r="J11" s="247"/>
      <c r="K11" s="247"/>
      <c r="L11" s="247"/>
      <c r="M11" s="247"/>
      <c r="N11" s="247"/>
      <c r="CS11" s="20" t="s">
        <v>13</v>
      </c>
      <c r="CT11" s="20" t="s">
        <v>4</v>
      </c>
      <c r="CU11" s="20" t="s">
        <v>4</v>
      </c>
      <c r="CV11" s="20" t="s">
        <v>4</v>
      </c>
      <c r="CW11" s="20" t="s">
        <v>4</v>
      </c>
      <c r="CX11" s="20" t="s">
        <v>4</v>
      </c>
      <c r="CY11" s="15" t="s">
        <v>4</v>
      </c>
      <c r="CZ11" s="15" t="s">
        <v>4</v>
      </c>
      <c r="DA11" s="15" t="s">
        <v>4</v>
      </c>
      <c r="DB11" s="15" t="s">
        <v>4</v>
      </c>
      <c r="DC11" s="15" t="s">
        <v>4</v>
      </c>
      <c r="DD11" s="15" t="s">
        <v>4</v>
      </c>
      <c r="DE11" s="15" t="s">
        <v>4</v>
      </c>
      <c r="DF11" s="15" t="s">
        <v>4</v>
      </c>
    </row>
    <row r="12" spans="1:138" s="10" customFormat="1" ht="8.25" customHeight="1" x14ac:dyDescent="0.25">
      <c r="A12" s="22"/>
      <c r="B12" s="12"/>
      <c r="C12" s="12"/>
      <c r="D12" s="12"/>
      <c r="E12" s="12"/>
      <c r="F12" s="14"/>
      <c r="G12" s="14"/>
      <c r="H12" s="14"/>
      <c r="I12" s="14"/>
      <c r="J12" s="14"/>
      <c r="K12" s="14"/>
      <c r="L12" s="14"/>
      <c r="M12" s="14"/>
      <c r="N12" s="14"/>
    </row>
    <row r="13" spans="1:138" s="10" customFormat="1" ht="15" x14ac:dyDescent="0.25">
      <c r="A13" s="255" t="s">
        <v>14</v>
      </c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DG13" s="23" t="s">
        <v>14</v>
      </c>
      <c r="DH13" s="23" t="s">
        <v>4</v>
      </c>
      <c r="DI13" s="23" t="s">
        <v>4</v>
      </c>
      <c r="DJ13" s="23" t="s">
        <v>4</v>
      </c>
      <c r="DK13" s="23" t="s">
        <v>4</v>
      </c>
      <c r="DL13" s="23" t="s">
        <v>4</v>
      </c>
      <c r="DM13" s="23" t="s">
        <v>4</v>
      </c>
      <c r="DN13" s="23" t="s">
        <v>4</v>
      </c>
      <c r="DO13" s="23" t="s">
        <v>4</v>
      </c>
      <c r="DP13" s="23" t="s">
        <v>4</v>
      </c>
      <c r="DQ13" s="23" t="s">
        <v>4</v>
      </c>
      <c r="DR13" s="23" t="s">
        <v>4</v>
      </c>
      <c r="DS13" s="23" t="s">
        <v>4</v>
      </c>
      <c r="DT13" s="23" t="s">
        <v>4</v>
      </c>
    </row>
    <row r="14" spans="1:138" s="10" customFormat="1" ht="15" x14ac:dyDescent="0.25">
      <c r="A14" s="252" t="s">
        <v>15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138" s="10" customFormat="1" ht="8.25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38" s="10" customFormat="1" ht="15" x14ac:dyDescent="0.25">
      <c r="A16" s="255" t="s">
        <v>16</v>
      </c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DU16" s="23" t="s">
        <v>16</v>
      </c>
      <c r="DV16" s="23" t="s">
        <v>4</v>
      </c>
      <c r="DW16" s="23" t="s">
        <v>4</v>
      </c>
      <c r="DX16" s="23" t="s">
        <v>4</v>
      </c>
      <c r="DY16" s="23" t="s">
        <v>4</v>
      </c>
      <c r="DZ16" s="23" t="s">
        <v>4</v>
      </c>
      <c r="EA16" s="23" t="s">
        <v>4</v>
      </c>
      <c r="EB16" s="23" t="s">
        <v>4</v>
      </c>
      <c r="EC16" s="23" t="s">
        <v>4</v>
      </c>
      <c r="ED16" s="23" t="s">
        <v>4</v>
      </c>
      <c r="EE16" s="23" t="s">
        <v>4</v>
      </c>
      <c r="EF16" s="23" t="s">
        <v>4</v>
      </c>
      <c r="EG16" s="23" t="s">
        <v>4</v>
      </c>
      <c r="EH16" s="23" t="s">
        <v>4</v>
      </c>
    </row>
    <row r="17" spans="1:155" s="10" customFormat="1" ht="15" x14ac:dyDescent="0.25">
      <c r="A17" s="252" t="s">
        <v>17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155" s="10" customFormat="1" ht="24" customHeight="1" x14ac:dyDescent="0.25">
      <c r="A18" s="256" t="s">
        <v>18</v>
      </c>
      <c r="B18" s="256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</row>
    <row r="19" spans="1:155" s="10" customFormat="1" ht="8.25" customHeight="1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55" s="10" customFormat="1" ht="15" x14ac:dyDescent="0.25">
      <c r="A20" s="251" t="s">
        <v>19</v>
      </c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EI20" s="23" t="s">
        <v>19</v>
      </c>
      <c r="EJ20" s="23" t="s">
        <v>4</v>
      </c>
      <c r="EK20" s="23" t="s">
        <v>4</v>
      </c>
      <c r="EL20" s="23" t="s">
        <v>4</v>
      </c>
      <c r="EM20" s="23" t="s">
        <v>4</v>
      </c>
      <c r="EN20" s="23" t="s">
        <v>4</v>
      </c>
      <c r="EO20" s="23" t="s">
        <v>4</v>
      </c>
      <c r="EP20" s="23" t="s">
        <v>4</v>
      </c>
      <c r="EQ20" s="23" t="s">
        <v>4</v>
      </c>
      <c r="ER20" s="23" t="s">
        <v>4</v>
      </c>
      <c r="ES20" s="23" t="s">
        <v>4</v>
      </c>
      <c r="ET20" s="23" t="s">
        <v>4</v>
      </c>
      <c r="EU20" s="23" t="s">
        <v>4</v>
      </c>
      <c r="EV20" s="23" t="s">
        <v>4</v>
      </c>
    </row>
    <row r="21" spans="1:155" s="10" customFormat="1" ht="13.5" customHeight="1" x14ac:dyDescent="0.25">
      <c r="A21" s="252" t="s">
        <v>20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155" s="10" customFormat="1" ht="15" customHeight="1" x14ac:dyDescent="0.25">
      <c r="A22" s="12" t="s">
        <v>21</v>
      </c>
      <c r="B22" s="26" t="s">
        <v>22</v>
      </c>
      <c r="C22" s="1" t="s">
        <v>23</v>
      </c>
      <c r="D22" s="1"/>
      <c r="E22" s="1"/>
      <c r="F22" s="16"/>
      <c r="G22" s="16"/>
      <c r="H22" s="16"/>
      <c r="I22" s="16"/>
      <c r="J22" s="16"/>
      <c r="K22" s="16"/>
      <c r="L22" s="16"/>
      <c r="M22" s="16"/>
      <c r="N22" s="16"/>
    </row>
    <row r="23" spans="1:155" s="10" customFormat="1" ht="18" customHeight="1" x14ac:dyDescent="0.25">
      <c r="A23" s="12" t="s">
        <v>24</v>
      </c>
      <c r="B23" s="249" t="s">
        <v>25</v>
      </c>
      <c r="C23" s="249"/>
      <c r="D23" s="249"/>
      <c r="E23" s="249"/>
      <c r="F23" s="249"/>
      <c r="G23" s="16"/>
      <c r="H23" s="16"/>
      <c r="I23" s="16"/>
      <c r="J23" s="16"/>
      <c r="K23" s="16"/>
      <c r="L23" s="16"/>
      <c r="M23" s="16"/>
      <c r="N23" s="16"/>
    </row>
    <row r="24" spans="1:155" s="10" customFormat="1" ht="15" x14ac:dyDescent="0.25">
      <c r="A24" s="12"/>
      <c r="B24" s="253" t="s">
        <v>26</v>
      </c>
      <c r="C24" s="253"/>
      <c r="D24" s="253"/>
      <c r="E24" s="253"/>
      <c r="F24" s="253"/>
      <c r="G24" s="27"/>
      <c r="H24" s="27"/>
      <c r="I24" s="27"/>
      <c r="J24" s="27"/>
      <c r="K24" s="27"/>
      <c r="L24" s="27"/>
      <c r="M24" s="28"/>
      <c r="N24" s="27"/>
    </row>
    <row r="25" spans="1:155" s="10" customFormat="1" ht="9.75" customHeight="1" x14ac:dyDescent="0.25">
      <c r="A25" s="12"/>
      <c r="B25" s="12"/>
      <c r="C25" s="12"/>
      <c r="D25" s="29"/>
      <c r="E25" s="29"/>
      <c r="F25" s="29"/>
      <c r="G25" s="29"/>
      <c r="H25" s="29"/>
      <c r="I25" s="29"/>
      <c r="J25" s="29"/>
      <c r="K25" s="29"/>
      <c r="L25" s="29"/>
      <c r="M25" s="27"/>
      <c r="N25" s="27"/>
    </row>
    <row r="26" spans="1:155" s="10" customFormat="1" ht="15" x14ac:dyDescent="0.25">
      <c r="A26" s="30" t="s">
        <v>27</v>
      </c>
      <c r="B26" s="12"/>
      <c r="C26" s="12"/>
      <c r="D26" s="254" t="s">
        <v>28</v>
      </c>
      <c r="E26" s="254"/>
      <c r="F26" s="254"/>
      <c r="G26" s="31"/>
      <c r="H26" s="31"/>
      <c r="I26" s="31"/>
      <c r="J26" s="31"/>
      <c r="K26" s="31"/>
      <c r="L26" s="31"/>
      <c r="M26" s="31"/>
      <c r="N26" s="31"/>
      <c r="EW26" s="19" t="s">
        <v>28</v>
      </c>
      <c r="EX26" s="19" t="s">
        <v>4</v>
      </c>
      <c r="EY26" s="19" t="s">
        <v>4</v>
      </c>
    </row>
    <row r="27" spans="1:155" s="10" customFormat="1" ht="9.75" customHeight="1" x14ac:dyDescent="0.25">
      <c r="A27" s="12"/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155" s="10" customFormat="1" ht="12.75" customHeight="1" x14ac:dyDescent="0.25">
      <c r="A28" s="30" t="s">
        <v>29</v>
      </c>
      <c r="B28" s="32"/>
      <c r="C28" s="34">
        <v>69078.33</v>
      </c>
      <c r="D28" s="35" t="s">
        <v>30</v>
      </c>
      <c r="E28" s="36" t="s">
        <v>31</v>
      </c>
      <c r="G28" s="32"/>
      <c r="H28" s="32"/>
      <c r="I28" s="32"/>
      <c r="J28" s="32"/>
      <c r="K28" s="32"/>
      <c r="L28" s="37"/>
      <c r="M28" s="37"/>
      <c r="N28" s="32"/>
    </row>
    <row r="29" spans="1:155" s="10" customFormat="1" ht="12.75" customHeight="1" x14ac:dyDescent="0.25">
      <c r="A29" s="12"/>
      <c r="B29" s="38" t="s">
        <v>32</v>
      </c>
      <c r="C29" s="39"/>
      <c r="D29" s="40"/>
      <c r="E29" s="36"/>
      <c r="G29" s="32"/>
    </row>
    <row r="30" spans="1:155" s="10" customFormat="1" ht="12.75" customHeight="1" x14ac:dyDescent="0.25">
      <c r="A30" s="12"/>
      <c r="B30" s="41" t="s">
        <v>33</v>
      </c>
      <c r="C30" s="34">
        <v>51179.35</v>
      </c>
      <c r="D30" s="35" t="s">
        <v>34</v>
      </c>
      <c r="E30" s="36" t="s">
        <v>31</v>
      </c>
      <c r="G30" s="32" t="s">
        <v>35</v>
      </c>
      <c r="I30" s="32"/>
      <c r="J30" s="32"/>
      <c r="K30" s="32"/>
      <c r="L30" s="34">
        <v>18642.939999999999</v>
      </c>
      <c r="M30" s="42" t="s">
        <v>36</v>
      </c>
      <c r="N30" s="36" t="s">
        <v>31</v>
      </c>
    </row>
    <row r="31" spans="1:155" s="10" customFormat="1" ht="12.75" customHeight="1" x14ac:dyDescent="0.25">
      <c r="A31" s="12"/>
      <c r="B31" s="41" t="s">
        <v>37</v>
      </c>
      <c r="C31" s="34">
        <v>6385.92</v>
      </c>
      <c r="D31" s="43" t="s">
        <v>38</v>
      </c>
      <c r="E31" s="36" t="s">
        <v>31</v>
      </c>
      <c r="G31" s="32" t="s">
        <v>39</v>
      </c>
      <c r="I31" s="32"/>
      <c r="J31" s="32"/>
      <c r="K31" s="32"/>
      <c r="L31" s="257">
        <v>38146.050000000003</v>
      </c>
      <c r="M31" s="257"/>
      <c r="N31" s="36" t="s">
        <v>40</v>
      </c>
    </row>
    <row r="32" spans="1:155" s="10" customFormat="1" ht="12.75" customHeight="1" x14ac:dyDescent="0.25">
      <c r="A32" s="12"/>
      <c r="B32" s="41" t="s">
        <v>41</v>
      </c>
      <c r="C32" s="34">
        <v>0</v>
      </c>
      <c r="D32" s="43" t="s">
        <v>42</v>
      </c>
      <c r="E32" s="36" t="s">
        <v>31</v>
      </c>
      <c r="G32" s="32" t="s">
        <v>43</v>
      </c>
      <c r="I32" s="32"/>
      <c r="J32" s="32"/>
      <c r="K32" s="32"/>
      <c r="L32" s="257">
        <v>3080.29</v>
      </c>
      <c r="M32" s="257"/>
      <c r="N32" s="36" t="s">
        <v>40</v>
      </c>
    </row>
    <row r="33" spans="1:162" s="10" customFormat="1" ht="12.75" customHeight="1" x14ac:dyDescent="0.25">
      <c r="A33" s="12"/>
      <c r="B33" s="41" t="s">
        <v>44</v>
      </c>
      <c r="C33" s="34">
        <v>0</v>
      </c>
      <c r="D33" s="35" t="s">
        <v>42</v>
      </c>
      <c r="E33" s="36" t="s">
        <v>31</v>
      </c>
      <c r="G33" s="32"/>
      <c r="H33" s="32"/>
      <c r="I33" s="32"/>
      <c r="J33" s="32"/>
      <c r="K33" s="32"/>
      <c r="L33" s="258" t="s">
        <v>45</v>
      </c>
      <c r="M33" s="258"/>
      <c r="N33" s="32"/>
    </row>
    <row r="34" spans="1:162" s="10" customFormat="1" ht="9.75" customHeight="1" x14ac:dyDescent="0.25">
      <c r="A34" s="44"/>
    </row>
    <row r="35" spans="1:162" s="10" customFormat="1" ht="36" customHeight="1" x14ac:dyDescent="0.25">
      <c r="A35" s="259" t="s">
        <v>46</v>
      </c>
      <c r="B35" s="260" t="s">
        <v>47</v>
      </c>
      <c r="C35" s="260" t="s">
        <v>48</v>
      </c>
      <c r="D35" s="260"/>
      <c r="E35" s="260"/>
      <c r="F35" s="260" t="s">
        <v>49</v>
      </c>
      <c r="G35" s="260" t="s">
        <v>50</v>
      </c>
      <c r="H35" s="260"/>
      <c r="I35" s="260"/>
      <c r="J35" s="260" t="s">
        <v>51</v>
      </c>
      <c r="K35" s="260"/>
      <c r="L35" s="260"/>
      <c r="M35" s="260" t="s">
        <v>52</v>
      </c>
      <c r="N35" s="260" t="s">
        <v>53</v>
      </c>
    </row>
    <row r="36" spans="1:162" s="10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162" s="10" customFormat="1" ht="34.5" customHeight="1" x14ac:dyDescent="0.25">
      <c r="A37" s="259"/>
      <c r="B37" s="260"/>
      <c r="C37" s="260"/>
      <c r="D37" s="260"/>
      <c r="E37" s="260"/>
      <c r="F37" s="260"/>
      <c r="G37" s="45" t="s">
        <v>54</v>
      </c>
      <c r="H37" s="45" t="s">
        <v>55</v>
      </c>
      <c r="I37" s="45" t="s">
        <v>56</v>
      </c>
      <c r="J37" s="45" t="s">
        <v>54</v>
      </c>
      <c r="K37" s="45" t="s">
        <v>55</v>
      </c>
      <c r="L37" s="45" t="s">
        <v>57</v>
      </c>
      <c r="M37" s="260"/>
      <c r="N37" s="260"/>
    </row>
    <row r="38" spans="1:162" s="10" customFormat="1" ht="15" x14ac:dyDescent="0.25">
      <c r="A38" s="46">
        <v>1</v>
      </c>
      <c r="B38" s="47">
        <v>2</v>
      </c>
      <c r="C38" s="264">
        <v>3</v>
      </c>
      <c r="D38" s="264"/>
      <c r="E38" s="264"/>
      <c r="F38" s="47">
        <v>4</v>
      </c>
      <c r="G38" s="47">
        <v>5</v>
      </c>
      <c r="H38" s="47">
        <v>6</v>
      </c>
      <c r="I38" s="47">
        <v>7</v>
      </c>
      <c r="J38" s="47">
        <v>8</v>
      </c>
      <c r="K38" s="47">
        <v>9</v>
      </c>
      <c r="L38" s="47">
        <v>10</v>
      </c>
      <c r="M38" s="47">
        <v>11</v>
      </c>
      <c r="N38" s="47">
        <v>12</v>
      </c>
      <c r="O38" s="48"/>
      <c r="P38" s="48"/>
      <c r="Q38" s="48"/>
    </row>
    <row r="39" spans="1:162" s="10" customFormat="1" ht="15" x14ac:dyDescent="0.25">
      <c r="A39" s="265" t="s">
        <v>58</v>
      </c>
      <c r="B39" s="266"/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7"/>
      <c r="EZ39" s="49" t="s">
        <v>58</v>
      </c>
    </row>
    <row r="40" spans="1:162" s="10" customFormat="1" ht="45" x14ac:dyDescent="0.25">
      <c r="A40" s="50" t="s">
        <v>59</v>
      </c>
      <c r="B40" s="51" t="s">
        <v>60</v>
      </c>
      <c r="C40" s="268" t="s">
        <v>61</v>
      </c>
      <c r="D40" s="268"/>
      <c r="E40" s="268"/>
      <c r="F40" s="52" t="s">
        <v>62</v>
      </c>
      <c r="G40" s="53">
        <v>2.016</v>
      </c>
      <c r="H40" s="54">
        <v>1</v>
      </c>
      <c r="I40" s="55">
        <v>2.016</v>
      </c>
      <c r="J40" s="56"/>
      <c r="K40" s="53"/>
      <c r="L40" s="56"/>
      <c r="M40" s="53"/>
      <c r="N40" s="57"/>
      <c r="EZ40" s="49"/>
      <c r="FA40" s="58" t="s">
        <v>61</v>
      </c>
      <c r="FB40" s="58" t="s">
        <v>4</v>
      </c>
      <c r="FC40" s="58" t="s">
        <v>4</v>
      </c>
    </row>
    <row r="41" spans="1:162" s="10" customFormat="1" ht="15" x14ac:dyDescent="0.25">
      <c r="A41" s="59"/>
      <c r="B41" s="60"/>
      <c r="C41" s="263" t="s">
        <v>63</v>
      </c>
      <c r="D41" s="263"/>
      <c r="E41" s="263"/>
      <c r="F41" s="263"/>
      <c r="G41" s="263"/>
      <c r="H41" s="263"/>
      <c r="I41" s="263"/>
      <c r="J41" s="263"/>
      <c r="K41" s="263"/>
      <c r="L41" s="263"/>
      <c r="M41" s="263"/>
      <c r="N41" s="270"/>
      <c r="EZ41" s="49"/>
      <c r="FA41" s="58"/>
      <c r="FB41" s="58"/>
      <c r="FC41" s="58"/>
      <c r="FD41" s="4" t="s">
        <v>63</v>
      </c>
    </row>
    <row r="42" spans="1:162" s="10" customFormat="1" ht="67.5" x14ac:dyDescent="0.25">
      <c r="A42" s="61"/>
      <c r="B42" s="62" t="s">
        <v>64</v>
      </c>
      <c r="C42" s="261" t="s">
        <v>65</v>
      </c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2"/>
      <c r="EZ42" s="49"/>
      <c r="FA42" s="58"/>
      <c r="FB42" s="58"/>
      <c r="FC42" s="58"/>
      <c r="FE42" s="4" t="s">
        <v>65</v>
      </c>
    </row>
    <row r="43" spans="1:162" s="10" customFormat="1" ht="67.5" x14ac:dyDescent="0.25">
      <c r="A43" s="61"/>
      <c r="B43" s="62" t="s">
        <v>66</v>
      </c>
      <c r="C43" s="261" t="s">
        <v>67</v>
      </c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2"/>
      <c r="EZ43" s="49"/>
      <c r="FA43" s="58"/>
      <c r="FB43" s="58"/>
      <c r="FC43" s="58"/>
      <c r="FE43" s="4" t="s">
        <v>67</v>
      </c>
    </row>
    <row r="44" spans="1:162" s="10" customFormat="1" ht="33.75" x14ac:dyDescent="0.25">
      <c r="A44" s="61"/>
      <c r="B44" s="62" t="s">
        <v>68</v>
      </c>
      <c r="C44" s="261" t="s">
        <v>69</v>
      </c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2"/>
      <c r="EZ44" s="49"/>
      <c r="FA44" s="58"/>
      <c r="FB44" s="58"/>
      <c r="FC44" s="58"/>
      <c r="FE44" s="4" t="s">
        <v>69</v>
      </c>
    </row>
    <row r="45" spans="1:162" s="10" customFormat="1" ht="15" x14ac:dyDescent="0.25">
      <c r="A45" s="63"/>
      <c r="B45" s="62" t="s">
        <v>59</v>
      </c>
      <c r="C45" s="263" t="s">
        <v>70</v>
      </c>
      <c r="D45" s="263"/>
      <c r="E45" s="263"/>
      <c r="F45" s="64"/>
      <c r="G45" s="65"/>
      <c r="H45" s="65"/>
      <c r="I45" s="65"/>
      <c r="J45" s="66">
        <v>145.62</v>
      </c>
      <c r="K45" s="67">
        <v>1.7250000000000001</v>
      </c>
      <c r="L45" s="66">
        <v>506.41</v>
      </c>
      <c r="M45" s="68">
        <v>52.21</v>
      </c>
      <c r="N45" s="69">
        <v>26439.67</v>
      </c>
      <c r="EZ45" s="49"/>
      <c r="FA45" s="58"/>
      <c r="FB45" s="58"/>
      <c r="FC45" s="58"/>
      <c r="FF45" s="4" t="s">
        <v>70</v>
      </c>
    </row>
    <row r="46" spans="1:162" s="10" customFormat="1" ht="15" x14ac:dyDescent="0.25">
      <c r="A46" s="63"/>
      <c r="B46" s="62" t="s">
        <v>71</v>
      </c>
      <c r="C46" s="263" t="s">
        <v>72</v>
      </c>
      <c r="D46" s="263"/>
      <c r="E46" s="263"/>
      <c r="F46" s="64"/>
      <c r="G46" s="65"/>
      <c r="H46" s="65"/>
      <c r="I46" s="65"/>
      <c r="J46" s="66">
        <v>70.31</v>
      </c>
      <c r="K46" s="67">
        <v>1.875</v>
      </c>
      <c r="L46" s="66">
        <v>265.77</v>
      </c>
      <c r="M46" s="68">
        <v>15.71</v>
      </c>
      <c r="N46" s="69">
        <v>4175.25</v>
      </c>
      <c r="EZ46" s="49"/>
      <c r="FA46" s="58"/>
      <c r="FB46" s="58"/>
      <c r="FC46" s="58"/>
      <c r="FF46" s="4" t="s">
        <v>72</v>
      </c>
    </row>
    <row r="47" spans="1:162" s="10" customFormat="1" ht="15" x14ac:dyDescent="0.25">
      <c r="A47" s="63"/>
      <c r="B47" s="62" t="s">
        <v>73</v>
      </c>
      <c r="C47" s="263" t="s">
        <v>74</v>
      </c>
      <c r="D47" s="263"/>
      <c r="E47" s="263"/>
      <c r="F47" s="64"/>
      <c r="G47" s="65"/>
      <c r="H47" s="65"/>
      <c r="I47" s="65"/>
      <c r="J47" s="66">
        <v>12.41</v>
      </c>
      <c r="K47" s="67">
        <v>1.875</v>
      </c>
      <c r="L47" s="66">
        <v>46.91</v>
      </c>
      <c r="M47" s="68">
        <v>52.21</v>
      </c>
      <c r="N47" s="69">
        <v>2449.17</v>
      </c>
      <c r="EZ47" s="49"/>
      <c r="FA47" s="58"/>
      <c r="FB47" s="58"/>
      <c r="FC47" s="58"/>
      <c r="FF47" s="4" t="s">
        <v>74</v>
      </c>
    </row>
    <row r="48" spans="1:162" s="10" customFormat="1" ht="15" x14ac:dyDescent="0.25">
      <c r="A48" s="63"/>
      <c r="B48" s="62" t="s">
        <v>75</v>
      </c>
      <c r="C48" s="263" t="s">
        <v>76</v>
      </c>
      <c r="D48" s="263"/>
      <c r="E48" s="263"/>
      <c r="F48" s="64"/>
      <c r="G48" s="65"/>
      <c r="H48" s="65"/>
      <c r="I48" s="65"/>
      <c r="J48" s="70">
        <v>60495.8</v>
      </c>
      <c r="K48" s="65"/>
      <c r="L48" s="70">
        <v>121959.53</v>
      </c>
      <c r="M48" s="71">
        <v>9.5</v>
      </c>
      <c r="N48" s="69">
        <v>1158615.54</v>
      </c>
      <c r="EZ48" s="49"/>
      <c r="FA48" s="58"/>
      <c r="FB48" s="58"/>
      <c r="FC48" s="58"/>
      <c r="FF48" s="4" t="s">
        <v>76</v>
      </c>
    </row>
    <row r="49" spans="1:165" s="10" customFormat="1" ht="15" x14ac:dyDescent="0.25">
      <c r="A49" s="72"/>
      <c r="B49" s="62"/>
      <c r="C49" s="263" t="s">
        <v>77</v>
      </c>
      <c r="D49" s="263"/>
      <c r="E49" s="263"/>
      <c r="F49" s="64" t="s">
        <v>78</v>
      </c>
      <c r="G49" s="73">
        <v>18</v>
      </c>
      <c r="H49" s="67">
        <v>1.7250000000000001</v>
      </c>
      <c r="I49" s="74">
        <v>62.596800000000002</v>
      </c>
      <c r="J49" s="9"/>
      <c r="K49" s="65"/>
      <c r="L49" s="9"/>
      <c r="M49" s="65"/>
      <c r="N49" s="75"/>
      <c r="EZ49" s="49"/>
      <c r="FA49" s="58"/>
      <c r="FB49" s="58"/>
      <c r="FC49" s="58"/>
      <c r="FG49" s="4" t="s">
        <v>77</v>
      </c>
    </row>
    <row r="50" spans="1:165" s="10" customFormat="1" ht="15" x14ac:dyDescent="0.25">
      <c r="A50" s="72"/>
      <c r="B50" s="62"/>
      <c r="C50" s="263" t="s">
        <v>79</v>
      </c>
      <c r="D50" s="263"/>
      <c r="E50" s="263"/>
      <c r="F50" s="64" t="s">
        <v>78</v>
      </c>
      <c r="G50" s="68">
        <v>1.07</v>
      </c>
      <c r="H50" s="67">
        <v>1.875</v>
      </c>
      <c r="I50" s="74">
        <v>4.0446</v>
      </c>
      <c r="J50" s="9"/>
      <c r="K50" s="65"/>
      <c r="L50" s="9"/>
      <c r="M50" s="65"/>
      <c r="N50" s="75"/>
      <c r="EZ50" s="49"/>
      <c r="FA50" s="58"/>
      <c r="FB50" s="58"/>
      <c r="FC50" s="58"/>
      <c r="FG50" s="4" t="s">
        <v>79</v>
      </c>
    </row>
    <row r="51" spans="1:165" s="10" customFormat="1" ht="15" x14ac:dyDescent="0.25">
      <c r="A51" s="59"/>
      <c r="B51" s="62"/>
      <c r="C51" s="269" t="s">
        <v>80</v>
      </c>
      <c r="D51" s="269"/>
      <c r="E51" s="269"/>
      <c r="F51" s="76"/>
      <c r="G51" s="77"/>
      <c r="H51" s="77"/>
      <c r="I51" s="77"/>
      <c r="J51" s="78">
        <v>60711.73</v>
      </c>
      <c r="K51" s="77"/>
      <c r="L51" s="78">
        <v>122731.71</v>
      </c>
      <c r="M51" s="77"/>
      <c r="N51" s="79">
        <v>1189230.46</v>
      </c>
      <c r="EZ51" s="49"/>
      <c r="FA51" s="58"/>
      <c r="FB51" s="58"/>
      <c r="FC51" s="58"/>
      <c r="FH51" s="4" t="s">
        <v>80</v>
      </c>
    </row>
    <row r="52" spans="1:165" s="10" customFormat="1" ht="15" x14ac:dyDescent="0.25">
      <c r="A52" s="72"/>
      <c r="B52" s="62"/>
      <c r="C52" s="263" t="s">
        <v>81</v>
      </c>
      <c r="D52" s="263"/>
      <c r="E52" s="263"/>
      <c r="F52" s="64"/>
      <c r="G52" s="65"/>
      <c r="H52" s="65"/>
      <c r="I52" s="65"/>
      <c r="J52" s="9"/>
      <c r="K52" s="65"/>
      <c r="L52" s="66">
        <v>553.32000000000005</v>
      </c>
      <c r="M52" s="65"/>
      <c r="N52" s="69">
        <v>28888.84</v>
      </c>
      <c r="EZ52" s="49"/>
      <c r="FA52" s="58"/>
      <c r="FB52" s="58"/>
      <c r="FC52" s="58"/>
      <c r="FG52" s="4" t="s">
        <v>81</v>
      </c>
    </row>
    <row r="53" spans="1:165" s="10" customFormat="1" ht="22.5" x14ac:dyDescent="0.25">
      <c r="A53" s="72"/>
      <c r="B53" s="62" t="s">
        <v>82</v>
      </c>
      <c r="C53" s="263" t="s">
        <v>83</v>
      </c>
      <c r="D53" s="263"/>
      <c r="E53" s="263"/>
      <c r="F53" s="64" t="s">
        <v>84</v>
      </c>
      <c r="G53" s="73">
        <v>110</v>
      </c>
      <c r="H53" s="65"/>
      <c r="I53" s="73">
        <v>110</v>
      </c>
      <c r="J53" s="9"/>
      <c r="K53" s="65"/>
      <c r="L53" s="66">
        <v>608.65</v>
      </c>
      <c r="M53" s="65"/>
      <c r="N53" s="69">
        <v>31777.72</v>
      </c>
      <c r="EZ53" s="49"/>
      <c r="FA53" s="58"/>
      <c r="FB53" s="58"/>
      <c r="FC53" s="58"/>
      <c r="FG53" s="4" t="s">
        <v>83</v>
      </c>
    </row>
    <row r="54" spans="1:165" s="10" customFormat="1" ht="22.5" x14ac:dyDescent="0.25">
      <c r="A54" s="72"/>
      <c r="B54" s="62" t="s">
        <v>85</v>
      </c>
      <c r="C54" s="263" t="s">
        <v>86</v>
      </c>
      <c r="D54" s="263"/>
      <c r="E54" s="263"/>
      <c r="F54" s="64" t="s">
        <v>84</v>
      </c>
      <c r="G54" s="73">
        <v>73</v>
      </c>
      <c r="H54" s="68">
        <v>0.85</v>
      </c>
      <c r="I54" s="68">
        <v>62.05</v>
      </c>
      <c r="J54" s="9"/>
      <c r="K54" s="65"/>
      <c r="L54" s="66">
        <v>343.34</v>
      </c>
      <c r="M54" s="65"/>
      <c r="N54" s="69">
        <v>17925.53</v>
      </c>
      <c r="EZ54" s="49"/>
      <c r="FA54" s="58"/>
      <c r="FB54" s="58"/>
      <c r="FC54" s="58"/>
      <c r="FG54" s="4" t="s">
        <v>86</v>
      </c>
    </row>
    <row r="55" spans="1:165" s="10" customFormat="1" ht="15" x14ac:dyDescent="0.25">
      <c r="A55" s="80"/>
      <c r="B55" s="81"/>
      <c r="C55" s="268" t="s">
        <v>87</v>
      </c>
      <c r="D55" s="268"/>
      <c r="E55" s="268"/>
      <c r="F55" s="52"/>
      <c r="G55" s="53"/>
      <c r="H55" s="53"/>
      <c r="I55" s="53"/>
      <c r="J55" s="56"/>
      <c r="K55" s="53"/>
      <c r="L55" s="82">
        <v>123683.7</v>
      </c>
      <c r="M55" s="77"/>
      <c r="N55" s="83">
        <v>1238933.71</v>
      </c>
      <c r="EZ55" s="49"/>
      <c r="FA55" s="58"/>
      <c r="FB55" s="58"/>
      <c r="FC55" s="58"/>
      <c r="FI55" s="58" t="s">
        <v>87</v>
      </c>
    </row>
    <row r="56" spans="1:165" s="10" customFormat="1" ht="22.5" x14ac:dyDescent="0.25">
      <c r="A56" s="50" t="s">
        <v>71</v>
      </c>
      <c r="B56" s="51" t="s">
        <v>88</v>
      </c>
      <c r="C56" s="268" t="s">
        <v>89</v>
      </c>
      <c r="D56" s="268"/>
      <c r="E56" s="268"/>
      <c r="F56" s="52" t="s">
        <v>90</v>
      </c>
      <c r="G56" s="53">
        <v>-5281.92</v>
      </c>
      <c r="H56" s="54">
        <v>1</v>
      </c>
      <c r="I56" s="84">
        <v>-5281.92</v>
      </c>
      <c r="J56" s="85">
        <v>23.09</v>
      </c>
      <c r="K56" s="53"/>
      <c r="L56" s="82">
        <v>-121959.53</v>
      </c>
      <c r="M56" s="86">
        <v>9.5</v>
      </c>
      <c r="N56" s="83">
        <v>-1158615.54</v>
      </c>
      <c r="EZ56" s="49"/>
      <c r="FA56" s="58" t="s">
        <v>89</v>
      </c>
      <c r="FB56" s="58" t="s">
        <v>4</v>
      </c>
      <c r="FC56" s="58" t="s">
        <v>4</v>
      </c>
      <c r="FI56" s="58"/>
    </row>
    <row r="57" spans="1:165" s="10" customFormat="1" ht="15" x14ac:dyDescent="0.25">
      <c r="A57" s="80"/>
      <c r="B57" s="81"/>
      <c r="C57" s="268" t="s">
        <v>87</v>
      </c>
      <c r="D57" s="268"/>
      <c r="E57" s="268"/>
      <c r="F57" s="52"/>
      <c r="G57" s="53"/>
      <c r="H57" s="53"/>
      <c r="I57" s="53"/>
      <c r="J57" s="56"/>
      <c r="K57" s="53"/>
      <c r="L57" s="82">
        <v>-121959.53</v>
      </c>
      <c r="M57" s="77"/>
      <c r="N57" s="83">
        <v>-1158615.54</v>
      </c>
      <c r="EZ57" s="49"/>
      <c r="FA57" s="58"/>
      <c r="FB57" s="58"/>
      <c r="FC57" s="58"/>
      <c r="FI57" s="58" t="s">
        <v>87</v>
      </c>
    </row>
    <row r="58" spans="1:165" s="10" customFormat="1" ht="33.75" x14ac:dyDescent="0.25">
      <c r="A58" s="50" t="s">
        <v>73</v>
      </c>
      <c r="B58" s="51" t="s">
        <v>91</v>
      </c>
      <c r="C58" s="268" t="s">
        <v>92</v>
      </c>
      <c r="D58" s="268"/>
      <c r="E58" s="268"/>
      <c r="F58" s="52" t="s">
        <v>93</v>
      </c>
      <c r="G58" s="53">
        <v>112</v>
      </c>
      <c r="H58" s="54">
        <v>1</v>
      </c>
      <c r="I58" s="54">
        <v>112</v>
      </c>
      <c r="J58" s="56"/>
      <c r="K58" s="53"/>
      <c r="L58" s="56"/>
      <c r="M58" s="86">
        <v>9.5</v>
      </c>
      <c r="N58" s="57"/>
      <c r="EZ58" s="49"/>
      <c r="FA58" s="58" t="s">
        <v>92</v>
      </c>
      <c r="FB58" s="58" t="s">
        <v>4</v>
      </c>
      <c r="FC58" s="58" t="s">
        <v>4</v>
      </c>
      <c r="FI58" s="58"/>
    </row>
    <row r="59" spans="1:165" s="10" customFormat="1" ht="15" x14ac:dyDescent="0.25">
      <c r="A59" s="80"/>
      <c r="B59" s="81"/>
      <c r="C59" s="268" t="s">
        <v>87</v>
      </c>
      <c r="D59" s="268"/>
      <c r="E59" s="268"/>
      <c r="F59" s="52"/>
      <c r="G59" s="53"/>
      <c r="H59" s="53"/>
      <c r="I59" s="53"/>
      <c r="J59" s="56"/>
      <c r="K59" s="53"/>
      <c r="L59" s="85">
        <v>0</v>
      </c>
      <c r="M59" s="77"/>
      <c r="N59" s="87">
        <v>0</v>
      </c>
      <c r="EZ59" s="49"/>
      <c r="FA59" s="58"/>
      <c r="FB59" s="58"/>
      <c r="FC59" s="58"/>
      <c r="FI59" s="58" t="s">
        <v>87</v>
      </c>
    </row>
    <row r="60" spans="1:165" s="10" customFormat="1" ht="33.75" x14ac:dyDescent="0.25">
      <c r="A60" s="50" t="s">
        <v>75</v>
      </c>
      <c r="B60" s="51" t="s">
        <v>94</v>
      </c>
      <c r="C60" s="268" t="s">
        <v>95</v>
      </c>
      <c r="D60" s="268"/>
      <c r="E60" s="268"/>
      <c r="F60" s="52" t="s">
        <v>96</v>
      </c>
      <c r="G60" s="53">
        <v>14.353999999999999</v>
      </c>
      <c r="H60" s="54">
        <v>1</v>
      </c>
      <c r="I60" s="55">
        <v>14.353999999999999</v>
      </c>
      <c r="J60" s="56"/>
      <c r="K60" s="53"/>
      <c r="L60" s="56"/>
      <c r="M60" s="53"/>
      <c r="N60" s="57"/>
      <c r="EZ60" s="49"/>
      <c r="FA60" s="58" t="s">
        <v>95</v>
      </c>
      <c r="FB60" s="58" t="s">
        <v>4</v>
      </c>
      <c r="FC60" s="58" t="s">
        <v>4</v>
      </c>
      <c r="FI60" s="58"/>
    </row>
    <row r="61" spans="1:165" s="10" customFormat="1" ht="67.5" x14ac:dyDescent="0.25">
      <c r="A61" s="61"/>
      <c r="B61" s="62" t="s">
        <v>64</v>
      </c>
      <c r="C61" s="261" t="s">
        <v>65</v>
      </c>
      <c r="D61" s="261"/>
      <c r="E61" s="261"/>
      <c r="F61" s="261"/>
      <c r="G61" s="261"/>
      <c r="H61" s="261"/>
      <c r="I61" s="261"/>
      <c r="J61" s="261"/>
      <c r="K61" s="261"/>
      <c r="L61" s="261"/>
      <c r="M61" s="261"/>
      <c r="N61" s="262"/>
      <c r="EZ61" s="49"/>
      <c r="FA61" s="58"/>
      <c r="FB61" s="58"/>
      <c r="FC61" s="58"/>
      <c r="FE61" s="4" t="s">
        <v>65</v>
      </c>
      <c r="FI61" s="58"/>
    </row>
    <row r="62" spans="1:165" s="10" customFormat="1" ht="67.5" x14ac:dyDescent="0.25">
      <c r="A62" s="61"/>
      <c r="B62" s="62" t="s">
        <v>66</v>
      </c>
      <c r="C62" s="261" t="s">
        <v>67</v>
      </c>
      <c r="D62" s="261"/>
      <c r="E62" s="261"/>
      <c r="F62" s="261"/>
      <c r="G62" s="261"/>
      <c r="H62" s="261"/>
      <c r="I62" s="261"/>
      <c r="J62" s="261"/>
      <c r="K62" s="261"/>
      <c r="L62" s="261"/>
      <c r="M62" s="261"/>
      <c r="N62" s="262"/>
      <c r="EZ62" s="49"/>
      <c r="FA62" s="58"/>
      <c r="FB62" s="58"/>
      <c r="FC62" s="58"/>
      <c r="FE62" s="4" t="s">
        <v>67</v>
      </c>
      <c r="FI62" s="58"/>
    </row>
    <row r="63" spans="1:165" s="10" customFormat="1" ht="33.75" x14ac:dyDescent="0.25">
      <c r="A63" s="61"/>
      <c r="B63" s="62" t="s">
        <v>68</v>
      </c>
      <c r="C63" s="261" t="s">
        <v>69</v>
      </c>
      <c r="D63" s="261"/>
      <c r="E63" s="261"/>
      <c r="F63" s="261"/>
      <c r="G63" s="261"/>
      <c r="H63" s="261"/>
      <c r="I63" s="261"/>
      <c r="J63" s="261"/>
      <c r="K63" s="261"/>
      <c r="L63" s="261"/>
      <c r="M63" s="261"/>
      <c r="N63" s="262"/>
      <c r="EZ63" s="49"/>
      <c r="FA63" s="58"/>
      <c r="FB63" s="58"/>
      <c r="FC63" s="58"/>
      <c r="FE63" s="4" t="s">
        <v>69</v>
      </c>
      <c r="FI63" s="58"/>
    </row>
    <row r="64" spans="1:165" s="10" customFormat="1" ht="15" x14ac:dyDescent="0.25">
      <c r="A64" s="63"/>
      <c r="B64" s="62" t="s">
        <v>59</v>
      </c>
      <c r="C64" s="263" t="s">
        <v>70</v>
      </c>
      <c r="D64" s="263"/>
      <c r="E64" s="263"/>
      <c r="F64" s="64"/>
      <c r="G64" s="65"/>
      <c r="H64" s="65"/>
      <c r="I64" s="65"/>
      <c r="J64" s="66">
        <v>150.84</v>
      </c>
      <c r="K64" s="67">
        <v>1.7250000000000001</v>
      </c>
      <c r="L64" s="70">
        <v>3734.9</v>
      </c>
      <c r="M64" s="68">
        <v>52.21</v>
      </c>
      <c r="N64" s="69">
        <v>194999.13</v>
      </c>
      <c r="EZ64" s="49"/>
      <c r="FA64" s="58"/>
      <c r="FB64" s="58"/>
      <c r="FC64" s="58"/>
      <c r="FF64" s="4" t="s">
        <v>70</v>
      </c>
      <c r="FI64" s="58"/>
    </row>
    <row r="65" spans="1:165" s="10" customFormat="1" ht="15" x14ac:dyDescent="0.25">
      <c r="A65" s="63"/>
      <c r="B65" s="62" t="s">
        <v>71</v>
      </c>
      <c r="C65" s="263" t="s">
        <v>72</v>
      </c>
      <c r="D65" s="263"/>
      <c r="E65" s="263"/>
      <c r="F65" s="64"/>
      <c r="G65" s="65"/>
      <c r="H65" s="65"/>
      <c r="I65" s="65"/>
      <c r="J65" s="66">
        <v>574.99</v>
      </c>
      <c r="K65" s="67">
        <v>1.875</v>
      </c>
      <c r="L65" s="70">
        <v>15475.14</v>
      </c>
      <c r="M65" s="68">
        <v>15.71</v>
      </c>
      <c r="N65" s="69">
        <v>243114.45</v>
      </c>
      <c r="EZ65" s="49"/>
      <c r="FA65" s="58"/>
      <c r="FB65" s="58"/>
      <c r="FC65" s="58"/>
      <c r="FF65" s="4" t="s">
        <v>72</v>
      </c>
      <c r="FI65" s="58"/>
    </row>
    <row r="66" spans="1:165" s="10" customFormat="1" ht="15" x14ac:dyDescent="0.25">
      <c r="A66" s="63"/>
      <c r="B66" s="62" t="s">
        <v>73</v>
      </c>
      <c r="C66" s="263" t="s">
        <v>74</v>
      </c>
      <c r="D66" s="263"/>
      <c r="E66" s="263"/>
      <c r="F66" s="64"/>
      <c r="G66" s="65"/>
      <c r="H66" s="65"/>
      <c r="I66" s="65"/>
      <c r="J66" s="66">
        <v>65.14</v>
      </c>
      <c r="K66" s="67">
        <v>1.875</v>
      </c>
      <c r="L66" s="70">
        <v>1753.16</v>
      </c>
      <c r="M66" s="68">
        <v>52.21</v>
      </c>
      <c r="N66" s="69">
        <v>91532.479999999996</v>
      </c>
      <c r="EZ66" s="49"/>
      <c r="FA66" s="58"/>
      <c r="FB66" s="58"/>
      <c r="FC66" s="58"/>
      <c r="FF66" s="4" t="s">
        <v>74</v>
      </c>
      <c r="FI66" s="58"/>
    </row>
    <row r="67" spans="1:165" s="10" customFormat="1" ht="15" x14ac:dyDescent="0.25">
      <c r="A67" s="63"/>
      <c r="B67" s="62" t="s">
        <v>75</v>
      </c>
      <c r="C67" s="263" t="s">
        <v>76</v>
      </c>
      <c r="D67" s="263"/>
      <c r="E67" s="263"/>
      <c r="F67" s="64"/>
      <c r="G67" s="65"/>
      <c r="H67" s="65"/>
      <c r="I67" s="65"/>
      <c r="J67" s="66">
        <v>98.92</v>
      </c>
      <c r="K67" s="65"/>
      <c r="L67" s="70">
        <v>1419.9</v>
      </c>
      <c r="M67" s="71">
        <v>9.5</v>
      </c>
      <c r="N67" s="69">
        <v>13489.05</v>
      </c>
      <c r="EZ67" s="49"/>
      <c r="FA67" s="58"/>
      <c r="FB67" s="58"/>
      <c r="FC67" s="58"/>
      <c r="FF67" s="4" t="s">
        <v>76</v>
      </c>
      <c r="FI67" s="58"/>
    </row>
    <row r="68" spans="1:165" s="10" customFormat="1" ht="15" x14ac:dyDescent="0.25">
      <c r="A68" s="72"/>
      <c r="B68" s="62"/>
      <c r="C68" s="263" t="s">
        <v>77</v>
      </c>
      <c r="D68" s="263"/>
      <c r="E68" s="263"/>
      <c r="F68" s="64" t="s">
        <v>78</v>
      </c>
      <c r="G68" s="68">
        <v>15.68</v>
      </c>
      <c r="H68" s="67">
        <v>1.7250000000000001</v>
      </c>
      <c r="I68" s="88">
        <v>388.24699199999998</v>
      </c>
      <c r="J68" s="9"/>
      <c r="K68" s="65"/>
      <c r="L68" s="9"/>
      <c r="M68" s="65"/>
      <c r="N68" s="75"/>
      <c r="EZ68" s="49"/>
      <c r="FA68" s="58"/>
      <c r="FB68" s="58"/>
      <c r="FC68" s="58"/>
      <c r="FG68" s="4" t="s">
        <v>77</v>
      </c>
      <c r="FI68" s="58"/>
    </row>
    <row r="69" spans="1:165" s="10" customFormat="1" ht="15" x14ac:dyDescent="0.25">
      <c r="A69" s="72"/>
      <c r="B69" s="62"/>
      <c r="C69" s="263" t="s">
        <v>79</v>
      </c>
      <c r="D69" s="263"/>
      <c r="E69" s="263"/>
      <c r="F69" s="64" t="s">
        <v>78</v>
      </c>
      <c r="G69" s="68">
        <v>4.84</v>
      </c>
      <c r="H69" s="67">
        <v>1.875</v>
      </c>
      <c r="I69" s="89">
        <v>130.26255</v>
      </c>
      <c r="J69" s="9"/>
      <c r="K69" s="65"/>
      <c r="L69" s="9"/>
      <c r="M69" s="65"/>
      <c r="N69" s="75"/>
      <c r="EZ69" s="49"/>
      <c r="FA69" s="58"/>
      <c r="FB69" s="58"/>
      <c r="FC69" s="58"/>
      <c r="FG69" s="4" t="s">
        <v>79</v>
      </c>
      <c r="FI69" s="58"/>
    </row>
    <row r="70" spans="1:165" s="10" customFormat="1" ht="15" x14ac:dyDescent="0.25">
      <c r="A70" s="59"/>
      <c r="B70" s="62"/>
      <c r="C70" s="269" t="s">
        <v>80</v>
      </c>
      <c r="D70" s="269"/>
      <c r="E70" s="269"/>
      <c r="F70" s="76"/>
      <c r="G70" s="77"/>
      <c r="H70" s="77"/>
      <c r="I70" s="77"/>
      <c r="J70" s="90">
        <v>824.75</v>
      </c>
      <c r="K70" s="77"/>
      <c r="L70" s="78">
        <v>20629.939999999999</v>
      </c>
      <c r="M70" s="77"/>
      <c r="N70" s="79">
        <v>451602.63</v>
      </c>
      <c r="EZ70" s="49"/>
      <c r="FA70" s="58"/>
      <c r="FB70" s="58"/>
      <c r="FC70" s="58"/>
      <c r="FH70" s="4" t="s">
        <v>80</v>
      </c>
      <c r="FI70" s="58"/>
    </row>
    <row r="71" spans="1:165" s="10" customFormat="1" ht="15" x14ac:dyDescent="0.25">
      <c r="A71" s="72"/>
      <c r="B71" s="62"/>
      <c r="C71" s="263" t="s">
        <v>81</v>
      </c>
      <c r="D71" s="263"/>
      <c r="E71" s="263"/>
      <c r="F71" s="64"/>
      <c r="G71" s="65"/>
      <c r="H71" s="65"/>
      <c r="I71" s="65"/>
      <c r="J71" s="9"/>
      <c r="K71" s="65"/>
      <c r="L71" s="70">
        <v>5488.06</v>
      </c>
      <c r="M71" s="65"/>
      <c r="N71" s="69">
        <v>286531.61</v>
      </c>
      <c r="EZ71" s="49"/>
      <c r="FA71" s="58"/>
      <c r="FB71" s="58"/>
      <c r="FC71" s="58"/>
      <c r="FG71" s="4" t="s">
        <v>81</v>
      </c>
      <c r="FI71" s="58"/>
    </row>
    <row r="72" spans="1:165" s="10" customFormat="1" ht="22.5" x14ac:dyDescent="0.25">
      <c r="A72" s="72"/>
      <c r="B72" s="62" t="s">
        <v>97</v>
      </c>
      <c r="C72" s="263" t="s">
        <v>98</v>
      </c>
      <c r="D72" s="263"/>
      <c r="E72" s="263"/>
      <c r="F72" s="64" t="s">
        <v>84</v>
      </c>
      <c r="G72" s="73">
        <v>93</v>
      </c>
      <c r="H72" s="65"/>
      <c r="I72" s="73">
        <v>93</v>
      </c>
      <c r="J72" s="9"/>
      <c r="K72" s="65"/>
      <c r="L72" s="70">
        <v>5103.8999999999996</v>
      </c>
      <c r="M72" s="65"/>
      <c r="N72" s="69">
        <v>266474.40000000002</v>
      </c>
      <c r="EZ72" s="49"/>
      <c r="FA72" s="58"/>
      <c r="FB72" s="58"/>
      <c r="FC72" s="58"/>
      <c r="FG72" s="4" t="s">
        <v>98</v>
      </c>
      <c r="FI72" s="58"/>
    </row>
    <row r="73" spans="1:165" s="10" customFormat="1" ht="45" x14ac:dyDescent="0.25">
      <c r="A73" s="72"/>
      <c r="B73" s="62" t="s">
        <v>99</v>
      </c>
      <c r="C73" s="263" t="s">
        <v>100</v>
      </c>
      <c r="D73" s="263"/>
      <c r="E73" s="263"/>
      <c r="F73" s="64" t="s">
        <v>84</v>
      </c>
      <c r="G73" s="73">
        <v>62</v>
      </c>
      <c r="H73" s="68">
        <v>0.85</v>
      </c>
      <c r="I73" s="71">
        <v>52.7</v>
      </c>
      <c r="J73" s="9"/>
      <c r="K73" s="65"/>
      <c r="L73" s="70">
        <v>2892.21</v>
      </c>
      <c r="M73" s="65"/>
      <c r="N73" s="69">
        <v>151002.16</v>
      </c>
      <c r="EZ73" s="49"/>
      <c r="FA73" s="58"/>
      <c r="FB73" s="58"/>
      <c r="FC73" s="58"/>
      <c r="FG73" s="4" t="s">
        <v>100</v>
      </c>
      <c r="FI73" s="58"/>
    </row>
    <row r="74" spans="1:165" s="10" customFormat="1" ht="15" x14ac:dyDescent="0.25">
      <c r="A74" s="80"/>
      <c r="B74" s="81"/>
      <c r="C74" s="268" t="s">
        <v>87</v>
      </c>
      <c r="D74" s="268"/>
      <c r="E74" s="268"/>
      <c r="F74" s="52"/>
      <c r="G74" s="53"/>
      <c r="H74" s="53"/>
      <c r="I74" s="53"/>
      <c r="J74" s="56"/>
      <c r="K74" s="53"/>
      <c r="L74" s="82">
        <v>28626.05</v>
      </c>
      <c r="M74" s="77"/>
      <c r="N74" s="83">
        <v>869079.19</v>
      </c>
      <c r="EZ74" s="49"/>
      <c r="FA74" s="58"/>
      <c r="FB74" s="58"/>
      <c r="FC74" s="58"/>
      <c r="FI74" s="58" t="s">
        <v>87</v>
      </c>
    </row>
    <row r="75" spans="1:165" s="10" customFormat="1" ht="22.5" x14ac:dyDescent="0.25">
      <c r="A75" s="50" t="s">
        <v>101</v>
      </c>
      <c r="B75" s="51" t="s">
        <v>102</v>
      </c>
      <c r="C75" s="268" t="s">
        <v>103</v>
      </c>
      <c r="D75" s="268"/>
      <c r="E75" s="268"/>
      <c r="F75" s="52" t="s">
        <v>90</v>
      </c>
      <c r="G75" s="53">
        <v>-25.837</v>
      </c>
      <c r="H75" s="54">
        <v>1</v>
      </c>
      <c r="I75" s="55">
        <v>-25.837</v>
      </c>
      <c r="J75" s="85">
        <v>9.0399999999999991</v>
      </c>
      <c r="K75" s="53"/>
      <c r="L75" s="85">
        <v>-233.57</v>
      </c>
      <c r="M75" s="86">
        <v>9.5</v>
      </c>
      <c r="N75" s="83">
        <v>-2218.92</v>
      </c>
      <c r="EZ75" s="49"/>
      <c r="FA75" s="58" t="s">
        <v>103</v>
      </c>
      <c r="FB75" s="58" t="s">
        <v>4</v>
      </c>
      <c r="FC75" s="58" t="s">
        <v>4</v>
      </c>
      <c r="FI75" s="58"/>
    </row>
    <row r="76" spans="1:165" s="10" customFormat="1" ht="15" x14ac:dyDescent="0.25">
      <c r="A76" s="80"/>
      <c r="B76" s="81"/>
      <c r="C76" s="268" t="s">
        <v>87</v>
      </c>
      <c r="D76" s="268"/>
      <c r="E76" s="268"/>
      <c r="F76" s="52"/>
      <c r="G76" s="53"/>
      <c r="H76" s="53"/>
      <c r="I76" s="53"/>
      <c r="J76" s="56"/>
      <c r="K76" s="53"/>
      <c r="L76" s="85">
        <v>-233.57</v>
      </c>
      <c r="M76" s="77"/>
      <c r="N76" s="83">
        <v>-2218.92</v>
      </c>
      <c r="EZ76" s="49"/>
      <c r="FA76" s="58"/>
      <c r="FB76" s="58"/>
      <c r="FC76" s="58"/>
      <c r="FI76" s="58" t="s">
        <v>87</v>
      </c>
    </row>
    <row r="77" spans="1:165" s="10" customFormat="1" ht="22.5" x14ac:dyDescent="0.25">
      <c r="A77" s="50" t="s">
        <v>104</v>
      </c>
      <c r="B77" s="51" t="s">
        <v>105</v>
      </c>
      <c r="C77" s="268" t="s">
        <v>106</v>
      </c>
      <c r="D77" s="268"/>
      <c r="E77" s="268"/>
      <c r="F77" s="52" t="s">
        <v>96</v>
      </c>
      <c r="G77" s="53">
        <v>-7.1999999999999995E-2</v>
      </c>
      <c r="H77" s="54">
        <v>1</v>
      </c>
      <c r="I77" s="55">
        <v>-7.1999999999999995E-2</v>
      </c>
      <c r="J77" s="82">
        <v>5989</v>
      </c>
      <c r="K77" s="53"/>
      <c r="L77" s="85">
        <v>-431.21</v>
      </c>
      <c r="M77" s="86">
        <v>9.5</v>
      </c>
      <c r="N77" s="83">
        <v>-4096.5</v>
      </c>
      <c r="EZ77" s="49"/>
      <c r="FA77" s="58" t="s">
        <v>106</v>
      </c>
      <c r="FB77" s="58" t="s">
        <v>4</v>
      </c>
      <c r="FC77" s="58" t="s">
        <v>4</v>
      </c>
      <c r="FI77" s="58"/>
    </row>
    <row r="78" spans="1:165" s="10" customFormat="1" ht="15" x14ac:dyDescent="0.25">
      <c r="A78" s="80"/>
      <c r="B78" s="81"/>
      <c r="C78" s="268" t="s">
        <v>87</v>
      </c>
      <c r="D78" s="268"/>
      <c r="E78" s="268"/>
      <c r="F78" s="52"/>
      <c r="G78" s="53"/>
      <c r="H78" s="53"/>
      <c r="I78" s="53"/>
      <c r="J78" s="56"/>
      <c r="K78" s="53"/>
      <c r="L78" s="85">
        <v>-431.21</v>
      </c>
      <c r="M78" s="77"/>
      <c r="N78" s="83">
        <v>-4096.5</v>
      </c>
      <c r="EZ78" s="49"/>
      <c r="FA78" s="58"/>
      <c r="FB78" s="58"/>
      <c r="FC78" s="58"/>
      <c r="FI78" s="58" t="s">
        <v>87</v>
      </c>
    </row>
    <row r="79" spans="1:165" s="10" customFormat="1" ht="15" x14ac:dyDescent="0.25">
      <c r="A79" s="50" t="s">
        <v>107</v>
      </c>
      <c r="B79" s="51" t="s">
        <v>108</v>
      </c>
      <c r="C79" s="268" t="s">
        <v>109</v>
      </c>
      <c r="D79" s="268"/>
      <c r="E79" s="268"/>
      <c r="F79" s="52" t="s">
        <v>96</v>
      </c>
      <c r="G79" s="53">
        <v>-2.8000000000000001E-2</v>
      </c>
      <c r="H79" s="54">
        <v>1</v>
      </c>
      <c r="I79" s="55">
        <v>-2.8000000000000001E-2</v>
      </c>
      <c r="J79" s="82">
        <v>4920</v>
      </c>
      <c r="K79" s="53"/>
      <c r="L79" s="85">
        <v>-137.76</v>
      </c>
      <c r="M79" s="86">
        <v>9.5</v>
      </c>
      <c r="N79" s="83">
        <v>-1308.72</v>
      </c>
      <c r="EZ79" s="49"/>
      <c r="FA79" s="58" t="s">
        <v>109</v>
      </c>
      <c r="FB79" s="58" t="s">
        <v>4</v>
      </c>
      <c r="FC79" s="58" t="s">
        <v>4</v>
      </c>
      <c r="FI79" s="58"/>
    </row>
    <row r="80" spans="1:165" s="10" customFormat="1" ht="15" x14ac:dyDescent="0.25">
      <c r="A80" s="80"/>
      <c r="B80" s="81"/>
      <c r="C80" s="268" t="s">
        <v>87</v>
      </c>
      <c r="D80" s="268"/>
      <c r="E80" s="268"/>
      <c r="F80" s="52"/>
      <c r="G80" s="53"/>
      <c r="H80" s="53"/>
      <c r="I80" s="53"/>
      <c r="J80" s="56"/>
      <c r="K80" s="53"/>
      <c r="L80" s="85">
        <v>-137.76</v>
      </c>
      <c r="M80" s="77"/>
      <c r="N80" s="83">
        <v>-1308.72</v>
      </c>
      <c r="EZ80" s="49"/>
      <c r="FA80" s="58"/>
      <c r="FB80" s="58"/>
      <c r="FC80" s="58"/>
      <c r="FI80" s="58" t="s">
        <v>87</v>
      </c>
    </row>
    <row r="81" spans="1:165" s="10" customFormat="1" ht="45" x14ac:dyDescent="0.25">
      <c r="A81" s="50" t="s">
        <v>110</v>
      </c>
      <c r="B81" s="51" t="s">
        <v>91</v>
      </c>
      <c r="C81" s="268" t="s">
        <v>111</v>
      </c>
      <c r="D81" s="268"/>
      <c r="E81" s="268"/>
      <c r="F81" s="52" t="s">
        <v>112</v>
      </c>
      <c r="G81" s="53">
        <v>112</v>
      </c>
      <c r="H81" s="54">
        <v>1</v>
      </c>
      <c r="I81" s="54">
        <v>112</v>
      </c>
      <c r="J81" s="56"/>
      <c r="K81" s="53"/>
      <c r="L81" s="56"/>
      <c r="M81" s="86">
        <v>9.5</v>
      </c>
      <c r="N81" s="57"/>
      <c r="EZ81" s="49"/>
      <c r="FA81" s="58" t="s">
        <v>111</v>
      </c>
      <c r="FB81" s="58" t="s">
        <v>4</v>
      </c>
      <c r="FC81" s="58" t="s">
        <v>4</v>
      </c>
      <c r="FI81" s="58"/>
    </row>
    <row r="82" spans="1:165" s="10" customFormat="1" ht="15" x14ac:dyDescent="0.25">
      <c r="A82" s="80"/>
      <c r="B82" s="81"/>
      <c r="C82" s="268" t="s">
        <v>87</v>
      </c>
      <c r="D82" s="268"/>
      <c r="E82" s="268"/>
      <c r="F82" s="52"/>
      <c r="G82" s="53"/>
      <c r="H82" s="53"/>
      <c r="I82" s="53"/>
      <c r="J82" s="56"/>
      <c r="K82" s="53"/>
      <c r="L82" s="85">
        <v>0</v>
      </c>
      <c r="M82" s="77"/>
      <c r="N82" s="87">
        <v>0</v>
      </c>
      <c r="EZ82" s="49"/>
      <c r="FA82" s="58"/>
      <c r="FB82" s="58"/>
      <c r="FC82" s="58"/>
      <c r="FI82" s="58" t="s">
        <v>87</v>
      </c>
    </row>
    <row r="83" spans="1:165" s="10" customFormat="1" ht="22.5" x14ac:dyDescent="0.25">
      <c r="A83" s="50" t="s">
        <v>113</v>
      </c>
      <c r="B83" s="51" t="s">
        <v>91</v>
      </c>
      <c r="C83" s="268" t="s">
        <v>114</v>
      </c>
      <c r="D83" s="268"/>
      <c r="E83" s="268"/>
      <c r="F83" s="52" t="s">
        <v>112</v>
      </c>
      <c r="G83" s="53">
        <v>896</v>
      </c>
      <c r="H83" s="54">
        <v>1</v>
      </c>
      <c r="I83" s="54">
        <v>896</v>
      </c>
      <c r="J83" s="56"/>
      <c r="K83" s="53"/>
      <c r="L83" s="56"/>
      <c r="M83" s="86">
        <v>9.5</v>
      </c>
      <c r="N83" s="57"/>
      <c r="EZ83" s="49"/>
      <c r="FA83" s="58" t="s">
        <v>114</v>
      </c>
      <c r="FB83" s="58" t="s">
        <v>4</v>
      </c>
      <c r="FC83" s="58" t="s">
        <v>4</v>
      </c>
      <c r="FI83" s="58"/>
    </row>
    <row r="84" spans="1:165" s="10" customFormat="1" ht="15" x14ac:dyDescent="0.25">
      <c r="A84" s="80"/>
      <c r="B84" s="81"/>
      <c r="C84" s="268" t="s">
        <v>87</v>
      </c>
      <c r="D84" s="268"/>
      <c r="E84" s="268"/>
      <c r="F84" s="52"/>
      <c r="G84" s="53"/>
      <c r="H84" s="53"/>
      <c r="I84" s="53"/>
      <c r="J84" s="56"/>
      <c r="K84" s="53"/>
      <c r="L84" s="85">
        <v>0</v>
      </c>
      <c r="M84" s="77"/>
      <c r="N84" s="87">
        <v>0</v>
      </c>
      <c r="EZ84" s="49"/>
      <c r="FA84" s="58"/>
      <c r="FB84" s="58"/>
      <c r="FC84" s="58"/>
      <c r="FI84" s="58" t="s">
        <v>87</v>
      </c>
    </row>
    <row r="85" spans="1:165" s="10" customFormat="1" ht="33.75" x14ac:dyDescent="0.25">
      <c r="A85" s="50" t="s">
        <v>115</v>
      </c>
      <c r="B85" s="51" t="s">
        <v>91</v>
      </c>
      <c r="C85" s="268" t="s">
        <v>116</v>
      </c>
      <c r="D85" s="268"/>
      <c r="E85" s="268"/>
      <c r="F85" s="52" t="s">
        <v>112</v>
      </c>
      <c r="G85" s="53">
        <v>896</v>
      </c>
      <c r="H85" s="54">
        <v>1</v>
      </c>
      <c r="I85" s="54">
        <v>896</v>
      </c>
      <c r="J85" s="56"/>
      <c r="K85" s="53"/>
      <c r="L85" s="56"/>
      <c r="M85" s="86">
        <v>9.5</v>
      </c>
      <c r="N85" s="57"/>
      <c r="EZ85" s="49"/>
      <c r="FA85" s="58" t="s">
        <v>116</v>
      </c>
      <c r="FB85" s="58" t="s">
        <v>4</v>
      </c>
      <c r="FC85" s="58" t="s">
        <v>4</v>
      </c>
      <c r="FI85" s="58"/>
    </row>
    <row r="86" spans="1:165" s="10" customFormat="1" ht="15" x14ac:dyDescent="0.25">
      <c r="A86" s="80"/>
      <c r="B86" s="81"/>
      <c r="C86" s="268" t="s">
        <v>87</v>
      </c>
      <c r="D86" s="268"/>
      <c r="E86" s="268"/>
      <c r="F86" s="52"/>
      <c r="G86" s="53"/>
      <c r="H86" s="53"/>
      <c r="I86" s="53"/>
      <c r="J86" s="56"/>
      <c r="K86" s="53"/>
      <c r="L86" s="85">
        <v>0</v>
      </c>
      <c r="M86" s="77"/>
      <c r="N86" s="87">
        <v>0</v>
      </c>
      <c r="EZ86" s="49"/>
      <c r="FA86" s="58"/>
      <c r="FB86" s="58"/>
      <c r="FC86" s="58"/>
      <c r="FI86" s="58" t="s">
        <v>87</v>
      </c>
    </row>
    <row r="87" spans="1:165" s="10" customFormat="1" ht="33.75" x14ac:dyDescent="0.25">
      <c r="A87" s="50" t="s">
        <v>117</v>
      </c>
      <c r="B87" s="51" t="s">
        <v>91</v>
      </c>
      <c r="C87" s="268" t="s">
        <v>118</v>
      </c>
      <c r="D87" s="268"/>
      <c r="E87" s="268"/>
      <c r="F87" s="52" t="s">
        <v>112</v>
      </c>
      <c r="G87" s="53">
        <v>896</v>
      </c>
      <c r="H87" s="54">
        <v>1</v>
      </c>
      <c r="I87" s="54">
        <v>896</v>
      </c>
      <c r="J87" s="56"/>
      <c r="K87" s="53"/>
      <c r="L87" s="56"/>
      <c r="M87" s="86">
        <v>9.5</v>
      </c>
      <c r="N87" s="57"/>
      <c r="EZ87" s="49"/>
      <c r="FA87" s="58" t="s">
        <v>118</v>
      </c>
      <c r="FB87" s="58" t="s">
        <v>4</v>
      </c>
      <c r="FC87" s="58" t="s">
        <v>4</v>
      </c>
      <c r="FI87" s="58"/>
    </row>
    <row r="88" spans="1:165" s="10" customFormat="1" ht="15" x14ac:dyDescent="0.25">
      <c r="A88" s="80"/>
      <c r="B88" s="81"/>
      <c r="C88" s="268" t="s">
        <v>87</v>
      </c>
      <c r="D88" s="268"/>
      <c r="E88" s="268"/>
      <c r="F88" s="52"/>
      <c r="G88" s="53"/>
      <c r="H88" s="53"/>
      <c r="I88" s="53"/>
      <c r="J88" s="56"/>
      <c r="K88" s="53"/>
      <c r="L88" s="85">
        <v>0</v>
      </c>
      <c r="M88" s="77"/>
      <c r="N88" s="87">
        <v>0</v>
      </c>
      <c r="EZ88" s="49"/>
      <c r="FA88" s="58"/>
      <c r="FB88" s="58"/>
      <c r="FC88" s="58"/>
      <c r="FI88" s="58" t="s">
        <v>87</v>
      </c>
    </row>
    <row r="89" spans="1:165" s="10" customFormat="1" ht="22.5" x14ac:dyDescent="0.25">
      <c r="A89" s="50" t="s">
        <v>119</v>
      </c>
      <c r="B89" s="51" t="s">
        <v>91</v>
      </c>
      <c r="C89" s="268" t="s">
        <v>120</v>
      </c>
      <c r="D89" s="268"/>
      <c r="E89" s="268"/>
      <c r="F89" s="52" t="s">
        <v>112</v>
      </c>
      <c r="G89" s="53">
        <v>896</v>
      </c>
      <c r="H89" s="54">
        <v>1</v>
      </c>
      <c r="I89" s="54">
        <v>896</v>
      </c>
      <c r="J89" s="56"/>
      <c r="K89" s="53"/>
      <c r="L89" s="56"/>
      <c r="M89" s="86">
        <v>9.5</v>
      </c>
      <c r="N89" s="57"/>
      <c r="EZ89" s="49"/>
      <c r="FA89" s="58" t="s">
        <v>120</v>
      </c>
      <c r="FB89" s="58" t="s">
        <v>4</v>
      </c>
      <c r="FC89" s="58" t="s">
        <v>4</v>
      </c>
      <c r="FI89" s="58"/>
    </row>
    <row r="90" spans="1:165" s="10" customFormat="1" ht="15" x14ac:dyDescent="0.25">
      <c r="A90" s="80"/>
      <c r="B90" s="81"/>
      <c r="C90" s="268" t="s">
        <v>87</v>
      </c>
      <c r="D90" s="268"/>
      <c r="E90" s="268"/>
      <c r="F90" s="52"/>
      <c r="G90" s="53"/>
      <c r="H90" s="53"/>
      <c r="I90" s="53"/>
      <c r="J90" s="56"/>
      <c r="K90" s="53"/>
      <c r="L90" s="85">
        <v>0</v>
      </c>
      <c r="M90" s="77"/>
      <c r="N90" s="87">
        <v>0</v>
      </c>
      <c r="EZ90" s="49"/>
      <c r="FA90" s="58"/>
      <c r="FB90" s="58"/>
      <c r="FC90" s="58"/>
      <c r="FI90" s="58" t="s">
        <v>87</v>
      </c>
    </row>
    <row r="91" spans="1:165" s="10" customFormat="1" ht="15" x14ac:dyDescent="0.25">
      <c r="A91" s="50" t="s">
        <v>121</v>
      </c>
      <c r="B91" s="51" t="s">
        <v>91</v>
      </c>
      <c r="C91" s="268" t="s">
        <v>122</v>
      </c>
      <c r="D91" s="268"/>
      <c r="E91" s="268"/>
      <c r="F91" s="52" t="s">
        <v>112</v>
      </c>
      <c r="G91" s="53">
        <v>896</v>
      </c>
      <c r="H91" s="54">
        <v>1</v>
      </c>
      <c r="I91" s="54">
        <v>896</v>
      </c>
      <c r="J91" s="56"/>
      <c r="K91" s="53"/>
      <c r="L91" s="56"/>
      <c r="M91" s="86">
        <v>9.5</v>
      </c>
      <c r="N91" s="57"/>
      <c r="EZ91" s="49"/>
      <c r="FA91" s="58" t="s">
        <v>122</v>
      </c>
      <c r="FB91" s="58" t="s">
        <v>4</v>
      </c>
      <c r="FC91" s="58" t="s">
        <v>4</v>
      </c>
      <c r="FI91" s="58"/>
    </row>
    <row r="92" spans="1:165" s="10" customFormat="1" ht="15" x14ac:dyDescent="0.25">
      <c r="A92" s="80"/>
      <c r="B92" s="81"/>
      <c r="C92" s="268" t="s">
        <v>87</v>
      </c>
      <c r="D92" s="268"/>
      <c r="E92" s="268"/>
      <c r="F92" s="52"/>
      <c r="G92" s="53"/>
      <c r="H92" s="53"/>
      <c r="I92" s="53"/>
      <c r="J92" s="56"/>
      <c r="K92" s="53"/>
      <c r="L92" s="85">
        <v>0</v>
      </c>
      <c r="M92" s="77"/>
      <c r="N92" s="87">
        <v>0</v>
      </c>
      <c r="EZ92" s="49"/>
      <c r="FA92" s="58"/>
      <c r="FB92" s="58"/>
      <c r="FC92" s="58"/>
      <c r="FI92" s="58" t="s">
        <v>87</v>
      </c>
    </row>
    <row r="93" spans="1:165" s="10" customFormat="1" ht="33.75" x14ac:dyDescent="0.25">
      <c r="A93" s="50" t="s">
        <v>123</v>
      </c>
      <c r="B93" s="51" t="s">
        <v>124</v>
      </c>
      <c r="C93" s="268" t="s">
        <v>125</v>
      </c>
      <c r="D93" s="268"/>
      <c r="E93" s="268"/>
      <c r="F93" s="52" t="s">
        <v>96</v>
      </c>
      <c r="G93" s="53">
        <v>2.0880000000000001</v>
      </c>
      <c r="H93" s="54">
        <v>1</v>
      </c>
      <c r="I93" s="55">
        <v>2.0880000000000001</v>
      </c>
      <c r="J93" s="56"/>
      <c r="K93" s="53"/>
      <c r="L93" s="56"/>
      <c r="M93" s="53"/>
      <c r="N93" s="57"/>
      <c r="EZ93" s="49"/>
      <c r="FA93" s="58" t="s">
        <v>125</v>
      </c>
      <c r="FB93" s="58" t="s">
        <v>4</v>
      </c>
      <c r="FC93" s="58" t="s">
        <v>4</v>
      </c>
      <c r="FI93" s="58"/>
    </row>
    <row r="94" spans="1:165" s="10" customFormat="1" ht="67.5" x14ac:dyDescent="0.25">
      <c r="A94" s="61"/>
      <c r="B94" s="62" t="s">
        <v>64</v>
      </c>
      <c r="C94" s="261" t="s">
        <v>65</v>
      </c>
      <c r="D94" s="261"/>
      <c r="E94" s="261"/>
      <c r="F94" s="261"/>
      <c r="G94" s="261"/>
      <c r="H94" s="261"/>
      <c r="I94" s="261"/>
      <c r="J94" s="261"/>
      <c r="K94" s="261"/>
      <c r="L94" s="261"/>
      <c r="M94" s="261"/>
      <c r="N94" s="262"/>
      <c r="EZ94" s="49"/>
      <c r="FA94" s="58"/>
      <c r="FB94" s="58"/>
      <c r="FC94" s="58"/>
      <c r="FE94" s="4" t="s">
        <v>65</v>
      </c>
      <c r="FI94" s="58"/>
    </row>
    <row r="95" spans="1:165" s="10" customFormat="1" ht="67.5" x14ac:dyDescent="0.25">
      <c r="A95" s="61"/>
      <c r="B95" s="62" t="s">
        <v>66</v>
      </c>
      <c r="C95" s="261" t="s">
        <v>67</v>
      </c>
      <c r="D95" s="261"/>
      <c r="E95" s="261"/>
      <c r="F95" s="261"/>
      <c r="G95" s="261"/>
      <c r="H95" s="261"/>
      <c r="I95" s="261"/>
      <c r="J95" s="261"/>
      <c r="K95" s="261"/>
      <c r="L95" s="261"/>
      <c r="M95" s="261"/>
      <c r="N95" s="262"/>
      <c r="EZ95" s="49"/>
      <c r="FA95" s="58"/>
      <c r="FB95" s="58"/>
      <c r="FC95" s="58"/>
      <c r="FE95" s="4" t="s">
        <v>67</v>
      </c>
      <c r="FI95" s="58"/>
    </row>
    <row r="96" spans="1:165" s="10" customFormat="1" ht="33.75" x14ac:dyDescent="0.25">
      <c r="A96" s="61"/>
      <c r="B96" s="62" t="s">
        <v>68</v>
      </c>
      <c r="C96" s="261" t="s">
        <v>69</v>
      </c>
      <c r="D96" s="261"/>
      <c r="E96" s="261"/>
      <c r="F96" s="261"/>
      <c r="G96" s="261"/>
      <c r="H96" s="261"/>
      <c r="I96" s="261"/>
      <c r="J96" s="261"/>
      <c r="K96" s="261"/>
      <c r="L96" s="261"/>
      <c r="M96" s="261"/>
      <c r="N96" s="262"/>
      <c r="EZ96" s="49"/>
      <c r="FA96" s="58"/>
      <c r="FB96" s="58"/>
      <c r="FC96" s="58"/>
      <c r="FE96" s="4" t="s">
        <v>69</v>
      </c>
      <c r="FI96" s="58"/>
    </row>
    <row r="97" spans="1:165" s="10" customFormat="1" ht="15" x14ac:dyDescent="0.25">
      <c r="A97" s="63"/>
      <c r="B97" s="62" t="s">
        <v>59</v>
      </c>
      <c r="C97" s="263" t="s">
        <v>70</v>
      </c>
      <c r="D97" s="263"/>
      <c r="E97" s="263"/>
      <c r="F97" s="64"/>
      <c r="G97" s="65"/>
      <c r="H97" s="65"/>
      <c r="I97" s="65"/>
      <c r="J97" s="70">
        <v>1795.86</v>
      </c>
      <c r="K97" s="67">
        <v>1.7250000000000001</v>
      </c>
      <c r="L97" s="70">
        <v>6468.33</v>
      </c>
      <c r="M97" s="68">
        <v>52.21</v>
      </c>
      <c r="N97" s="69">
        <v>337711.51</v>
      </c>
      <c r="EZ97" s="49"/>
      <c r="FA97" s="58"/>
      <c r="FB97" s="58"/>
      <c r="FC97" s="58"/>
      <c r="FF97" s="4" t="s">
        <v>70</v>
      </c>
      <c r="FI97" s="58"/>
    </row>
    <row r="98" spans="1:165" s="10" customFormat="1" ht="15" x14ac:dyDescent="0.25">
      <c r="A98" s="63"/>
      <c r="B98" s="62" t="s">
        <v>71</v>
      </c>
      <c r="C98" s="263" t="s">
        <v>72</v>
      </c>
      <c r="D98" s="263"/>
      <c r="E98" s="263"/>
      <c r="F98" s="64"/>
      <c r="G98" s="65"/>
      <c r="H98" s="65"/>
      <c r="I98" s="65"/>
      <c r="J98" s="66">
        <v>28.64</v>
      </c>
      <c r="K98" s="67">
        <v>1.875</v>
      </c>
      <c r="L98" s="66">
        <v>112.13</v>
      </c>
      <c r="M98" s="68">
        <v>15.71</v>
      </c>
      <c r="N98" s="69">
        <v>1761.56</v>
      </c>
      <c r="EZ98" s="49"/>
      <c r="FA98" s="58"/>
      <c r="FB98" s="58"/>
      <c r="FC98" s="58"/>
      <c r="FF98" s="4" t="s">
        <v>72</v>
      </c>
      <c r="FI98" s="58"/>
    </row>
    <row r="99" spans="1:165" s="10" customFormat="1" ht="15" x14ac:dyDescent="0.25">
      <c r="A99" s="63"/>
      <c r="B99" s="62" t="s">
        <v>73</v>
      </c>
      <c r="C99" s="263" t="s">
        <v>74</v>
      </c>
      <c r="D99" s="263"/>
      <c r="E99" s="263"/>
      <c r="F99" s="64"/>
      <c r="G99" s="65"/>
      <c r="H99" s="65"/>
      <c r="I99" s="65"/>
      <c r="J99" s="66">
        <v>4.09</v>
      </c>
      <c r="K99" s="67">
        <v>1.875</v>
      </c>
      <c r="L99" s="66">
        <v>16.010000000000002</v>
      </c>
      <c r="M99" s="68">
        <v>52.21</v>
      </c>
      <c r="N99" s="91">
        <v>835.88</v>
      </c>
      <c r="EZ99" s="49"/>
      <c r="FA99" s="58"/>
      <c r="FB99" s="58"/>
      <c r="FC99" s="58"/>
      <c r="FF99" s="4" t="s">
        <v>74</v>
      </c>
      <c r="FI99" s="58"/>
    </row>
    <row r="100" spans="1:165" s="10" customFormat="1" ht="15" x14ac:dyDescent="0.25">
      <c r="A100" s="72"/>
      <c r="B100" s="62"/>
      <c r="C100" s="263" t="s">
        <v>77</v>
      </c>
      <c r="D100" s="263"/>
      <c r="E100" s="263"/>
      <c r="F100" s="64" t="s">
        <v>78</v>
      </c>
      <c r="G100" s="73">
        <v>198</v>
      </c>
      <c r="H100" s="67">
        <v>1.7250000000000001</v>
      </c>
      <c r="I100" s="74">
        <v>713.15639999999996</v>
      </c>
      <c r="J100" s="9"/>
      <c r="K100" s="65"/>
      <c r="L100" s="9"/>
      <c r="M100" s="65"/>
      <c r="N100" s="75"/>
      <c r="EZ100" s="49"/>
      <c r="FA100" s="58"/>
      <c r="FB100" s="58"/>
      <c r="FC100" s="58"/>
      <c r="FG100" s="4" t="s">
        <v>77</v>
      </c>
      <c r="FI100" s="58"/>
    </row>
    <row r="101" spans="1:165" s="10" customFormat="1" ht="15" x14ac:dyDescent="0.25">
      <c r="A101" s="72"/>
      <c r="B101" s="62"/>
      <c r="C101" s="263" t="s">
        <v>79</v>
      </c>
      <c r="D101" s="263"/>
      <c r="E101" s="263"/>
      <c r="F101" s="64" t="s">
        <v>78</v>
      </c>
      <c r="G101" s="68">
        <v>0.33</v>
      </c>
      <c r="H101" s="67">
        <v>1.875</v>
      </c>
      <c r="I101" s="89">
        <v>1.2919499999999999</v>
      </c>
      <c r="J101" s="9"/>
      <c r="K101" s="65"/>
      <c r="L101" s="9"/>
      <c r="M101" s="65"/>
      <c r="N101" s="75"/>
      <c r="EZ101" s="49"/>
      <c r="FA101" s="58"/>
      <c r="FB101" s="58"/>
      <c r="FC101" s="58"/>
      <c r="FG101" s="4" t="s">
        <v>79</v>
      </c>
      <c r="FI101" s="58"/>
    </row>
    <row r="102" spans="1:165" s="10" customFormat="1" ht="15" x14ac:dyDescent="0.25">
      <c r="A102" s="59"/>
      <c r="B102" s="62"/>
      <c r="C102" s="269" t="s">
        <v>80</v>
      </c>
      <c r="D102" s="269"/>
      <c r="E102" s="269"/>
      <c r="F102" s="76"/>
      <c r="G102" s="77"/>
      <c r="H102" s="77"/>
      <c r="I102" s="77"/>
      <c r="J102" s="78">
        <v>1824.5</v>
      </c>
      <c r="K102" s="77"/>
      <c r="L102" s="78">
        <v>6580.46</v>
      </c>
      <c r="M102" s="77"/>
      <c r="N102" s="79">
        <v>339473.07</v>
      </c>
      <c r="EZ102" s="49"/>
      <c r="FA102" s="58"/>
      <c r="FB102" s="58"/>
      <c r="FC102" s="58"/>
      <c r="FH102" s="4" t="s">
        <v>80</v>
      </c>
      <c r="FI102" s="58"/>
    </row>
    <row r="103" spans="1:165" s="10" customFormat="1" ht="15" x14ac:dyDescent="0.25">
      <c r="A103" s="72"/>
      <c r="B103" s="62"/>
      <c r="C103" s="263" t="s">
        <v>81</v>
      </c>
      <c r="D103" s="263"/>
      <c r="E103" s="263"/>
      <c r="F103" s="64"/>
      <c r="G103" s="65"/>
      <c r="H103" s="65"/>
      <c r="I103" s="65"/>
      <c r="J103" s="9"/>
      <c r="K103" s="65"/>
      <c r="L103" s="70">
        <v>6484.34</v>
      </c>
      <c r="M103" s="65"/>
      <c r="N103" s="69">
        <v>338547.39</v>
      </c>
      <c r="EZ103" s="49"/>
      <c r="FA103" s="58"/>
      <c r="FB103" s="58"/>
      <c r="FC103" s="58"/>
      <c r="FG103" s="4" t="s">
        <v>81</v>
      </c>
      <c r="FI103" s="58"/>
    </row>
    <row r="104" spans="1:165" s="10" customFormat="1" ht="33.75" x14ac:dyDescent="0.25">
      <c r="A104" s="72"/>
      <c r="B104" s="62" t="s">
        <v>126</v>
      </c>
      <c r="C104" s="263" t="s">
        <v>127</v>
      </c>
      <c r="D104" s="263"/>
      <c r="E104" s="263"/>
      <c r="F104" s="64" t="s">
        <v>84</v>
      </c>
      <c r="G104" s="73">
        <v>102</v>
      </c>
      <c r="H104" s="65"/>
      <c r="I104" s="73">
        <v>102</v>
      </c>
      <c r="J104" s="9"/>
      <c r="K104" s="65"/>
      <c r="L104" s="70">
        <v>6614.03</v>
      </c>
      <c r="M104" s="65"/>
      <c r="N104" s="69">
        <v>345318.34</v>
      </c>
      <c r="EZ104" s="49"/>
      <c r="FA104" s="58"/>
      <c r="FB104" s="58"/>
      <c r="FC104" s="58"/>
      <c r="FG104" s="4" t="s">
        <v>127</v>
      </c>
      <c r="FI104" s="58"/>
    </row>
    <row r="105" spans="1:165" s="10" customFormat="1" ht="45" x14ac:dyDescent="0.25">
      <c r="A105" s="72"/>
      <c r="B105" s="62" t="s">
        <v>128</v>
      </c>
      <c r="C105" s="263" t="s">
        <v>129</v>
      </c>
      <c r="D105" s="263"/>
      <c r="E105" s="263"/>
      <c r="F105" s="64" t="s">
        <v>84</v>
      </c>
      <c r="G105" s="73">
        <v>58</v>
      </c>
      <c r="H105" s="68">
        <v>0.85</v>
      </c>
      <c r="I105" s="71">
        <v>49.3</v>
      </c>
      <c r="J105" s="9"/>
      <c r="K105" s="65"/>
      <c r="L105" s="70">
        <v>3196.78</v>
      </c>
      <c r="M105" s="65"/>
      <c r="N105" s="69">
        <v>166903.85999999999</v>
      </c>
      <c r="EZ105" s="49"/>
      <c r="FA105" s="58"/>
      <c r="FB105" s="58"/>
      <c r="FC105" s="58"/>
      <c r="FG105" s="4" t="s">
        <v>129</v>
      </c>
      <c r="FI105" s="58"/>
    </row>
    <row r="106" spans="1:165" s="10" customFormat="1" ht="15" x14ac:dyDescent="0.25">
      <c r="A106" s="80"/>
      <c r="B106" s="81"/>
      <c r="C106" s="268" t="s">
        <v>87</v>
      </c>
      <c r="D106" s="268"/>
      <c r="E106" s="268"/>
      <c r="F106" s="52"/>
      <c r="G106" s="53"/>
      <c r="H106" s="53"/>
      <c r="I106" s="53"/>
      <c r="J106" s="56"/>
      <c r="K106" s="53"/>
      <c r="L106" s="82">
        <v>16391.27</v>
      </c>
      <c r="M106" s="77"/>
      <c r="N106" s="83">
        <v>851695.27</v>
      </c>
      <c r="EZ106" s="49"/>
      <c r="FA106" s="58"/>
      <c r="FB106" s="58"/>
      <c r="FC106" s="58"/>
      <c r="FI106" s="58" t="s">
        <v>87</v>
      </c>
    </row>
    <row r="107" spans="1:165" s="10" customFormat="1" ht="45" x14ac:dyDescent="0.25">
      <c r="A107" s="50" t="s">
        <v>130</v>
      </c>
      <c r="B107" s="51" t="s">
        <v>91</v>
      </c>
      <c r="C107" s="268" t="s">
        <v>131</v>
      </c>
      <c r="D107" s="268"/>
      <c r="E107" s="268"/>
      <c r="F107" s="52" t="s">
        <v>93</v>
      </c>
      <c r="G107" s="53">
        <v>511</v>
      </c>
      <c r="H107" s="54">
        <v>1</v>
      </c>
      <c r="I107" s="54">
        <v>511</v>
      </c>
      <c r="J107" s="56"/>
      <c r="K107" s="53"/>
      <c r="L107" s="56"/>
      <c r="M107" s="86">
        <v>9.5</v>
      </c>
      <c r="N107" s="57"/>
      <c r="EZ107" s="49"/>
      <c r="FA107" s="58" t="s">
        <v>131</v>
      </c>
      <c r="FB107" s="58" t="s">
        <v>4</v>
      </c>
      <c r="FC107" s="58" t="s">
        <v>4</v>
      </c>
      <c r="FI107" s="58"/>
    </row>
    <row r="108" spans="1:165" s="10" customFormat="1" ht="15" x14ac:dyDescent="0.25">
      <c r="A108" s="80"/>
      <c r="B108" s="81"/>
      <c r="C108" s="268" t="s">
        <v>87</v>
      </c>
      <c r="D108" s="268"/>
      <c r="E108" s="268"/>
      <c r="F108" s="52"/>
      <c r="G108" s="53"/>
      <c r="H108" s="53"/>
      <c r="I108" s="53"/>
      <c r="J108" s="56"/>
      <c r="K108" s="53"/>
      <c r="L108" s="85">
        <v>0</v>
      </c>
      <c r="M108" s="77"/>
      <c r="N108" s="87">
        <v>0</v>
      </c>
      <c r="EZ108" s="49"/>
      <c r="FA108" s="58"/>
      <c r="FB108" s="58"/>
      <c r="FC108" s="58"/>
      <c r="FI108" s="58" t="s">
        <v>87</v>
      </c>
    </row>
    <row r="109" spans="1:165" s="10" customFormat="1" ht="45" x14ac:dyDescent="0.25">
      <c r="A109" s="50" t="s">
        <v>132</v>
      </c>
      <c r="B109" s="51" t="s">
        <v>133</v>
      </c>
      <c r="C109" s="268" t="s">
        <v>134</v>
      </c>
      <c r="D109" s="268"/>
      <c r="E109" s="268"/>
      <c r="F109" s="52" t="s">
        <v>135</v>
      </c>
      <c r="G109" s="53">
        <v>8.9600000000000009</v>
      </c>
      <c r="H109" s="54">
        <v>1</v>
      </c>
      <c r="I109" s="84">
        <v>8.9600000000000009</v>
      </c>
      <c r="J109" s="56"/>
      <c r="K109" s="53"/>
      <c r="L109" s="56"/>
      <c r="M109" s="53"/>
      <c r="N109" s="57"/>
      <c r="EZ109" s="49"/>
      <c r="FA109" s="58" t="s">
        <v>134</v>
      </c>
      <c r="FB109" s="58" t="s">
        <v>4</v>
      </c>
      <c r="FC109" s="58" t="s">
        <v>4</v>
      </c>
      <c r="FI109" s="58"/>
    </row>
    <row r="110" spans="1:165" s="10" customFormat="1" ht="15" x14ac:dyDescent="0.25">
      <c r="A110" s="59"/>
      <c r="B110" s="60"/>
      <c r="C110" s="263" t="s">
        <v>136</v>
      </c>
      <c r="D110" s="263"/>
      <c r="E110" s="263"/>
      <c r="F110" s="263"/>
      <c r="G110" s="263"/>
      <c r="H110" s="263"/>
      <c r="I110" s="263"/>
      <c r="J110" s="263"/>
      <c r="K110" s="263"/>
      <c r="L110" s="263"/>
      <c r="M110" s="263"/>
      <c r="N110" s="270"/>
      <c r="EZ110" s="49"/>
      <c r="FA110" s="58"/>
      <c r="FB110" s="58"/>
      <c r="FC110" s="58"/>
      <c r="FD110" s="4" t="s">
        <v>136</v>
      </c>
      <c r="FI110" s="58"/>
    </row>
    <row r="111" spans="1:165" s="10" customFormat="1" ht="67.5" x14ac:dyDescent="0.25">
      <c r="A111" s="61"/>
      <c r="B111" s="62" t="s">
        <v>64</v>
      </c>
      <c r="C111" s="261" t="s">
        <v>65</v>
      </c>
      <c r="D111" s="261"/>
      <c r="E111" s="261"/>
      <c r="F111" s="261"/>
      <c r="G111" s="261"/>
      <c r="H111" s="261"/>
      <c r="I111" s="261"/>
      <c r="J111" s="261"/>
      <c r="K111" s="261"/>
      <c r="L111" s="261"/>
      <c r="M111" s="261"/>
      <c r="N111" s="262"/>
      <c r="EZ111" s="49"/>
      <c r="FA111" s="58"/>
      <c r="FB111" s="58"/>
      <c r="FC111" s="58"/>
      <c r="FE111" s="4" t="s">
        <v>65</v>
      </c>
      <c r="FI111" s="58"/>
    </row>
    <row r="112" spans="1:165" s="10" customFormat="1" ht="67.5" x14ac:dyDescent="0.25">
      <c r="A112" s="61"/>
      <c r="B112" s="62" t="s">
        <v>66</v>
      </c>
      <c r="C112" s="261" t="s">
        <v>67</v>
      </c>
      <c r="D112" s="261"/>
      <c r="E112" s="261"/>
      <c r="F112" s="261"/>
      <c r="G112" s="261"/>
      <c r="H112" s="261"/>
      <c r="I112" s="261"/>
      <c r="J112" s="261"/>
      <c r="K112" s="261"/>
      <c r="L112" s="261"/>
      <c r="M112" s="261"/>
      <c r="N112" s="262"/>
      <c r="EZ112" s="49"/>
      <c r="FA112" s="58"/>
      <c r="FB112" s="58"/>
      <c r="FC112" s="58"/>
      <c r="FE112" s="4" t="s">
        <v>67</v>
      </c>
      <c r="FI112" s="58"/>
    </row>
    <row r="113" spans="1:165" s="10" customFormat="1" ht="33.75" x14ac:dyDescent="0.25">
      <c r="A113" s="61"/>
      <c r="B113" s="62" t="s">
        <v>68</v>
      </c>
      <c r="C113" s="261" t="s">
        <v>69</v>
      </c>
      <c r="D113" s="261"/>
      <c r="E113" s="261"/>
      <c r="F113" s="261"/>
      <c r="G113" s="261"/>
      <c r="H113" s="261"/>
      <c r="I113" s="261"/>
      <c r="J113" s="261"/>
      <c r="K113" s="261"/>
      <c r="L113" s="261"/>
      <c r="M113" s="261"/>
      <c r="N113" s="262"/>
      <c r="EZ113" s="49"/>
      <c r="FA113" s="58"/>
      <c r="FB113" s="58"/>
      <c r="FC113" s="58"/>
      <c r="FE113" s="4" t="s">
        <v>69</v>
      </c>
      <c r="FI113" s="58"/>
    </row>
    <row r="114" spans="1:165" s="10" customFormat="1" ht="15" x14ac:dyDescent="0.25">
      <c r="A114" s="63"/>
      <c r="B114" s="62" t="s">
        <v>59</v>
      </c>
      <c r="C114" s="263" t="s">
        <v>70</v>
      </c>
      <c r="D114" s="263"/>
      <c r="E114" s="263"/>
      <c r="F114" s="64"/>
      <c r="G114" s="65"/>
      <c r="H114" s="65"/>
      <c r="I114" s="65"/>
      <c r="J114" s="66">
        <v>107.93</v>
      </c>
      <c r="K114" s="67">
        <v>1.7250000000000001</v>
      </c>
      <c r="L114" s="70">
        <v>1668.17</v>
      </c>
      <c r="M114" s="68">
        <v>52.21</v>
      </c>
      <c r="N114" s="69">
        <v>87095.16</v>
      </c>
      <c r="EZ114" s="49"/>
      <c r="FA114" s="58"/>
      <c r="FB114" s="58"/>
      <c r="FC114" s="58"/>
      <c r="FF114" s="4" t="s">
        <v>70</v>
      </c>
      <c r="FI114" s="58"/>
    </row>
    <row r="115" spans="1:165" s="10" customFormat="1" ht="15" x14ac:dyDescent="0.25">
      <c r="A115" s="63"/>
      <c r="B115" s="62" t="s">
        <v>71</v>
      </c>
      <c r="C115" s="263" t="s">
        <v>72</v>
      </c>
      <c r="D115" s="263"/>
      <c r="E115" s="263"/>
      <c r="F115" s="64"/>
      <c r="G115" s="65"/>
      <c r="H115" s="65"/>
      <c r="I115" s="65"/>
      <c r="J115" s="66">
        <v>1.84</v>
      </c>
      <c r="K115" s="67">
        <v>1.875</v>
      </c>
      <c r="L115" s="66">
        <v>30.91</v>
      </c>
      <c r="M115" s="68">
        <v>15.71</v>
      </c>
      <c r="N115" s="91">
        <v>485.6</v>
      </c>
      <c r="EZ115" s="49"/>
      <c r="FA115" s="58"/>
      <c r="FB115" s="58"/>
      <c r="FC115" s="58"/>
      <c r="FF115" s="4" t="s">
        <v>72</v>
      </c>
      <c r="FI115" s="58"/>
    </row>
    <row r="116" spans="1:165" s="10" customFormat="1" ht="15" x14ac:dyDescent="0.25">
      <c r="A116" s="63"/>
      <c r="B116" s="62" t="s">
        <v>73</v>
      </c>
      <c r="C116" s="263" t="s">
        <v>74</v>
      </c>
      <c r="D116" s="263"/>
      <c r="E116" s="263"/>
      <c r="F116" s="64"/>
      <c r="G116" s="65"/>
      <c r="H116" s="65"/>
      <c r="I116" s="65"/>
      <c r="J116" s="66">
        <v>0.32</v>
      </c>
      <c r="K116" s="67">
        <v>1.875</v>
      </c>
      <c r="L116" s="66">
        <v>5.38</v>
      </c>
      <c r="M116" s="68">
        <v>52.21</v>
      </c>
      <c r="N116" s="91">
        <v>280.89</v>
      </c>
      <c r="EZ116" s="49"/>
      <c r="FA116" s="58"/>
      <c r="FB116" s="58"/>
      <c r="FC116" s="58"/>
      <c r="FF116" s="4" t="s">
        <v>74</v>
      </c>
      <c r="FI116" s="58"/>
    </row>
    <row r="117" spans="1:165" s="10" customFormat="1" ht="15" x14ac:dyDescent="0.25">
      <c r="A117" s="72"/>
      <c r="B117" s="62"/>
      <c r="C117" s="263" t="s">
        <v>77</v>
      </c>
      <c r="D117" s="263"/>
      <c r="E117" s="263"/>
      <c r="F117" s="64" t="s">
        <v>78</v>
      </c>
      <c r="G117" s="71">
        <v>11.9</v>
      </c>
      <c r="H117" s="67">
        <v>1.7250000000000001</v>
      </c>
      <c r="I117" s="74">
        <v>183.9264</v>
      </c>
      <c r="J117" s="9"/>
      <c r="K117" s="65"/>
      <c r="L117" s="9"/>
      <c r="M117" s="65"/>
      <c r="N117" s="75"/>
      <c r="EZ117" s="49"/>
      <c r="FA117" s="58"/>
      <c r="FB117" s="58"/>
      <c r="FC117" s="58"/>
      <c r="FG117" s="4" t="s">
        <v>77</v>
      </c>
      <c r="FI117" s="58"/>
    </row>
    <row r="118" spans="1:165" s="10" customFormat="1" ht="15" x14ac:dyDescent="0.25">
      <c r="A118" s="72"/>
      <c r="B118" s="62"/>
      <c r="C118" s="263" t="s">
        <v>79</v>
      </c>
      <c r="D118" s="263"/>
      <c r="E118" s="263"/>
      <c r="F118" s="64" t="s">
        <v>78</v>
      </c>
      <c r="G118" s="68">
        <v>0.03</v>
      </c>
      <c r="H118" s="67">
        <v>1.875</v>
      </c>
      <c r="I118" s="67">
        <v>0.504</v>
      </c>
      <c r="J118" s="9"/>
      <c r="K118" s="65"/>
      <c r="L118" s="9"/>
      <c r="M118" s="65"/>
      <c r="N118" s="75"/>
      <c r="EZ118" s="49"/>
      <c r="FA118" s="58"/>
      <c r="FB118" s="58"/>
      <c r="FC118" s="58"/>
      <c r="FG118" s="4" t="s">
        <v>79</v>
      </c>
      <c r="FI118" s="58"/>
    </row>
    <row r="119" spans="1:165" s="10" customFormat="1" ht="15" x14ac:dyDescent="0.25">
      <c r="A119" s="59"/>
      <c r="B119" s="62"/>
      <c r="C119" s="269" t="s">
        <v>80</v>
      </c>
      <c r="D119" s="269"/>
      <c r="E119" s="269"/>
      <c r="F119" s="76"/>
      <c r="G119" s="77"/>
      <c r="H119" s="77"/>
      <c r="I119" s="77"/>
      <c r="J119" s="90">
        <v>109.77</v>
      </c>
      <c r="K119" s="77"/>
      <c r="L119" s="78">
        <v>1699.08</v>
      </c>
      <c r="M119" s="77"/>
      <c r="N119" s="79">
        <v>87580.76</v>
      </c>
      <c r="EZ119" s="49"/>
      <c r="FA119" s="58"/>
      <c r="FB119" s="58"/>
      <c r="FC119" s="58"/>
      <c r="FH119" s="4" t="s">
        <v>80</v>
      </c>
      <c r="FI119" s="58"/>
    </row>
    <row r="120" spans="1:165" s="10" customFormat="1" ht="15" x14ac:dyDescent="0.25">
      <c r="A120" s="72"/>
      <c r="B120" s="62"/>
      <c r="C120" s="263" t="s">
        <v>81</v>
      </c>
      <c r="D120" s="263"/>
      <c r="E120" s="263"/>
      <c r="F120" s="64"/>
      <c r="G120" s="65"/>
      <c r="H120" s="65"/>
      <c r="I120" s="65"/>
      <c r="J120" s="9"/>
      <c r="K120" s="65"/>
      <c r="L120" s="70">
        <v>1673.55</v>
      </c>
      <c r="M120" s="65"/>
      <c r="N120" s="69">
        <v>87376.05</v>
      </c>
      <c r="EZ120" s="49"/>
      <c r="FA120" s="58"/>
      <c r="FB120" s="58"/>
      <c r="FC120" s="58"/>
      <c r="FG120" s="4" t="s">
        <v>81</v>
      </c>
      <c r="FI120" s="58"/>
    </row>
    <row r="121" spans="1:165" s="10" customFormat="1" ht="22.5" x14ac:dyDescent="0.25">
      <c r="A121" s="72"/>
      <c r="B121" s="62" t="s">
        <v>97</v>
      </c>
      <c r="C121" s="263" t="s">
        <v>98</v>
      </c>
      <c r="D121" s="263"/>
      <c r="E121" s="263"/>
      <c r="F121" s="64" t="s">
        <v>84</v>
      </c>
      <c r="G121" s="73">
        <v>93</v>
      </c>
      <c r="H121" s="65"/>
      <c r="I121" s="73">
        <v>93</v>
      </c>
      <c r="J121" s="9"/>
      <c r="K121" s="65"/>
      <c r="L121" s="70">
        <v>1556.4</v>
      </c>
      <c r="M121" s="65"/>
      <c r="N121" s="69">
        <v>81259.73</v>
      </c>
      <c r="EZ121" s="49"/>
      <c r="FA121" s="58"/>
      <c r="FB121" s="58"/>
      <c r="FC121" s="58"/>
      <c r="FG121" s="4" t="s">
        <v>98</v>
      </c>
      <c r="FI121" s="58"/>
    </row>
    <row r="122" spans="1:165" s="10" customFormat="1" ht="45" x14ac:dyDescent="0.25">
      <c r="A122" s="72"/>
      <c r="B122" s="62" t="s">
        <v>99</v>
      </c>
      <c r="C122" s="263" t="s">
        <v>100</v>
      </c>
      <c r="D122" s="263"/>
      <c r="E122" s="263"/>
      <c r="F122" s="64" t="s">
        <v>84</v>
      </c>
      <c r="G122" s="73">
        <v>62</v>
      </c>
      <c r="H122" s="68">
        <v>0.85</v>
      </c>
      <c r="I122" s="71">
        <v>52.7</v>
      </c>
      <c r="J122" s="9"/>
      <c r="K122" s="65"/>
      <c r="L122" s="66">
        <v>881.96</v>
      </c>
      <c r="M122" s="65"/>
      <c r="N122" s="69">
        <v>46047.18</v>
      </c>
      <c r="EZ122" s="49"/>
      <c r="FA122" s="58"/>
      <c r="FB122" s="58"/>
      <c r="FC122" s="58"/>
      <c r="FG122" s="4" t="s">
        <v>100</v>
      </c>
      <c r="FI122" s="58"/>
    </row>
    <row r="123" spans="1:165" s="10" customFormat="1" ht="15" x14ac:dyDescent="0.25">
      <c r="A123" s="80"/>
      <c r="B123" s="81"/>
      <c r="C123" s="268" t="s">
        <v>87</v>
      </c>
      <c r="D123" s="268"/>
      <c r="E123" s="268"/>
      <c r="F123" s="52"/>
      <c r="G123" s="53"/>
      <c r="H123" s="53"/>
      <c r="I123" s="53"/>
      <c r="J123" s="56"/>
      <c r="K123" s="53"/>
      <c r="L123" s="82">
        <v>4137.4399999999996</v>
      </c>
      <c r="M123" s="77"/>
      <c r="N123" s="83">
        <v>214887.67</v>
      </c>
      <c r="EZ123" s="49"/>
      <c r="FA123" s="58"/>
      <c r="FB123" s="58"/>
      <c r="FC123" s="58"/>
      <c r="FI123" s="58" t="s">
        <v>87</v>
      </c>
    </row>
    <row r="124" spans="1:165" s="10" customFormat="1" ht="33.75" x14ac:dyDescent="0.25">
      <c r="A124" s="50" t="s">
        <v>137</v>
      </c>
      <c r="B124" s="51" t="s">
        <v>91</v>
      </c>
      <c r="C124" s="268" t="s">
        <v>138</v>
      </c>
      <c r="D124" s="268"/>
      <c r="E124" s="268"/>
      <c r="F124" s="52" t="s">
        <v>93</v>
      </c>
      <c r="G124" s="53">
        <v>896</v>
      </c>
      <c r="H124" s="54">
        <v>1</v>
      </c>
      <c r="I124" s="54">
        <v>896</v>
      </c>
      <c r="J124" s="56"/>
      <c r="K124" s="53"/>
      <c r="L124" s="56"/>
      <c r="M124" s="86">
        <v>9.5</v>
      </c>
      <c r="N124" s="57"/>
      <c r="EZ124" s="49"/>
      <c r="FA124" s="58" t="s">
        <v>138</v>
      </c>
      <c r="FB124" s="58" t="s">
        <v>4</v>
      </c>
      <c r="FC124" s="58" t="s">
        <v>4</v>
      </c>
      <c r="FI124" s="58"/>
    </row>
    <row r="125" spans="1:165" s="10" customFormat="1" ht="15" x14ac:dyDescent="0.25">
      <c r="A125" s="80"/>
      <c r="B125" s="81"/>
      <c r="C125" s="268" t="s">
        <v>87</v>
      </c>
      <c r="D125" s="268"/>
      <c r="E125" s="268"/>
      <c r="F125" s="52"/>
      <c r="G125" s="53"/>
      <c r="H125" s="53"/>
      <c r="I125" s="53"/>
      <c r="J125" s="56"/>
      <c r="K125" s="53"/>
      <c r="L125" s="85">
        <v>0</v>
      </c>
      <c r="M125" s="77"/>
      <c r="N125" s="87">
        <v>0</v>
      </c>
      <c r="EZ125" s="49"/>
      <c r="FA125" s="58"/>
      <c r="FB125" s="58"/>
      <c r="FC125" s="58"/>
      <c r="FI125" s="58" t="s">
        <v>87</v>
      </c>
    </row>
    <row r="126" spans="1:165" s="10" customFormat="1" ht="45" x14ac:dyDescent="0.25">
      <c r="A126" s="50" t="s">
        <v>139</v>
      </c>
      <c r="B126" s="51" t="s">
        <v>140</v>
      </c>
      <c r="C126" s="268" t="s">
        <v>141</v>
      </c>
      <c r="D126" s="268"/>
      <c r="E126" s="268"/>
      <c r="F126" s="52" t="s">
        <v>142</v>
      </c>
      <c r="G126" s="53">
        <v>3.36</v>
      </c>
      <c r="H126" s="54">
        <v>1</v>
      </c>
      <c r="I126" s="84">
        <v>3.36</v>
      </c>
      <c r="J126" s="56"/>
      <c r="K126" s="53"/>
      <c r="L126" s="56"/>
      <c r="M126" s="53"/>
      <c r="N126" s="57"/>
      <c r="EZ126" s="49"/>
      <c r="FA126" s="58" t="s">
        <v>141</v>
      </c>
      <c r="FB126" s="58" t="s">
        <v>4</v>
      </c>
      <c r="FC126" s="58" t="s">
        <v>4</v>
      </c>
      <c r="FI126" s="58"/>
    </row>
    <row r="127" spans="1:165" s="10" customFormat="1" ht="15" x14ac:dyDescent="0.25">
      <c r="A127" s="59"/>
      <c r="B127" s="60"/>
      <c r="C127" s="263" t="s">
        <v>143</v>
      </c>
      <c r="D127" s="263"/>
      <c r="E127" s="263"/>
      <c r="F127" s="263"/>
      <c r="G127" s="263"/>
      <c r="H127" s="263"/>
      <c r="I127" s="263"/>
      <c r="J127" s="263"/>
      <c r="K127" s="263"/>
      <c r="L127" s="263"/>
      <c r="M127" s="263"/>
      <c r="N127" s="270"/>
      <c r="EZ127" s="49"/>
      <c r="FA127" s="58"/>
      <c r="FB127" s="58"/>
      <c r="FC127" s="58"/>
      <c r="FD127" s="4" t="s">
        <v>143</v>
      </c>
      <c r="FI127" s="58"/>
    </row>
    <row r="128" spans="1:165" s="10" customFormat="1" ht="67.5" x14ac:dyDescent="0.25">
      <c r="A128" s="61"/>
      <c r="B128" s="62" t="s">
        <v>64</v>
      </c>
      <c r="C128" s="261" t="s">
        <v>65</v>
      </c>
      <c r="D128" s="261"/>
      <c r="E128" s="261"/>
      <c r="F128" s="261"/>
      <c r="G128" s="261"/>
      <c r="H128" s="261"/>
      <c r="I128" s="261"/>
      <c r="J128" s="261"/>
      <c r="K128" s="261"/>
      <c r="L128" s="261"/>
      <c r="M128" s="261"/>
      <c r="N128" s="262"/>
      <c r="EZ128" s="49"/>
      <c r="FA128" s="58"/>
      <c r="FB128" s="58"/>
      <c r="FC128" s="58"/>
      <c r="FE128" s="4" t="s">
        <v>65</v>
      </c>
      <c r="FI128" s="58"/>
    </row>
    <row r="129" spans="1:165" s="10" customFormat="1" ht="67.5" x14ac:dyDescent="0.25">
      <c r="A129" s="61"/>
      <c r="B129" s="62" t="s">
        <v>66</v>
      </c>
      <c r="C129" s="261" t="s">
        <v>67</v>
      </c>
      <c r="D129" s="261"/>
      <c r="E129" s="261"/>
      <c r="F129" s="261"/>
      <c r="G129" s="261"/>
      <c r="H129" s="261"/>
      <c r="I129" s="261"/>
      <c r="J129" s="261"/>
      <c r="K129" s="261"/>
      <c r="L129" s="261"/>
      <c r="M129" s="261"/>
      <c r="N129" s="262"/>
      <c r="EZ129" s="49"/>
      <c r="FA129" s="58"/>
      <c r="FB129" s="58"/>
      <c r="FC129" s="58"/>
      <c r="FE129" s="4" t="s">
        <v>67</v>
      </c>
      <c r="FI129" s="58"/>
    </row>
    <row r="130" spans="1:165" s="10" customFormat="1" ht="33.75" x14ac:dyDescent="0.25">
      <c r="A130" s="61"/>
      <c r="B130" s="62" t="s">
        <v>68</v>
      </c>
      <c r="C130" s="261" t="s">
        <v>69</v>
      </c>
      <c r="D130" s="261"/>
      <c r="E130" s="261"/>
      <c r="F130" s="261"/>
      <c r="G130" s="261"/>
      <c r="H130" s="261"/>
      <c r="I130" s="261"/>
      <c r="J130" s="261"/>
      <c r="K130" s="261"/>
      <c r="L130" s="261"/>
      <c r="M130" s="261"/>
      <c r="N130" s="262"/>
      <c r="EZ130" s="49"/>
      <c r="FA130" s="58"/>
      <c r="FB130" s="58"/>
      <c r="FC130" s="58"/>
      <c r="FE130" s="4" t="s">
        <v>69</v>
      </c>
      <c r="FI130" s="58"/>
    </row>
    <row r="131" spans="1:165" s="10" customFormat="1" ht="15" x14ac:dyDescent="0.25">
      <c r="A131" s="63"/>
      <c r="B131" s="62" t="s">
        <v>59</v>
      </c>
      <c r="C131" s="263" t="s">
        <v>70</v>
      </c>
      <c r="D131" s="263"/>
      <c r="E131" s="263"/>
      <c r="F131" s="64"/>
      <c r="G131" s="65"/>
      <c r="H131" s="65"/>
      <c r="I131" s="65"/>
      <c r="J131" s="70">
        <v>4241.46</v>
      </c>
      <c r="K131" s="67">
        <v>1.7250000000000001</v>
      </c>
      <c r="L131" s="70">
        <v>24583.5</v>
      </c>
      <c r="M131" s="68">
        <v>52.21</v>
      </c>
      <c r="N131" s="69">
        <v>1283504.54</v>
      </c>
      <c r="EZ131" s="49"/>
      <c r="FA131" s="58"/>
      <c r="FB131" s="58"/>
      <c r="FC131" s="58"/>
      <c r="FF131" s="4" t="s">
        <v>70</v>
      </c>
      <c r="FI131" s="58"/>
    </row>
    <row r="132" spans="1:165" s="10" customFormat="1" ht="15" x14ac:dyDescent="0.25">
      <c r="A132" s="63"/>
      <c r="B132" s="62" t="s">
        <v>71</v>
      </c>
      <c r="C132" s="263" t="s">
        <v>72</v>
      </c>
      <c r="D132" s="263"/>
      <c r="E132" s="263"/>
      <c r="F132" s="64"/>
      <c r="G132" s="65"/>
      <c r="H132" s="65"/>
      <c r="I132" s="65"/>
      <c r="J132" s="70">
        <v>6829.32</v>
      </c>
      <c r="K132" s="67">
        <v>1.875</v>
      </c>
      <c r="L132" s="70">
        <v>43024.72</v>
      </c>
      <c r="M132" s="68">
        <v>15.71</v>
      </c>
      <c r="N132" s="69">
        <v>675918.35</v>
      </c>
      <c r="EZ132" s="49"/>
      <c r="FA132" s="58"/>
      <c r="FB132" s="58"/>
      <c r="FC132" s="58"/>
      <c r="FF132" s="4" t="s">
        <v>72</v>
      </c>
      <c r="FI132" s="58"/>
    </row>
    <row r="133" spans="1:165" s="10" customFormat="1" ht="15" x14ac:dyDescent="0.25">
      <c r="A133" s="63"/>
      <c r="B133" s="62" t="s">
        <v>73</v>
      </c>
      <c r="C133" s="263" t="s">
        <v>74</v>
      </c>
      <c r="D133" s="263"/>
      <c r="E133" s="263"/>
      <c r="F133" s="64"/>
      <c r="G133" s="65"/>
      <c r="H133" s="65"/>
      <c r="I133" s="65"/>
      <c r="J133" s="66">
        <v>546.24</v>
      </c>
      <c r="K133" s="67">
        <v>1.875</v>
      </c>
      <c r="L133" s="70">
        <v>3441.31</v>
      </c>
      <c r="M133" s="68">
        <v>52.21</v>
      </c>
      <c r="N133" s="69">
        <v>179670.8</v>
      </c>
      <c r="EZ133" s="49"/>
      <c r="FA133" s="58"/>
      <c r="FB133" s="58"/>
      <c r="FC133" s="58"/>
      <c r="FF133" s="4" t="s">
        <v>74</v>
      </c>
      <c r="FI133" s="58"/>
    </row>
    <row r="134" spans="1:165" s="10" customFormat="1" ht="15" x14ac:dyDescent="0.25">
      <c r="A134" s="63"/>
      <c r="B134" s="62" t="s">
        <v>75</v>
      </c>
      <c r="C134" s="263" t="s">
        <v>76</v>
      </c>
      <c r="D134" s="263"/>
      <c r="E134" s="263"/>
      <c r="F134" s="64"/>
      <c r="G134" s="65"/>
      <c r="H134" s="65"/>
      <c r="I134" s="65"/>
      <c r="J134" s="70">
        <v>1439</v>
      </c>
      <c r="K134" s="65"/>
      <c r="L134" s="70">
        <v>4835.04</v>
      </c>
      <c r="M134" s="71">
        <v>9.5</v>
      </c>
      <c r="N134" s="69">
        <v>45932.88</v>
      </c>
      <c r="EZ134" s="49"/>
      <c r="FA134" s="58"/>
      <c r="FB134" s="58"/>
      <c r="FC134" s="58"/>
      <c r="FF134" s="4" t="s">
        <v>76</v>
      </c>
      <c r="FI134" s="58"/>
    </row>
    <row r="135" spans="1:165" s="10" customFormat="1" ht="15" x14ac:dyDescent="0.25">
      <c r="A135" s="72"/>
      <c r="B135" s="62"/>
      <c r="C135" s="263" t="s">
        <v>77</v>
      </c>
      <c r="D135" s="263"/>
      <c r="E135" s="263"/>
      <c r="F135" s="64" t="s">
        <v>78</v>
      </c>
      <c r="G135" s="73">
        <v>446</v>
      </c>
      <c r="H135" s="67">
        <v>1.7250000000000001</v>
      </c>
      <c r="I135" s="67">
        <v>2585.0160000000001</v>
      </c>
      <c r="J135" s="9"/>
      <c r="K135" s="65"/>
      <c r="L135" s="9"/>
      <c r="M135" s="65"/>
      <c r="N135" s="75"/>
      <c r="EZ135" s="49"/>
      <c r="FA135" s="58"/>
      <c r="FB135" s="58"/>
      <c r="FC135" s="58"/>
      <c r="FG135" s="4" t="s">
        <v>77</v>
      </c>
      <c r="FI135" s="58"/>
    </row>
    <row r="136" spans="1:165" s="10" customFormat="1" ht="15" x14ac:dyDescent="0.25">
      <c r="A136" s="72"/>
      <c r="B136" s="62"/>
      <c r="C136" s="263" t="s">
        <v>79</v>
      </c>
      <c r="D136" s="263"/>
      <c r="E136" s="263"/>
      <c r="F136" s="64" t="s">
        <v>78</v>
      </c>
      <c r="G136" s="68">
        <v>40.950000000000003</v>
      </c>
      <c r="H136" s="67">
        <v>1.875</v>
      </c>
      <c r="I136" s="67">
        <v>257.98500000000001</v>
      </c>
      <c r="J136" s="9"/>
      <c r="K136" s="65"/>
      <c r="L136" s="9"/>
      <c r="M136" s="65"/>
      <c r="N136" s="75"/>
      <c r="EZ136" s="49"/>
      <c r="FA136" s="58"/>
      <c r="FB136" s="58"/>
      <c r="FC136" s="58"/>
      <c r="FG136" s="4" t="s">
        <v>79</v>
      </c>
      <c r="FI136" s="58"/>
    </row>
    <row r="137" spans="1:165" s="10" customFormat="1" ht="15" x14ac:dyDescent="0.25">
      <c r="A137" s="59"/>
      <c r="B137" s="62"/>
      <c r="C137" s="269" t="s">
        <v>80</v>
      </c>
      <c r="D137" s="269"/>
      <c r="E137" s="269"/>
      <c r="F137" s="76"/>
      <c r="G137" s="77"/>
      <c r="H137" s="77"/>
      <c r="I137" s="77"/>
      <c r="J137" s="78">
        <v>12509.78</v>
      </c>
      <c r="K137" s="77"/>
      <c r="L137" s="78">
        <v>72443.259999999995</v>
      </c>
      <c r="M137" s="77"/>
      <c r="N137" s="79">
        <v>2005355.77</v>
      </c>
      <c r="EZ137" s="49"/>
      <c r="FA137" s="58"/>
      <c r="FB137" s="58"/>
      <c r="FC137" s="58"/>
      <c r="FH137" s="4" t="s">
        <v>80</v>
      </c>
      <c r="FI137" s="58"/>
    </row>
    <row r="138" spans="1:165" s="10" customFormat="1" ht="15" x14ac:dyDescent="0.25">
      <c r="A138" s="72"/>
      <c r="B138" s="62"/>
      <c r="C138" s="263" t="s">
        <v>81</v>
      </c>
      <c r="D138" s="263"/>
      <c r="E138" s="263"/>
      <c r="F138" s="64"/>
      <c r="G138" s="65"/>
      <c r="H138" s="65"/>
      <c r="I138" s="65"/>
      <c r="J138" s="9"/>
      <c r="K138" s="65"/>
      <c r="L138" s="70">
        <v>28024.81</v>
      </c>
      <c r="M138" s="65"/>
      <c r="N138" s="69">
        <v>1463175.34</v>
      </c>
      <c r="EZ138" s="49"/>
      <c r="FA138" s="58"/>
      <c r="FB138" s="58"/>
      <c r="FC138" s="58"/>
      <c r="FG138" s="4" t="s">
        <v>81</v>
      </c>
      <c r="FI138" s="58"/>
    </row>
    <row r="139" spans="1:165" s="10" customFormat="1" ht="22.5" x14ac:dyDescent="0.25">
      <c r="A139" s="72"/>
      <c r="B139" s="62" t="s">
        <v>97</v>
      </c>
      <c r="C139" s="263" t="s">
        <v>98</v>
      </c>
      <c r="D139" s="263"/>
      <c r="E139" s="263"/>
      <c r="F139" s="64" t="s">
        <v>84</v>
      </c>
      <c r="G139" s="73">
        <v>93</v>
      </c>
      <c r="H139" s="65"/>
      <c r="I139" s="73">
        <v>93</v>
      </c>
      <c r="J139" s="9"/>
      <c r="K139" s="65"/>
      <c r="L139" s="70">
        <v>26063.07</v>
      </c>
      <c r="M139" s="65"/>
      <c r="N139" s="69">
        <v>1360753.07</v>
      </c>
      <c r="EZ139" s="49"/>
      <c r="FA139" s="58"/>
      <c r="FB139" s="58"/>
      <c r="FC139" s="58"/>
      <c r="FG139" s="4" t="s">
        <v>98</v>
      </c>
      <c r="FI139" s="58"/>
    </row>
    <row r="140" spans="1:165" s="10" customFormat="1" ht="45" x14ac:dyDescent="0.25">
      <c r="A140" s="72"/>
      <c r="B140" s="62" t="s">
        <v>99</v>
      </c>
      <c r="C140" s="263" t="s">
        <v>100</v>
      </c>
      <c r="D140" s="263"/>
      <c r="E140" s="263"/>
      <c r="F140" s="64" t="s">
        <v>84</v>
      </c>
      <c r="G140" s="73">
        <v>62</v>
      </c>
      <c r="H140" s="68">
        <v>0.85</v>
      </c>
      <c r="I140" s="71">
        <v>52.7</v>
      </c>
      <c r="J140" s="9"/>
      <c r="K140" s="65"/>
      <c r="L140" s="70">
        <v>14769.07</v>
      </c>
      <c r="M140" s="65"/>
      <c r="N140" s="69">
        <v>771093.4</v>
      </c>
      <c r="EZ140" s="49"/>
      <c r="FA140" s="58"/>
      <c r="FB140" s="58"/>
      <c r="FC140" s="58"/>
      <c r="FG140" s="4" t="s">
        <v>100</v>
      </c>
      <c r="FI140" s="58"/>
    </row>
    <row r="141" spans="1:165" s="10" customFormat="1" ht="15" x14ac:dyDescent="0.25">
      <c r="A141" s="80"/>
      <c r="B141" s="81"/>
      <c r="C141" s="268" t="s">
        <v>87</v>
      </c>
      <c r="D141" s="268"/>
      <c r="E141" s="268"/>
      <c r="F141" s="52"/>
      <c r="G141" s="53"/>
      <c r="H141" s="53"/>
      <c r="I141" s="53"/>
      <c r="J141" s="56"/>
      <c r="K141" s="53"/>
      <c r="L141" s="82">
        <v>113275.4</v>
      </c>
      <c r="M141" s="77"/>
      <c r="N141" s="83">
        <v>4137202.24</v>
      </c>
      <c r="EZ141" s="49"/>
      <c r="FA141" s="58"/>
      <c r="FB141" s="58"/>
      <c r="FC141" s="58"/>
      <c r="FI141" s="58" t="s">
        <v>87</v>
      </c>
    </row>
    <row r="142" spans="1:165" s="10" customFormat="1" ht="22.5" x14ac:dyDescent="0.25">
      <c r="A142" s="50" t="s">
        <v>144</v>
      </c>
      <c r="B142" s="51" t="s">
        <v>91</v>
      </c>
      <c r="C142" s="268" t="s">
        <v>145</v>
      </c>
      <c r="D142" s="268"/>
      <c r="E142" s="268"/>
      <c r="F142" s="52" t="s">
        <v>112</v>
      </c>
      <c r="G142" s="53">
        <v>28</v>
      </c>
      <c r="H142" s="54">
        <v>1</v>
      </c>
      <c r="I142" s="54">
        <v>28</v>
      </c>
      <c r="J142" s="56"/>
      <c r="K142" s="53"/>
      <c r="L142" s="56"/>
      <c r="M142" s="86">
        <v>9.5</v>
      </c>
      <c r="N142" s="57"/>
      <c r="EZ142" s="49"/>
      <c r="FA142" s="58" t="s">
        <v>145</v>
      </c>
      <c r="FB142" s="58" t="s">
        <v>4</v>
      </c>
      <c r="FC142" s="58" t="s">
        <v>4</v>
      </c>
      <c r="FI142" s="58"/>
    </row>
    <row r="143" spans="1:165" s="10" customFormat="1" ht="15" x14ac:dyDescent="0.25">
      <c r="A143" s="80"/>
      <c r="B143" s="81"/>
      <c r="C143" s="268" t="s">
        <v>87</v>
      </c>
      <c r="D143" s="268"/>
      <c r="E143" s="268"/>
      <c r="F143" s="52"/>
      <c r="G143" s="53"/>
      <c r="H143" s="53"/>
      <c r="I143" s="53"/>
      <c r="J143" s="56"/>
      <c r="K143" s="53"/>
      <c r="L143" s="85">
        <v>0</v>
      </c>
      <c r="M143" s="77"/>
      <c r="N143" s="87">
        <v>0</v>
      </c>
      <c r="EZ143" s="49"/>
      <c r="FA143" s="58"/>
      <c r="FB143" s="58"/>
      <c r="FC143" s="58"/>
      <c r="FI143" s="58" t="s">
        <v>87</v>
      </c>
    </row>
    <row r="144" spans="1:165" s="10" customFormat="1" ht="22.5" x14ac:dyDescent="0.25">
      <c r="A144" s="50" t="s">
        <v>146</v>
      </c>
      <c r="B144" s="51" t="s">
        <v>91</v>
      </c>
      <c r="C144" s="268" t="s">
        <v>147</v>
      </c>
      <c r="D144" s="268"/>
      <c r="E144" s="268"/>
      <c r="F144" s="52" t="s">
        <v>112</v>
      </c>
      <c r="G144" s="53">
        <v>60</v>
      </c>
      <c r="H144" s="54">
        <v>1</v>
      </c>
      <c r="I144" s="54">
        <v>60</v>
      </c>
      <c r="J144" s="56"/>
      <c r="K144" s="53"/>
      <c r="L144" s="56"/>
      <c r="M144" s="86">
        <v>9.5</v>
      </c>
      <c r="N144" s="57"/>
      <c r="EZ144" s="49"/>
      <c r="FA144" s="58" t="s">
        <v>147</v>
      </c>
      <c r="FB144" s="58" t="s">
        <v>4</v>
      </c>
      <c r="FC144" s="58" t="s">
        <v>4</v>
      </c>
      <c r="FI144" s="58"/>
    </row>
    <row r="145" spans="1:165" s="10" customFormat="1" ht="15" x14ac:dyDescent="0.25">
      <c r="A145" s="80"/>
      <c r="B145" s="81"/>
      <c r="C145" s="268" t="s">
        <v>87</v>
      </c>
      <c r="D145" s="268"/>
      <c r="E145" s="268"/>
      <c r="F145" s="52"/>
      <c r="G145" s="53"/>
      <c r="H145" s="53"/>
      <c r="I145" s="53"/>
      <c r="J145" s="56"/>
      <c r="K145" s="53"/>
      <c r="L145" s="85">
        <v>0</v>
      </c>
      <c r="M145" s="77"/>
      <c r="N145" s="87">
        <v>0</v>
      </c>
      <c r="EZ145" s="49"/>
      <c r="FA145" s="58"/>
      <c r="FB145" s="58"/>
      <c r="FC145" s="58"/>
      <c r="FI145" s="58" t="s">
        <v>87</v>
      </c>
    </row>
    <row r="146" spans="1:165" s="10" customFormat="1" ht="15" x14ac:dyDescent="0.25">
      <c r="A146" s="50" t="s">
        <v>148</v>
      </c>
      <c r="B146" s="51" t="s">
        <v>91</v>
      </c>
      <c r="C146" s="268" t="s">
        <v>149</v>
      </c>
      <c r="D146" s="268"/>
      <c r="E146" s="268"/>
      <c r="F146" s="52" t="s">
        <v>112</v>
      </c>
      <c r="G146" s="53">
        <v>120</v>
      </c>
      <c r="H146" s="54">
        <v>1</v>
      </c>
      <c r="I146" s="54">
        <v>120</v>
      </c>
      <c r="J146" s="56"/>
      <c r="K146" s="53"/>
      <c r="L146" s="56"/>
      <c r="M146" s="86">
        <v>9.5</v>
      </c>
      <c r="N146" s="57"/>
      <c r="EZ146" s="49"/>
      <c r="FA146" s="58" t="s">
        <v>149</v>
      </c>
      <c r="FB146" s="58" t="s">
        <v>4</v>
      </c>
      <c r="FC146" s="58" t="s">
        <v>4</v>
      </c>
      <c r="FI146" s="58"/>
    </row>
    <row r="147" spans="1:165" s="10" customFormat="1" ht="15" x14ac:dyDescent="0.25">
      <c r="A147" s="80"/>
      <c r="B147" s="81"/>
      <c r="C147" s="268" t="s">
        <v>87</v>
      </c>
      <c r="D147" s="268"/>
      <c r="E147" s="268"/>
      <c r="F147" s="52"/>
      <c r="G147" s="53"/>
      <c r="H147" s="53"/>
      <c r="I147" s="53"/>
      <c r="J147" s="56"/>
      <c r="K147" s="53"/>
      <c r="L147" s="85">
        <v>0</v>
      </c>
      <c r="M147" s="77"/>
      <c r="N147" s="87">
        <v>0</v>
      </c>
      <c r="EZ147" s="49"/>
      <c r="FA147" s="58"/>
      <c r="FB147" s="58"/>
      <c r="FC147" s="58"/>
      <c r="FI147" s="58" t="s">
        <v>87</v>
      </c>
    </row>
    <row r="148" spans="1:165" s="10" customFormat="1" ht="15" x14ac:dyDescent="0.25">
      <c r="A148" s="50" t="s">
        <v>150</v>
      </c>
      <c r="B148" s="51" t="s">
        <v>91</v>
      </c>
      <c r="C148" s="268" t="s">
        <v>151</v>
      </c>
      <c r="D148" s="268"/>
      <c r="E148" s="268"/>
      <c r="F148" s="52" t="s">
        <v>112</v>
      </c>
      <c r="G148" s="53">
        <v>120</v>
      </c>
      <c r="H148" s="54">
        <v>1</v>
      </c>
      <c r="I148" s="54">
        <v>120</v>
      </c>
      <c r="J148" s="56"/>
      <c r="K148" s="53"/>
      <c r="L148" s="56"/>
      <c r="M148" s="86">
        <v>9.5</v>
      </c>
      <c r="N148" s="57"/>
      <c r="EZ148" s="49"/>
      <c r="FA148" s="58" t="s">
        <v>151</v>
      </c>
      <c r="FB148" s="58" t="s">
        <v>4</v>
      </c>
      <c r="FC148" s="58" t="s">
        <v>4</v>
      </c>
      <c r="FI148" s="58"/>
    </row>
    <row r="149" spans="1:165" s="10" customFormat="1" ht="15" x14ac:dyDescent="0.25">
      <c r="A149" s="80"/>
      <c r="B149" s="81"/>
      <c r="C149" s="268" t="s">
        <v>87</v>
      </c>
      <c r="D149" s="268"/>
      <c r="E149" s="268"/>
      <c r="F149" s="52"/>
      <c r="G149" s="53"/>
      <c r="H149" s="53"/>
      <c r="I149" s="53"/>
      <c r="J149" s="56"/>
      <c r="K149" s="53"/>
      <c r="L149" s="85">
        <v>0</v>
      </c>
      <c r="M149" s="77"/>
      <c r="N149" s="87">
        <v>0</v>
      </c>
      <c r="EZ149" s="49"/>
      <c r="FA149" s="58"/>
      <c r="FB149" s="58"/>
      <c r="FC149" s="58"/>
      <c r="FI149" s="58" t="s">
        <v>87</v>
      </c>
    </row>
    <row r="150" spans="1:165" s="10" customFormat="1" ht="22.5" x14ac:dyDescent="0.25">
      <c r="A150" s="50" t="s">
        <v>152</v>
      </c>
      <c r="B150" s="51" t="s">
        <v>91</v>
      </c>
      <c r="C150" s="268" t="s">
        <v>153</v>
      </c>
      <c r="D150" s="268"/>
      <c r="E150" s="268"/>
      <c r="F150" s="52" t="s">
        <v>112</v>
      </c>
      <c r="G150" s="53">
        <v>120</v>
      </c>
      <c r="H150" s="54">
        <v>1</v>
      </c>
      <c r="I150" s="54">
        <v>120</v>
      </c>
      <c r="J150" s="56"/>
      <c r="K150" s="53"/>
      <c r="L150" s="56"/>
      <c r="M150" s="86">
        <v>9.5</v>
      </c>
      <c r="N150" s="57"/>
      <c r="EZ150" s="49"/>
      <c r="FA150" s="58" t="s">
        <v>153</v>
      </c>
      <c r="FB150" s="58" t="s">
        <v>4</v>
      </c>
      <c r="FC150" s="58" t="s">
        <v>4</v>
      </c>
      <c r="FI150" s="58"/>
    </row>
    <row r="151" spans="1:165" s="10" customFormat="1" ht="15" x14ac:dyDescent="0.25">
      <c r="A151" s="80"/>
      <c r="B151" s="81"/>
      <c r="C151" s="268" t="s">
        <v>87</v>
      </c>
      <c r="D151" s="268"/>
      <c r="E151" s="268"/>
      <c r="F151" s="52"/>
      <c r="G151" s="53"/>
      <c r="H151" s="53"/>
      <c r="I151" s="53"/>
      <c r="J151" s="56"/>
      <c r="K151" s="53"/>
      <c r="L151" s="85">
        <v>0</v>
      </c>
      <c r="M151" s="77"/>
      <c r="N151" s="87">
        <v>0</v>
      </c>
      <c r="EZ151" s="49"/>
      <c r="FA151" s="58"/>
      <c r="FB151" s="58"/>
      <c r="FC151" s="58"/>
      <c r="FI151" s="58" t="s">
        <v>87</v>
      </c>
    </row>
    <row r="152" spans="1:165" s="10" customFormat="1" ht="33.75" x14ac:dyDescent="0.25">
      <c r="A152" s="50" t="s">
        <v>154</v>
      </c>
      <c r="B152" s="51" t="s">
        <v>91</v>
      </c>
      <c r="C152" s="268" t="s">
        <v>155</v>
      </c>
      <c r="D152" s="268"/>
      <c r="E152" s="268"/>
      <c r="F152" s="52" t="s">
        <v>112</v>
      </c>
      <c r="G152" s="53">
        <v>4</v>
      </c>
      <c r="H152" s="54">
        <v>1</v>
      </c>
      <c r="I152" s="54">
        <v>4</v>
      </c>
      <c r="J152" s="56"/>
      <c r="K152" s="53"/>
      <c r="L152" s="56"/>
      <c r="M152" s="86">
        <v>9.5</v>
      </c>
      <c r="N152" s="57"/>
      <c r="EZ152" s="49"/>
      <c r="FA152" s="58" t="s">
        <v>155</v>
      </c>
      <c r="FB152" s="58" t="s">
        <v>4</v>
      </c>
      <c r="FC152" s="58" t="s">
        <v>4</v>
      </c>
      <c r="FI152" s="58"/>
    </row>
    <row r="153" spans="1:165" s="10" customFormat="1" ht="15" x14ac:dyDescent="0.25">
      <c r="A153" s="80"/>
      <c r="B153" s="81"/>
      <c r="C153" s="268" t="s">
        <v>87</v>
      </c>
      <c r="D153" s="268"/>
      <c r="E153" s="268"/>
      <c r="F153" s="52"/>
      <c r="G153" s="53"/>
      <c r="H153" s="53"/>
      <c r="I153" s="53"/>
      <c r="J153" s="56"/>
      <c r="K153" s="53"/>
      <c r="L153" s="85">
        <v>0</v>
      </c>
      <c r="M153" s="77"/>
      <c r="N153" s="87">
        <v>0</v>
      </c>
      <c r="EZ153" s="49"/>
      <c r="FA153" s="58"/>
      <c r="FB153" s="58"/>
      <c r="FC153" s="58"/>
      <c r="FI153" s="58" t="s">
        <v>87</v>
      </c>
    </row>
    <row r="154" spans="1:165" s="10" customFormat="1" ht="15" x14ac:dyDescent="0.25">
      <c r="A154" s="50" t="s">
        <v>156</v>
      </c>
      <c r="B154" s="51" t="s">
        <v>91</v>
      </c>
      <c r="C154" s="268" t="s">
        <v>157</v>
      </c>
      <c r="D154" s="268"/>
      <c r="E154" s="268"/>
      <c r="F154" s="52" t="s">
        <v>112</v>
      </c>
      <c r="G154" s="53">
        <v>4</v>
      </c>
      <c r="H154" s="54">
        <v>1</v>
      </c>
      <c r="I154" s="54">
        <v>4</v>
      </c>
      <c r="J154" s="56"/>
      <c r="K154" s="53"/>
      <c r="L154" s="56"/>
      <c r="M154" s="86">
        <v>9.5</v>
      </c>
      <c r="N154" s="57"/>
      <c r="EZ154" s="49"/>
      <c r="FA154" s="58" t="s">
        <v>157</v>
      </c>
      <c r="FB154" s="58" t="s">
        <v>4</v>
      </c>
      <c r="FC154" s="58" t="s">
        <v>4</v>
      </c>
      <c r="FI154" s="58"/>
    </row>
    <row r="155" spans="1:165" s="10" customFormat="1" ht="15" x14ac:dyDescent="0.25">
      <c r="A155" s="80"/>
      <c r="B155" s="81"/>
      <c r="C155" s="268" t="s">
        <v>87</v>
      </c>
      <c r="D155" s="268"/>
      <c r="E155" s="268"/>
      <c r="F155" s="52"/>
      <c r="G155" s="53"/>
      <c r="H155" s="53"/>
      <c r="I155" s="53"/>
      <c r="J155" s="56"/>
      <c r="K155" s="53"/>
      <c r="L155" s="85">
        <v>0</v>
      </c>
      <c r="M155" s="77"/>
      <c r="N155" s="87">
        <v>0</v>
      </c>
      <c r="EZ155" s="49"/>
      <c r="FA155" s="58"/>
      <c r="FB155" s="58"/>
      <c r="FC155" s="58"/>
      <c r="FI155" s="58" t="s">
        <v>87</v>
      </c>
    </row>
    <row r="156" spans="1:165" s="10" customFormat="1" ht="15" x14ac:dyDescent="0.25">
      <c r="A156" s="50" t="s">
        <v>158</v>
      </c>
      <c r="B156" s="51" t="s">
        <v>91</v>
      </c>
      <c r="C156" s="268" t="s">
        <v>159</v>
      </c>
      <c r="D156" s="268"/>
      <c r="E156" s="268"/>
      <c r="F156" s="52" t="s">
        <v>112</v>
      </c>
      <c r="G156" s="53">
        <v>4</v>
      </c>
      <c r="H156" s="54">
        <v>1</v>
      </c>
      <c r="I156" s="54">
        <v>4</v>
      </c>
      <c r="J156" s="56"/>
      <c r="K156" s="53"/>
      <c r="L156" s="56"/>
      <c r="M156" s="86">
        <v>9.5</v>
      </c>
      <c r="N156" s="57"/>
      <c r="EZ156" s="49"/>
      <c r="FA156" s="58" t="s">
        <v>159</v>
      </c>
      <c r="FB156" s="58" t="s">
        <v>4</v>
      </c>
      <c r="FC156" s="58" t="s">
        <v>4</v>
      </c>
      <c r="FI156" s="58"/>
    </row>
    <row r="157" spans="1:165" s="10" customFormat="1" ht="15" x14ac:dyDescent="0.25">
      <c r="A157" s="80"/>
      <c r="B157" s="81"/>
      <c r="C157" s="268" t="s">
        <v>87</v>
      </c>
      <c r="D157" s="268"/>
      <c r="E157" s="268"/>
      <c r="F157" s="52"/>
      <c r="G157" s="53"/>
      <c r="H157" s="53"/>
      <c r="I157" s="53"/>
      <c r="J157" s="56"/>
      <c r="K157" s="53"/>
      <c r="L157" s="85">
        <v>0</v>
      </c>
      <c r="M157" s="77"/>
      <c r="N157" s="87">
        <v>0</v>
      </c>
      <c r="EZ157" s="49"/>
      <c r="FA157" s="58"/>
      <c r="FB157" s="58"/>
      <c r="FC157" s="58"/>
      <c r="FI157" s="58" t="s">
        <v>87</v>
      </c>
    </row>
    <row r="158" spans="1:165" s="10" customFormat="1" ht="22.5" x14ac:dyDescent="0.25">
      <c r="A158" s="50" t="s">
        <v>160</v>
      </c>
      <c r="B158" s="51" t="s">
        <v>91</v>
      </c>
      <c r="C158" s="268" t="s">
        <v>161</v>
      </c>
      <c r="D158" s="268"/>
      <c r="E158" s="268"/>
      <c r="F158" s="52" t="s">
        <v>112</v>
      </c>
      <c r="G158" s="53">
        <v>4</v>
      </c>
      <c r="H158" s="54">
        <v>1</v>
      </c>
      <c r="I158" s="54">
        <v>4</v>
      </c>
      <c r="J158" s="56"/>
      <c r="K158" s="53"/>
      <c r="L158" s="56"/>
      <c r="M158" s="86">
        <v>9.5</v>
      </c>
      <c r="N158" s="57"/>
      <c r="EZ158" s="49"/>
      <c r="FA158" s="58" t="s">
        <v>161</v>
      </c>
      <c r="FB158" s="58" t="s">
        <v>4</v>
      </c>
      <c r="FC158" s="58" t="s">
        <v>4</v>
      </c>
      <c r="FI158" s="58"/>
    </row>
    <row r="159" spans="1:165" s="10" customFormat="1" ht="15" x14ac:dyDescent="0.25">
      <c r="A159" s="80"/>
      <c r="B159" s="81"/>
      <c r="C159" s="268" t="s">
        <v>87</v>
      </c>
      <c r="D159" s="268"/>
      <c r="E159" s="268"/>
      <c r="F159" s="52"/>
      <c r="G159" s="53"/>
      <c r="H159" s="53"/>
      <c r="I159" s="53"/>
      <c r="J159" s="56"/>
      <c r="K159" s="53"/>
      <c r="L159" s="85">
        <v>0</v>
      </c>
      <c r="M159" s="77"/>
      <c r="N159" s="87">
        <v>0</v>
      </c>
      <c r="EZ159" s="49"/>
      <c r="FA159" s="58"/>
      <c r="FB159" s="58"/>
      <c r="FC159" s="58"/>
      <c r="FI159" s="58" t="s">
        <v>87</v>
      </c>
    </row>
    <row r="160" spans="1:165" s="10" customFormat="1" ht="33.75" x14ac:dyDescent="0.25">
      <c r="A160" s="50" t="s">
        <v>162</v>
      </c>
      <c r="B160" s="51" t="s">
        <v>91</v>
      </c>
      <c r="C160" s="268" t="s">
        <v>163</v>
      </c>
      <c r="D160" s="268"/>
      <c r="E160" s="268"/>
      <c r="F160" s="52" t="s">
        <v>112</v>
      </c>
      <c r="G160" s="53">
        <v>896</v>
      </c>
      <c r="H160" s="54">
        <v>1</v>
      </c>
      <c r="I160" s="54">
        <v>896</v>
      </c>
      <c r="J160" s="56"/>
      <c r="K160" s="53"/>
      <c r="L160" s="56"/>
      <c r="M160" s="86">
        <v>9.5</v>
      </c>
      <c r="N160" s="57"/>
      <c r="EZ160" s="49"/>
      <c r="FA160" s="58" t="s">
        <v>163</v>
      </c>
      <c r="FB160" s="58" t="s">
        <v>4</v>
      </c>
      <c r="FC160" s="58" t="s">
        <v>4</v>
      </c>
      <c r="FI160" s="58"/>
    </row>
    <row r="161" spans="1:165" s="10" customFormat="1" ht="15" x14ac:dyDescent="0.25">
      <c r="A161" s="80"/>
      <c r="B161" s="81"/>
      <c r="C161" s="268" t="s">
        <v>87</v>
      </c>
      <c r="D161" s="268"/>
      <c r="E161" s="268"/>
      <c r="F161" s="52"/>
      <c r="G161" s="53"/>
      <c r="H161" s="53"/>
      <c r="I161" s="53"/>
      <c r="J161" s="56"/>
      <c r="K161" s="53"/>
      <c r="L161" s="85">
        <v>0</v>
      </c>
      <c r="M161" s="77"/>
      <c r="N161" s="87">
        <v>0</v>
      </c>
      <c r="EZ161" s="49"/>
      <c r="FA161" s="58"/>
      <c r="FB161" s="58"/>
      <c r="FC161" s="58"/>
      <c r="FI161" s="58" t="s">
        <v>87</v>
      </c>
    </row>
    <row r="162" spans="1:165" s="10" customFormat="1" ht="33.75" x14ac:dyDescent="0.25">
      <c r="A162" s="50" t="s">
        <v>164</v>
      </c>
      <c r="B162" s="51" t="s">
        <v>91</v>
      </c>
      <c r="C162" s="268" t="s">
        <v>165</v>
      </c>
      <c r="D162" s="268"/>
      <c r="E162" s="268"/>
      <c r="F162" s="52" t="s">
        <v>112</v>
      </c>
      <c r="G162" s="53">
        <v>36</v>
      </c>
      <c r="H162" s="54">
        <v>1</v>
      </c>
      <c r="I162" s="54">
        <v>36</v>
      </c>
      <c r="J162" s="56"/>
      <c r="K162" s="53"/>
      <c r="L162" s="56"/>
      <c r="M162" s="86">
        <v>9.5</v>
      </c>
      <c r="N162" s="57"/>
      <c r="EZ162" s="49"/>
      <c r="FA162" s="58" t="s">
        <v>165</v>
      </c>
      <c r="FB162" s="58" t="s">
        <v>4</v>
      </c>
      <c r="FC162" s="58" t="s">
        <v>4</v>
      </c>
      <c r="FI162" s="58"/>
    </row>
    <row r="163" spans="1:165" s="10" customFormat="1" ht="15" x14ac:dyDescent="0.25">
      <c r="A163" s="80"/>
      <c r="B163" s="81"/>
      <c r="C163" s="268" t="s">
        <v>87</v>
      </c>
      <c r="D163" s="268"/>
      <c r="E163" s="268"/>
      <c r="F163" s="52"/>
      <c r="G163" s="53"/>
      <c r="H163" s="53"/>
      <c r="I163" s="53"/>
      <c r="J163" s="56"/>
      <c r="K163" s="53"/>
      <c r="L163" s="85">
        <v>0</v>
      </c>
      <c r="M163" s="77"/>
      <c r="N163" s="87">
        <v>0</v>
      </c>
      <c r="EZ163" s="49"/>
      <c r="FA163" s="58"/>
      <c r="FB163" s="58"/>
      <c r="FC163" s="58"/>
      <c r="FI163" s="58" t="s">
        <v>87</v>
      </c>
    </row>
    <row r="164" spans="1:165" s="10" customFormat="1" ht="33.75" x14ac:dyDescent="0.25">
      <c r="A164" s="50" t="s">
        <v>166</v>
      </c>
      <c r="B164" s="51" t="s">
        <v>91</v>
      </c>
      <c r="C164" s="268" t="s">
        <v>167</v>
      </c>
      <c r="D164" s="268"/>
      <c r="E164" s="268"/>
      <c r="F164" s="52" t="s">
        <v>112</v>
      </c>
      <c r="G164" s="53">
        <v>68</v>
      </c>
      <c r="H164" s="54">
        <v>1</v>
      </c>
      <c r="I164" s="54">
        <v>68</v>
      </c>
      <c r="J164" s="56"/>
      <c r="K164" s="53"/>
      <c r="L164" s="56"/>
      <c r="M164" s="86">
        <v>9.5</v>
      </c>
      <c r="N164" s="57"/>
      <c r="EZ164" s="49"/>
      <c r="FA164" s="58" t="s">
        <v>167</v>
      </c>
      <c r="FB164" s="58" t="s">
        <v>4</v>
      </c>
      <c r="FC164" s="58" t="s">
        <v>4</v>
      </c>
      <c r="FI164" s="58"/>
    </row>
    <row r="165" spans="1:165" s="10" customFormat="1" ht="15" x14ac:dyDescent="0.25">
      <c r="A165" s="80"/>
      <c r="B165" s="81"/>
      <c r="C165" s="268" t="s">
        <v>87</v>
      </c>
      <c r="D165" s="268"/>
      <c r="E165" s="268"/>
      <c r="F165" s="52"/>
      <c r="G165" s="53"/>
      <c r="H165" s="53"/>
      <c r="I165" s="53"/>
      <c r="J165" s="56"/>
      <c r="K165" s="53"/>
      <c r="L165" s="85">
        <v>0</v>
      </c>
      <c r="M165" s="77"/>
      <c r="N165" s="87">
        <v>0</v>
      </c>
      <c r="EZ165" s="49"/>
      <c r="FA165" s="58"/>
      <c r="FB165" s="58"/>
      <c r="FC165" s="58"/>
      <c r="FI165" s="58" t="s">
        <v>87</v>
      </c>
    </row>
    <row r="166" spans="1:165" s="10" customFormat="1" ht="33.75" x14ac:dyDescent="0.25">
      <c r="A166" s="50" t="s">
        <v>168</v>
      </c>
      <c r="B166" s="51" t="s">
        <v>91</v>
      </c>
      <c r="C166" s="268" t="s">
        <v>169</v>
      </c>
      <c r="D166" s="268"/>
      <c r="E166" s="268"/>
      <c r="F166" s="52" t="s">
        <v>112</v>
      </c>
      <c r="G166" s="53">
        <v>896</v>
      </c>
      <c r="H166" s="54">
        <v>1</v>
      </c>
      <c r="I166" s="54">
        <v>896</v>
      </c>
      <c r="J166" s="56"/>
      <c r="K166" s="53"/>
      <c r="L166" s="56"/>
      <c r="M166" s="86">
        <v>9.5</v>
      </c>
      <c r="N166" s="57"/>
      <c r="EZ166" s="49"/>
      <c r="FA166" s="58" t="s">
        <v>169</v>
      </c>
      <c r="FB166" s="58" t="s">
        <v>4</v>
      </c>
      <c r="FC166" s="58" t="s">
        <v>4</v>
      </c>
      <c r="FI166" s="58"/>
    </row>
    <row r="167" spans="1:165" s="10" customFormat="1" ht="15" x14ac:dyDescent="0.25">
      <c r="A167" s="80"/>
      <c r="B167" s="81"/>
      <c r="C167" s="268" t="s">
        <v>87</v>
      </c>
      <c r="D167" s="268"/>
      <c r="E167" s="268"/>
      <c r="F167" s="52"/>
      <c r="G167" s="53"/>
      <c r="H167" s="53"/>
      <c r="I167" s="53"/>
      <c r="J167" s="56"/>
      <c r="K167" s="53"/>
      <c r="L167" s="85">
        <v>0</v>
      </c>
      <c r="M167" s="77"/>
      <c r="N167" s="87">
        <v>0</v>
      </c>
      <c r="EZ167" s="49"/>
      <c r="FA167" s="58"/>
      <c r="FB167" s="58"/>
      <c r="FC167" s="58"/>
      <c r="FI167" s="58" t="s">
        <v>87</v>
      </c>
    </row>
    <row r="168" spans="1:165" s="10" customFormat="1" ht="22.5" x14ac:dyDescent="0.25">
      <c r="A168" s="50" t="s">
        <v>170</v>
      </c>
      <c r="B168" s="51" t="s">
        <v>91</v>
      </c>
      <c r="C168" s="268" t="s">
        <v>171</v>
      </c>
      <c r="D168" s="268"/>
      <c r="E168" s="268"/>
      <c r="F168" s="52" t="s">
        <v>112</v>
      </c>
      <c r="G168" s="53">
        <v>896</v>
      </c>
      <c r="H168" s="54">
        <v>1</v>
      </c>
      <c r="I168" s="54">
        <v>896</v>
      </c>
      <c r="J168" s="56"/>
      <c r="K168" s="53"/>
      <c r="L168" s="56"/>
      <c r="M168" s="86">
        <v>9.5</v>
      </c>
      <c r="N168" s="57"/>
      <c r="EZ168" s="49"/>
      <c r="FA168" s="58" t="s">
        <v>171</v>
      </c>
      <c r="FB168" s="58" t="s">
        <v>4</v>
      </c>
      <c r="FC168" s="58" t="s">
        <v>4</v>
      </c>
      <c r="FI168" s="58"/>
    </row>
    <row r="169" spans="1:165" s="10" customFormat="1" ht="15" x14ac:dyDescent="0.25">
      <c r="A169" s="80"/>
      <c r="B169" s="81"/>
      <c r="C169" s="268" t="s">
        <v>87</v>
      </c>
      <c r="D169" s="268"/>
      <c r="E169" s="268"/>
      <c r="F169" s="52"/>
      <c r="G169" s="53"/>
      <c r="H169" s="53"/>
      <c r="I169" s="53"/>
      <c r="J169" s="56"/>
      <c r="K169" s="53"/>
      <c r="L169" s="85">
        <v>0</v>
      </c>
      <c r="M169" s="77"/>
      <c r="N169" s="87">
        <v>0</v>
      </c>
      <c r="EZ169" s="49"/>
      <c r="FA169" s="58"/>
      <c r="FB169" s="58"/>
      <c r="FC169" s="58"/>
      <c r="FI169" s="58" t="s">
        <v>87</v>
      </c>
    </row>
    <row r="170" spans="1:165" s="10" customFormat="1" ht="15" x14ac:dyDescent="0.25">
      <c r="A170" s="50" t="s">
        <v>172</v>
      </c>
      <c r="B170" s="51" t="s">
        <v>91</v>
      </c>
      <c r="C170" s="268" t="s">
        <v>173</v>
      </c>
      <c r="D170" s="268"/>
      <c r="E170" s="268"/>
      <c r="F170" s="52" t="s">
        <v>112</v>
      </c>
      <c r="G170" s="53">
        <v>896</v>
      </c>
      <c r="H170" s="54">
        <v>1</v>
      </c>
      <c r="I170" s="54">
        <v>896</v>
      </c>
      <c r="J170" s="56"/>
      <c r="K170" s="53"/>
      <c r="L170" s="56"/>
      <c r="M170" s="86">
        <v>9.5</v>
      </c>
      <c r="N170" s="57"/>
      <c r="EZ170" s="49"/>
      <c r="FA170" s="58" t="s">
        <v>173</v>
      </c>
      <c r="FB170" s="58" t="s">
        <v>4</v>
      </c>
      <c r="FC170" s="58" t="s">
        <v>4</v>
      </c>
      <c r="FI170" s="58"/>
    </row>
    <row r="171" spans="1:165" s="10" customFormat="1" ht="15" x14ac:dyDescent="0.25">
      <c r="A171" s="80"/>
      <c r="B171" s="81"/>
      <c r="C171" s="268" t="s">
        <v>87</v>
      </c>
      <c r="D171" s="268"/>
      <c r="E171" s="268"/>
      <c r="F171" s="52"/>
      <c r="G171" s="53"/>
      <c r="H171" s="53"/>
      <c r="I171" s="53"/>
      <c r="J171" s="56"/>
      <c r="K171" s="53"/>
      <c r="L171" s="85">
        <v>0</v>
      </c>
      <c r="M171" s="77"/>
      <c r="N171" s="87">
        <v>0</v>
      </c>
      <c r="EZ171" s="49"/>
      <c r="FA171" s="58"/>
      <c r="FB171" s="58"/>
      <c r="FC171" s="58"/>
      <c r="FI171" s="58" t="s">
        <v>87</v>
      </c>
    </row>
    <row r="172" spans="1:165" s="10" customFormat="1" ht="56.25" x14ac:dyDescent="0.25">
      <c r="A172" s="50" t="s">
        <v>174</v>
      </c>
      <c r="B172" s="51" t="s">
        <v>175</v>
      </c>
      <c r="C172" s="268" t="s">
        <v>176</v>
      </c>
      <c r="D172" s="268"/>
      <c r="E172" s="268"/>
      <c r="F172" s="52" t="s">
        <v>142</v>
      </c>
      <c r="G172" s="53">
        <v>1.68</v>
      </c>
      <c r="H172" s="54">
        <v>1</v>
      </c>
      <c r="I172" s="84">
        <v>1.68</v>
      </c>
      <c r="J172" s="56"/>
      <c r="K172" s="53"/>
      <c r="L172" s="56"/>
      <c r="M172" s="53"/>
      <c r="N172" s="57"/>
      <c r="EZ172" s="49"/>
      <c r="FA172" s="58" t="s">
        <v>176</v>
      </c>
      <c r="FB172" s="58" t="s">
        <v>4</v>
      </c>
      <c r="FC172" s="58" t="s">
        <v>4</v>
      </c>
      <c r="FI172" s="58"/>
    </row>
    <row r="173" spans="1:165" s="10" customFormat="1" ht="15" x14ac:dyDescent="0.25">
      <c r="A173" s="59"/>
      <c r="B173" s="60"/>
      <c r="C173" s="263" t="s">
        <v>177</v>
      </c>
      <c r="D173" s="263"/>
      <c r="E173" s="263"/>
      <c r="F173" s="263"/>
      <c r="G173" s="263"/>
      <c r="H173" s="263"/>
      <c r="I173" s="263"/>
      <c r="J173" s="263"/>
      <c r="K173" s="263"/>
      <c r="L173" s="263"/>
      <c r="M173" s="263"/>
      <c r="N173" s="270"/>
      <c r="EZ173" s="49"/>
      <c r="FA173" s="58"/>
      <c r="FB173" s="58"/>
      <c r="FC173" s="58"/>
      <c r="FD173" s="4" t="s">
        <v>177</v>
      </c>
      <c r="FI173" s="58"/>
    </row>
    <row r="174" spans="1:165" s="10" customFormat="1" ht="67.5" x14ac:dyDescent="0.25">
      <c r="A174" s="61"/>
      <c r="B174" s="62" t="s">
        <v>64</v>
      </c>
      <c r="C174" s="261" t="s">
        <v>65</v>
      </c>
      <c r="D174" s="261"/>
      <c r="E174" s="261"/>
      <c r="F174" s="261"/>
      <c r="G174" s="261"/>
      <c r="H174" s="261"/>
      <c r="I174" s="261"/>
      <c r="J174" s="261"/>
      <c r="K174" s="261"/>
      <c r="L174" s="261"/>
      <c r="M174" s="261"/>
      <c r="N174" s="262"/>
      <c r="EZ174" s="49"/>
      <c r="FA174" s="58"/>
      <c r="FB174" s="58"/>
      <c r="FC174" s="58"/>
      <c r="FE174" s="4" t="s">
        <v>65</v>
      </c>
      <c r="FI174" s="58"/>
    </row>
    <row r="175" spans="1:165" s="10" customFormat="1" ht="67.5" x14ac:dyDescent="0.25">
      <c r="A175" s="61"/>
      <c r="B175" s="62" t="s">
        <v>66</v>
      </c>
      <c r="C175" s="261" t="s">
        <v>67</v>
      </c>
      <c r="D175" s="261"/>
      <c r="E175" s="261"/>
      <c r="F175" s="261"/>
      <c r="G175" s="261"/>
      <c r="H175" s="261"/>
      <c r="I175" s="261"/>
      <c r="J175" s="261"/>
      <c r="K175" s="261"/>
      <c r="L175" s="261"/>
      <c r="M175" s="261"/>
      <c r="N175" s="262"/>
      <c r="EZ175" s="49"/>
      <c r="FA175" s="58"/>
      <c r="FB175" s="58"/>
      <c r="FC175" s="58"/>
      <c r="FE175" s="4" t="s">
        <v>67</v>
      </c>
      <c r="FI175" s="58"/>
    </row>
    <row r="176" spans="1:165" s="10" customFormat="1" ht="33.75" x14ac:dyDescent="0.25">
      <c r="A176" s="61"/>
      <c r="B176" s="62" t="s">
        <v>68</v>
      </c>
      <c r="C176" s="261" t="s">
        <v>69</v>
      </c>
      <c r="D176" s="261"/>
      <c r="E176" s="261"/>
      <c r="F176" s="261"/>
      <c r="G176" s="261"/>
      <c r="H176" s="261"/>
      <c r="I176" s="261"/>
      <c r="J176" s="261"/>
      <c r="K176" s="261"/>
      <c r="L176" s="261"/>
      <c r="M176" s="261"/>
      <c r="N176" s="262"/>
      <c r="EZ176" s="49"/>
      <c r="FA176" s="58"/>
      <c r="FB176" s="58"/>
      <c r="FC176" s="58"/>
      <c r="FE176" s="4" t="s">
        <v>69</v>
      </c>
      <c r="FI176" s="58"/>
    </row>
    <row r="177" spans="1:165" s="10" customFormat="1" ht="15" x14ac:dyDescent="0.25">
      <c r="A177" s="63"/>
      <c r="B177" s="62" t="s">
        <v>59</v>
      </c>
      <c r="C177" s="263" t="s">
        <v>70</v>
      </c>
      <c r="D177" s="263"/>
      <c r="E177" s="263"/>
      <c r="F177" s="64"/>
      <c r="G177" s="65"/>
      <c r="H177" s="65"/>
      <c r="I177" s="65"/>
      <c r="J177" s="70">
        <v>1448.32</v>
      </c>
      <c r="K177" s="67">
        <v>1.7250000000000001</v>
      </c>
      <c r="L177" s="70">
        <v>4197.2299999999996</v>
      </c>
      <c r="M177" s="68">
        <v>52.21</v>
      </c>
      <c r="N177" s="69">
        <v>219137.38</v>
      </c>
      <c r="EZ177" s="49"/>
      <c r="FA177" s="58"/>
      <c r="FB177" s="58"/>
      <c r="FC177" s="58"/>
      <c r="FF177" s="4" t="s">
        <v>70</v>
      </c>
      <c r="FI177" s="58"/>
    </row>
    <row r="178" spans="1:165" s="10" customFormat="1" ht="15" x14ac:dyDescent="0.25">
      <c r="A178" s="63"/>
      <c r="B178" s="62" t="s">
        <v>71</v>
      </c>
      <c r="C178" s="263" t="s">
        <v>72</v>
      </c>
      <c r="D178" s="263"/>
      <c r="E178" s="263"/>
      <c r="F178" s="64"/>
      <c r="G178" s="65"/>
      <c r="H178" s="65"/>
      <c r="I178" s="65"/>
      <c r="J178" s="70">
        <v>5316.12</v>
      </c>
      <c r="K178" s="67">
        <v>1.875</v>
      </c>
      <c r="L178" s="70">
        <v>16745.78</v>
      </c>
      <c r="M178" s="68">
        <v>15.71</v>
      </c>
      <c r="N178" s="69">
        <v>263076.2</v>
      </c>
      <c r="EZ178" s="49"/>
      <c r="FA178" s="58"/>
      <c r="FB178" s="58"/>
      <c r="FC178" s="58"/>
      <c r="FF178" s="4" t="s">
        <v>72</v>
      </c>
      <c r="FI178" s="58"/>
    </row>
    <row r="179" spans="1:165" s="10" customFormat="1" ht="15" x14ac:dyDescent="0.25">
      <c r="A179" s="63"/>
      <c r="B179" s="62" t="s">
        <v>73</v>
      </c>
      <c r="C179" s="263" t="s">
        <v>74</v>
      </c>
      <c r="D179" s="263"/>
      <c r="E179" s="263"/>
      <c r="F179" s="64"/>
      <c r="G179" s="65"/>
      <c r="H179" s="65"/>
      <c r="I179" s="65"/>
      <c r="J179" s="66">
        <v>474.23</v>
      </c>
      <c r="K179" s="67">
        <v>1.875</v>
      </c>
      <c r="L179" s="70">
        <v>1493.82</v>
      </c>
      <c r="M179" s="68">
        <v>52.21</v>
      </c>
      <c r="N179" s="69">
        <v>77992.34</v>
      </c>
      <c r="EZ179" s="49"/>
      <c r="FA179" s="58"/>
      <c r="FB179" s="58"/>
      <c r="FC179" s="58"/>
      <c r="FF179" s="4" t="s">
        <v>74</v>
      </c>
      <c r="FI179" s="58"/>
    </row>
    <row r="180" spans="1:165" s="10" customFormat="1" ht="15" x14ac:dyDescent="0.25">
      <c r="A180" s="63"/>
      <c r="B180" s="62" t="s">
        <v>75</v>
      </c>
      <c r="C180" s="263" t="s">
        <v>76</v>
      </c>
      <c r="D180" s="263"/>
      <c r="E180" s="263"/>
      <c r="F180" s="64"/>
      <c r="G180" s="65"/>
      <c r="H180" s="65"/>
      <c r="I180" s="65"/>
      <c r="J180" s="70">
        <v>35048.35</v>
      </c>
      <c r="K180" s="65"/>
      <c r="L180" s="70">
        <v>58881.23</v>
      </c>
      <c r="M180" s="71">
        <v>9.5</v>
      </c>
      <c r="N180" s="69">
        <v>559371.68999999994</v>
      </c>
      <c r="EZ180" s="49"/>
      <c r="FA180" s="58"/>
      <c r="FB180" s="58"/>
      <c r="FC180" s="58"/>
      <c r="FF180" s="4" t="s">
        <v>76</v>
      </c>
      <c r="FI180" s="58"/>
    </row>
    <row r="181" spans="1:165" s="10" customFormat="1" ht="15" x14ac:dyDescent="0.25">
      <c r="A181" s="72"/>
      <c r="B181" s="62"/>
      <c r="C181" s="263" t="s">
        <v>77</v>
      </c>
      <c r="D181" s="263"/>
      <c r="E181" s="263"/>
      <c r="F181" s="64" t="s">
        <v>78</v>
      </c>
      <c r="G181" s="73">
        <v>146</v>
      </c>
      <c r="H181" s="67">
        <v>1.7250000000000001</v>
      </c>
      <c r="I181" s="67">
        <v>423.108</v>
      </c>
      <c r="J181" s="9"/>
      <c r="K181" s="65"/>
      <c r="L181" s="9"/>
      <c r="M181" s="65"/>
      <c r="N181" s="75"/>
      <c r="EZ181" s="49"/>
      <c r="FA181" s="58"/>
      <c r="FB181" s="58"/>
      <c r="FC181" s="58"/>
      <c r="FG181" s="4" t="s">
        <v>77</v>
      </c>
      <c r="FI181" s="58"/>
    </row>
    <row r="182" spans="1:165" s="10" customFormat="1" ht="15" x14ac:dyDescent="0.25">
      <c r="A182" s="72"/>
      <c r="B182" s="62"/>
      <c r="C182" s="263" t="s">
        <v>79</v>
      </c>
      <c r="D182" s="263"/>
      <c r="E182" s="263"/>
      <c r="F182" s="64" t="s">
        <v>78</v>
      </c>
      <c r="G182" s="71">
        <v>36.700000000000003</v>
      </c>
      <c r="H182" s="67">
        <v>1.875</v>
      </c>
      <c r="I182" s="67">
        <v>115.605</v>
      </c>
      <c r="J182" s="9"/>
      <c r="K182" s="65"/>
      <c r="L182" s="9"/>
      <c r="M182" s="65"/>
      <c r="N182" s="75"/>
      <c r="EZ182" s="49"/>
      <c r="FA182" s="58"/>
      <c r="FB182" s="58"/>
      <c r="FC182" s="58"/>
      <c r="FG182" s="4" t="s">
        <v>79</v>
      </c>
      <c r="FI182" s="58"/>
    </row>
    <row r="183" spans="1:165" s="10" customFormat="1" ht="15" x14ac:dyDescent="0.25">
      <c r="A183" s="59"/>
      <c r="B183" s="62"/>
      <c r="C183" s="269" t="s">
        <v>80</v>
      </c>
      <c r="D183" s="269"/>
      <c r="E183" s="269"/>
      <c r="F183" s="76"/>
      <c r="G183" s="77"/>
      <c r="H183" s="77"/>
      <c r="I183" s="77"/>
      <c r="J183" s="78">
        <v>41812.79</v>
      </c>
      <c r="K183" s="77"/>
      <c r="L183" s="78">
        <v>79824.240000000005</v>
      </c>
      <c r="M183" s="77"/>
      <c r="N183" s="79">
        <v>1041585.27</v>
      </c>
      <c r="EZ183" s="49"/>
      <c r="FA183" s="58"/>
      <c r="FB183" s="58"/>
      <c r="FC183" s="58"/>
      <c r="FH183" s="4" t="s">
        <v>80</v>
      </c>
      <c r="FI183" s="58"/>
    </row>
    <row r="184" spans="1:165" s="10" customFormat="1" ht="15" x14ac:dyDescent="0.25">
      <c r="A184" s="72"/>
      <c r="B184" s="62"/>
      <c r="C184" s="263" t="s">
        <v>81</v>
      </c>
      <c r="D184" s="263"/>
      <c r="E184" s="263"/>
      <c r="F184" s="64"/>
      <c r="G184" s="65"/>
      <c r="H184" s="65"/>
      <c r="I184" s="65"/>
      <c r="J184" s="9"/>
      <c r="K184" s="65"/>
      <c r="L184" s="70">
        <v>5691.05</v>
      </c>
      <c r="M184" s="65"/>
      <c r="N184" s="69">
        <v>297129.71999999997</v>
      </c>
      <c r="EZ184" s="49"/>
      <c r="FA184" s="58"/>
      <c r="FB184" s="58"/>
      <c r="FC184" s="58"/>
      <c r="FG184" s="4" t="s">
        <v>81</v>
      </c>
      <c r="FI184" s="58"/>
    </row>
    <row r="185" spans="1:165" s="10" customFormat="1" ht="22.5" x14ac:dyDescent="0.25">
      <c r="A185" s="72"/>
      <c r="B185" s="62" t="s">
        <v>178</v>
      </c>
      <c r="C185" s="263" t="s">
        <v>179</v>
      </c>
      <c r="D185" s="263"/>
      <c r="E185" s="263"/>
      <c r="F185" s="64" t="s">
        <v>84</v>
      </c>
      <c r="G185" s="73">
        <v>97</v>
      </c>
      <c r="H185" s="65"/>
      <c r="I185" s="73">
        <v>97</v>
      </c>
      <c r="J185" s="9"/>
      <c r="K185" s="65"/>
      <c r="L185" s="70">
        <v>5520.32</v>
      </c>
      <c r="M185" s="65"/>
      <c r="N185" s="69">
        <v>288215.83</v>
      </c>
      <c r="EZ185" s="49"/>
      <c r="FA185" s="58"/>
      <c r="FB185" s="58"/>
      <c r="FC185" s="58"/>
      <c r="FG185" s="4" t="s">
        <v>179</v>
      </c>
      <c r="FI185" s="58"/>
    </row>
    <row r="186" spans="1:165" s="10" customFormat="1" ht="22.5" x14ac:dyDescent="0.25">
      <c r="A186" s="72"/>
      <c r="B186" s="62" t="s">
        <v>180</v>
      </c>
      <c r="C186" s="263" t="s">
        <v>181</v>
      </c>
      <c r="D186" s="263"/>
      <c r="E186" s="263"/>
      <c r="F186" s="64" t="s">
        <v>84</v>
      </c>
      <c r="G186" s="73">
        <v>51</v>
      </c>
      <c r="H186" s="65"/>
      <c r="I186" s="73">
        <v>51</v>
      </c>
      <c r="J186" s="9"/>
      <c r="K186" s="65"/>
      <c r="L186" s="70">
        <v>2902.44</v>
      </c>
      <c r="M186" s="65"/>
      <c r="N186" s="69">
        <v>151536.16</v>
      </c>
      <c r="EZ186" s="49"/>
      <c r="FA186" s="58"/>
      <c r="FB186" s="58"/>
      <c r="FC186" s="58"/>
      <c r="FG186" s="4" t="s">
        <v>181</v>
      </c>
      <c r="FI186" s="58"/>
    </row>
    <row r="187" spans="1:165" s="10" customFormat="1" ht="15" x14ac:dyDescent="0.25">
      <c r="A187" s="80"/>
      <c r="B187" s="81"/>
      <c r="C187" s="268" t="s">
        <v>87</v>
      </c>
      <c r="D187" s="268"/>
      <c r="E187" s="268"/>
      <c r="F187" s="52"/>
      <c r="G187" s="53"/>
      <c r="H187" s="53"/>
      <c r="I187" s="53"/>
      <c r="J187" s="56"/>
      <c r="K187" s="53"/>
      <c r="L187" s="82">
        <v>88247</v>
      </c>
      <c r="M187" s="77"/>
      <c r="N187" s="83">
        <v>1481337.26</v>
      </c>
      <c r="EZ187" s="49"/>
      <c r="FA187" s="58"/>
      <c r="FB187" s="58"/>
      <c r="FC187" s="58"/>
      <c r="FI187" s="58" t="s">
        <v>87</v>
      </c>
    </row>
    <row r="188" spans="1:165" s="10" customFormat="1" ht="33.75" x14ac:dyDescent="0.25">
      <c r="A188" s="50" t="s">
        <v>182</v>
      </c>
      <c r="B188" s="51" t="s">
        <v>183</v>
      </c>
      <c r="C188" s="268" t="s">
        <v>184</v>
      </c>
      <c r="D188" s="268"/>
      <c r="E188" s="268"/>
      <c r="F188" s="52" t="s">
        <v>96</v>
      </c>
      <c r="G188" s="53">
        <v>-0.21840000000000001</v>
      </c>
      <c r="H188" s="54">
        <v>1</v>
      </c>
      <c r="I188" s="92">
        <v>-0.21840000000000001</v>
      </c>
      <c r="J188" s="82">
        <v>5000</v>
      </c>
      <c r="K188" s="53"/>
      <c r="L188" s="82">
        <v>-1092</v>
      </c>
      <c r="M188" s="86">
        <v>9.5</v>
      </c>
      <c r="N188" s="83">
        <v>-10374</v>
      </c>
      <c r="EZ188" s="49"/>
      <c r="FA188" s="58" t="s">
        <v>184</v>
      </c>
      <c r="FB188" s="58" t="s">
        <v>4</v>
      </c>
      <c r="FC188" s="58" t="s">
        <v>4</v>
      </c>
      <c r="FI188" s="58"/>
    </row>
    <row r="189" spans="1:165" s="10" customFormat="1" ht="15" x14ac:dyDescent="0.25">
      <c r="A189" s="80"/>
      <c r="B189" s="81"/>
      <c r="C189" s="268" t="s">
        <v>87</v>
      </c>
      <c r="D189" s="268"/>
      <c r="E189" s="268"/>
      <c r="F189" s="52"/>
      <c r="G189" s="53"/>
      <c r="H189" s="53"/>
      <c r="I189" s="53"/>
      <c r="J189" s="56"/>
      <c r="K189" s="53"/>
      <c r="L189" s="82">
        <v>-1092</v>
      </c>
      <c r="M189" s="77"/>
      <c r="N189" s="83">
        <v>-10374</v>
      </c>
      <c r="EZ189" s="49"/>
      <c r="FA189" s="58"/>
      <c r="FB189" s="58"/>
      <c r="FC189" s="58"/>
      <c r="FI189" s="58" t="s">
        <v>87</v>
      </c>
    </row>
    <row r="190" spans="1:165" s="10" customFormat="1" ht="22.5" x14ac:dyDescent="0.25">
      <c r="A190" s="50" t="s">
        <v>185</v>
      </c>
      <c r="B190" s="51" t="s">
        <v>186</v>
      </c>
      <c r="C190" s="268" t="s">
        <v>187</v>
      </c>
      <c r="D190" s="268"/>
      <c r="E190" s="268"/>
      <c r="F190" s="52" t="s">
        <v>96</v>
      </c>
      <c r="G190" s="53">
        <v>-9.5088000000000008</v>
      </c>
      <c r="H190" s="54">
        <v>1</v>
      </c>
      <c r="I190" s="92">
        <v>-9.5088000000000008</v>
      </c>
      <c r="J190" s="82">
        <v>5763</v>
      </c>
      <c r="K190" s="53"/>
      <c r="L190" s="82">
        <v>-54799.21</v>
      </c>
      <c r="M190" s="86">
        <v>9.5</v>
      </c>
      <c r="N190" s="83">
        <v>-520592.5</v>
      </c>
      <c r="EZ190" s="49"/>
      <c r="FA190" s="58" t="s">
        <v>187</v>
      </c>
      <c r="FB190" s="58" t="s">
        <v>4</v>
      </c>
      <c r="FC190" s="58" t="s">
        <v>4</v>
      </c>
      <c r="FI190" s="58"/>
    </row>
    <row r="191" spans="1:165" s="10" customFormat="1" ht="15" x14ac:dyDescent="0.25">
      <c r="A191" s="80"/>
      <c r="B191" s="81"/>
      <c r="C191" s="268" t="s">
        <v>87</v>
      </c>
      <c r="D191" s="268"/>
      <c r="E191" s="268"/>
      <c r="F191" s="52"/>
      <c r="G191" s="53"/>
      <c r="H191" s="53"/>
      <c r="I191" s="53"/>
      <c r="J191" s="56"/>
      <c r="K191" s="53"/>
      <c r="L191" s="82">
        <v>-54799.21</v>
      </c>
      <c r="M191" s="77"/>
      <c r="N191" s="83">
        <v>-520592.5</v>
      </c>
      <c r="EZ191" s="49"/>
      <c r="FA191" s="58"/>
      <c r="FB191" s="58"/>
      <c r="FC191" s="58"/>
      <c r="FI191" s="58" t="s">
        <v>87</v>
      </c>
    </row>
    <row r="192" spans="1:165" s="10" customFormat="1" ht="22.5" x14ac:dyDescent="0.25">
      <c r="A192" s="50" t="s">
        <v>188</v>
      </c>
      <c r="B192" s="51" t="s">
        <v>189</v>
      </c>
      <c r="C192" s="268" t="s">
        <v>190</v>
      </c>
      <c r="D192" s="268"/>
      <c r="E192" s="268"/>
      <c r="F192" s="52" t="s">
        <v>96</v>
      </c>
      <c r="G192" s="53">
        <v>-0.1512</v>
      </c>
      <c r="H192" s="54">
        <v>1</v>
      </c>
      <c r="I192" s="92">
        <v>-0.1512</v>
      </c>
      <c r="J192" s="82">
        <v>7418.82</v>
      </c>
      <c r="K192" s="53"/>
      <c r="L192" s="82">
        <v>-1121.73</v>
      </c>
      <c r="M192" s="86">
        <v>9.5</v>
      </c>
      <c r="N192" s="83">
        <v>-10656.44</v>
      </c>
      <c r="EZ192" s="49"/>
      <c r="FA192" s="58" t="s">
        <v>190</v>
      </c>
      <c r="FB192" s="58" t="s">
        <v>4</v>
      </c>
      <c r="FC192" s="58" t="s">
        <v>4</v>
      </c>
      <c r="FI192" s="58"/>
    </row>
    <row r="193" spans="1:165" s="10" customFormat="1" ht="15" x14ac:dyDescent="0.25">
      <c r="A193" s="80"/>
      <c r="B193" s="81"/>
      <c r="C193" s="268" t="s">
        <v>87</v>
      </c>
      <c r="D193" s="268"/>
      <c r="E193" s="268"/>
      <c r="F193" s="52"/>
      <c r="G193" s="53"/>
      <c r="H193" s="53"/>
      <c r="I193" s="53"/>
      <c r="J193" s="56"/>
      <c r="K193" s="53"/>
      <c r="L193" s="82">
        <v>-1121.73</v>
      </c>
      <c r="M193" s="77"/>
      <c r="N193" s="83">
        <v>-10656.44</v>
      </c>
      <c r="EZ193" s="49"/>
      <c r="FA193" s="58"/>
      <c r="FB193" s="58"/>
      <c r="FC193" s="58"/>
      <c r="FI193" s="58" t="s">
        <v>87</v>
      </c>
    </row>
    <row r="194" spans="1:165" s="10" customFormat="1" ht="56.25" x14ac:dyDescent="0.25">
      <c r="A194" s="50" t="s">
        <v>191</v>
      </c>
      <c r="B194" s="51" t="s">
        <v>192</v>
      </c>
      <c r="C194" s="268" t="s">
        <v>193</v>
      </c>
      <c r="D194" s="268"/>
      <c r="E194" s="268"/>
      <c r="F194" s="52" t="s">
        <v>96</v>
      </c>
      <c r="G194" s="53">
        <v>0.48799999999999999</v>
      </c>
      <c r="H194" s="54">
        <v>1</v>
      </c>
      <c r="I194" s="55">
        <v>0.48799999999999999</v>
      </c>
      <c r="J194" s="56"/>
      <c r="K194" s="53"/>
      <c r="L194" s="56"/>
      <c r="M194" s="53"/>
      <c r="N194" s="57"/>
      <c r="EZ194" s="49"/>
      <c r="FA194" s="58" t="s">
        <v>193</v>
      </c>
      <c r="FB194" s="58" t="s">
        <v>4</v>
      </c>
      <c r="FC194" s="58" t="s">
        <v>4</v>
      </c>
      <c r="FI194" s="58"/>
    </row>
    <row r="195" spans="1:165" s="10" customFormat="1" ht="67.5" x14ac:dyDescent="0.25">
      <c r="A195" s="61"/>
      <c r="B195" s="62" t="s">
        <v>64</v>
      </c>
      <c r="C195" s="261" t="s">
        <v>65</v>
      </c>
      <c r="D195" s="261"/>
      <c r="E195" s="261"/>
      <c r="F195" s="261"/>
      <c r="G195" s="261"/>
      <c r="H195" s="261"/>
      <c r="I195" s="261"/>
      <c r="J195" s="261"/>
      <c r="K195" s="261"/>
      <c r="L195" s="261"/>
      <c r="M195" s="261"/>
      <c r="N195" s="262"/>
      <c r="EZ195" s="49"/>
      <c r="FA195" s="58"/>
      <c r="FB195" s="58"/>
      <c r="FC195" s="58"/>
      <c r="FE195" s="4" t="s">
        <v>65</v>
      </c>
      <c r="FI195" s="58"/>
    </row>
    <row r="196" spans="1:165" s="10" customFormat="1" ht="67.5" x14ac:dyDescent="0.25">
      <c r="A196" s="61"/>
      <c r="B196" s="62" t="s">
        <v>66</v>
      </c>
      <c r="C196" s="261" t="s">
        <v>67</v>
      </c>
      <c r="D196" s="261"/>
      <c r="E196" s="261"/>
      <c r="F196" s="261"/>
      <c r="G196" s="261"/>
      <c r="H196" s="261"/>
      <c r="I196" s="261"/>
      <c r="J196" s="261"/>
      <c r="K196" s="261"/>
      <c r="L196" s="261"/>
      <c r="M196" s="261"/>
      <c r="N196" s="262"/>
      <c r="EZ196" s="49"/>
      <c r="FA196" s="58"/>
      <c r="FB196" s="58"/>
      <c r="FC196" s="58"/>
      <c r="FE196" s="4" t="s">
        <v>67</v>
      </c>
      <c r="FI196" s="58"/>
    </row>
    <row r="197" spans="1:165" s="10" customFormat="1" ht="33.75" x14ac:dyDescent="0.25">
      <c r="A197" s="61"/>
      <c r="B197" s="62" t="s">
        <v>68</v>
      </c>
      <c r="C197" s="261" t="s">
        <v>69</v>
      </c>
      <c r="D197" s="261"/>
      <c r="E197" s="261"/>
      <c r="F197" s="261"/>
      <c r="G197" s="261"/>
      <c r="H197" s="261"/>
      <c r="I197" s="261"/>
      <c r="J197" s="261"/>
      <c r="K197" s="261"/>
      <c r="L197" s="261"/>
      <c r="M197" s="261"/>
      <c r="N197" s="262"/>
      <c r="EZ197" s="49"/>
      <c r="FA197" s="58"/>
      <c r="FB197" s="58"/>
      <c r="FC197" s="58"/>
      <c r="FE197" s="4" t="s">
        <v>69</v>
      </c>
      <c r="FI197" s="58"/>
    </row>
    <row r="198" spans="1:165" s="10" customFormat="1" ht="15" x14ac:dyDescent="0.25">
      <c r="A198" s="63"/>
      <c r="B198" s="62" t="s">
        <v>59</v>
      </c>
      <c r="C198" s="263" t="s">
        <v>70</v>
      </c>
      <c r="D198" s="263"/>
      <c r="E198" s="263"/>
      <c r="F198" s="64"/>
      <c r="G198" s="65"/>
      <c r="H198" s="65"/>
      <c r="I198" s="65"/>
      <c r="J198" s="66">
        <v>242.7</v>
      </c>
      <c r="K198" s="67">
        <v>1.7250000000000001</v>
      </c>
      <c r="L198" s="66">
        <v>204.3</v>
      </c>
      <c r="M198" s="68">
        <v>52.21</v>
      </c>
      <c r="N198" s="69">
        <v>10666.5</v>
      </c>
      <c r="EZ198" s="49"/>
      <c r="FA198" s="58"/>
      <c r="FB198" s="58"/>
      <c r="FC198" s="58"/>
      <c r="FF198" s="4" t="s">
        <v>70</v>
      </c>
      <c r="FI198" s="58"/>
    </row>
    <row r="199" spans="1:165" s="10" customFormat="1" ht="15" x14ac:dyDescent="0.25">
      <c r="A199" s="63"/>
      <c r="B199" s="62" t="s">
        <v>71</v>
      </c>
      <c r="C199" s="263" t="s">
        <v>72</v>
      </c>
      <c r="D199" s="263"/>
      <c r="E199" s="263"/>
      <c r="F199" s="64"/>
      <c r="G199" s="65"/>
      <c r="H199" s="65"/>
      <c r="I199" s="65"/>
      <c r="J199" s="66">
        <v>109.77</v>
      </c>
      <c r="K199" s="67">
        <v>1.875</v>
      </c>
      <c r="L199" s="66">
        <v>100.44</v>
      </c>
      <c r="M199" s="68">
        <v>15.71</v>
      </c>
      <c r="N199" s="69">
        <v>1577.91</v>
      </c>
      <c r="EZ199" s="49"/>
      <c r="FA199" s="58"/>
      <c r="FB199" s="58"/>
      <c r="FC199" s="58"/>
      <c r="FF199" s="4" t="s">
        <v>72</v>
      </c>
      <c r="FI199" s="58"/>
    </row>
    <row r="200" spans="1:165" s="10" customFormat="1" ht="15" x14ac:dyDescent="0.25">
      <c r="A200" s="63"/>
      <c r="B200" s="62" t="s">
        <v>73</v>
      </c>
      <c r="C200" s="263" t="s">
        <v>74</v>
      </c>
      <c r="D200" s="263"/>
      <c r="E200" s="263"/>
      <c r="F200" s="64"/>
      <c r="G200" s="65"/>
      <c r="H200" s="65"/>
      <c r="I200" s="65"/>
      <c r="J200" s="66">
        <v>8.5399999999999991</v>
      </c>
      <c r="K200" s="67">
        <v>1.875</v>
      </c>
      <c r="L200" s="66">
        <v>7.81</v>
      </c>
      <c r="M200" s="68">
        <v>52.21</v>
      </c>
      <c r="N200" s="91">
        <v>407.76</v>
      </c>
      <c r="EZ200" s="49"/>
      <c r="FA200" s="58"/>
      <c r="FB200" s="58"/>
      <c r="FC200" s="58"/>
      <c r="FF200" s="4" t="s">
        <v>74</v>
      </c>
      <c r="FI200" s="58"/>
    </row>
    <row r="201" spans="1:165" s="10" customFormat="1" ht="15" x14ac:dyDescent="0.25">
      <c r="A201" s="63"/>
      <c r="B201" s="62" t="s">
        <v>75</v>
      </c>
      <c r="C201" s="263" t="s">
        <v>76</v>
      </c>
      <c r="D201" s="263"/>
      <c r="E201" s="263"/>
      <c r="F201" s="64"/>
      <c r="G201" s="65"/>
      <c r="H201" s="65"/>
      <c r="I201" s="65"/>
      <c r="J201" s="66">
        <v>49.46</v>
      </c>
      <c r="K201" s="65"/>
      <c r="L201" s="66">
        <v>24.14</v>
      </c>
      <c r="M201" s="71">
        <v>9.5</v>
      </c>
      <c r="N201" s="91">
        <v>229.33</v>
      </c>
      <c r="EZ201" s="49"/>
      <c r="FA201" s="58"/>
      <c r="FB201" s="58"/>
      <c r="FC201" s="58"/>
      <c r="FF201" s="4" t="s">
        <v>76</v>
      </c>
      <c r="FI201" s="58"/>
    </row>
    <row r="202" spans="1:165" s="10" customFormat="1" ht="15" x14ac:dyDescent="0.25">
      <c r="A202" s="72"/>
      <c r="B202" s="62"/>
      <c r="C202" s="263" t="s">
        <v>77</v>
      </c>
      <c r="D202" s="263"/>
      <c r="E202" s="263"/>
      <c r="F202" s="64" t="s">
        <v>78</v>
      </c>
      <c r="G202" s="73">
        <v>30</v>
      </c>
      <c r="H202" s="67">
        <v>1.7250000000000001</v>
      </c>
      <c r="I202" s="67">
        <v>25.254000000000001</v>
      </c>
      <c r="J202" s="9"/>
      <c r="K202" s="65"/>
      <c r="L202" s="9"/>
      <c r="M202" s="65"/>
      <c r="N202" s="75"/>
      <c r="EZ202" s="49"/>
      <c r="FA202" s="58"/>
      <c r="FB202" s="58"/>
      <c r="FC202" s="58"/>
      <c r="FG202" s="4" t="s">
        <v>77</v>
      </c>
      <c r="FI202" s="58"/>
    </row>
    <row r="203" spans="1:165" s="10" customFormat="1" ht="15" x14ac:dyDescent="0.25">
      <c r="A203" s="72"/>
      <c r="B203" s="62"/>
      <c r="C203" s="263" t="s">
        <v>79</v>
      </c>
      <c r="D203" s="263"/>
      <c r="E203" s="263"/>
      <c r="F203" s="64" t="s">
        <v>78</v>
      </c>
      <c r="G203" s="68">
        <v>0.69</v>
      </c>
      <c r="H203" s="67">
        <v>1.875</v>
      </c>
      <c r="I203" s="89">
        <v>0.63134999999999997</v>
      </c>
      <c r="J203" s="9"/>
      <c r="K203" s="65"/>
      <c r="L203" s="9"/>
      <c r="M203" s="65"/>
      <c r="N203" s="75"/>
      <c r="EZ203" s="49"/>
      <c r="FA203" s="58"/>
      <c r="FB203" s="58"/>
      <c r="FC203" s="58"/>
      <c r="FG203" s="4" t="s">
        <v>79</v>
      </c>
      <c r="FI203" s="58"/>
    </row>
    <row r="204" spans="1:165" s="10" customFormat="1" ht="15" x14ac:dyDescent="0.25">
      <c r="A204" s="59"/>
      <c r="B204" s="62"/>
      <c r="C204" s="269" t="s">
        <v>80</v>
      </c>
      <c r="D204" s="269"/>
      <c r="E204" s="269"/>
      <c r="F204" s="76"/>
      <c r="G204" s="77"/>
      <c r="H204" s="77"/>
      <c r="I204" s="77"/>
      <c r="J204" s="90">
        <v>401.93</v>
      </c>
      <c r="K204" s="77"/>
      <c r="L204" s="90">
        <v>328.88</v>
      </c>
      <c r="M204" s="77"/>
      <c r="N204" s="79">
        <v>12473.74</v>
      </c>
      <c r="EZ204" s="49"/>
      <c r="FA204" s="58"/>
      <c r="FB204" s="58"/>
      <c r="FC204" s="58"/>
      <c r="FH204" s="4" t="s">
        <v>80</v>
      </c>
      <c r="FI204" s="58"/>
    </row>
    <row r="205" spans="1:165" s="10" customFormat="1" ht="15" x14ac:dyDescent="0.25">
      <c r="A205" s="72"/>
      <c r="B205" s="62"/>
      <c r="C205" s="263" t="s">
        <v>81</v>
      </c>
      <c r="D205" s="263"/>
      <c r="E205" s="263"/>
      <c r="F205" s="64"/>
      <c r="G205" s="65"/>
      <c r="H205" s="65"/>
      <c r="I205" s="65"/>
      <c r="J205" s="9"/>
      <c r="K205" s="65"/>
      <c r="L205" s="66">
        <v>212.11</v>
      </c>
      <c r="M205" s="65"/>
      <c r="N205" s="69">
        <v>11074.26</v>
      </c>
      <c r="EZ205" s="49"/>
      <c r="FA205" s="58"/>
      <c r="FB205" s="58"/>
      <c r="FC205" s="58"/>
      <c r="FG205" s="4" t="s">
        <v>81</v>
      </c>
      <c r="FI205" s="58"/>
    </row>
    <row r="206" spans="1:165" s="10" customFormat="1" ht="22.5" x14ac:dyDescent="0.25">
      <c r="A206" s="72"/>
      <c r="B206" s="62" t="s">
        <v>97</v>
      </c>
      <c r="C206" s="263" t="s">
        <v>98</v>
      </c>
      <c r="D206" s="263"/>
      <c r="E206" s="263"/>
      <c r="F206" s="64" t="s">
        <v>84</v>
      </c>
      <c r="G206" s="73">
        <v>93</v>
      </c>
      <c r="H206" s="65"/>
      <c r="I206" s="73">
        <v>93</v>
      </c>
      <c r="J206" s="9"/>
      <c r="K206" s="65"/>
      <c r="L206" s="66">
        <v>197.26</v>
      </c>
      <c r="M206" s="65"/>
      <c r="N206" s="69">
        <v>10299.06</v>
      </c>
      <c r="EZ206" s="49"/>
      <c r="FA206" s="58"/>
      <c r="FB206" s="58"/>
      <c r="FC206" s="58"/>
      <c r="FG206" s="4" t="s">
        <v>98</v>
      </c>
      <c r="FI206" s="58"/>
    </row>
    <row r="207" spans="1:165" s="10" customFormat="1" ht="45" x14ac:dyDescent="0.25">
      <c r="A207" s="72"/>
      <c r="B207" s="62" t="s">
        <v>99</v>
      </c>
      <c r="C207" s="263" t="s">
        <v>100</v>
      </c>
      <c r="D207" s="263"/>
      <c r="E207" s="263"/>
      <c r="F207" s="64" t="s">
        <v>84</v>
      </c>
      <c r="G207" s="73">
        <v>62</v>
      </c>
      <c r="H207" s="68">
        <v>0.85</v>
      </c>
      <c r="I207" s="71">
        <v>52.7</v>
      </c>
      <c r="J207" s="9"/>
      <c r="K207" s="65"/>
      <c r="L207" s="66">
        <v>111.78</v>
      </c>
      <c r="M207" s="65"/>
      <c r="N207" s="69">
        <v>5836.14</v>
      </c>
      <c r="EZ207" s="49"/>
      <c r="FA207" s="58"/>
      <c r="FB207" s="58"/>
      <c r="FC207" s="58"/>
      <c r="FG207" s="4" t="s">
        <v>100</v>
      </c>
      <c r="FI207" s="58"/>
    </row>
    <row r="208" spans="1:165" s="10" customFormat="1" ht="15" x14ac:dyDescent="0.25">
      <c r="A208" s="80"/>
      <c r="B208" s="81"/>
      <c r="C208" s="268" t="s">
        <v>87</v>
      </c>
      <c r="D208" s="268"/>
      <c r="E208" s="268"/>
      <c r="F208" s="52"/>
      <c r="G208" s="53"/>
      <c r="H208" s="53"/>
      <c r="I208" s="53"/>
      <c r="J208" s="56"/>
      <c r="K208" s="53"/>
      <c r="L208" s="85">
        <v>637.91999999999996</v>
      </c>
      <c r="M208" s="77"/>
      <c r="N208" s="83">
        <v>28608.94</v>
      </c>
      <c r="EZ208" s="49"/>
      <c r="FA208" s="58"/>
      <c r="FB208" s="58"/>
      <c r="FC208" s="58"/>
      <c r="FI208" s="58" t="s">
        <v>87</v>
      </c>
    </row>
    <row r="209" spans="1:165" s="10" customFormat="1" ht="15" x14ac:dyDescent="0.25">
      <c r="A209" s="50" t="s">
        <v>194</v>
      </c>
      <c r="B209" s="51" t="s">
        <v>108</v>
      </c>
      <c r="C209" s="268" t="s">
        <v>109</v>
      </c>
      <c r="D209" s="268"/>
      <c r="E209" s="268"/>
      <c r="F209" s="52" t="s">
        <v>96</v>
      </c>
      <c r="G209" s="53">
        <v>-9.4669999999999997E-4</v>
      </c>
      <c r="H209" s="54">
        <v>1</v>
      </c>
      <c r="I209" s="93">
        <v>-9.4669999999999997E-4</v>
      </c>
      <c r="J209" s="82">
        <v>4920</v>
      </c>
      <c r="K209" s="53"/>
      <c r="L209" s="85">
        <v>-4.66</v>
      </c>
      <c r="M209" s="86">
        <v>9.5</v>
      </c>
      <c r="N209" s="87">
        <v>-44.27</v>
      </c>
      <c r="EZ209" s="49"/>
      <c r="FA209" s="58" t="s">
        <v>109</v>
      </c>
      <c r="FB209" s="58" t="s">
        <v>4</v>
      </c>
      <c r="FC209" s="58" t="s">
        <v>4</v>
      </c>
      <c r="FI209" s="58"/>
    </row>
    <row r="210" spans="1:165" s="10" customFormat="1" ht="15" x14ac:dyDescent="0.25">
      <c r="A210" s="80"/>
      <c r="B210" s="81"/>
      <c r="C210" s="268" t="s">
        <v>87</v>
      </c>
      <c r="D210" s="268"/>
      <c r="E210" s="268"/>
      <c r="F210" s="52"/>
      <c r="G210" s="53"/>
      <c r="H210" s="53"/>
      <c r="I210" s="53"/>
      <c r="J210" s="56"/>
      <c r="K210" s="53"/>
      <c r="L210" s="85">
        <v>-4.66</v>
      </c>
      <c r="M210" s="77"/>
      <c r="N210" s="87">
        <v>-44.27</v>
      </c>
      <c r="EZ210" s="49"/>
      <c r="FA210" s="58"/>
      <c r="FB210" s="58"/>
      <c r="FC210" s="58"/>
      <c r="FI210" s="58" t="s">
        <v>87</v>
      </c>
    </row>
    <row r="211" spans="1:165" s="10" customFormat="1" ht="22.5" x14ac:dyDescent="0.25">
      <c r="A211" s="50" t="s">
        <v>195</v>
      </c>
      <c r="B211" s="51" t="s">
        <v>196</v>
      </c>
      <c r="C211" s="268" t="s">
        <v>197</v>
      </c>
      <c r="D211" s="268"/>
      <c r="E211" s="268"/>
      <c r="F211" s="52" t="s">
        <v>198</v>
      </c>
      <c r="G211" s="53">
        <v>336</v>
      </c>
      <c r="H211" s="54">
        <v>1</v>
      </c>
      <c r="I211" s="54">
        <v>336</v>
      </c>
      <c r="J211" s="56"/>
      <c r="K211" s="53"/>
      <c r="L211" s="56"/>
      <c r="M211" s="53"/>
      <c r="N211" s="57"/>
      <c r="EZ211" s="49"/>
      <c r="FA211" s="58" t="s">
        <v>197</v>
      </c>
      <c r="FB211" s="58" t="s">
        <v>4</v>
      </c>
      <c r="FC211" s="58" t="s">
        <v>4</v>
      </c>
      <c r="FI211" s="58"/>
    </row>
    <row r="212" spans="1:165" s="10" customFormat="1" ht="67.5" x14ac:dyDescent="0.25">
      <c r="A212" s="61"/>
      <c r="B212" s="62" t="s">
        <v>64</v>
      </c>
      <c r="C212" s="261" t="s">
        <v>65</v>
      </c>
      <c r="D212" s="261"/>
      <c r="E212" s="261"/>
      <c r="F212" s="261"/>
      <c r="G212" s="261"/>
      <c r="H212" s="261"/>
      <c r="I212" s="261"/>
      <c r="J212" s="261"/>
      <c r="K212" s="261"/>
      <c r="L212" s="261"/>
      <c r="M212" s="261"/>
      <c r="N212" s="262"/>
      <c r="EZ212" s="49"/>
      <c r="FA212" s="58"/>
      <c r="FB212" s="58"/>
      <c r="FC212" s="58"/>
      <c r="FE212" s="4" t="s">
        <v>65</v>
      </c>
      <c r="FI212" s="58"/>
    </row>
    <row r="213" spans="1:165" s="10" customFormat="1" ht="67.5" x14ac:dyDescent="0.25">
      <c r="A213" s="61"/>
      <c r="B213" s="62" t="s">
        <v>66</v>
      </c>
      <c r="C213" s="261" t="s">
        <v>67</v>
      </c>
      <c r="D213" s="261"/>
      <c r="E213" s="261"/>
      <c r="F213" s="261"/>
      <c r="G213" s="261"/>
      <c r="H213" s="261"/>
      <c r="I213" s="261"/>
      <c r="J213" s="261"/>
      <c r="K213" s="261"/>
      <c r="L213" s="261"/>
      <c r="M213" s="261"/>
      <c r="N213" s="262"/>
      <c r="EZ213" s="49"/>
      <c r="FA213" s="58"/>
      <c r="FB213" s="58"/>
      <c r="FC213" s="58"/>
      <c r="FE213" s="4" t="s">
        <v>67</v>
      </c>
      <c r="FI213" s="58"/>
    </row>
    <row r="214" spans="1:165" s="10" customFormat="1" ht="15" x14ac:dyDescent="0.25">
      <c r="A214" s="63"/>
      <c r="B214" s="62" t="s">
        <v>59</v>
      </c>
      <c r="C214" s="263" t="s">
        <v>70</v>
      </c>
      <c r="D214" s="263"/>
      <c r="E214" s="263"/>
      <c r="F214" s="64"/>
      <c r="G214" s="65"/>
      <c r="H214" s="65"/>
      <c r="I214" s="65"/>
      <c r="J214" s="66">
        <v>18.89</v>
      </c>
      <c r="K214" s="71">
        <v>1.5</v>
      </c>
      <c r="L214" s="70">
        <v>9520.56</v>
      </c>
      <c r="M214" s="68">
        <v>52.21</v>
      </c>
      <c r="N214" s="69">
        <v>497068.44</v>
      </c>
      <c r="EZ214" s="49"/>
      <c r="FA214" s="58"/>
      <c r="FB214" s="58"/>
      <c r="FC214" s="58"/>
      <c r="FF214" s="4" t="s">
        <v>70</v>
      </c>
      <c r="FI214" s="58"/>
    </row>
    <row r="215" spans="1:165" s="10" customFormat="1" ht="15" x14ac:dyDescent="0.25">
      <c r="A215" s="72"/>
      <c r="B215" s="62"/>
      <c r="C215" s="263" t="s">
        <v>77</v>
      </c>
      <c r="D215" s="263"/>
      <c r="E215" s="263"/>
      <c r="F215" s="64" t="s">
        <v>78</v>
      </c>
      <c r="G215" s="68">
        <v>2.0099999999999998</v>
      </c>
      <c r="H215" s="71">
        <v>1.5</v>
      </c>
      <c r="I215" s="68">
        <v>1013.04</v>
      </c>
      <c r="J215" s="9"/>
      <c r="K215" s="65"/>
      <c r="L215" s="9"/>
      <c r="M215" s="65"/>
      <c r="N215" s="75"/>
      <c r="EZ215" s="49"/>
      <c r="FA215" s="58"/>
      <c r="FB215" s="58"/>
      <c r="FC215" s="58"/>
      <c r="FG215" s="4" t="s">
        <v>77</v>
      </c>
      <c r="FI215" s="58"/>
    </row>
    <row r="216" spans="1:165" s="10" customFormat="1" ht="15" x14ac:dyDescent="0.25">
      <c r="A216" s="59"/>
      <c r="B216" s="62"/>
      <c r="C216" s="269" t="s">
        <v>80</v>
      </c>
      <c r="D216" s="269"/>
      <c r="E216" s="269"/>
      <c r="F216" s="76"/>
      <c r="G216" s="77"/>
      <c r="H216" s="77"/>
      <c r="I216" s="77"/>
      <c r="J216" s="90">
        <v>18.89</v>
      </c>
      <c r="K216" s="77"/>
      <c r="L216" s="78">
        <v>9520.56</v>
      </c>
      <c r="M216" s="77"/>
      <c r="N216" s="79">
        <v>497068.44</v>
      </c>
      <c r="EZ216" s="49"/>
      <c r="FA216" s="58"/>
      <c r="FB216" s="58"/>
      <c r="FC216" s="58"/>
      <c r="FH216" s="4" t="s">
        <v>80</v>
      </c>
      <c r="FI216" s="58"/>
    </row>
    <row r="217" spans="1:165" s="10" customFormat="1" ht="15" x14ac:dyDescent="0.25">
      <c r="A217" s="72"/>
      <c r="B217" s="62"/>
      <c r="C217" s="263" t="s">
        <v>81</v>
      </c>
      <c r="D217" s="263"/>
      <c r="E217" s="263"/>
      <c r="F217" s="64"/>
      <c r="G217" s="65"/>
      <c r="H217" s="65"/>
      <c r="I217" s="65"/>
      <c r="J217" s="9"/>
      <c r="K217" s="65"/>
      <c r="L217" s="70">
        <v>9520.56</v>
      </c>
      <c r="M217" s="65"/>
      <c r="N217" s="69">
        <v>497068.44</v>
      </c>
      <c r="EZ217" s="49"/>
      <c r="FA217" s="58"/>
      <c r="FB217" s="58"/>
      <c r="FC217" s="58"/>
      <c r="FG217" s="4" t="s">
        <v>81</v>
      </c>
      <c r="FI217" s="58"/>
    </row>
    <row r="218" spans="1:165" s="10" customFormat="1" ht="15" x14ac:dyDescent="0.25">
      <c r="A218" s="72"/>
      <c r="B218" s="62" t="s">
        <v>199</v>
      </c>
      <c r="C218" s="263" t="s">
        <v>200</v>
      </c>
      <c r="D218" s="263"/>
      <c r="E218" s="263"/>
      <c r="F218" s="64" t="s">
        <v>84</v>
      </c>
      <c r="G218" s="73">
        <v>92</v>
      </c>
      <c r="H218" s="65"/>
      <c r="I218" s="73">
        <v>92</v>
      </c>
      <c r="J218" s="9"/>
      <c r="K218" s="65"/>
      <c r="L218" s="70">
        <v>8758.92</v>
      </c>
      <c r="M218" s="65"/>
      <c r="N218" s="69">
        <v>457302.96</v>
      </c>
      <c r="EZ218" s="49"/>
      <c r="FA218" s="58"/>
      <c r="FB218" s="58"/>
      <c r="FC218" s="58"/>
      <c r="FG218" s="4" t="s">
        <v>200</v>
      </c>
      <c r="FI218" s="58"/>
    </row>
    <row r="219" spans="1:165" s="10" customFormat="1" ht="15" x14ac:dyDescent="0.25">
      <c r="A219" s="72"/>
      <c r="B219" s="62" t="s">
        <v>201</v>
      </c>
      <c r="C219" s="263" t="s">
        <v>202</v>
      </c>
      <c r="D219" s="263"/>
      <c r="E219" s="263"/>
      <c r="F219" s="64" t="s">
        <v>84</v>
      </c>
      <c r="G219" s="73">
        <v>44</v>
      </c>
      <c r="H219" s="65"/>
      <c r="I219" s="73">
        <v>44</v>
      </c>
      <c r="J219" s="9"/>
      <c r="K219" s="65"/>
      <c r="L219" s="70">
        <v>4189.05</v>
      </c>
      <c r="M219" s="65"/>
      <c r="N219" s="69">
        <v>218710.11</v>
      </c>
      <c r="EZ219" s="49"/>
      <c r="FA219" s="58"/>
      <c r="FB219" s="58"/>
      <c r="FC219" s="58"/>
      <c r="FG219" s="4" t="s">
        <v>202</v>
      </c>
      <c r="FI219" s="58"/>
    </row>
    <row r="220" spans="1:165" s="10" customFormat="1" ht="15" x14ac:dyDescent="0.25">
      <c r="A220" s="80"/>
      <c r="B220" s="81"/>
      <c r="C220" s="268" t="s">
        <v>87</v>
      </c>
      <c r="D220" s="268"/>
      <c r="E220" s="268"/>
      <c r="F220" s="52"/>
      <c r="G220" s="53"/>
      <c r="H220" s="53"/>
      <c r="I220" s="53"/>
      <c r="J220" s="56"/>
      <c r="K220" s="53"/>
      <c r="L220" s="82">
        <v>22468.53</v>
      </c>
      <c r="M220" s="77"/>
      <c r="N220" s="83">
        <v>1173081.51</v>
      </c>
      <c r="EZ220" s="49"/>
      <c r="FA220" s="58"/>
      <c r="FB220" s="58"/>
      <c r="FC220" s="58"/>
      <c r="FI220" s="58" t="s">
        <v>87</v>
      </c>
    </row>
    <row r="221" spans="1:165" s="10" customFormat="1" ht="15" x14ac:dyDescent="0.25">
      <c r="A221" s="50" t="s">
        <v>203</v>
      </c>
      <c r="B221" s="51" t="s">
        <v>204</v>
      </c>
      <c r="C221" s="268" t="s">
        <v>205</v>
      </c>
      <c r="D221" s="268"/>
      <c r="E221" s="268"/>
      <c r="F221" s="52" t="s">
        <v>206</v>
      </c>
      <c r="G221" s="53">
        <v>211.52</v>
      </c>
      <c r="H221" s="54">
        <v>1</v>
      </c>
      <c r="I221" s="84">
        <v>211.52</v>
      </c>
      <c r="J221" s="56"/>
      <c r="K221" s="53"/>
      <c r="L221" s="56"/>
      <c r="M221" s="53"/>
      <c r="N221" s="57"/>
      <c r="EZ221" s="49"/>
      <c r="FA221" s="58" t="s">
        <v>205</v>
      </c>
      <c r="FB221" s="58" t="s">
        <v>4</v>
      </c>
      <c r="FC221" s="58" t="s">
        <v>4</v>
      </c>
      <c r="FI221" s="58"/>
    </row>
    <row r="222" spans="1:165" s="10" customFormat="1" ht="67.5" x14ac:dyDescent="0.25">
      <c r="A222" s="61"/>
      <c r="B222" s="62" t="s">
        <v>64</v>
      </c>
      <c r="C222" s="261" t="s">
        <v>65</v>
      </c>
      <c r="D222" s="261"/>
      <c r="E222" s="261"/>
      <c r="F222" s="261"/>
      <c r="G222" s="261"/>
      <c r="H222" s="261"/>
      <c r="I222" s="261"/>
      <c r="J222" s="261"/>
      <c r="K222" s="261"/>
      <c r="L222" s="261"/>
      <c r="M222" s="261"/>
      <c r="N222" s="262"/>
      <c r="EZ222" s="49"/>
      <c r="FA222" s="58"/>
      <c r="FB222" s="58"/>
      <c r="FC222" s="58"/>
      <c r="FE222" s="4" t="s">
        <v>65</v>
      </c>
      <c r="FI222" s="58"/>
    </row>
    <row r="223" spans="1:165" s="10" customFormat="1" ht="67.5" x14ac:dyDescent="0.25">
      <c r="A223" s="61"/>
      <c r="B223" s="62" t="s">
        <v>66</v>
      </c>
      <c r="C223" s="261" t="s">
        <v>67</v>
      </c>
      <c r="D223" s="261"/>
      <c r="E223" s="261"/>
      <c r="F223" s="261"/>
      <c r="G223" s="261"/>
      <c r="H223" s="261"/>
      <c r="I223" s="261"/>
      <c r="J223" s="261"/>
      <c r="K223" s="261"/>
      <c r="L223" s="261"/>
      <c r="M223" s="261"/>
      <c r="N223" s="262"/>
      <c r="EZ223" s="49"/>
      <c r="FA223" s="58"/>
      <c r="FB223" s="58"/>
      <c r="FC223" s="58"/>
      <c r="FE223" s="4" t="s">
        <v>67</v>
      </c>
      <c r="FI223" s="58"/>
    </row>
    <row r="224" spans="1:165" s="10" customFormat="1" ht="33.75" x14ac:dyDescent="0.25">
      <c r="A224" s="61"/>
      <c r="B224" s="62" t="s">
        <v>68</v>
      </c>
      <c r="C224" s="261" t="s">
        <v>69</v>
      </c>
      <c r="D224" s="261"/>
      <c r="E224" s="261"/>
      <c r="F224" s="261"/>
      <c r="G224" s="261"/>
      <c r="H224" s="261"/>
      <c r="I224" s="261"/>
      <c r="J224" s="261"/>
      <c r="K224" s="261"/>
      <c r="L224" s="261"/>
      <c r="M224" s="261"/>
      <c r="N224" s="262"/>
      <c r="EZ224" s="49"/>
      <c r="FA224" s="58"/>
      <c r="FB224" s="58"/>
      <c r="FC224" s="58"/>
      <c r="FE224" s="4" t="s">
        <v>69</v>
      </c>
      <c r="FI224" s="58"/>
    </row>
    <row r="225" spans="1:165" s="10" customFormat="1" ht="15" x14ac:dyDescent="0.25">
      <c r="A225" s="63"/>
      <c r="B225" s="62" t="s">
        <v>59</v>
      </c>
      <c r="C225" s="263" t="s">
        <v>70</v>
      </c>
      <c r="D225" s="263"/>
      <c r="E225" s="263"/>
      <c r="F225" s="64"/>
      <c r="G225" s="65"/>
      <c r="H225" s="65"/>
      <c r="I225" s="65"/>
      <c r="J225" s="66">
        <v>7.68</v>
      </c>
      <c r="K225" s="67">
        <v>1.7250000000000001</v>
      </c>
      <c r="L225" s="70">
        <v>2802.22</v>
      </c>
      <c r="M225" s="68">
        <v>52.21</v>
      </c>
      <c r="N225" s="69">
        <v>146303.91</v>
      </c>
      <c r="EZ225" s="49"/>
      <c r="FA225" s="58"/>
      <c r="FB225" s="58"/>
      <c r="FC225" s="58"/>
      <c r="FF225" s="4" t="s">
        <v>70</v>
      </c>
      <c r="FI225" s="58"/>
    </row>
    <row r="226" spans="1:165" s="10" customFormat="1" ht="15" x14ac:dyDescent="0.25">
      <c r="A226" s="72"/>
      <c r="B226" s="62"/>
      <c r="C226" s="263" t="s">
        <v>77</v>
      </c>
      <c r="D226" s="263"/>
      <c r="E226" s="263"/>
      <c r="F226" s="64" t="s">
        <v>78</v>
      </c>
      <c r="G226" s="71">
        <v>0.9</v>
      </c>
      <c r="H226" s="67">
        <v>1.7250000000000001</v>
      </c>
      <c r="I226" s="74">
        <v>328.38479999999998</v>
      </c>
      <c r="J226" s="9"/>
      <c r="K226" s="65"/>
      <c r="L226" s="9"/>
      <c r="M226" s="65"/>
      <c r="N226" s="75"/>
      <c r="EZ226" s="49"/>
      <c r="FA226" s="58"/>
      <c r="FB226" s="58"/>
      <c r="FC226" s="58"/>
      <c r="FG226" s="4" t="s">
        <v>77</v>
      </c>
      <c r="FI226" s="58"/>
    </row>
    <row r="227" spans="1:165" s="10" customFormat="1" ht="15" x14ac:dyDescent="0.25">
      <c r="A227" s="59"/>
      <c r="B227" s="62"/>
      <c r="C227" s="269" t="s">
        <v>80</v>
      </c>
      <c r="D227" s="269"/>
      <c r="E227" s="269"/>
      <c r="F227" s="76"/>
      <c r="G227" s="77"/>
      <c r="H227" s="77"/>
      <c r="I227" s="77"/>
      <c r="J227" s="90">
        <v>7.68</v>
      </c>
      <c r="K227" s="77"/>
      <c r="L227" s="78">
        <v>2802.22</v>
      </c>
      <c r="M227" s="77"/>
      <c r="N227" s="79">
        <v>146303.91</v>
      </c>
      <c r="EZ227" s="49"/>
      <c r="FA227" s="58"/>
      <c r="FB227" s="58"/>
      <c r="FC227" s="58"/>
      <c r="FH227" s="4" t="s">
        <v>80</v>
      </c>
      <c r="FI227" s="58"/>
    </row>
    <row r="228" spans="1:165" s="10" customFormat="1" ht="15" x14ac:dyDescent="0.25">
      <c r="A228" s="72"/>
      <c r="B228" s="62"/>
      <c r="C228" s="263" t="s">
        <v>81</v>
      </c>
      <c r="D228" s="263"/>
      <c r="E228" s="263"/>
      <c r="F228" s="64"/>
      <c r="G228" s="65"/>
      <c r="H228" s="65"/>
      <c r="I228" s="65"/>
      <c r="J228" s="9"/>
      <c r="K228" s="65"/>
      <c r="L228" s="70">
        <v>2802.22</v>
      </c>
      <c r="M228" s="65"/>
      <c r="N228" s="69">
        <v>146303.91</v>
      </c>
      <c r="EZ228" s="49"/>
      <c r="FA228" s="58"/>
      <c r="FB228" s="58"/>
      <c r="FC228" s="58"/>
      <c r="FG228" s="4" t="s">
        <v>81</v>
      </c>
      <c r="FI228" s="58"/>
    </row>
    <row r="229" spans="1:165" s="10" customFormat="1" ht="22.5" x14ac:dyDescent="0.25">
      <c r="A229" s="72"/>
      <c r="B229" s="62" t="s">
        <v>207</v>
      </c>
      <c r="C229" s="263" t="s">
        <v>208</v>
      </c>
      <c r="D229" s="263"/>
      <c r="E229" s="263"/>
      <c r="F229" s="64" t="s">
        <v>84</v>
      </c>
      <c r="G229" s="73">
        <v>94</v>
      </c>
      <c r="H229" s="65"/>
      <c r="I229" s="73">
        <v>94</v>
      </c>
      <c r="J229" s="9"/>
      <c r="K229" s="65"/>
      <c r="L229" s="70">
        <v>2634.09</v>
      </c>
      <c r="M229" s="65"/>
      <c r="N229" s="69">
        <v>137525.68</v>
      </c>
      <c r="EZ229" s="49"/>
      <c r="FA229" s="58"/>
      <c r="FB229" s="58"/>
      <c r="FC229" s="58"/>
      <c r="FG229" s="4" t="s">
        <v>208</v>
      </c>
      <c r="FI229" s="58"/>
    </row>
    <row r="230" spans="1:165" s="10" customFormat="1" ht="45" x14ac:dyDescent="0.25">
      <c r="A230" s="72"/>
      <c r="B230" s="62" t="s">
        <v>209</v>
      </c>
      <c r="C230" s="263" t="s">
        <v>210</v>
      </c>
      <c r="D230" s="263"/>
      <c r="E230" s="263"/>
      <c r="F230" s="64" t="s">
        <v>84</v>
      </c>
      <c r="G230" s="73">
        <v>51</v>
      </c>
      <c r="H230" s="68">
        <v>0.85</v>
      </c>
      <c r="I230" s="68">
        <v>43.35</v>
      </c>
      <c r="J230" s="9"/>
      <c r="K230" s="65"/>
      <c r="L230" s="70">
        <v>1214.76</v>
      </c>
      <c r="M230" s="65"/>
      <c r="N230" s="69">
        <v>63422.74</v>
      </c>
      <c r="EZ230" s="49"/>
      <c r="FA230" s="58"/>
      <c r="FB230" s="58"/>
      <c r="FC230" s="58"/>
      <c r="FG230" s="4" t="s">
        <v>210</v>
      </c>
      <c r="FI230" s="58"/>
    </row>
    <row r="231" spans="1:165" s="10" customFormat="1" ht="15" x14ac:dyDescent="0.25">
      <c r="A231" s="80"/>
      <c r="B231" s="81"/>
      <c r="C231" s="268" t="s">
        <v>87</v>
      </c>
      <c r="D231" s="268"/>
      <c r="E231" s="268"/>
      <c r="F231" s="52"/>
      <c r="G231" s="53"/>
      <c r="H231" s="53"/>
      <c r="I231" s="53"/>
      <c r="J231" s="56"/>
      <c r="K231" s="53"/>
      <c r="L231" s="82">
        <v>6651.07</v>
      </c>
      <c r="M231" s="77"/>
      <c r="N231" s="83">
        <v>347252.33</v>
      </c>
      <c r="EZ231" s="49"/>
      <c r="FA231" s="58"/>
      <c r="FB231" s="58"/>
      <c r="FC231" s="58"/>
      <c r="FI231" s="58" t="s">
        <v>87</v>
      </c>
    </row>
    <row r="232" spans="1:165" s="10" customFormat="1" ht="15" x14ac:dyDescent="0.25">
      <c r="A232" s="50" t="s">
        <v>211</v>
      </c>
      <c r="B232" s="51" t="s">
        <v>212</v>
      </c>
      <c r="C232" s="268" t="s">
        <v>213</v>
      </c>
      <c r="D232" s="268"/>
      <c r="E232" s="268"/>
      <c r="F232" s="52" t="s">
        <v>206</v>
      </c>
      <c r="G232" s="53">
        <v>336</v>
      </c>
      <c r="H232" s="54">
        <v>1</v>
      </c>
      <c r="I232" s="54">
        <v>336</v>
      </c>
      <c r="J232" s="56"/>
      <c r="K232" s="53"/>
      <c r="L232" s="56"/>
      <c r="M232" s="53"/>
      <c r="N232" s="57"/>
      <c r="EZ232" s="49"/>
      <c r="FA232" s="58" t="s">
        <v>213</v>
      </c>
      <c r="FB232" s="58" t="s">
        <v>4</v>
      </c>
      <c r="FC232" s="58" t="s">
        <v>4</v>
      </c>
      <c r="FI232" s="58"/>
    </row>
    <row r="233" spans="1:165" s="10" customFormat="1" ht="67.5" x14ac:dyDescent="0.25">
      <c r="A233" s="61"/>
      <c r="B233" s="62" t="s">
        <v>64</v>
      </c>
      <c r="C233" s="261" t="s">
        <v>65</v>
      </c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2"/>
      <c r="EZ233" s="49"/>
      <c r="FA233" s="58"/>
      <c r="FB233" s="58"/>
      <c r="FC233" s="58"/>
      <c r="FE233" s="4" t="s">
        <v>65</v>
      </c>
      <c r="FI233" s="58"/>
    </row>
    <row r="234" spans="1:165" s="10" customFormat="1" ht="67.5" x14ac:dyDescent="0.25">
      <c r="A234" s="61"/>
      <c r="B234" s="62" t="s">
        <v>66</v>
      </c>
      <c r="C234" s="261" t="s">
        <v>67</v>
      </c>
      <c r="D234" s="261"/>
      <c r="E234" s="261"/>
      <c r="F234" s="261"/>
      <c r="G234" s="261"/>
      <c r="H234" s="261"/>
      <c r="I234" s="261"/>
      <c r="J234" s="261"/>
      <c r="K234" s="261"/>
      <c r="L234" s="261"/>
      <c r="M234" s="261"/>
      <c r="N234" s="262"/>
      <c r="EZ234" s="49"/>
      <c r="FA234" s="58"/>
      <c r="FB234" s="58"/>
      <c r="FC234" s="58"/>
      <c r="FE234" s="4" t="s">
        <v>67</v>
      </c>
      <c r="FI234" s="58"/>
    </row>
    <row r="235" spans="1:165" s="10" customFormat="1" ht="33.75" x14ac:dyDescent="0.25">
      <c r="A235" s="61"/>
      <c r="B235" s="62" t="s">
        <v>68</v>
      </c>
      <c r="C235" s="261" t="s">
        <v>69</v>
      </c>
      <c r="D235" s="261"/>
      <c r="E235" s="261"/>
      <c r="F235" s="261"/>
      <c r="G235" s="261"/>
      <c r="H235" s="261"/>
      <c r="I235" s="261"/>
      <c r="J235" s="261"/>
      <c r="K235" s="261"/>
      <c r="L235" s="261"/>
      <c r="M235" s="261"/>
      <c r="N235" s="262"/>
      <c r="EZ235" s="49"/>
      <c r="FA235" s="58"/>
      <c r="FB235" s="58"/>
      <c r="FC235" s="58"/>
      <c r="FE235" s="4" t="s">
        <v>69</v>
      </c>
      <c r="FI235" s="58"/>
    </row>
    <row r="236" spans="1:165" s="10" customFormat="1" ht="15" x14ac:dyDescent="0.25">
      <c r="A236" s="63"/>
      <c r="B236" s="62" t="s">
        <v>59</v>
      </c>
      <c r="C236" s="263" t="s">
        <v>70</v>
      </c>
      <c r="D236" s="263"/>
      <c r="E236" s="263"/>
      <c r="F236" s="64"/>
      <c r="G236" s="65"/>
      <c r="H236" s="65"/>
      <c r="I236" s="65"/>
      <c r="J236" s="66">
        <v>0.6</v>
      </c>
      <c r="K236" s="67">
        <v>1.7250000000000001</v>
      </c>
      <c r="L236" s="66">
        <v>347.76</v>
      </c>
      <c r="M236" s="68">
        <v>52.21</v>
      </c>
      <c r="N236" s="69">
        <v>18156.55</v>
      </c>
      <c r="EZ236" s="49"/>
      <c r="FA236" s="58"/>
      <c r="FB236" s="58"/>
      <c r="FC236" s="58"/>
      <c r="FF236" s="4" t="s">
        <v>70</v>
      </c>
      <c r="FI236" s="58"/>
    </row>
    <row r="237" spans="1:165" s="10" customFormat="1" ht="15" x14ac:dyDescent="0.25">
      <c r="A237" s="63"/>
      <c r="B237" s="62" t="s">
        <v>71</v>
      </c>
      <c r="C237" s="263" t="s">
        <v>72</v>
      </c>
      <c r="D237" s="263"/>
      <c r="E237" s="263"/>
      <c r="F237" s="64"/>
      <c r="G237" s="65"/>
      <c r="H237" s="65"/>
      <c r="I237" s="65"/>
      <c r="J237" s="66">
        <v>0.33</v>
      </c>
      <c r="K237" s="67">
        <v>1.875</v>
      </c>
      <c r="L237" s="66">
        <v>207.9</v>
      </c>
      <c r="M237" s="68">
        <v>15.71</v>
      </c>
      <c r="N237" s="69">
        <v>3266.11</v>
      </c>
      <c r="EZ237" s="49"/>
      <c r="FA237" s="58"/>
      <c r="FB237" s="58"/>
      <c r="FC237" s="58"/>
      <c r="FF237" s="4" t="s">
        <v>72</v>
      </c>
      <c r="FI237" s="58"/>
    </row>
    <row r="238" spans="1:165" s="10" customFormat="1" ht="15" x14ac:dyDescent="0.25">
      <c r="A238" s="72"/>
      <c r="B238" s="62"/>
      <c r="C238" s="263" t="s">
        <v>77</v>
      </c>
      <c r="D238" s="263"/>
      <c r="E238" s="263"/>
      <c r="F238" s="64" t="s">
        <v>78</v>
      </c>
      <c r="G238" s="68">
        <v>7.0000000000000007E-2</v>
      </c>
      <c r="H238" s="67">
        <v>1.7250000000000001</v>
      </c>
      <c r="I238" s="67">
        <v>40.572000000000003</v>
      </c>
      <c r="J238" s="9"/>
      <c r="K238" s="65"/>
      <c r="L238" s="9"/>
      <c r="M238" s="65"/>
      <c r="N238" s="75"/>
      <c r="EZ238" s="49"/>
      <c r="FA238" s="58"/>
      <c r="FB238" s="58"/>
      <c r="FC238" s="58"/>
      <c r="FG238" s="4" t="s">
        <v>77</v>
      </c>
      <c r="FI238" s="58"/>
    </row>
    <row r="239" spans="1:165" s="10" customFormat="1" ht="15" x14ac:dyDescent="0.25">
      <c r="A239" s="59"/>
      <c r="B239" s="62"/>
      <c r="C239" s="269" t="s">
        <v>80</v>
      </c>
      <c r="D239" s="269"/>
      <c r="E239" s="269"/>
      <c r="F239" s="76"/>
      <c r="G239" s="77"/>
      <c r="H239" s="77"/>
      <c r="I239" s="77"/>
      <c r="J239" s="90">
        <v>0.93</v>
      </c>
      <c r="K239" s="77"/>
      <c r="L239" s="90">
        <v>555.66</v>
      </c>
      <c r="M239" s="77"/>
      <c r="N239" s="79">
        <v>21422.66</v>
      </c>
      <c r="EZ239" s="49"/>
      <c r="FA239" s="58"/>
      <c r="FB239" s="58"/>
      <c r="FC239" s="58"/>
      <c r="FH239" s="4" t="s">
        <v>80</v>
      </c>
      <c r="FI239" s="58"/>
    </row>
    <row r="240" spans="1:165" s="10" customFormat="1" ht="15" x14ac:dyDescent="0.25">
      <c r="A240" s="72"/>
      <c r="B240" s="62"/>
      <c r="C240" s="263" t="s">
        <v>81</v>
      </c>
      <c r="D240" s="263"/>
      <c r="E240" s="263"/>
      <c r="F240" s="64"/>
      <c r="G240" s="65"/>
      <c r="H240" s="65"/>
      <c r="I240" s="65"/>
      <c r="J240" s="9"/>
      <c r="K240" s="65"/>
      <c r="L240" s="66">
        <v>347.76</v>
      </c>
      <c r="M240" s="65"/>
      <c r="N240" s="69">
        <v>18156.55</v>
      </c>
      <c r="EZ240" s="49"/>
      <c r="FA240" s="58"/>
      <c r="FB240" s="58"/>
      <c r="FC240" s="58"/>
      <c r="FG240" s="4" t="s">
        <v>81</v>
      </c>
      <c r="FI240" s="58"/>
    </row>
    <row r="241" spans="1:165" s="10" customFormat="1" ht="22.5" x14ac:dyDescent="0.25">
      <c r="A241" s="72"/>
      <c r="B241" s="62" t="s">
        <v>207</v>
      </c>
      <c r="C241" s="263" t="s">
        <v>208</v>
      </c>
      <c r="D241" s="263"/>
      <c r="E241" s="263"/>
      <c r="F241" s="64" t="s">
        <v>84</v>
      </c>
      <c r="G241" s="73">
        <v>94</v>
      </c>
      <c r="H241" s="65"/>
      <c r="I241" s="73">
        <v>94</v>
      </c>
      <c r="J241" s="9"/>
      <c r="K241" s="65"/>
      <c r="L241" s="66">
        <v>326.89</v>
      </c>
      <c r="M241" s="65"/>
      <c r="N241" s="69">
        <v>17067.16</v>
      </c>
      <c r="EZ241" s="49"/>
      <c r="FA241" s="58"/>
      <c r="FB241" s="58"/>
      <c r="FC241" s="58"/>
      <c r="FG241" s="4" t="s">
        <v>208</v>
      </c>
      <c r="FI241" s="58"/>
    </row>
    <row r="242" spans="1:165" s="10" customFormat="1" ht="45" x14ac:dyDescent="0.25">
      <c r="A242" s="72"/>
      <c r="B242" s="62" t="s">
        <v>209</v>
      </c>
      <c r="C242" s="263" t="s">
        <v>210</v>
      </c>
      <c r="D242" s="263"/>
      <c r="E242" s="263"/>
      <c r="F242" s="64" t="s">
        <v>84</v>
      </c>
      <c r="G242" s="73">
        <v>51</v>
      </c>
      <c r="H242" s="68">
        <v>0.85</v>
      </c>
      <c r="I242" s="68">
        <v>43.35</v>
      </c>
      <c r="J242" s="9"/>
      <c r="K242" s="65"/>
      <c r="L242" s="66">
        <v>150.75</v>
      </c>
      <c r="M242" s="65"/>
      <c r="N242" s="69">
        <v>7870.86</v>
      </c>
      <c r="EZ242" s="49"/>
      <c r="FA242" s="58"/>
      <c r="FB242" s="58"/>
      <c r="FC242" s="58"/>
      <c r="FG242" s="4" t="s">
        <v>210</v>
      </c>
      <c r="FI242" s="58"/>
    </row>
    <row r="243" spans="1:165" s="10" customFormat="1" ht="15" x14ac:dyDescent="0.25">
      <c r="A243" s="80"/>
      <c r="B243" s="81"/>
      <c r="C243" s="268" t="s">
        <v>87</v>
      </c>
      <c r="D243" s="268"/>
      <c r="E243" s="268"/>
      <c r="F243" s="52"/>
      <c r="G243" s="53"/>
      <c r="H243" s="53"/>
      <c r="I243" s="53"/>
      <c r="J243" s="56"/>
      <c r="K243" s="53"/>
      <c r="L243" s="82">
        <v>1033.3</v>
      </c>
      <c r="M243" s="77"/>
      <c r="N243" s="83">
        <v>46360.68</v>
      </c>
      <c r="EZ243" s="49"/>
      <c r="FA243" s="58"/>
      <c r="FB243" s="58"/>
      <c r="FC243" s="58"/>
      <c r="FI243" s="58" t="s">
        <v>87</v>
      </c>
    </row>
    <row r="244" spans="1:165" s="10" customFormat="1" ht="33.75" x14ac:dyDescent="0.25">
      <c r="A244" s="50" t="s">
        <v>214</v>
      </c>
      <c r="B244" s="51" t="s">
        <v>215</v>
      </c>
      <c r="C244" s="268" t="s">
        <v>216</v>
      </c>
      <c r="D244" s="268"/>
      <c r="E244" s="268"/>
      <c r="F244" s="52" t="s">
        <v>62</v>
      </c>
      <c r="G244" s="53">
        <v>3.36</v>
      </c>
      <c r="H244" s="54">
        <v>1</v>
      </c>
      <c r="I244" s="84">
        <v>3.36</v>
      </c>
      <c r="J244" s="56"/>
      <c r="K244" s="53"/>
      <c r="L244" s="56"/>
      <c r="M244" s="53"/>
      <c r="N244" s="57"/>
      <c r="EZ244" s="49"/>
      <c r="FA244" s="58" t="s">
        <v>216</v>
      </c>
      <c r="FB244" s="58" t="s">
        <v>4</v>
      </c>
      <c r="FC244" s="58" t="s">
        <v>4</v>
      </c>
      <c r="FI244" s="58"/>
    </row>
    <row r="245" spans="1:165" s="10" customFormat="1" ht="15" x14ac:dyDescent="0.25">
      <c r="A245" s="59"/>
      <c r="B245" s="60"/>
      <c r="C245" s="263" t="s">
        <v>217</v>
      </c>
      <c r="D245" s="263"/>
      <c r="E245" s="263"/>
      <c r="F245" s="263"/>
      <c r="G245" s="263"/>
      <c r="H245" s="263"/>
      <c r="I245" s="263"/>
      <c r="J245" s="263"/>
      <c r="K245" s="263"/>
      <c r="L245" s="263"/>
      <c r="M245" s="263"/>
      <c r="N245" s="270"/>
      <c r="EZ245" s="49"/>
      <c r="FA245" s="58"/>
      <c r="FB245" s="58"/>
      <c r="FC245" s="58"/>
      <c r="FD245" s="4" t="s">
        <v>217</v>
      </c>
      <c r="FI245" s="58"/>
    </row>
    <row r="246" spans="1:165" s="10" customFormat="1" ht="67.5" x14ac:dyDescent="0.25">
      <c r="A246" s="61"/>
      <c r="B246" s="62" t="s">
        <v>64</v>
      </c>
      <c r="C246" s="261" t="s">
        <v>65</v>
      </c>
      <c r="D246" s="261"/>
      <c r="E246" s="261"/>
      <c r="F246" s="261"/>
      <c r="G246" s="261"/>
      <c r="H246" s="261"/>
      <c r="I246" s="261"/>
      <c r="J246" s="261"/>
      <c r="K246" s="261"/>
      <c r="L246" s="261"/>
      <c r="M246" s="261"/>
      <c r="N246" s="262"/>
      <c r="EZ246" s="49"/>
      <c r="FA246" s="58"/>
      <c r="FB246" s="58"/>
      <c r="FC246" s="58"/>
      <c r="FE246" s="4" t="s">
        <v>65</v>
      </c>
      <c r="FI246" s="58"/>
    </row>
    <row r="247" spans="1:165" s="10" customFormat="1" ht="67.5" x14ac:dyDescent="0.25">
      <c r="A247" s="61"/>
      <c r="B247" s="62" t="s">
        <v>66</v>
      </c>
      <c r="C247" s="261" t="s">
        <v>67</v>
      </c>
      <c r="D247" s="261"/>
      <c r="E247" s="261"/>
      <c r="F247" s="261"/>
      <c r="G247" s="261"/>
      <c r="H247" s="261"/>
      <c r="I247" s="261"/>
      <c r="J247" s="261"/>
      <c r="K247" s="261"/>
      <c r="L247" s="261"/>
      <c r="M247" s="261"/>
      <c r="N247" s="262"/>
      <c r="EZ247" s="49"/>
      <c r="FA247" s="58"/>
      <c r="FB247" s="58"/>
      <c r="FC247" s="58"/>
      <c r="FE247" s="4" t="s">
        <v>67</v>
      </c>
      <c r="FI247" s="58"/>
    </row>
    <row r="248" spans="1:165" s="10" customFormat="1" ht="33.75" x14ac:dyDescent="0.25">
      <c r="A248" s="61"/>
      <c r="B248" s="62" t="s">
        <v>68</v>
      </c>
      <c r="C248" s="261" t="s">
        <v>69</v>
      </c>
      <c r="D248" s="261"/>
      <c r="E248" s="261"/>
      <c r="F248" s="261"/>
      <c r="G248" s="261"/>
      <c r="H248" s="261"/>
      <c r="I248" s="261"/>
      <c r="J248" s="261"/>
      <c r="K248" s="261"/>
      <c r="L248" s="261"/>
      <c r="M248" s="261"/>
      <c r="N248" s="262"/>
      <c r="EZ248" s="49"/>
      <c r="FA248" s="58"/>
      <c r="FB248" s="58"/>
      <c r="FC248" s="58"/>
      <c r="FE248" s="4" t="s">
        <v>69</v>
      </c>
      <c r="FI248" s="58"/>
    </row>
    <row r="249" spans="1:165" s="10" customFormat="1" ht="15" x14ac:dyDescent="0.25">
      <c r="A249" s="63"/>
      <c r="B249" s="62" t="s">
        <v>59</v>
      </c>
      <c r="C249" s="263" t="s">
        <v>70</v>
      </c>
      <c r="D249" s="263"/>
      <c r="E249" s="263"/>
      <c r="F249" s="64"/>
      <c r="G249" s="65"/>
      <c r="H249" s="65"/>
      <c r="I249" s="65"/>
      <c r="J249" s="66">
        <v>79.36</v>
      </c>
      <c r="K249" s="67">
        <v>1.7250000000000001</v>
      </c>
      <c r="L249" s="66">
        <v>459.97</v>
      </c>
      <c r="M249" s="68">
        <v>52.21</v>
      </c>
      <c r="N249" s="69">
        <v>24015.03</v>
      </c>
      <c r="EZ249" s="49"/>
      <c r="FA249" s="58"/>
      <c r="FB249" s="58"/>
      <c r="FC249" s="58"/>
      <c r="FF249" s="4" t="s">
        <v>70</v>
      </c>
      <c r="FI249" s="58"/>
    </row>
    <row r="250" spans="1:165" s="10" customFormat="1" ht="15" x14ac:dyDescent="0.25">
      <c r="A250" s="63"/>
      <c r="B250" s="62" t="s">
        <v>71</v>
      </c>
      <c r="C250" s="263" t="s">
        <v>72</v>
      </c>
      <c r="D250" s="263"/>
      <c r="E250" s="263"/>
      <c r="F250" s="64"/>
      <c r="G250" s="65"/>
      <c r="H250" s="65"/>
      <c r="I250" s="65"/>
      <c r="J250" s="66">
        <v>2.23</v>
      </c>
      <c r="K250" s="67">
        <v>1.875</v>
      </c>
      <c r="L250" s="66">
        <v>14.05</v>
      </c>
      <c r="M250" s="68">
        <v>15.71</v>
      </c>
      <c r="N250" s="91">
        <v>220.73</v>
      </c>
      <c r="EZ250" s="49"/>
      <c r="FA250" s="58"/>
      <c r="FB250" s="58"/>
      <c r="FC250" s="58"/>
      <c r="FF250" s="4" t="s">
        <v>72</v>
      </c>
      <c r="FI250" s="58"/>
    </row>
    <row r="251" spans="1:165" s="10" customFormat="1" ht="15" x14ac:dyDescent="0.25">
      <c r="A251" s="63"/>
      <c r="B251" s="62" t="s">
        <v>73</v>
      </c>
      <c r="C251" s="263" t="s">
        <v>74</v>
      </c>
      <c r="D251" s="263"/>
      <c r="E251" s="263"/>
      <c r="F251" s="64"/>
      <c r="G251" s="65"/>
      <c r="H251" s="65"/>
      <c r="I251" s="65"/>
      <c r="J251" s="66">
        <v>0.33</v>
      </c>
      <c r="K251" s="67">
        <v>1.875</v>
      </c>
      <c r="L251" s="66">
        <v>2.08</v>
      </c>
      <c r="M251" s="68">
        <v>52.21</v>
      </c>
      <c r="N251" s="91">
        <v>108.6</v>
      </c>
      <c r="EZ251" s="49"/>
      <c r="FA251" s="58"/>
      <c r="FB251" s="58"/>
      <c r="FC251" s="58"/>
      <c r="FF251" s="4" t="s">
        <v>74</v>
      </c>
      <c r="FI251" s="58"/>
    </row>
    <row r="252" spans="1:165" s="10" customFormat="1" ht="15" x14ac:dyDescent="0.25">
      <c r="A252" s="63"/>
      <c r="B252" s="62" t="s">
        <v>75</v>
      </c>
      <c r="C252" s="263" t="s">
        <v>76</v>
      </c>
      <c r="D252" s="263"/>
      <c r="E252" s="263"/>
      <c r="F252" s="64"/>
      <c r="G252" s="65"/>
      <c r="H252" s="65"/>
      <c r="I252" s="65"/>
      <c r="J252" s="66">
        <v>152.72999999999999</v>
      </c>
      <c r="K252" s="65"/>
      <c r="L252" s="66">
        <v>513.16999999999996</v>
      </c>
      <c r="M252" s="71">
        <v>9.5</v>
      </c>
      <c r="N252" s="69">
        <v>4875.12</v>
      </c>
      <c r="EZ252" s="49"/>
      <c r="FA252" s="58"/>
      <c r="FB252" s="58"/>
      <c r="FC252" s="58"/>
      <c r="FF252" s="4" t="s">
        <v>76</v>
      </c>
      <c r="FI252" s="58"/>
    </row>
    <row r="253" spans="1:165" s="10" customFormat="1" ht="15" x14ac:dyDescent="0.25">
      <c r="A253" s="72"/>
      <c r="B253" s="62"/>
      <c r="C253" s="263" t="s">
        <v>77</v>
      </c>
      <c r="D253" s="263"/>
      <c r="E253" s="263"/>
      <c r="F253" s="64" t="s">
        <v>78</v>
      </c>
      <c r="G253" s="68">
        <v>9.08</v>
      </c>
      <c r="H253" s="67">
        <v>1.7250000000000001</v>
      </c>
      <c r="I253" s="89">
        <v>52.627679999999998</v>
      </c>
      <c r="J253" s="9"/>
      <c r="K253" s="65"/>
      <c r="L253" s="9"/>
      <c r="M253" s="65"/>
      <c r="N253" s="75"/>
      <c r="EZ253" s="49"/>
      <c r="FA253" s="58"/>
      <c r="FB253" s="58"/>
      <c r="FC253" s="58"/>
      <c r="FG253" s="4" t="s">
        <v>77</v>
      </c>
      <c r="FI253" s="58"/>
    </row>
    <row r="254" spans="1:165" s="10" customFormat="1" ht="15" x14ac:dyDescent="0.25">
      <c r="A254" s="72"/>
      <c r="B254" s="62"/>
      <c r="C254" s="263" t="s">
        <v>79</v>
      </c>
      <c r="D254" s="263"/>
      <c r="E254" s="263"/>
      <c r="F254" s="64" t="s">
        <v>78</v>
      </c>
      <c r="G254" s="68">
        <v>0.03</v>
      </c>
      <c r="H254" s="67">
        <v>1.875</v>
      </c>
      <c r="I254" s="67">
        <v>0.189</v>
      </c>
      <c r="J254" s="9"/>
      <c r="K254" s="65"/>
      <c r="L254" s="9"/>
      <c r="M254" s="65"/>
      <c r="N254" s="75"/>
      <c r="EZ254" s="49"/>
      <c r="FA254" s="58"/>
      <c r="FB254" s="58"/>
      <c r="FC254" s="58"/>
      <c r="FG254" s="4" t="s">
        <v>79</v>
      </c>
      <c r="FI254" s="58"/>
    </row>
    <row r="255" spans="1:165" s="10" customFormat="1" ht="15" x14ac:dyDescent="0.25">
      <c r="A255" s="59"/>
      <c r="B255" s="62"/>
      <c r="C255" s="269" t="s">
        <v>80</v>
      </c>
      <c r="D255" s="269"/>
      <c r="E255" s="269"/>
      <c r="F255" s="76"/>
      <c r="G255" s="77"/>
      <c r="H255" s="77"/>
      <c r="I255" s="77"/>
      <c r="J255" s="90">
        <v>234.32</v>
      </c>
      <c r="K255" s="77"/>
      <c r="L255" s="90">
        <v>987.19</v>
      </c>
      <c r="M255" s="77"/>
      <c r="N255" s="79">
        <v>29110.880000000001</v>
      </c>
      <c r="EZ255" s="49"/>
      <c r="FA255" s="58"/>
      <c r="FB255" s="58"/>
      <c r="FC255" s="58"/>
      <c r="FH255" s="4" t="s">
        <v>80</v>
      </c>
      <c r="FI255" s="58"/>
    </row>
    <row r="256" spans="1:165" s="10" customFormat="1" ht="15" x14ac:dyDescent="0.25">
      <c r="A256" s="72"/>
      <c r="B256" s="62"/>
      <c r="C256" s="263" t="s">
        <v>81</v>
      </c>
      <c r="D256" s="263"/>
      <c r="E256" s="263"/>
      <c r="F256" s="64"/>
      <c r="G256" s="65"/>
      <c r="H256" s="65"/>
      <c r="I256" s="65"/>
      <c r="J256" s="9"/>
      <c r="K256" s="65"/>
      <c r="L256" s="66">
        <v>462.05</v>
      </c>
      <c r="M256" s="65"/>
      <c r="N256" s="69">
        <v>24123.63</v>
      </c>
      <c r="EZ256" s="49"/>
      <c r="FA256" s="58"/>
      <c r="FB256" s="58"/>
      <c r="FC256" s="58"/>
      <c r="FG256" s="4" t="s">
        <v>81</v>
      </c>
      <c r="FI256" s="58"/>
    </row>
    <row r="257" spans="1:165" s="10" customFormat="1" ht="22.5" x14ac:dyDescent="0.25">
      <c r="A257" s="72"/>
      <c r="B257" s="62" t="s">
        <v>207</v>
      </c>
      <c r="C257" s="263" t="s">
        <v>208</v>
      </c>
      <c r="D257" s="263"/>
      <c r="E257" s="263"/>
      <c r="F257" s="64" t="s">
        <v>84</v>
      </c>
      <c r="G257" s="73">
        <v>94</v>
      </c>
      <c r="H257" s="65"/>
      <c r="I257" s="73">
        <v>94</v>
      </c>
      <c r="J257" s="9"/>
      <c r="K257" s="65"/>
      <c r="L257" s="66">
        <v>434.33</v>
      </c>
      <c r="M257" s="65"/>
      <c r="N257" s="69">
        <v>22676.21</v>
      </c>
      <c r="EZ257" s="49"/>
      <c r="FA257" s="58"/>
      <c r="FB257" s="58"/>
      <c r="FC257" s="58"/>
      <c r="FG257" s="4" t="s">
        <v>208</v>
      </c>
      <c r="FI257" s="58"/>
    </row>
    <row r="258" spans="1:165" s="10" customFormat="1" ht="45" x14ac:dyDescent="0.25">
      <c r="A258" s="72"/>
      <c r="B258" s="62" t="s">
        <v>209</v>
      </c>
      <c r="C258" s="263" t="s">
        <v>210</v>
      </c>
      <c r="D258" s="263"/>
      <c r="E258" s="263"/>
      <c r="F258" s="64" t="s">
        <v>84</v>
      </c>
      <c r="G258" s="73">
        <v>51</v>
      </c>
      <c r="H258" s="68">
        <v>0.85</v>
      </c>
      <c r="I258" s="68">
        <v>43.35</v>
      </c>
      <c r="J258" s="9"/>
      <c r="K258" s="65"/>
      <c r="L258" s="66">
        <v>200.3</v>
      </c>
      <c r="M258" s="65"/>
      <c r="N258" s="69">
        <v>10457.59</v>
      </c>
      <c r="EZ258" s="49"/>
      <c r="FA258" s="58"/>
      <c r="FB258" s="58"/>
      <c r="FC258" s="58"/>
      <c r="FG258" s="4" t="s">
        <v>210</v>
      </c>
      <c r="FI258" s="58"/>
    </row>
    <row r="259" spans="1:165" s="10" customFormat="1" ht="15" x14ac:dyDescent="0.25">
      <c r="A259" s="80"/>
      <c r="B259" s="81"/>
      <c r="C259" s="268" t="s">
        <v>87</v>
      </c>
      <c r="D259" s="268"/>
      <c r="E259" s="268"/>
      <c r="F259" s="52"/>
      <c r="G259" s="53"/>
      <c r="H259" s="53"/>
      <c r="I259" s="53"/>
      <c r="J259" s="56"/>
      <c r="K259" s="53"/>
      <c r="L259" s="82">
        <v>1621.82</v>
      </c>
      <c r="M259" s="77"/>
      <c r="N259" s="83">
        <v>62244.68</v>
      </c>
      <c r="EZ259" s="49"/>
      <c r="FA259" s="58"/>
      <c r="FB259" s="58"/>
      <c r="FC259" s="58"/>
      <c r="FI259" s="58" t="s">
        <v>87</v>
      </c>
    </row>
    <row r="260" spans="1:165" s="10" customFormat="1" ht="15" x14ac:dyDescent="0.25">
      <c r="A260" s="50" t="s">
        <v>218</v>
      </c>
      <c r="B260" s="51" t="s">
        <v>219</v>
      </c>
      <c r="C260" s="268" t="s">
        <v>220</v>
      </c>
      <c r="D260" s="268"/>
      <c r="E260" s="268"/>
      <c r="F260" s="52" t="s">
        <v>96</v>
      </c>
      <c r="G260" s="53">
        <v>-0.108</v>
      </c>
      <c r="H260" s="54">
        <v>1</v>
      </c>
      <c r="I260" s="55">
        <v>-0.108</v>
      </c>
      <c r="J260" s="82">
        <v>4488.3999999999996</v>
      </c>
      <c r="K260" s="53"/>
      <c r="L260" s="85">
        <v>-484.75</v>
      </c>
      <c r="M260" s="86">
        <v>9.5</v>
      </c>
      <c r="N260" s="83">
        <v>-4605.13</v>
      </c>
      <c r="EZ260" s="49"/>
      <c r="FA260" s="58" t="s">
        <v>220</v>
      </c>
      <c r="FB260" s="58" t="s">
        <v>4</v>
      </c>
      <c r="FC260" s="58" t="s">
        <v>4</v>
      </c>
      <c r="FI260" s="58"/>
    </row>
    <row r="261" spans="1:165" s="10" customFormat="1" ht="15" x14ac:dyDescent="0.25">
      <c r="A261" s="80"/>
      <c r="B261" s="81"/>
      <c r="C261" s="268" t="s">
        <v>87</v>
      </c>
      <c r="D261" s="268"/>
      <c r="E261" s="268"/>
      <c r="F261" s="52"/>
      <c r="G261" s="53"/>
      <c r="H261" s="53"/>
      <c r="I261" s="53"/>
      <c r="J261" s="56"/>
      <c r="K261" s="53"/>
      <c r="L261" s="85">
        <v>-484.75</v>
      </c>
      <c r="M261" s="77"/>
      <c r="N261" s="83">
        <v>-4605.13</v>
      </c>
      <c r="EZ261" s="49"/>
      <c r="FA261" s="58"/>
      <c r="FB261" s="58"/>
      <c r="FC261" s="58"/>
      <c r="FI261" s="58" t="s">
        <v>87</v>
      </c>
    </row>
    <row r="262" spans="1:165" s="10" customFormat="1" ht="15" x14ac:dyDescent="0.25">
      <c r="A262" s="50" t="s">
        <v>221</v>
      </c>
      <c r="B262" s="51" t="s">
        <v>91</v>
      </c>
      <c r="C262" s="268" t="s">
        <v>222</v>
      </c>
      <c r="D262" s="268"/>
      <c r="E262" s="268"/>
      <c r="F262" s="52" t="s">
        <v>90</v>
      </c>
      <c r="G262" s="53">
        <v>24.32</v>
      </c>
      <c r="H262" s="54">
        <v>1</v>
      </c>
      <c r="I262" s="84">
        <v>24.32</v>
      </c>
      <c r="J262" s="56"/>
      <c r="K262" s="53"/>
      <c r="L262" s="56"/>
      <c r="M262" s="86">
        <v>9.5</v>
      </c>
      <c r="N262" s="57"/>
      <c r="EZ262" s="49"/>
      <c r="FA262" s="58" t="s">
        <v>222</v>
      </c>
      <c r="FB262" s="58" t="s">
        <v>4</v>
      </c>
      <c r="FC262" s="58" t="s">
        <v>4</v>
      </c>
      <c r="FI262" s="58"/>
    </row>
    <row r="263" spans="1:165" s="10" customFormat="1" ht="15" x14ac:dyDescent="0.25">
      <c r="A263" s="80"/>
      <c r="B263" s="81"/>
      <c r="C263" s="268" t="s">
        <v>87</v>
      </c>
      <c r="D263" s="268"/>
      <c r="E263" s="268"/>
      <c r="F263" s="52"/>
      <c r="G263" s="53"/>
      <c r="H263" s="53"/>
      <c r="I263" s="53"/>
      <c r="J263" s="56"/>
      <c r="K263" s="53"/>
      <c r="L263" s="85">
        <v>0</v>
      </c>
      <c r="M263" s="77"/>
      <c r="N263" s="87">
        <v>0</v>
      </c>
      <c r="EZ263" s="49"/>
      <c r="FA263" s="58"/>
      <c r="FB263" s="58"/>
      <c r="FC263" s="58"/>
      <c r="FI263" s="58" t="s">
        <v>87</v>
      </c>
    </row>
    <row r="264" spans="1:165" s="10" customFormat="1" ht="33.75" x14ac:dyDescent="0.25">
      <c r="A264" s="50" t="s">
        <v>223</v>
      </c>
      <c r="B264" s="51" t="s">
        <v>224</v>
      </c>
      <c r="C264" s="268" t="s">
        <v>225</v>
      </c>
      <c r="D264" s="268"/>
      <c r="E264" s="268"/>
      <c r="F264" s="52" t="s">
        <v>62</v>
      </c>
      <c r="G264" s="53">
        <v>2.1150000000000002</v>
      </c>
      <c r="H264" s="54">
        <v>1</v>
      </c>
      <c r="I264" s="55">
        <v>2.1150000000000002</v>
      </c>
      <c r="J264" s="56"/>
      <c r="K264" s="53"/>
      <c r="L264" s="56"/>
      <c r="M264" s="53"/>
      <c r="N264" s="57"/>
      <c r="EZ264" s="49"/>
      <c r="FA264" s="58" t="s">
        <v>225</v>
      </c>
      <c r="FB264" s="58" t="s">
        <v>4</v>
      </c>
      <c r="FC264" s="58" t="s">
        <v>4</v>
      </c>
      <c r="FI264" s="58"/>
    </row>
    <row r="265" spans="1:165" s="10" customFormat="1" ht="15" x14ac:dyDescent="0.25">
      <c r="A265" s="59"/>
      <c r="B265" s="60"/>
      <c r="C265" s="263" t="s">
        <v>226</v>
      </c>
      <c r="D265" s="263"/>
      <c r="E265" s="263"/>
      <c r="F265" s="263"/>
      <c r="G265" s="263"/>
      <c r="H265" s="263"/>
      <c r="I265" s="263"/>
      <c r="J265" s="263"/>
      <c r="K265" s="263"/>
      <c r="L265" s="263"/>
      <c r="M265" s="263"/>
      <c r="N265" s="270"/>
      <c r="EZ265" s="49"/>
      <c r="FA265" s="58"/>
      <c r="FB265" s="58"/>
      <c r="FC265" s="58"/>
      <c r="FD265" s="4" t="s">
        <v>226</v>
      </c>
      <c r="FI265" s="58"/>
    </row>
    <row r="266" spans="1:165" s="10" customFormat="1" ht="67.5" x14ac:dyDescent="0.25">
      <c r="A266" s="61"/>
      <c r="B266" s="62" t="s">
        <v>64</v>
      </c>
      <c r="C266" s="261" t="s">
        <v>65</v>
      </c>
      <c r="D266" s="261"/>
      <c r="E266" s="261"/>
      <c r="F266" s="261"/>
      <c r="G266" s="261"/>
      <c r="H266" s="261"/>
      <c r="I266" s="261"/>
      <c r="J266" s="261"/>
      <c r="K266" s="261"/>
      <c r="L266" s="261"/>
      <c r="M266" s="261"/>
      <c r="N266" s="262"/>
      <c r="EZ266" s="49"/>
      <c r="FA266" s="58"/>
      <c r="FB266" s="58"/>
      <c r="FC266" s="58"/>
      <c r="FE266" s="4" t="s">
        <v>65</v>
      </c>
      <c r="FI266" s="58"/>
    </row>
    <row r="267" spans="1:165" s="10" customFormat="1" ht="67.5" x14ac:dyDescent="0.25">
      <c r="A267" s="61"/>
      <c r="B267" s="62" t="s">
        <v>66</v>
      </c>
      <c r="C267" s="261" t="s">
        <v>67</v>
      </c>
      <c r="D267" s="261"/>
      <c r="E267" s="261"/>
      <c r="F267" s="261"/>
      <c r="G267" s="261"/>
      <c r="H267" s="261"/>
      <c r="I267" s="261"/>
      <c r="J267" s="261"/>
      <c r="K267" s="261"/>
      <c r="L267" s="261"/>
      <c r="M267" s="261"/>
      <c r="N267" s="262"/>
      <c r="EZ267" s="49"/>
      <c r="FA267" s="58"/>
      <c r="FB267" s="58"/>
      <c r="FC267" s="58"/>
      <c r="FE267" s="4" t="s">
        <v>67</v>
      </c>
      <c r="FI267" s="58"/>
    </row>
    <row r="268" spans="1:165" s="10" customFormat="1" ht="33.75" x14ac:dyDescent="0.25">
      <c r="A268" s="61"/>
      <c r="B268" s="62" t="s">
        <v>68</v>
      </c>
      <c r="C268" s="261" t="s">
        <v>69</v>
      </c>
      <c r="D268" s="261"/>
      <c r="E268" s="261"/>
      <c r="F268" s="261"/>
      <c r="G268" s="261"/>
      <c r="H268" s="261"/>
      <c r="I268" s="261"/>
      <c r="J268" s="261"/>
      <c r="K268" s="261"/>
      <c r="L268" s="261"/>
      <c r="M268" s="261"/>
      <c r="N268" s="262"/>
      <c r="EZ268" s="49"/>
      <c r="FA268" s="58"/>
      <c r="FB268" s="58"/>
      <c r="FC268" s="58"/>
      <c r="FE268" s="4" t="s">
        <v>69</v>
      </c>
      <c r="FI268" s="58"/>
    </row>
    <row r="269" spans="1:165" s="10" customFormat="1" ht="15" x14ac:dyDescent="0.25">
      <c r="A269" s="63"/>
      <c r="B269" s="62" t="s">
        <v>59</v>
      </c>
      <c r="C269" s="263" t="s">
        <v>70</v>
      </c>
      <c r="D269" s="263"/>
      <c r="E269" s="263"/>
      <c r="F269" s="64"/>
      <c r="G269" s="65"/>
      <c r="H269" s="65"/>
      <c r="I269" s="65"/>
      <c r="J269" s="66">
        <v>56.55</v>
      </c>
      <c r="K269" s="67">
        <v>1.7250000000000001</v>
      </c>
      <c r="L269" s="66">
        <v>206.32</v>
      </c>
      <c r="M269" s="68">
        <v>52.21</v>
      </c>
      <c r="N269" s="69">
        <v>10771.97</v>
      </c>
      <c r="EZ269" s="49"/>
      <c r="FA269" s="58"/>
      <c r="FB269" s="58"/>
      <c r="FC269" s="58"/>
      <c r="FF269" s="4" t="s">
        <v>70</v>
      </c>
      <c r="FI269" s="58"/>
    </row>
    <row r="270" spans="1:165" s="10" customFormat="1" ht="15" x14ac:dyDescent="0.25">
      <c r="A270" s="63"/>
      <c r="B270" s="62" t="s">
        <v>71</v>
      </c>
      <c r="C270" s="263" t="s">
        <v>72</v>
      </c>
      <c r="D270" s="263"/>
      <c r="E270" s="263"/>
      <c r="F270" s="64"/>
      <c r="G270" s="65"/>
      <c r="H270" s="65"/>
      <c r="I270" s="65"/>
      <c r="J270" s="66">
        <v>9.2200000000000006</v>
      </c>
      <c r="K270" s="67">
        <v>1.875</v>
      </c>
      <c r="L270" s="66">
        <v>36.56</v>
      </c>
      <c r="M270" s="68">
        <v>15.71</v>
      </c>
      <c r="N270" s="91">
        <v>574.36</v>
      </c>
      <c r="EZ270" s="49"/>
      <c r="FA270" s="58"/>
      <c r="FB270" s="58"/>
      <c r="FC270" s="58"/>
      <c r="FF270" s="4" t="s">
        <v>72</v>
      </c>
      <c r="FI270" s="58"/>
    </row>
    <row r="271" spans="1:165" s="10" customFormat="1" ht="15" x14ac:dyDescent="0.25">
      <c r="A271" s="63"/>
      <c r="B271" s="62" t="s">
        <v>73</v>
      </c>
      <c r="C271" s="263" t="s">
        <v>74</v>
      </c>
      <c r="D271" s="263"/>
      <c r="E271" s="263"/>
      <c r="F271" s="64"/>
      <c r="G271" s="65"/>
      <c r="H271" s="65"/>
      <c r="I271" s="65"/>
      <c r="J271" s="66">
        <v>0.22</v>
      </c>
      <c r="K271" s="67">
        <v>1.875</v>
      </c>
      <c r="L271" s="66">
        <v>0.87</v>
      </c>
      <c r="M271" s="68">
        <v>52.21</v>
      </c>
      <c r="N271" s="91">
        <v>45.42</v>
      </c>
      <c r="EZ271" s="49"/>
      <c r="FA271" s="58"/>
      <c r="FB271" s="58"/>
      <c r="FC271" s="58"/>
      <c r="FF271" s="4" t="s">
        <v>74</v>
      </c>
      <c r="FI271" s="58"/>
    </row>
    <row r="272" spans="1:165" s="10" customFormat="1" ht="15" x14ac:dyDescent="0.25">
      <c r="A272" s="63"/>
      <c r="B272" s="62" t="s">
        <v>75</v>
      </c>
      <c r="C272" s="263" t="s">
        <v>76</v>
      </c>
      <c r="D272" s="263"/>
      <c r="E272" s="263"/>
      <c r="F272" s="64"/>
      <c r="G272" s="65"/>
      <c r="H272" s="65"/>
      <c r="I272" s="65"/>
      <c r="J272" s="66">
        <v>152.04</v>
      </c>
      <c r="K272" s="65"/>
      <c r="L272" s="66">
        <v>321.56</v>
      </c>
      <c r="M272" s="71">
        <v>9.5</v>
      </c>
      <c r="N272" s="69">
        <v>3054.82</v>
      </c>
      <c r="EZ272" s="49"/>
      <c r="FA272" s="58"/>
      <c r="FB272" s="58"/>
      <c r="FC272" s="58"/>
      <c r="FF272" s="4" t="s">
        <v>76</v>
      </c>
      <c r="FI272" s="58"/>
    </row>
    <row r="273" spans="1:165" s="10" customFormat="1" ht="15" x14ac:dyDescent="0.25">
      <c r="A273" s="72"/>
      <c r="B273" s="62"/>
      <c r="C273" s="263" t="s">
        <v>77</v>
      </c>
      <c r="D273" s="263"/>
      <c r="E273" s="263"/>
      <c r="F273" s="64" t="s">
        <v>78</v>
      </c>
      <c r="G273" s="68">
        <v>5.31</v>
      </c>
      <c r="H273" s="67">
        <v>1.7250000000000001</v>
      </c>
      <c r="I273" s="94">
        <v>19.3728713</v>
      </c>
      <c r="J273" s="9"/>
      <c r="K273" s="65"/>
      <c r="L273" s="9"/>
      <c r="M273" s="65"/>
      <c r="N273" s="75"/>
      <c r="EZ273" s="49"/>
      <c r="FA273" s="58"/>
      <c r="FB273" s="58"/>
      <c r="FC273" s="58"/>
      <c r="FG273" s="4" t="s">
        <v>77</v>
      </c>
      <c r="FI273" s="58"/>
    </row>
    <row r="274" spans="1:165" s="10" customFormat="1" ht="15" x14ac:dyDescent="0.25">
      <c r="A274" s="72"/>
      <c r="B274" s="62"/>
      <c r="C274" s="263" t="s">
        <v>79</v>
      </c>
      <c r="D274" s="263"/>
      <c r="E274" s="263"/>
      <c r="F274" s="64" t="s">
        <v>78</v>
      </c>
      <c r="G274" s="68">
        <v>0.02</v>
      </c>
      <c r="H274" s="67">
        <v>1.875</v>
      </c>
      <c r="I274" s="94">
        <v>7.9312499999999994E-2</v>
      </c>
      <c r="J274" s="9"/>
      <c r="K274" s="65"/>
      <c r="L274" s="9"/>
      <c r="M274" s="65"/>
      <c r="N274" s="75"/>
      <c r="EZ274" s="49"/>
      <c r="FA274" s="58"/>
      <c r="FB274" s="58"/>
      <c r="FC274" s="58"/>
      <c r="FG274" s="4" t="s">
        <v>79</v>
      </c>
      <c r="FI274" s="58"/>
    </row>
    <row r="275" spans="1:165" s="10" customFormat="1" ht="15" x14ac:dyDescent="0.25">
      <c r="A275" s="59"/>
      <c r="B275" s="62"/>
      <c r="C275" s="269" t="s">
        <v>80</v>
      </c>
      <c r="D275" s="269"/>
      <c r="E275" s="269"/>
      <c r="F275" s="76"/>
      <c r="G275" s="77"/>
      <c r="H275" s="77"/>
      <c r="I275" s="77"/>
      <c r="J275" s="90">
        <v>217.81</v>
      </c>
      <c r="K275" s="77"/>
      <c r="L275" s="90">
        <v>564.44000000000005</v>
      </c>
      <c r="M275" s="77"/>
      <c r="N275" s="79">
        <v>14401.15</v>
      </c>
      <c r="EZ275" s="49"/>
      <c r="FA275" s="58"/>
      <c r="FB275" s="58"/>
      <c r="FC275" s="58"/>
      <c r="FH275" s="4" t="s">
        <v>80</v>
      </c>
      <c r="FI275" s="58"/>
    </row>
    <row r="276" spans="1:165" s="10" customFormat="1" ht="15" x14ac:dyDescent="0.25">
      <c r="A276" s="72"/>
      <c r="B276" s="62"/>
      <c r="C276" s="263" t="s">
        <v>81</v>
      </c>
      <c r="D276" s="263"/>
      <c r="E276" s="263"/>
      <c r="F276" s="64"/>
      <c r="G276" s="65"/>
      <c r="H276" s="65"/>
      <c r="I276" s="65"/>
      <c r="J276" s="9"/>
      <c r="K276" s="65"/>
      <c r="L276" s="66">
        <v>207.19</v>
      </c>
      <c r="M276" s="65"/>
      <c r="N276" s="69">
        <v>10817.39</v>
      </c>
      <c r="EZ276" s="49"/>
      <c r="FA276" s="58"/>
      <c r="FB276" s="58"/>
      <c r="FC276" s="58"/>
      <c r="FG276" s="4" t="s">
        <v>81</v>
      </c>
      <c r="FI276" s="58"/>
    </row>
    <row r="277" spans="1:165" s="10" customFormat="1" ht="22.5" x14ac:dyDescent="0.25">
      <c r="A277" s="72"/>
      <c r="B277" s="62" t="s">
        <v>207</v>
      </c>
      <c r="C277" s="263" t="s">
        <v>208</v>
      </c>
      <c r="D277" s="263"/>
      <c r="E277" s="263"/>
      <c r="F277" s="64" t="s">
        <v>84</v>
      </c>
      <c r="G277" s="73">
        <v>94</v>
      </c>
      <c r="H277" s="65"/>
      <c r="I277" s="73">
        <v>94</v>
      </c>
      <c r="J277" s="9"/>
      <c r="K277" s="65"/>
      <c r="L277" s="66">
        <v>194.76</v>
      </c>
      <c r="M277" s="65"/>
      <c r="N277" s="69">
        <v>10168.35</v>
      </c>
      <c r="EZ277" s="49"/>
      <c r="FA277" s="58"/>
      <c r="FB277" s="58"/>
      <c r="FC277" s="58"/>
      <c r="FG277" s="4" t="s">
        <v>208</v>
      </c>
      <c r="FI277" s="58"/>
    </row>
    <row r="278" spans="1:165" s="10" customFormat="1" ht="45" x14ac:dyDescent="0.25">
      <c r="A278" s="72"/>
      <c r="B278" s="62" t="s">
        <v>209</v>
      </c>
      <c r="C278" s="263" t="s">
        <v>210</v>
      </c>
      <c r="D278" s="263"/>
      <c r="E278" s="263"/>
      <c r="F278" s="64" t="s">
        <v>84</v>
      </c>
      <c r="G278" s="73">
        <v>51</v>
      </c>
      <c r="H278" s="68">
        <v>0.85</v>
      </c>
      <c r="I278" s="68">
        <v>43.35</v>
      </c>
      <c r="J278" s="9"/>
      <c r="K278" s="65"/>
      <c r="L278" s="66">
        <v>89.82</v>
      </c>
      <c r="M278" s="65"/>
      <c r="N278" s="69">
        <v>4689.34</v>
      </c>
      <c r="EZ278" s="49"/>
      <c r="FA278" s="58"/>
      <c r="FB278" s="58"/>
      <c r="FC278" s="58"/>
      <c r="FG278" s="4" t="s">
        <v>210</v>
      </c>
      <c r="FI278" s="58"/>
    </row>
    <row r="279" spans="1:165" s="10" customFormat="1" ht="15" x14ac:dyDescent="0.25">
      <c r="A279" s="80"/>
      <c r="B279" s="81"/>
      <c r="C279" s="268" t="s">
        <v>87</v>
      </c>
      <c r="D279" s="268"/>
      <c r="E279" s="268"/>
      <c r="F279" s="52"/>
      <c r="G279" s="53"/>
      <c r="H279" s="53"/>
      <c r="I279" s="53"/>
      <c r="J279" s="56"/>
      <c r="K279" s="53"/>
      <c r="L279" s="85">
        <v>849.02</v>
      </c>
      <c r="M279" s="77"/>
      <c r="N279" s="83">
        <v>29258.84</v>
      </c>
      <c r="EZ279" s="49"/>
      <c r="FA279" s="58"/>
      <c r="FB279" s="58"/>
      <c r="FC279" s="58"/>
      <c r="FI279" s="58" t="s">
        <v>87</v>
      </c>
    </row>
    <row r="280" spans="1:165" s="10" customFormat="1" ht="22.5" x14ac:dyDescent="0.25">
      <c r="A280" s="50" t="s">
        <v>227</v>
      </c>
      <c r="B280" s="51" t="s">
        <v>228</v>
      </c>
      <c r="C280" s="268" t="s">
        <v>229</v>
      </c>
      <c r="D280" s="268"/>
      <c r="E280" s="268"/>
      <c r="F280" s="52" t="s">
        <v>62</v>
      </c>
      <c r="G280" s="53">
        <v>2.1150000000000002</v>
      </c>
      <c r="H280" s="54">
        <v>1</v>
      </c>
      <c r="I280" s="55">
        <v>2.1150000000000002</v>
      </c>
      <c r="J280" s="56"/>
      <c r="K280" s="53"/>
      <c r="L280" s="56"/>
      <c r="M280" s="53"/>
      <c r="N280" s="57"/>
      <c r="EZ280" s="49"/>
      <c r="FA280" s="58" t="s">
        <v>229</v>
      </c>
      <c r="FB280" s="58" t="s">
        <v>4</v>
      </c>
      <c r="FC280" s="58" t="s">
        <v>4</v>
      </c>
      <c r="FI280" s="58"/>
    </row>
    <row r="281" spans="1:165" s="10" customFormat="1" ht="67.5" x14ac:dyDescent="0.25">
      <c r="A281" s="61"/>
      <c r="B281" s="62" t="s">
        <v>64</v>
      </c>
      <c r="C281" s="261" t="s">
        <v>65</v>
      </c>
      <c r="D281" s="261"/>
      <c r="E281" s="261"/>
      <c r="F281" s="261"/>
      <c r="G281" s="261"/>
      <c r="H281" s="261"/>
      <c r="I281" s="261"/>
      <c r="J281" s="261"/>
      <c r="K281" s="261"/>
      <c r="L281" s="261"/>
      <c r="M281" s="261"/>
      <c r="N281" s="262"/>
      <c r="EZ281" s="49"/>
      <c r="FA281" s="58"/>
      <c r="FB281" s="58"/>
      <c r="FC281" s="58"/>
      <c r="FE281" s="4" t="s">
        <v>65</v>
      </c>
      <c r="FI281" s="58"/>
    </row>
    <row r="282" spans="1:165" s="10" customFormat="1" ht="67.5" x14ac:dyDescent="0.25">
      <c r="A282" s="61"/>
      <c r="B282" s="62" t="s">
        <v>66</v>
      </c>
      <c r="C282" s="261" t="s">
        <v>67</v>
      </c>
      <c r="D282" s="261"/>
      <c r="E282" s="261"/>
      <c r="F282" s="261"/>
      <c r="G282" s="261"/>
      <c r="H282" s="261"/>
      <c r="I282" s="261"/>
      <c r="J282" s="261"/>
      <c r="K282" s="261"/>
      <c r="L282" s="261"/>
      <c r="M282" s="261"/>
      <c r="N282" s="262"/>
      <c r="EZ282" s="49"/>
      <c r="FA282" s="58"/>
      <c r="FB282" s="58"/>
      <c r="FC282" s="58"/>
      <c r="FE282" s="4" t="s">
        <v>67</v>
      </c>
      <c r="FI282" s="58"/>
    </row>
    <row r="283" spans="1:165" s="10" customFormat="1" ht="15" x14ac:dyDescent="0.25">
      <c r="A283" s="61"/>
      <c r="B283" s="62"/>
      <c r="C283" s="261" t="s">
        <v>230</v>
      </c>
      <c r="D283" s="261"/>
      <c r="E283" s="261"/>
      <c r="F283" s="261"/>
      <c r="G283" s="261"/>
      <c r="H283" s="261"/>
      <c r="I283" s="261"/>
      <c r="J283" s="261"/>
      <c r="K283" s="261"/>
      <c r="L283" s="261"/>
      <c r="M283" s="261"/>
      <c r="N283" s="262"/>
      <c r="EZ283" s="49"/>
      <c r="FA283" s="58"/>
      <c r="FB283" s="58"/>
      <c r="FC283" s="58"/>
      <c r="FE283" s="4" t="s">
        <v>230</v>
      </c>
      <c r="FI283" s="58"/>
    </row>
    <row r="284" spans="1:165" s="10" customFormat="1" ht="33.75" x14ac:dyDescent="0.25">
      <c r="A284" s="61"/>
      <c r="B284" s="62" t="s">
        <v>68</v>
      </c>
      <c r="C284" s="261" t="s">
        <v>69</v>
      </c>
      <c r="D284" s="261"/>
      <c r="E284" s="261"/>
      <c r="F284" s="261"/>
      <c r="G284" s="261"/>
      <c r="H284" s="261"/>
      <c r="I284" s="261"/>
      <c r="J284" s="261"/>
      <c r="K284" s="261"/>
      <c r="L284" s="261"/>
      <c r="M284" s="261"/>
      <c r="N284" s="262"/>
      <c r="EZ284" s="49"/>
      <c r="FA284" s="58"/>
      <c r="FB284" s="58"/>
      <c r="FC284" s="58"/>
      <c r="FE284" s="4" t="s">
        <v>69</v>
      </c>
      <c r="FI284" s="58"/>
    </row>
    <row r="285" spans="1:165" s="10" customFormat="1" ht="15" x14ac:dyDescent="0.25">
      <c r="A285" s="63"/>
      <c r="B285" s="62" t="s">
        <v>59</v>
      </c>
      <c r="C285" s="263" t="s">
        <v>70</v>
      </c>
      <c r="D285" s="263"/>
      <c r="E285" s="263"/>
      <c r="F285" s="64"/>
      <c r="G285" s="65"/>
      <c r="H285" s="65"/>
      <c r="I285" s="65"/>
      <c r="J285" s="66">
        <v>19.32</v>
      </c>
      <c r="K285" s="68">
        <v>3.45</v>
      </c>
      <c r="L285" s="66">
        <v>140.97</v>
      </c>
      <c r="M285" s="68">
        <v>52.21</v>
      </c>
      <c r="N285" s="69">
        <v>7360.04</v>
      </c>
      <c r="EZ285" s="49"/>
      <c r="FA285" s="58"/>
      <c r="FB285" s="58"/>
      <c r="FC285" s="58"/>
      <c r="FF285" s="4" t="s">
        <v>70</v>
      </c>
      <c r="FI285" s="58"/>
    </row>
    <row r="286" spans="1:165" s="10" customFormat="1" ht="15" x14ac:dyDescent="0.25">
      <c r="A286" s="63"/>
      <c r="B286" s="62" t="s">
        <v>71</v>
      </c>
      <c r="C286" s="263" t="s">
        <v>72</v>
      </c>
      <c r="D286" s="263"/>
      <c r="E286" s="263"/>
      <c r="F286" s="64"/>
      <c r="G286" s="65"/>
      <c r="H286" s="65"/>
      <c r="I286" s="65"/>
      <c r="J286" s="66">
        <v>6.01</v>
      </c>
      <c r="K286" s="68">
        <v>3.75</v>
      </c>
      <c r="L286" s="66">
        <v>47.67</v>
      </c>
      <c r="M286" s="68">
        <v>15.71</v>
      </c>
      <c r="N286" s="91">
        <v>748.9</v>
      </c>
      <c r="EZ286" s="49"/>
      <c r="FA286" s="58"/>
      <c r="FB286" s="58"/>
      <c r="FC286" s="58"/>
      <c r="FF286" s="4" t="s">
        <v>72</v>
      </c>
      <c r="FI286" s="58"/>
    </row>
    <row r="287" spans="1:165" s="10" customFormat="1" ht="15" x14ac:dyDescent="0.25">
      <c r="A287" s="63"/>
      <c r="B287" s="62" t="s">
        <v>73</v>
      </c>
      <c r="C287" s="263" t="s">
        <v>74</v>
      </c>
      <c r="D287" s="263"/>
      <c r="E287" s="263"/>
      <c r="F287" s="64"/>
      <c r="G287" s="65"/>
      <c r="H287" s="65"/>
      <c r="I287" s="65"/>
      <c r="J287" s="66">
        <v>0.22</v>
      </c>
      <c r="K287" s="68">
        <v>3.75</v>
      </c>
      <c r="L287" s="66">
        <v>1.74</v>
      </c>
      <c r="M287" s="68">
        <v>52.21</v>
      </c>
      <c r="N287" s="91">
        <v>90.85</v>
      </c>
      <c r="EZ287" s="49"/>
      <c r="FA287" s="58"/>
      <c r="FB287" s="58"/>
      <c r="FC287" s="58"/>
      <c r="FF287" s="4" t="s">
        <v>74</v>
      </c>
      <c r="FI287" s="58"/>
    </row>
    <row r="288" spans="1:165" s="10" customFormat="1" ht="15" x14ac:dyDescent="0.25">
      <c r="A288" s="63"/>
      <c r="B288" s="62" t="s">
        <v>75</v>
      </c>
      <c r="C288" s="263" t="s">
        <v>76</v>
      </c>
      <c r="D288" s="263"/>
      <c r="E288" s="263"/>
      <c r="F288" s="64"/>
      <c r="G288" s="65"/>
      <c r="H288" s="65"/>
      <c r="I288" s="65"/>
      <c r="J288" s="66">
        <v>138.16</v>
      </c>
      <c r="K288" s="73">
        <v>2</v>
      </c>
      <c r="L288" s="66">
        <v>584.41999999999996</v>
      </c>
      <c r="M288" s="71">
        <v>9.5</v>
      </c>
      <c r="N288" s="69">
        <v>5551.99</v>
      </c>
      <c r="EZ288" s="49"/>
      <c r="FA288" s="58"/>
      <c r="FB288" s="58"/>
      <c r="FC288" s="58"/>
      <c r="FF288" s="4" t="s">
        <v>76</v>
      </c>
      <c r="FI288" s="58"/>
    </row>
    <row r="289" spans="1:166" s="10" customFormat="1" ht="15" x14ac:dyDescent="0.25">
      <c r="A289" s="72"/>
      <c r="B289" s="62"/>
      <c r="C289" s="263" t="s">
        <v>77</v>
      </c>
      <c r="D289" s="263"/>
      <c r="E289" s="263"/>
      <c r="F289" s="64" t="s">
        <v>78</v>
      </c>
      <c r="G289" s="68">
        <v>2.13</v>
      </c>
      <c r="H289" s="68">
        <v>3.45</v>
      </c>
      <c r="I289" s="94">
        <v>15.5420775</v>
      </c>
      <c r="J289" s="9"/>
      <c r="K289" s="65"/>
      <c r="L289" s="9"/>
      <c r="M289" s="65"/>
      <c r="N289" s="75"/>
      <c r="EZ289" s="49"/>
      <c r="FA289" s="58"/>
      <c r="FB289" s="58"/>
      <c r="FC289" s="58"/>
      <c r="FG289" s="4" t="s">
        <v>77</v>
      </c>
      <c r="FI289" s="58"/>
    </row>
    <row r="290" spans="1:166" s="10" customFormat="1" ht="15" x14ac:dyDescent="0.25">
      <c r="A290" s="72"/>
      <c r="B290" s="62"/>
      <c r="C290" s="263" t="s">
        <v>79</v>
      </c>
      <c r="D290" s="263"/>
      <c r="E290" s="263"/>
      <c r="F290" s="64" t="s">
        <v>78</v>
      </c>
      <c r="G290" s="68">
        <v>0.02</v>
      </c>
      <c r="H290" s="68">
        <v>3.75</v>
      </c>
      <c r="I290" s="88">
        <v>0.15862499999999999</v>
      </c>
      <c r="J290" s="9"/>
      <c r="K290" s="65"/>
      <c r="L290" s="9"/>
      <c r="M290" s="65"/>
      <c r="N290" s="75"/>
      <c r="EZ290" s="49"/>
      <c r="FA290" s="58"/>
      <c r="FB290" s="58"/>
      <c r="FC290" s="58"/>
      <c r="FG290" s="4" t="s">
        <v>79</v>
      </c>
      <c r="FI290" s="58"/>
    </row>
    <row r="291" spans="1:166" s="10" customFormat="1" ht="15" x14ac:dyDescent="0.25">
      <c r="A291" s="59"/>
      <c r="B291" s="62"/>
      <c r="C291" s="269" t="s">
        <v>80</v>
      </c>
      <c r="D291" s="269"/>
      <c r="E291" s="269"/>
      <c r="F291" s="76"/>
      <c r="G291" s="77"/>
      <c r="H291" s="77"/>
      <c r="I291" s="77"/>
      <c r="J291" s="90">
        <v>163.49</v>
      </c>
      <c r="K291" s="77"/>
      <c r="L291" s="90">
        <v>773.06</v>
      </c>
      <c r="M291" s="77"/>
      <c r="N291" s="79">
        <v>13660.93</v>
      </c>
      <c r="EZ291" s="49"/>
      <c r="FA291" s="58"/>
      <c r="FB291" s="58"/>
      <c r="FC291" s="58"/>
      <c r="FH291" s="4" t="s">
        <v>80</v>
      </c>
      <c r="FI291" s="58"/>
    </row>
    <row r="292" spans="1:166" s="10" customFormat="1" ht="15" x14ac:dyDescent="0.25">
      <c r="A292" s="72"/>
      <c r="B292" s="62"/>
      <c r="C292" s="263" t="s">
        <v>81</v>
      </c>
      <c r="D292" s="263"/>
      <c r="E292" s="263"/>
      <c r="F292" s="64"/>
      <c r="G292" s="65"/>
      <c r="H292" s="65"/>
      <c r="I292" s="65"/>
      <c r="J292" s="9"/>
      <c r="K292" s="65"/>
      <c r="L292" s="66">
        <v>142.71</v>
      </c>
      <c r="M292" s="65"/>
      <c r="N292" s="69">
        <v>7450.89</v>
      </c>
      <c r="EZ292" s="49"/>
      <c r="FA292" s="58"/>
      <c r="FB292" s="58"/>
      <c r="FC292" s="58"/>
      <c r="FG292" s="4" t="s">
        <v>81</v>
      </c>
      <c r="FI292" s="58"/>
    </row>
    <row r="293" spans="1:166" s="10" customFormat="1" ht="22.5" x14ac:dyDescent="0.25">
      <c r="A293" s="72"/>
      <c r="B293" s="62" t="s">
        <v>207</v>
      </c>
      <c r="C293" s="263" t="s">
        <v>208</v>
      </c>
      <c r="D293" s="263"/>
      <c r="E293" s="263"/>
      <c r="F293" s="64" t="s">
        <v>84</v>
      </c>
      <c r="G293" s="73">
        <v>94</v>
      </c>
      <c r="H293" s="65"/>
      <c r="I293" s="73">
        <v>94</v>
      </c>
      <c r="J293" s="9"/>
      <c r="K293" s="65"/>
      <c r="L293" s="66">
        <v>134.15</v>
      </c>
      <c r="M293" s="65"/>
      <c r="N293" s="69">
        <v>7003.84</v>
      </c>
      <c r="EZ293" s="49"/>
      <c r="FA293" s="58"/>
      <c r="FB293" s="58"/>
      <c r="FC293" s="58"/>
      <c r="FG293" s="4" t="s">
        <v>208</v>
      </c>
      <c r="FI293" s="58"/>
    </row>
    <row r="294" spans="1:166" s="10" customFormat="1" ht="45" x14ac:dyDescent="0.25">
      <c r="A294" s="72"/>
      <c r="B294" s="62" t="s">
        <v>209</v>
      </c>
      <c r="C294" s="263" t="s">
        <v>210</v>
      </c>
      <c r="D294" s="263"/>
      <c r="E294" s="263"/>
      <c r="F294" s="64" t="s">
        <v>84</v>
      </c>
      <c r="G294" s="73">
        <v>51</v>
      </c>
      <c r="H294" s="68">
        <v>0.85</v>
      </c>
      <c r="I294" s="68">
        <v>43.35</v>
      </c>
      <c r="J294" s="9"/>
      <c r="K294" s="65"/>
      <c r="L294" s="66">
        <v>61.86</v>
      </c>
      <c r="M294" s="65"/>
      <c r="N294" s="69">
        <v>3229.96</v>
      </c>
      <c r="EZ294" s="49"/>
      <c r="FA294" s="58"/>
      <c r="FB294" s="58"/>
      <c r="FC294" s="58"/>
      <c r="FG294" s="4" t="s">
        <v>210</v>
      </c>
      <c r="FI294" s="58"/>
    </row>
    <row r="295" spans="1:166" s="10" customFormat="1" ht="15" x14ac:dyDescent="0.25">
      <c r="A295" s="80"/>
      <c r="B295" s="81"/>
      <c r="C295" s="268" t="s">
        <v>87</v>
      </c>
      <c r="D295" s="268"/>
      <c r="E295" s="268"/>
      <c r="F295" s="52"/>
      <c r="G295" s="53"/>
      <c r="H295" s="53"/>
      <c r="I295" s="53"/>
      <c r="J295" s="56"/>
      <c r="K295" s="53"/>
      <c r="L295" s="85">
        <v>969.07</v>
      </c>
      <c r="M295" s="77"/>
      <c r="N295" s="83">
        <v>23894.73</v>
      </c>
      <c r="EZ295" s="49"/>
      <c r="FA295" s="58"/>
      <c r="FB295" s="58"/>
      <c r="FC295" s="58"/>
      <c r="FI295" s="58" t="s">
        <v>87</v>
      </c>
    </row>
    <row r="296" spans="1:166" s="10" customFormat="1" ht="0" hidden="1" customHeight="1" x14ac:dyDescent="0.25">
      <c r="A296" s="95"/>
      <c r="B296" s="58"/>
      <c r="C296" s="58"/>
      <c r="D296" s="58"/>
      <c r="E296" s="58"/>
      <c r="F296" s="96"/>
      <c r="G296" s="96"/>
      <c r="H296" s="96"/>
      <c r="I296" s="96"/>
      <c r="J296" s="97"/>
      <c r="K296" s="96"/>
      <c r="L296" s="97"/>
      <c r="M296" s="65"/>
      <c r="N296" s="97"/>
      <c r="EZ296" s="49"/>
      <c r="FA296" s="58"/>
      <c r="FB296" s="58"/>
      <c r="FC296" s="58"/>
      <c r="FI296" s="58"/>
    </row>
    <row r="297" spans="1:166" s="10" customFormat="1" ht="15" x14ac:dyDescent="0.25">
      <c r="A297" s="98"/>
      <c r="B297" s="99"/>
      <c r="C297" s="268" t="s">
        <v>231</v>
      </c>
      <c r="D297" s="268"/>
      <c r="E297" s="268"/>
      <c r="F297" s="268"/>
      <c r="G297" s="268"/>
      <c r="H297" s="268"/>
      <c r="I297" s="268"/>
      <c r="J297" s="268"/>
      <c r="K297" s="268"/>
      <c r="L297" s="100">
        <v>228327.17</v>
      </c>
      <c r="M297" s="101"/>
      <c r="N297" s="102">
        <v>8791325.0299999993</v>
      </c>
      <c r="EZ297" s="49"/>
      <c r="FA297" s="58"/>
      <c r="FB297" s="58"/>
      <c r="FC297" s="58"/>
      <c r="FI297" s="58"/>
      <c r="FJ297" s="58" t="s">
        <v>231</v>
      </c>
    </row>
    <row r="298" spans="1:166" s="10" customFormat="1" ht="15" x14ac:dyDescent="0.25">
      <c r="A298" s="265" t="s">
        <v>232</v>
      </c>
      <c r="B298" s="266"/>
      <c r="C298" s="266"/>
      <c r="D298" s="266"/>
      <c r="E298" s="266"/>
      <c r="F298" s="266"/>
      <c r="G298" s="266"/>
      <c r="H298" s="266"/>
      <c r="I298" s="266"/>
      <c r="J298" s="266"/>
      <c r="K298" s="266"/>
      <c r="L298" s="266"/>
      <c r="M298" s="266"/>
      <c r="N298" s="267"/>
      <c r="EZ298" s="49" t="s">
        <v>232</v>
      </c>
      <c r="FA298" s="58"/>
      <c r="FB298" s="58"/>
      <c r="FC298" s="58"/>
      <c r="FI298" s="58"/>
      <c r="FJ298" s="58"/>
    </row>
    <row r="299" spans="1:166" s="10" customFormat="1" ht="45" x14ac:dyDescent="0.25">
      <c r="A299" s="50" t="s">
        <v>233</v>
      </c>
      <c r="B299" s="51" t="s">
        <v>60</v>
      </c>
      <c r="C299" s="268" t="s">
        <v>61</v>
      </c>
      <c r="D299" s="268"/>
      <c r="E299" s="268"/>
      <c r="F299" s="52" t="s">
        <v>62</v>
      </c>
      <c r="G299" s="53">
        <v>2.016</v>
      </c>
      <c r="H299" s="54">
        <v>1</v>
      </c>
      <c r="I299" s="55">
        <v>2.016</v>
      </c>
      <c r="J299" s="56"/>
      <c r="K299" s="53"/>
      <c r="L299" s="56"/>
      <c r="M299" s="53"/>
      <c r="N299" s="57"/>
      <c r="EZ299" s="49"/>
      <c r="FA299" s="58" t="s">
        <v>61</v>
      </c>
      <c r="FB299" s="58" t="s">
        <v>4</v>
      </c>
      <c r="FC299" s="58" t="s">
        <v>4</v>
      </c>
      <c r="FI299" s="58"/>
      <c r="FJ299" s="58"/>
    </row>
    <row r="300" spans="1:166" s="10" customFormat="1" ht="15" x14ac:dyDescent="0.25">
      <c r="A300" s="59"/>
      <c r="B300" s="60"/>
      <c r="C300" s="263" t="s">
        <v>63</v>
      </c>
      <c r="D300" s="263"/>
      <c r="E300" s="263"/>
      <c r="F300" s="263"/>
      <c r="G300" s="263"/>
      <c r="H300" s="263"/>
      <c r="I300" s="263"/>
      <c r="J300" s="263"/>
      <c r="K300" s="263"/>
      <c r="L300" s="263"/>
      <c r="M300" s="263"/>
      <c r="N300" s="270"/>
      <c r="EZ300" s="49"/>
      <c r="FA300" s="58"/>
      <c r="FB300" s="58"/>
      <c r="FC300" s="58"/>
      <c r="FD300" s="4" t="s">
        <v>63</v>
      </c>
      <c r="FI300" s="58"/>
      <c r="FJ300" s="58"/>
    </row>
    <row r="301" spans="1:166" s="10" customFormat="1" ht="67.5" x14ac:dyDescent="0.25">
      <c r="A301" s="61"/>
      <c r="B301" s="62" t="s">
        <v>64</v>
      </c>
      <c r="C301" s="261" t="s">
        <v>65</v>
      </c>
      <c r="D301" s="261"/>
      <c r="E301" s="261"/>
      <c r="F301" s="261"/>
      <c r="G301" s="261"/>
      <c r="H301" s="261"/>
      <c r="I301" s="261"/>
      <c r="J301" s="261"/>
      <c r="K301" s="261"/>
      <c r="L301" s="261"/>
      <c r="M301" s="261"/>
      <c r="N301" s="262"/>
      <c r="EZ301" s="49"/>
      <c r="FA301" s="58"/>
      <c r="FB301" s="58"/>
      <c r="FC301" s="58"/>
      <c r="FE301" s="4" t="s">
        <v>65</v>
      </c>
      <c r="FI301" s="58"/>
      <c r="FJ301" s="58"/>
    </row>
    <row r="302" spans="1:166" s="10" customFormat="1" ht="67.5" x14ac:dyDescent="0.25">
      <c r="A302" s="61"/>
      <c r="B302" s="62" t="s">
        <v>66</v>
      </c>
      <c r="C302" s="261" t="s">
        <v>67</v>
      </c>
      <c r="D302" s="261"/>
      <c r="E302" s="261"/>
      <c r="F302" s="261"/>
      <c r="G302" s="261"/>
      <c r="H302" s="261"/>
      <c r="I302" s="261"/>
      <c r="J302" s="261"/>
      <c r="K302" s="261"/>
      <c r="L302" s="261"/>
      <c r="M302" s="261"/>
      <c r="N302" s="262"/>
      <c r="EZ302" s="49"/>
      <c r="FA302" s="58"/>
      <c r="FB302" s="58"/>
      <c r="FC302" s="58"/>
      <c r="FE302" s="4" t="s">
        <v>67</v>
      </c>
      <c r="FI302" s="58"/>
      <c r="FJ302" s="58"/>
    </row>
    <row r="303" spans="1:166" s="10" customFormat="1" ht="33.75" x14ac:dyDescent="0.25">
      <c r="A303" s="61"/>
      <c r="B303" s="62" t="s">
        <v>68</v>
      </c>
      <c r="C303" s="261" t="s">
        <v>69</v>
      </c>
      <c r="D303" s="261"/>
      <c r="E303" s="261"/>
      <c r="F303" s="261"/>
      <c r="G303" s="261"/>
      <c r="H303" s="261"/>
      <c r="I303" s="261"/>
      <c r="J303" s="261"/>
      <c r="K303" s="261"/>
      <c r="L303" s="261"/>
      <c r="M303" s="261"/>
      <c r="N303" s="262"/>
      <c r="EZ303" s="49"/>
      <c r="FA303" s="58"/>
      <c r="FB303" s="58"/>
      <c r="FC303" s="58"/>
      <c r="FE303" s="4" t="s">
        <v>69</v>
      </c>
      <c r="FI303" s="58"/>
      <c r="FJ303" s="58"/>
    </row>
    <row r="304" spans="1:166" s="10" customFormat="1" ht="15" x14ac:dyDescent="0.25">
      <c r="A304" s="63"/>
      <c r="B304" s="62" t="s">
        <v>59</v>
      </c>
      <c r="C304" s="263" t="s">
        <v>70</v>
      </c>
      <c r="D304" s="263"/>
      <c r="E304" s="263"/>
      <c r="F304" s="64"/>
      <c r="G304" s="65"/>
      <c r="H304" s="65"/>
      <c r="I304" s="65"/>
      <c r="J304" s="66">
        <v>145.62</v>
      </c>
      <c r="K304" s="67">
        <v>1.7250000000000001</v>
      </c>
      <c r="L304" s="66">
        <v>506.41</v>
      </c>
      <c r="M304" s="68">
        <v>52.21</v>
      </c>
      <c r="N304" s="69">
        <v>26439.67</v>
      </c>
      <c r="EZ304" s="49"/>
      <c r="FA304" s="58"/>
      <c r="FB304" s="58"/>
      <c r="FC304" s="58"/>
      <c r="FF304" s="4" t="s">
        <v>70</v>
      </c>
      <c r="FI304" s="58"/>
      <c r="FJ304" s="58"/>
    </row>
    <row r="305" spans="1:166" s="10" customFormat="1" ht="15" x14ac:dyDescent="0.25">
      <c r="A305" s="63"/>
      <c r="B305" s="62" t="s">
        <v>71</v>
      </c>
      <c r="C305" s="263" t="s">
        <v>72</v>
      </c>
      <c r="D305" s="263"/>
      <c r="E305" s="263"/>
      <c r="F305" s="64"/>
      <c r="G305" s="65"/>
      <c r="H305" s="65"/>
      <c r="I305" s="65"/>
      <c r="J305" s="66">
        <v>70.31</v>
      </c>
      <c r="K305" s="67">
        <v>1.875</v>
      </c>
      <c r="L305" s="66">
        <v>265.77</v>
      </c>
      <c r="M305" s="68">
        <v>15.71</v>
      </c>
      <c r="N305" s="69">
        <v>4175.25</v>
      </c>
      <c r="EZ305" s="49"/>
      <c r="FA305" s="58"/>
      <c r="FB305" s="58"/>
      <c r="FC305" s="58"/>
      <c r="FF305" s="4" t="s">
        <v>72</v>
      </c>
      <c r="FI305" s="58"/>
      <c r="FJ305" s="58"/>
    </row>
    <row r="306" spans="1:166" s="10" customFormat="1" ht="15" x14ac:dyDescent="0.25">
      <c r="A306" s="63"/>
      <c r="B306" s="62" t="s">
        <v>73</v>
      </c>
      <c r="C306" s="263" t="s">
        <v>74</v>
      </c>
      <c r="D306" s="263"/>
      <c r="E306" s="263"/>
      <c r="F306" s="64"/>
      <c r="G306" s="65"/>
      <c r="H306" s="65"/>
      <c r="I306" s="65"/>
      <c r="J306" s="66">
        <v>12.41</v>
      </c>
      <c r="K306" s="67">
        <v>1.875</v>
      </c>
      <c r="L306" s="66">
        <v>46.91</v>
      </c>
      <c r="M306" s="68">
        <v>52.21</v>
      </c>
      <c r="N306" s="69">
        <v>2449.17</v>
      </c>
      <c r="EZ306" s="49"/>
      <c r="FA306" s="58"/>
      <c r="FB306" s="58"/>
      <c r="FC306" s="58"/>
      <c r="FF306" s="4" t="s">
        <v>74</v>
      </c>
      <c r="FI306" s="58"/>
      <c r="FJ306" s="58"/>
    </row>
    <row r="307" spans="1:166" s="10" customFormat="1" ht="15" x14ac:dyDescent="0.25">
      <c r="A307" s="63"/>
      <c r="B307" s="62" t="s">
        <v>75</v>
      </c>
      <c r="C307" s="263" t="s">
        <v>76</v>
      </c>
      <c r="D307" s="263"/>
      <c r="E307" s="263"/>
      <c r="F307" s="64"/>
      <c r="G307" s="65"/>
      <c r="H307" s="65"/>
      <c r="I307" s="65"/>
      <c r="J307" s="70">
        <v>60495.8</v>
      </c>
      <c r="K307" s="65"/>
      <c r="L307" s="70">
        <v>121959.53</v>
      </c>
      <c r="M307" s="71">
        <v>9.5</v>
      </c>
      <c r="N307" s="69">
        <v>1158615.54</v>
      </c>
      <c r="EZ307" s="49"/>
      <c r="FA307" s="58"/>
      <c r="FB307" s="58"/>
      <c r="FC307" s="58"/>
      <c r="FF307" s="4" t="s">
        <v>76</v>
      </c>
      <c r="FI307" s="58"/>
      <c r="FJ307" s="58"/>
    </row>
    <row r="308" spans="1:166" s="10" customFormat="1" ht="15" x14ac:dyDescent="0.25">
      <c r="A308" s="72"/>
      <c r="B308" s="62"/>
      <c r="C308" s="263" t="s">
        <v>77</v>
      </c>
      <c r="D308" s="263"/>
      <c r="E308" s="263"/>
      <c r="F308" s="64" t="s">
        <v>78</v>
      </c>
      <c r="G308" s="73">
        <v>18</v>
      </c>
      <c r="H308" s="67">
        <v>1.7250000000000001</v>
      </c>
      <c r="I308" s="74">
        <v>62.596800000000002</v>
      </c>
      <c r="J308" s="9"/>
      <c r="K308" s="65"/>
      <c r="L308" s="9"/>
      <c r="M308" s="65"/>
      <c r="N308" s="75"/>
      <c r="EZ308" s="49"/>
      <c r="FA308" s="58"/>
      <c r="FB308" s="58"/>
      <c r="FC308" s="58"/>
      <c r="FG308" s="4" t="s">
        <v>77</v>
      </c>
      <c r="FI308" s="58"/>
      <c r="FJ308" s="58"/>
    </row>
    <row r="309" spans="1:166" s="10" customFormat="1" ht="15" x14ac:dyDescent="0.25">
      <c r="A309" s="72"/>
      <c r="B309" s="62"/>
      <c r="C309" s="263" t="s">
        <v>79</v>
      </c>
      <c r="D309" s="263"/>
      <c r="E309" s="263"/>
      <c r="F309" s="64" t="s">
        <v>78</v>
      </c>
      <c r="G309" s="68">
        <v>1.07</v>
      </c>
      <c r="H309" s="67">
        <v>1.875</v>
      </c>
      <c r="I309" s="74">
        <v>4.0446</v>
      </c>
      <c r="J309" s="9"/>
      <c r="K309" s="65"/>
      <c r="L309" s="9"/>
      <c r="M309" s="65"/>
      <c r="N309" s="75"/>
      <c r="EZ309" s="49"/>
      <c r="FA309" s="58"/>
      <c r="FB309" s="58"/>
      <c r="FC309" s="58"/>
      <c r="FG309" s="4" t="s">
        <v>79</v>
      </c>
      <c r="FI309" s="58"/>
      <c r="FJ309" s="58"/>
    </row>
    <row r="310" spans="1:166" s="10" customFormat="1" ht="15" x14ac:dyDescent="0.25">
      <c r="A310" s="59"/>
      <c r="B310" s="62"/>
      <c r="C310" s="269" t="s">
        <v>80</v>
      </c>
      <c r="D310" s="269"/>
      <c r="E310" s="269"/>
      <c r="F310" s="76"/>
      <c r="G310" s="77"/>
      <c r="H310" s="77"/>
      <c r="I310" s="77"/>
      <c r="J310" s="78">
        <v>60711.73</v>
      </c>
      <c r="K310" s="77"/>
      <c r="L310" s="78">
        <v>122731.71</v>
      </c>
      <c r="M310" s="77"/>
      <c r="N310" s="79">
        <v>1189230.46</v>
      </c>
      <c r="EZ310" s="49"/>
      <c r="FA310" s="58"/>
      <c r="FB310" s="58"/>
      <c r="FC310" s="58"/>
      <c r="FH310" s="4" t="s">
        <v>80</v>
      </c>
      <c r="FI310" s="58"/>
      <c r="FJ310" s="58"/>
    </row>
    <row r="311" spans="1:166" s="10" customFormat="1" ht="15" x14ac:dyDescent="0.25">
      <c r="A311" s="72"/>
      <c r="B311" s="62"/>
      <c r="C311" s="263" t="s">
        <v>81</v>
      </c>
      <c r="D311" s="263"/>
      <c r="E311" s="263"/>
      <c r="F311" s="64"/>
      <c r="G311" s="65"/>
      <c r="H311" s="65"/>
      <c r="I311" s="65"/>
      <c r="J311" s="9"/>
      <c r="K311" s="65"/>
      <c r="L311" s="66">
        <v>553.32000000000005</v>
      </c>
      <c r="M311" s="65"/>
      <c r="N311" s="69">
        <v>28888.84</v>
      </c>
      <c r="EZ311" s="49"/>
      <c r="FA311" s="58"/>
      <c r="FB311" s="58"/>
      <c r="FC311" s="58"/>
      <c r="FG311" s="4" t="s">
        <v>81</v>
      </c>
      <c r="FI311" s="58"/>
      <c r="FJ311" s="58"/>
    </row>
    <row r="312" spans="1:166" s="10" customFormat="1" ht="22.5" x14ac:dyDescent="0.25">
      <c r="A312" s="72"/>
      <c r="B312" s="62" t="s">
        <v>82</v>
      </c>
      <c r="C312" s="263" t="s">
        <v>83</v>
      </c>
      <c r="D312" s="263"/>
      <c r="E312" s="263"/>
      <c r="F312" s="64" t="s">
        <v>84</v>
      </c>
      <c r="G312" s="73">
        <v>110</v>
      </c>
      <c r="H312" s="65"/>
      <c r="I312" s="73">
        <v>110</v>
      </c>
      <c r="J312" s="9"/>
      <c r="K312" s="65"/>
      <c r="L312" s="66">
        <v>608.65</v>
      </c>
      <c r="M312" s="65"/>
      <c r="N312" s="69">
        <v>31777.72</v>
      </c>
      <c r="EZ312" s="49"/>
      <c r="FA312" s="58"/>
      <c r="FB312" s="58"/>
      <c r="FC312" s="58"/>
      <c r="FG312" s="4" t="s">
        <v>83</v>
      </c>
      <c r="FI312" s="58"/>
      <c r="FJ312" s="58"/>
    </row>
    <row r="313" spans="1:166" s="10" customFormat="1" ht="22.5" x14ac:dyDescent="0.25">
      <c r="A313" s="72"/>
      <c r="B313" s="62" t="s">
        <v>85</v>
      </c>
      <c r="C313" s="263" t="s">
        <v>86</v>
      </c>
      <c r="D313" s="263"/>
      <c r="E313" s="263"/>
      <c r="F313" s="64" t="s">
        <v>84</v>
      </c>
      <c r="G313" s="73">
        <v>73</v>
      </c>
      <c r="H313" s="68">
        <v>0.85</v>
      </c>
      <c r="I313" s="68">
        <v>62.05</v>
      </c>
      <c r="J313" s="9"/>
      <c r="K313" s="65"/>
      <c r="L313" s="66">
        <v>343.34</v>
      </c>
      <c r="M313" s="65"/>
      <c r="N313" s="69">
        <v>17925.53</v>
      </c>
      <c r="EZ313" s="49"/>
      <c r="FA313" s="58"/>
      <c r="FB313" s="58"/>
      <c r="FC313" s="58"/>
      <c r="FG313" s="4" t="s">
        <v>86</v>
      </c>
      <c r="FI313" s="58"/>
      <c r="FJ313" s="58"/>
    </row>
    <row r="314" spans="1:166" s="10" customFormat="1" ht="15" x14ac:dyDescent="0.25">
      <c r="A314" s="80"/>
      <c r="B314" s="81"/>
      <c r="C314" s="268" t="s">
        <v>87</v>
      </c>
      <c r="D314" s="268"/>
      <c r="E314" s="268"/>
      <c r="F314" s="52"/>
      <c r="G314" s="53"/>
      <c r="H314" s="53"/>
      <c r="I314" s="53"/>
      <c r="J314" s="56"/>
      <c r="K314" s="53"/>
      <c r="L314" s="82">
        <v>123683.7</v>
      </c>
      <c r="M314" s="77"/>
      <c r="N314" s="83">
        <v>1238933.71</v>
      </c>
      <c r="EZ314" s="49"/>
      <c r="FA314" s="58"/>
      <c r="FB314" s="58"/>
      <c r="FC314" s="58"/>
      <c r="FI314" s="58" t="s">
        <v>87</v>
      </c>
      <c r="FJ314" s="58"/>
    </row>
    <row r="315" spans="1:166" s="10" customFormat="1" ht="22.5" x14ac:dyDescent="0.25">
      <c r="A315" s="50" t="s">
        <v>234</v>
      </c>
      <c r="B315" s="51" t="s">
        <v>88</v>
      </c>
      <c r="C315" s="268" t="s">
        <v>89</v>
      </c>
      <c r="D315" s="268"/>
      <c r="E315" s="268"/>
      <c r="F315" s="52" t="s">
        <v>90</v>
      </c>
      <c r="G315" s="53">
        <v>-5281.92</v>
      </c>
      <c r="H315" s="54">
        <v>1</v>
      </c>
      <c r="I315" s="84">
        <v>-5281.92</v>
      </c>
      <c r="J315" s="85">
        <v>23.09</v>
      </c>
      <c r="K315" s="53"/>
      <c r="L315" s="82">
        <v>-121959.53</v>
      </c>
      <c r="M315" s="86">
        <v>9.5</v>
      </c>
      <c r="N315" s="83">
        <v>-1158615.54</v>
      </c>
      <c r="EZ315" s="49"/>
      <c r="FA315" s="58" t="s">
        <v>89</v>
      </c>
      <c r="FB315" s="58" t="s">
        <v>4</v>
      </c>
      <c r="FC315" s="58" t="s">
        <v>4</v>
      </c>
      <c r="FI315" s="58"/>
      <c r="FJ315" s="58"/>
    </row>
    <row r="316" spans="1:166" s="10" customFormat="1" ht="15" x14ac:dyDescent="0.25">
      <c r="A316" s="80"/>
      <c r="B316" s="81"/>
      <c r="C316" s="268" t="s">
        <v>87</v>
      </c>
      <c r="D316" s="268"/>
      <c r="E316" s="268"/>
      <c r="F316" s="52"/>
      <c r="G316" s="53"/>
      <c r="H316" s="53"/>
      <c r="I316" s="53"/>
      <c r="J316" s="56"/>
      <c r="K316" s="53"/>
      <c r="L316" s="82">
        <v>-121959.53</v>
      </c>
      <c r="M316" s="77"/>
      <c r="N316" s="83">
        <v>-1158615.54</v>
      </c>
      <c r="EZ316" s="49"/>
      <c r="FA316" s="58"/>
      <c r="FB316" s="58"/>
      <c r="FC316" s="58"/>
      <c r="FI316" s="58" t="s">
        <v>87</v>
      </c>
      <c r="FJ316" s="58"/>
    </row>
    <row r="317" spans="1:166" s="10" customFormat="1" ht="33.75" x14ac:dyDescent="0.25">
      <c r="A317" s="50" t="s">
        <v>235</v>
      </c>
      <c r="B317" s="51" t="s">
        <v>91</v>
      </c>
      <c r="C317" s="268" t="s">
        <v>92</v>
      </c>
      <c r="D317" s="268"/>
      <c r="E317" s="268"/>
      <c r="F317" s="52" t="s">
        <v>93</v>
      </c>
      <c r="G317" s="53">
        <v>112</v>
      </c>
      <c r="H317" s="54">
        <v>1</v>
      </c>
      <c r="I317" s="54">
        <v>112</v>
      </c>
      <c r="J317" s="56"/>
      <c r="K317" s="53"/>
      <c r="L317" s="56"/>
      <c r="M317" s="86">
        <v>9.5</v>
      </c>
      <c r="N317" s="57"/>
      <c r="EZ317" s="49"/>
      <c r="FA317" s="58" t="s">
        <v>92</v>
      </c>
      <c r="FB317" s="58" t="s">
        <v>4</v>
      </c>
      <c r="FC317" s="58" t="s">
        <v>4</v>
      </c>
      <c r="FI317" s="58"/>
      <c r="FJ317" s="58"/>
    </row>
    <row r="318" spans="1:166" s="10" customFormat="1" ht="15" x14ac:dyDescent="0.25">
      <c r="A318" s="80"/>
      <c r="B318" s="81"/>
      <c r="C318" s="268" t="s">
        <v>87</v>
      </c>
      <c r="D318" s="268"/>
      <c r="E318" s="268"/>
      <c r="F318" s="52"/>
      <c r="G318" s="53"/>
      <c r="H318" s="53"/>
      <c r="I318" s="53"/>
      <c r="J318" s="56"/>
      <c r="K318" s="53"/>
      <c r="L318" s="85">
        <v>0</v>
      </c>
      <c r="M318" s="77"/>
      <c r="N318" s="87">
        <v>0</v>
      </c>
      <c r="EZ318" s="49"/>
      <c r="FA318" s="58"/>
      <c r="FB318" s="58"/>
      <c r="FC318" s="58"/>
      <c r="FI318" s="58" t="s">
        <v>87</v>
      </c>
      <c r="FJ318" s="58"/>
    </row>
    <row r="319" spans="1:166" s="10" customFormat="1" ht="33.75" x14ac:dyDescent="0.25">
      <c r="A319" s="50" t="s">
        <v>236</v>
      </c>
      <c r="B319" s="51" t="s">
        <v>94</v>
      </c>
      <c r="C319" s="268" t="s">
        <v>95</v>
      </c>
      <c r="D319" s="268"/>
      <c r="E319" s="268"/>
      <c r="F319" s="52" t="s">
        <v>96</v>
      </c>
      <c r="G319" s="53">
        <v>14.353999999999999</v>
      </c>
      <c r="H319" s="54">
        <v>1</v>
      </c>
      <c r="I319" s="55">
        <v>14.353999999999999</v>
      </c>
      <c r="J319" s="56"/>
      <c r="K319" s="53"/>
      <c r="L319" s="56"/>
      <c r="M319" s="53"/>
      <c r="N319" s="57"/>
      <c r="EZ319" s="49"/>
      <c r="FA319" s="58" t="s">
        <v>95</v>
      </c>
      <c r="FB319" s="58" t="s">
        <v>4</v>
      </c>
      <c r="FC319" s="58" t="s">
        <v>4</v>
      </c>
      <c r="FI319" s="58"/>
      <c r="FJ319" s="58"/>
    </row>
    <row r="320" spans="1:166" s="10" customFormat="1" ht="67.5" x14ac:dyDescent="0.25">
      <c r="A320" s="61"/>
      <c r="B320" s="62" t="s">
        <v>64</v>
      </c>
      <c r="C320" s="261" t="s">
        <v>65</v>
      </c>
      <c r="D320" s="261"/>
      <c r="E320" s="261"/>
      <c r="F320" s="261"/>
      <c r="G320" s="261"/>
      <c r="H320" s="261"/>
      <c r="I320" s="261"/>
      <c r="J320" s="261"/>
      <c r="K320" s="261"/>
      <c r="L320" s="261"/>
      <c r="M320" s="261"/>
      <c r="N320" s="262"/>
      <c r="EZ320" s="49"/>
      <c r="FA320" s="58"/>
      <c r="FB320" s="58"/>
      <c r="FC320" s="58"/>
      <c r="FE320" s="4" t="s">
        <v>65</v>
      </c>
      <c r="FI320" s="58"/>
      <c r="FJ320" s="58"/>
    </row>
    <row r="321" spans="1:166" s="10" customFormat="1" ht="67.5" x14ac:dyDescent="0.25">
      <c r="A321" s="61"/>
      <c r="B321" s="62" t="s">
        <v>66</v>
      </c>
      <c r="C321" s="261" t="s">
        <v>67</v>
      </c>
      <c r="D321" s="261"/>
      <c r="E321" s="261"/>
      <c r="F321" s="261"/>
      <c r="G321" s="261"/>
      <c r="H321" s="261"/>
      <c r="I321" s="261"/>
      <c r="J321" s="261"/>
      <c r="K321" s="261"/>
      <c r="L321" s="261"/>
      <c r="M321" s="261"/>
      <c r="N321" s="262"/>
      <c r="EZ321" s="49"/>
      <c r="FA321" s="58"/>
      <c r="FB321" s="58"/>
      <c r="FC321" s="58"/>
      <c r="FE321" s="4" t="s">
        <v>67</v>
      </c>
      <c r="FI321" s="58"/>
      <c r="FJ321" s="58"/>
    </row>
    <row r="322" spans="1:166" s="10" customFormat="1" ht="33.75" x14ac:dyDescent="0.25">
      <c r="A322" s="61"/>
      <c r="B322" s="62" t="s">
        <v>68</v>
      </c>
      <c r="C322" s="261" t="s">
        <v>69</v>
      </c>
      <c r="D322" s="261"/>
      <c r="E322" s="261"/>
      <c r="F322" s="261"/>
      <c r="G322" s="261"/>
      <c r="H322" s="261"/>
      <c r="I322" s="261"/>
      <c r="J322" s="261"/>
      <c r="K322" s="261"/>
      <c r="L322" s="261"/>
      <c r="M322" s="261"/>
      <c r="N322" s="262"/>
      <c r="EZ322" s="49"/>
      <c r="FA322" s="58"/>
      <c r="FB322" s="58"/>
      <c r="FC322" s="58"/>
      <c r="FE322" s="4" t="s">
        <v>69</v>
      </c>
      <c r="FI322" s="58"/>
      <c r="FJ322" s="58"/>
    </row>
    <row r="323" spans="1:166" s="10" customFormat="1" ht="15" x14ac:dyDescent="0.25">
      <c r="A323" s="63"/>
      <c r="B323" s="62" t="s">
        <v>59</v>
      </c>
      <c r="C323" s="263" t="s">
        <v>70</v>
      </c>
      <c r="D323" s="263"/>
      <c r="E323" s="263"/>
      <c r="F323" s="64"/>
      <c r="G323" s="65"/>
      <c r="H323" s="65"/>
      <c r="I323" s="65"/>
      <c r="J323" s="66">
        <v>150.84</v>
      </c>
      <c r="K323" s="67">
        <v>1.7250000000000001</v>
      </c>
      <c r="L323" s="70">
        <v>3734.9</v>
      </c>
      <c r="M323" s="68">
        <v>52.21</v>
      </c>
      <c r="N323" s="69">
        <v>194999.13</v>
      </c>
      <c r="EZ323" s="49"/>
      <c r="FA323" s="58"/>
      <c r="FB323" s="58"/>
      <c r="FC323" s="58"/>
      <c r="FF323" s="4" t="s">
        <v>70</v>
      </c>
      <c r="FI323" s="58"/>
      <c r="FJ323" s="58"/>
    </row>
    <row r="324" spans="1:166" s="10" customFormat="1" ht="15" x14ac:dyDescent="0.25">
      <c r="A324" s="63"/>
      <c r="B324" s="62" t="s">
        <v>71</v>
      </c>
      <c r="C324" s="263" t="s">
        <v>72</v>
      </c>
      <c r="D324" s="263"/>
      <c r="E324" s="263"/>
      <c r="F324" s="64"/>
      <c r="G324" s="65"/>
      <c r="H324" s="65"/>
      <c r="I324" s="65"/>
      <c r="J324" s="66">
        <v>574.99</v>
      </c>
      <c r="K324" s="67">
        <v>1.875</v>
      </c>
      <c r="L324" s="70">
        <v>15475.14</v>
      </c>
      <c r="M324" s="68">
        <v>15.71</v>
      </c>
      <c r="N324" s="69">
        <v>243114.45</v>
      </c>
      <c r="EZ324" s="49"/>
      <c r="FA324" s="58"/>
      <c r="FB324" s="58"/>
      <c r="FC324" s="58"/>
      <c r="FF324" s="4" t="s">
        <v>72</v>
      </c>
      <c r="FI324" s="58"/>
      <c r="FJ324" s="58"/>
    </row>
    <row r="325" spans="1:166" s="10" customFormat="1" ht="15" x14ac:dyDescent="0.25">
      <c r="A325" s="63"/>
      <c r="B325" s="62" t="s">
        <v>73</v>
      </c>
      <c r="C325" s="263" t="s">
        <v>74</v>
      </c>
      <c r="D325" s="263"/>
      <c r="E325" s="263"/>
      <c r="F325" s="64"/>
      <c r="G325" s="65"/>
      <c r="H325" s="65"/>
      <c r="I325" s="65"/>
      <c r="J325" s="66">
        <v>65.14</v>
      </c>
      <c r="K325" s="67">
        <v>1.875</v>
      </c>
      <c r="L325" s="70">
        <v>1753.16</v>
      </c>
      <c r="M325" s="68">
        <v>52.21</v>
      </c>
      <c r="N325" s="69">
        <v>91532.479999999996</v>
      </c>
      <c r="EZ325" s="49"/>
      <c r="FA325" s="58"/>
      <c r="FB325" s="58"/>
      <c r="FC325" s="58"/>
      <c r="FF325" s="4" t="s">
        <v>74</v>
      </c>
      <c r="FI325" s="58"/>
      <c r="FJ325" s="58"/>
    </row>
    <row r="326" spans="1:166" s="10" customFormat="1" ht="15" x14ac:dyDescent="0.25">
      <c r="A326" s="63"/>
      <c r="B326" s="62" t="s">
        <v>75</v>
      </c>
      <c r="C326" s="263" t="s">
        <v>76</v>
      </c>
      <c r="D326" s="263"/>
      <c r="E326" s="263"/>
      <c r="F326" s="64"/>
      <c r="G326" s="65"/>
      <c r="H326" s="65"/>
      <c r="I326" s="65"/>
      <c r="J326" s="66">
        <v>98.92</v>
      </c>
      <c r="K326" s="65"/>
      <c r="L326" s="70">
        <v>1419.9</v>
      </c>
      <c r="M326" s="71">
        <v>9.5</v>
      </c>
      <c r="N326" s="69">
        <v>13489.05</v>
      </c>
      <c r="EZ326" s="49"/>
      <c r="FA326" s="58"/>
      <c r="FB326" s="58"/>
      <c r="FC326" s="58"/>
      <c r="FF326" s="4" t="s">
        <v>76</v>
      </c>
      <c r="FI326" s="58"/>
      <c r="FJ326" s="58"/>
    </row>
    <row r="327" spans="1:166" s="10" customFormat="1" ht="15" x14ac:dyDescent="0.25">
      <c r="A327" s="72"/>
      <c r="B327" s="62"/>
      <c r="C327" s="263" t="s">
        <v>77</v>
      </c>
      <c r="D327" s="263"/>
      <c r="E327" s="263"/>
      <c r="F327" s="64" t="s">
        <v>78</v>
      </c>
      <c r="G327" s="68">
        <v>15.68</v>
      </c>
      <c r="H327" s="67">
        <v>1.7250000000000001</v>
      </c>
      <c r="I327" s="88">
        <v>388.24699199999998</v>
      </c>
      <c r="J327" s="9"/>
      <c r="K327" s="65"/>
      <c r="L327" s="9"/>
      <c r="M327" s="65"/>
      <c r="N327" s="75"/>
      <c r="EZ327" s="49"/>
      <c r="FA327" s="58"/>
      <c r="FB327" s="58"/>
      <c r="FC327" s="58"/>
      <c r="FG327" s="4" t="s">
        <v>77</v>
      </c>
      <c r="FI327" s="58"/>
      <c r="FJ327" s="58"/>
    </row>
    <row r="328" spans="1:166" s="10" customFormat="1" ht="15" x14ac:dyDescent="0.25">
      <c r="A328" s="72"/>
      <c r="B328" s="62"/>
      <c r="C328" s="263" t="s">
        <v>79</v>
      </c>
      <c r="D328" s="263"/>
      <c r="E328" s="263"/>
      <c r="F328" s="64" t="s">
        <v>78</v>
      </c>
      <c r="G328" s="68">
        <v>4.84</v>
      </c>
      <c r="H328" s="67">
        <v>1.875</v>
      </c>
      <c r="I328" s="89">
        <v>130.26255</v>
      </c>
      <c r="J328" s="9"/>
      <c r="K328" s="65"/>
      <c r="L328" s="9"/>
      <c r="M328" s="65"/>
      <c r="N328" s="75"/>
      <c r="EZ328" s="49"/>
      <c r="FA328" s="58"/>
      <c r="FB328" s="58"/>
      <c r="FC328" s="58"/>
      <c r="FG328" s="4" t="s">
        <v>79</v>
      </c>
      <c r="FI328" s="58"/>
      <c r="FJ328" s="58"/>
    </row>
    <row r="329" spans="1:166" s="10" customFormat="1" ht="15" x14ac:dyDescent="0.25">
      <c r="A329" s="59"/>
      <c r="B329" s="62"/>
      <c r="C329" s="269" t="s">
        <v>80</v>
      </c>
      <c r="D329" s="269"/>
      <c r="E329" s="269"/>
      <c r="F329" s="76"/>
      <c r="G329" s="77"/>
      <c r="H329" s="77"/>
      <c r="I329" s="77"/>
      <c r="J329" s="90">
        <v>824.75</v>
      </c>
      <c r="K329" s="77"/>
      <c r="L329" s="78">
        <v>20629.939999999999</v>
      </c>
      <c r="M329" s="77"/>
      <c r="N329" s="79">
        <v>451602.63</v>
      </c>
      <c r="EZ329" s="49"/>
      <c r="FA329" s="58"/>
      <c r="FB329" s="58"/>
      <c r="FC329" s="58"/>
      <c r="FH329" s="4" t="s">
        <v>80</v>
      </c>
      <c r="FI329" s="58"/>
      <c r="FJ329" s="58"/>
    </row>
    <row r="330" spans="1:166" s="10" customFormat="1" ht="15" x14ac:dyDescent="0.25">
      <c r="A330" s="72"/>
      <c r="B330" s="62"/>
      <c r="C330" s="263" t="s">
        <v>81</v>
      </c>
      <c r="D330" s="263"/>
      <c r="E330" s="263"/>
      <c r="F330" s="64"/>
      <c r="G330" s="65"/>
      <c r="H330" s="65"/>
      <c r="I330" s="65"/>
      <c r="J330" s="9"/>
      <c r="K330" s="65"/>
      <c r="L330" s="70">
        <v>5488.06</v>
      </c>
      <c r="M330" s="65"/>
      <c r="N330" s="69">
        <v>286531.61</v>
      </c>
      <c r="EZ330" s="49"/>
      <c r="FA330" s="58"/>
      <c r="FB330" s="58"/>
      <c r="FC330" s="58"/>
      <c r="FG330" s="4" t="s">
        <v>81</v>
      </c>
      <c r="FI330" s="58"/>
      <c r="FJ330" s="58"/>
    </row>
    <row r="331" spans="1:166" s="10" customFormat="1" ht="22.5" x14ac:dyDescent="0.25">
      <c r="A331" s="72"/>
      <c r="B331" s="62" t="s">
        <v>97</v>
      </c>
      <c r="C331" s="263" t="s">
        <v>98</v>
      </c>
      <c r="D331" s="263"/>
      <c r="E331" s="263"/>
      <c r="F331" s="64" t="s">
        <v>84</v>
      </c>
      <c r="G331" s="73">
        <v>93</v>
      </c>
      <c r="H331" s="65"/>
      <c r="I331" s="73">
        <v>93</v>
      </c>
      <c r="J331" s="9"/>
      <c r="K331" s="65"/>
      <c r="L331" s="70">
        <v>5103.8999999999996</v>
      </c>
      <c r="M331" s="65"/>
      <c r="N331" s="69">
        <v>266474.40000000002</v>
      </c>
      <c r="EZ331" s="49"/>
      <c r="FA331" s="58"/>
      <c r="FB331" s="58"/>
      <c r="FC331" s="58"/>
      <c r="FG331" s="4" t="s">
        <v>98</v>
      </c>
      <c r="FI331" s="58"/>
      <c r="FJ331" s="58"/>
    </row>
    <row r="332" spans="1:166" s="10" customFormat="1" ht="45" x14ac:dyDescent="0.25">
      <c r="A332" s="72"/>
      <c r="B332" s="62" t="s">
        <v>99</v>
      </c>
      <c r="C332" s="263" t="s">
        <v>100</v>
      </c>
      <c r="D332" s="263"/>
      <c r="E332" s="263"/>
      <c r="F332" s="64" t="s">
        <v>84</v>
      </c>
      <c r="G332" s="73">
        <v>62</v>
      </c>
      <c r="H332" s="68">
        <v>0.85</v>
      </c>
      <c r="I332" s="71">
        <v>52.7</v>
      </c>
      <c r="J332" s="9"/>
      <c r="K332" s="65"/>
      <c r="L332" s="70">
        <v>2892.21</v>
      </c>
      <c r="M332" s="65"/>
      <c r="N332" s="69">
        <v>151002.16</v>
      </c>
      <c r="EZ332" s="49"/>
      <c r="FA332" s="58"/>
      <c r="FB332" s="58"/>
      <c r="FC332" s="58"/>
      <c r="FG332" s="4" t="s">
        <v>100</v>
      </c>
      <c r="FI332" s="58"/>
      <c r="FJ332" s="58"/>
    </row>
    <row r="333" spans="1:166" s="10" customFormat="1" ht="15" x14ac:dyDescent="0.25">
      <c r="A333" s="80"/>
      <c r="B333" s="81"/>
      <c r="C333" s="268" t="s">
        <v>87</v>
      </c>
      <c r="D333" s="268"/>
      <c r="E333" s="268"/>
      <c r="F333" s="52"/>
      <c r="G333" s="53"/>
      <c r="H333" s="53"/>
      <c r="I333" s="53"/>
      <c r="J333" s="56"/>
      <c r="K333" s="53"/>
      <c r="L333" s="82">
        <v>28626.05</v>
      </c>
      <c r="M333" s="77"/>
      <c r="N333" s="83">
        <v>869079.19</v>
      </c>
      <c r="EZ333" s="49"/>
      <c r="FA333" s="58"/>
      <c r="FB333" s="58"/>
      <c r="FC333" s="58"/>
      <c r="FI333" s="58" t="s">
        <v>87</v>
      </c>
      <c r="FJ333" s="58"/>
    </row>
    <row r="334" spans="1:166" s="10" customFormat="1" ht="22.5" x14ac:dyDescent="0.25">
      <c r="A334" s="50" t="s">
        <v>237</v>
      </c>
      <c r="B334" s="51" t="s">
        <v>102</v>
      </c>
      <c r="C334" s="268" t="s">
        <v>103</v>
      </c>
      <c r="D334" s="268"/>
      <c r="E334" s="268"/>
      <c r="F334" s="52" t="s">
        <v>90</v>
      </c>
      <c r="G334" s="53">
        <v>-25.837</v>
      </c>
      <c r="H334" s="54">
        <v>1</v>
      </c>
      <c r="I334" s="55">
        <v>-25.837</v>
      </c>
      <c r="J334" s="85">
        <v>9.0399999999999991</v>
      </c>
      <c r="K334" s="53"/>
      <c r="L334" s="85">
        <v>-233.57</v>
      </c>
      <c r="M334" s="86">
        <v>9.5</v>
      </c>
      <c r="N334" s="83">
        <v>-2218.92</v>
      </c>
      <c r="EZ334" s="49"/>
      <c r="FA334" s="58" t="s">
        <v>103</v>
      </c>
      <c r="FB334" s="58" t="s">
        <v>4</v>
      </c>
      <c r="FC334" s="58" t="s">
        <v>4</v>
      </c>
      <c r="FI334" s="58"/>
      <c r="FJ334" s="58"/>
    </row>
    <row r="335" spans="1:166" s="10" customFormat="1" ht="15" x14ac:dyDescent="0.25">
      <c r="A335" s="80"/>
      <c r="B335" s="81"/>
      <c r="C335" s="268" t="s">
        <v>87</v>
      </c>
      <c r="D335" s="268"/>
      <c r="E335" s="268"/>
      <c r="F335" s="52"/>
      <c r="G335" s="53"/>
      <c r="H335" s="53"/>
      <c r="I335" s="53"/>
      <c r="J335" s="56"/>
      <c r="K335" s="53"/>
      <c r="L335" s="85">
        <v>-233.57</v>
      </c>
      <c r="M335" s="77"/>
      <c r="N335" s="83">
        <v>-2218.92</v>
      </c>
      <c r="EZ335" s="49"/>
      <c r="FA335" s="58"/>
      <c r="FB335" s="58"/>
      <c r="FC335" s="58"/>
      <c r="FI335" s="58" t="s">
        <v>87</v>
      </c>
      <c r="FJ335" s="58"/>
    </row>
    <row r="336" spans="1:166" s="10" customFormat="1" ht="22.5" x14ac:dyDescent="0.25">
      <c r="A336" s="50" t="s">
        <v>238</v>
      </c>
      <c r="B336" s="51" t="s">
        <v>105</v>
      </c>
      <c r="C336" s="268" t="s">
        <v>106</v>
      </c>
      <c r="D336" s="268"/>
      <c r="E336" s="268"/>
      <c r="F336" s="52" t="s">
        <v>96</v>
      </c>
      <c r="G336" s="53">
        <v>-7.1999999999999995E-2</v>
      </c>
      <c r="H336" s="54">
        <v>1</v>
      </c>
      <c r="I336" s="55">
        <v>-7.1999999999999995E-2</v>
      </c>
      <c r="J336" s="82">
        <v>5989</v>
      </c>
      <c r="K336" s="53"/>
      <c r="L336" s="85">
        <v>-431.21</v>
      </c>
      <c r="M336" s="86">
        <v>9.5</v>
      </c>
      <c r="N336" s="83">
        <v>-4096.5</v>
      </c>
      <c r="EZ336" s="49"/>
      <c r="FA336" s="58" t="s">
        <v>106</v>
      </c>
      <c r="FB336" s="58" t="s">
        <v>4</v>
      </c>
      <c r="FC336" s="58" t="s">
        <v>4</v>
      </c>
      <c r="FI336" s="58"/>
      <c r="FJ336" s="58"/>
    </row>
    <row r="337" spans="1:166" s="10" customFormat="1" ht="15" x14ac:dyDescent="0.25">
      <c r="A337" s="80"/>
      <c r="B337" s="81"/>
      <c r="C337" s="268" t="s">
        <v>87</v>
      </c>
      <c r="D337" s="268"/>
      <c r="E337" s="268"/>
      <c r="F337" s="52"/>
      <c r="G337" s="53"/>
      <c r="H337" s="53"/>
      <c r="I337" s="53"/>
      <c r="J337" s="56"/>
      <c r="K337" s="53"/>
      <c r="L337" s="85">
        <v>-431.21</v>
      </c>
      <c r="M337" s="77"/>
      <c r="N337" s="83">
        <v>-4096.5</v>
      </c>
      <c r="EZ337" s="49"/>
      <c r="FA337" s="58"/>
      <c r="FB337" s="58"/>
      <c r="FC337" s="58"/>
      <c r="FI337" s="58" t="s">
        <v>87</v>
      </c>
      <c r="FJ337" s="58"/>
    </row>
    <row r="338" spans="1:166" s="10" customFormat="1" ht="15" x14ac:dyDescent="0.25">
      <c r="A338" s="50" t="s">
        <v>239</v>
      </c>
      <c r="B338" s="51" t="s">
        <v>108</v>
      </c>
      <c r="C338" s="268" t="s">
        <v>109</v>
      </c>
      <c r="D338" s="268"/>
      <c r="E338" s="268"/>
      <c r="F338" s="52" t="s">
        <v>96</v>
      </c>
      <c r="G338" s="53">
        <v>-2.8000000000000001E-2</v>
      </c>
      <c r="H338" s="54">
        <v>1</v>
      </c>
      <c r="I338" s="55">
        <v>-2.8000000000000001E-2</v>
      </c>
      <c r="J338" s="82">
        <v>4920</v>
      </c>
      <c r="K338" s="53"/>
      <c r="L338" s="85">
        <v>-137.76</v>
      </c>
      <c r="M338" s="86">
        <v>9.5</v>
      </c>
      <c r="N338" s="83">
        <v>-1308.72</v>
      </c>
      <c r="EZ338" s="49"/>
      <c r="FA338" s="58" t="s">
        <v>109</v>
      </c>
      <c r="FB338" s="58" t="s">
        <v>4</v>
      </c>
      <c r="FC338" s="58" t="s">
        <v>4</v>
      </c>
      <c r="FI338" s="58"/>
      <c r="FJ338" s="58"/>
    </row>
    <row r="339" spans="1:166" s="10" customFormat="1" ht="15" x14ac:dyDescent="0.25">
      <c r="A339" s="80"/>
      <c r="B339" s="81"/>
      <c r="C339" s="268" t="s">
        <v>87</v>
      </c>
      <c r="D339" s="268"/>
      <c r="E339" s="268"/>
      <c r="F339" s="52"/>
      <c r="G339" s="53"/>
      <c r="H339" s="53"/>
      <c r="I339" s="53"/>
      <c r="J339" s="56"/>
      <c r="K339" s="53"/>
      <c r="L339" s="85">
        <v>-137.76</v>
      </c>
      <c r="M339" s="77"/>
      <c r="N339" s="83">
        <v>-1308.72</v>
      </c>
      <c r="EZ339" s="49"/>
      <c r="FA339" s="58"/>
      <c r="FB339" s="58"/>
      <c r="FC339" s="58"/>
      <c r="FI339" s="58" t="s">
        <v>87</v>
      </c>
      <c r="FJ339" s="58"/>
    </row>
    <row r="340" spans="1:166" s="10" customFormat="1" ht="45" x14ac:dyDescent="0.25">
      <c r="A340" s="50" t="s">
        <v>240</v>
      </c>
      <c r="B340" s="51" t="s">
        <v>91</v>
      </c>
      <c r="C340" s="268" t="s">
        <v>241</v>
      </c>
      <c r="D340" s="268"/>
      <c r="E340" s="268"/>
      <c r="F340" s="52" t="s">
        <v>112</v>
      </c>
      <c r="G340" s="53">
        <v>112</v>
      </c>
      <c r="H340" s="54">
        <v>1</v>
      </c>
      <c r="I340" s="54">
        <v>112</v>
      </c>
      <c r="J340" s="56"/>
      <c r="K340" s="53"/>
      <c r="L340" s="56"/>
      <c r="M340" s="86">
        <v>9.5</v>
      </c>
      <c r="N340" s="57"/>
      <c r="EZ340" s="49"/>
      <c r="FA340" s="58" t="s">
        <v>241</v>
      </c>
      <c r="FB340" s="58" t="s">
        <v>4</v>
      </c>
      <c r="FC340" s="58" t="s">
        <v>4</v>
      </c>
      <c r="FI340" s="58"/>
      <c r="FJ340" s="58"/>
    </row>
    <row r="341" spans="1:166" s="10" customFormat="1" ht="15" x14ac:dyDescent="0.25">
      <c r="A341" s="80"/>
      <c r="B341" s="81"/>
      <c r="C341" s="268" t="s">
        <v>87</v>
      </c>
      <c r="D341" s="268"/>
      <c r="E341" s="268"/>
      <c r="F341" s="52"/>
      <c r="G341" s="53"/>
      <c r="H341" s="53"/>
      <c r="I341" s="53"/>
      <c r="J341" s="56"/>
      <c r="K341" s="53"/>
      <c r="L341" s="85">
        <v>0</v>
      </c>
      <c r="M341" s="77"/>
      <c r="N341" s="87">
        <v>0</v>
      </c>
      <c r="EZ341" s="49"/>
      <c r="FA341" s="58"/>
      <c r="FB341" s="58"/>
      <c r="FC341" s="58"/>
      <c r="FI341" s="58" t="s">
        <v>87</v>
      </c>
      <c r="FJ341" s="58"/>
    </row>
    <row r="342" spans="1:166" s="10" customFormat="1" ht="22.5" x14ac:dyDescent="0.25">
      <c r="A342" s="50" t="s">
        <v>242</v>
      </c>
      <c r="B342" s="51" t="s">
        <v>91</v>
      </c>
      <c r="C342" s="268" t="s">
        <v>243</v>
      </c>
      <c r="D342" s="268"/>
      <c r="E342" s="268"/>
      <c r="F342" s="52" t="s">
        <v>112</v>
      </c>
      <c r="G342" s="53">
        <v>896</v>
      </c>
      <c r="H342" s="54">
        <v>1</v>
      </c>
      <c r="I342" s="54">
        <v>896</v>
      </c>
      <c r="J342" s="56"/>
      <c r="K342" s="53"/>
      <c r="L342" s="56"/>
      <c r="M342" s="86">
        <v>9.5</v>
      </c>
      <c r="N342" s="57"/>
      <c r="EZ342" s="49"/>
      <c r="FA342" s="58" t="s">
        <v>243</v>
      </c>
      <c r="FB342" s="58" t="s">
        <v>4</v>
      </c>
      <c r="FC342" s="58" t="s">
        <v>4</v>
      </c>
      <c r="FI342" s="58"/>
      <c r="FJ342" s="58"/>
    </row>
    <row r="343" spans="1:166" s="10" customFormat="1" ht="15" x14ac:dyDescent="0.25">
      <c r="A343" s="80"/>
      <c r="B343" s="81"/>
      <c r="C343" s="268" t="s">
        <v>87</v>
      </c>
      <c r="D343" s="268"/>
      <c r="E343" s="268"/>
      <c r="F343" s="52"/>
      <c r="G343" s="53"/>
      <c r="H343" s="53"/>
      <c r="I343" s="53"/>
      <c r="J343" s="56"/>
      <c r="K343" s="53"/>
      <c r="L343" s="85">
        <v>0</v>
      </c>
      <c r="M343" s="77"/>
      <c r="N343" s="87">
        <v>0</v>
      </c>
      <c r="EZ343" s="49"/>
      <c r="FA343" s="58"/>
      <c r="FB343" s="58"/>
      <c r="FC343" s="58"/>
      <c r="FI343" s="58" t="s">
        <v>87</v>
      </c>
      <c r="FJ343" s="58"/>
    </row>
    <row r="344" spans="1:166" s="10" customFormat="1" ht="33.75" x14ac:dyDescent="0.25">
      <c r="A344" s="50" t="s">
        <v>244</v>
      </c>
      <c r="B344" s="51" t="s">
        <v>91</v>
      </c>
      <c r="C344" s="268" t="s">
        <v>245</v>
      </c>
      <c r="D344" s="268"/>
      <c r="E344" s="268"/>
      <c r="F344" s="52" t="s">
        <v>112</v>
      </c>
      <c r="G344" s="53">
        <v>896</v>
      </c>
      <c r="H344" s="54">
        <v>1</v>
      </c>
      <c r="I344" s="54">
        <v>896</v>
      </c>
      <c r="J344" s="56"/>
      <c r="K344" s="53"/>
      <c r="L344" s="56"/>
      <c r="M344" s="86">
        <v>9.5</v>
      </c>
      <c r="N344" s="57"/>
      <c r="EZ344" s="49"/>
      <c r="FA344" s="58" t="s">
        <v>245</v>
      </c>
      <c r="FB344" s="58" t="s">
        <v>4</v>
      </c>
      <c r="FC344" s="58" t="s">
        <v>4</v>
      </c>
      <c r="FI344" s="58"/>
      <c r="FJ344" s="58"/>
    </row>
    <row r="345" spans="1:166" s="10" customFormat="1" ht="15" x14ac:dyDescent="0.25">
      <c r="A345" s="80"/>
      <c r="B345" s="81"/>
      <c r="C345" s="268" t="s">
        <v>87</v>
      </c>
      <c r="D345" s="268"/>
      <c r="E345" s="268"/>
      <c r="F345" s="52"/>
      <c r="G345" s="53"/>
      <c r="H345" s="53"/>
      <c r="I345" s="53"/>
      <c r="J345" s="56"/>
      <c r="K345" s="53"/>
      <c r="L345" s="85">
        <v>0</v>
      </c>
      <c r="M345" s="77"/>
      <c r="N345" s="87">
        <v>0</v>
      </c>
      <c r="EZ345" s="49"/>
      <c r="FA345" s="58"/>
      <c r="FB345" s="58"/>
      <c r="FC345" s="58"/>
      <c r="FI345" s="58" t="s">
        <v>87</v>
      </c>
      <c r="FJ345" s="58"/>
    </row>
    <row r="346" spans="1:166" s="10" customFormat="1" ht="33.75" x14ac:dyDescent="0.25">
      <c r="A346" s="50" t="s">
        <v>246</v>
      </c>
      <c r="B346" s="51" t="s">
        <v>91</v>
      </c>
      <c r="C346" s="268" t="s">
        <v>247</v>
      </c>
      <c r="D346" s="268"/>
      <c r="E346" s="268"/>
      <c r="F346" s="52" t="s">
        <v>112</v>
      </c>
      <c r="G346" s="53">
        <v>896</v>
      </c>
      <c r="H346" s="54">
        <v>1</v>
      </c>
      <c r="I346" s="54">
        <v>896</v>
      </c>
      <c r="J346" s="56"/>
      <c r="K346" s="53"/>
      <c r="L346" s="56"/>
      <c r="M346" s="86">
        <v>9.5</v>
      </c>
      <c r="N346" s="57"/>
      <c r="EZ346" s="49"/>
      <c r="FA346" s="58" t="s">
        <v>247</v>
      </c>
      <c r="FB346" s="58" t="s">
        <v>4</v>
      </c>
      <c r="FC346" s="58" t="s">
        <v>4</v>
      </c>
      <c r="FI346" s="58"/>
      <c r="FJ346" s="58"/>
    </row>
    <row r="347" spans="1:166" s="10" customFormat="1" ht="15" x14ac:dyDescent="0.25">
      <c r="A347" s="80"/>
      <c r="B347" s="81"/>
      <c r="C347" s="268" t="s">
        <v>87</v>
      </c>
      <c r="D347" s="268"/>
      <c r="E347" s="268"/>
      <c r="F347" s="52"/>
      <c r="G347" s="53"/>
      <c r="H347" s="53"/>
      <c r="I347" s="53"/>
      <c r="J347" s="56"/>
      <c r="K347" s="53"/>
      <c r="L347" s="85">
        <v>0</v>
      </c>
      <c r="M347" s="77"/>
      <c r="N347" s="87">
        <v>0</v>
      </c>
      <c r="EZ347" s="49"/>
      <c r="FA347" s="58"/>
      <c r="FB347" s="58"/>
      <c r="FC347" s="58"/>
      <c r="FI347" s="58" t="s">
        <v>87</v>
      </c>
      <c r="FJ347" s="58"/>
    </row>
    <row r="348" spans="1:166" s="10" customFormat="1" ht="22.5" x14ac:dyDescent="0.25">
      <c r="A348" s="50" t="s">
        <v>248</v>
      </c>
      <c r="B348" s="51" t="s">
        <v>91</v>
      </c>
      <c r="C348" s="268" t="s">
        <v>249</v>
      </c>
      <c r="D348" s="268"/>
      <c r="E348" s="268"/>
      <c r="F348" s="52" t="s">
        <v>112</v>
      </c>
      <c r="G348" s="53">
        <v>896</v>
      </c>
      <c r="H348" s="54">
        <v>1</v>
      </c>
      <c r="I348" s="54">
        <v>896</v>
      </c>
      <c r="J348" s="56"/>
      <c r="K348" s="53"/>
      <c r="L348" s="56"/>
      <c r="M348" s="86">
        <v>9.5</v>
      </c>
      <c r="N348" s="57"/>
      <c r="EZ348" s="49"/>
      <c r="FA348" s="58" t="s">
        <v>249</v>
      </c>
      <c r="FB348" s="58" t="s">
        <v>4</v>
      </c>
      <c r="FC348" s="58" t="s">
        <v>4</v>
      </c>
      <c r="FI348" s="58"/>
      <c r="FJ348" s="58"/>
    </row>
    <row r="349" spans="1:166" s="10" customFormat="1" ht="15" x14ac:dyDescent="0.25">
      <c r="A349" s="80"/>
      <c r="B349" s="81"/>
      <c r="C349" s="268" t="s">
        <v>87</v>
      </c>
      <c r="D349" s="268"/>
      <c r="E349" s="268"/>
      <c r="F349" s="52"/>
      <c r="G349" s="53"/>
      <c r="H349" s="53"/>
      <c r="I349" s="53"/>
      <c r="J349" s="56"/>
      <c r="K349" s="53"/>
      <c r="L349" s="85">
        <v>0</v>
      </c>
      <c r="M349" s="77"/>
      <c r="N349" s="87">
        <v>0</v>
      </c>
      <c r="EZ349" s="49"/>
      <c r="FA349" s="58"/>
      <c r="FB349" s="58"/>
      <c r="FC349" s="58"/>
      <c r="FI349" s="58" t="s">
        <v>87</v>
      </c>
      <c r="FJ349" s="58"/>
    </row>
    <row r="350" spans="1:166" s="10" customFormat="1" ht="15" x14ac:dyDescent="0.25">
      <c r="A350" s="50" t="s">
        <v>250</v>
      </c>
      <c r="B350" s="51" t="s">
        <v>91</v>
      </c>
      <c r="C350" s="268" t="s">
        <v>251</v>
      </c>
      <c r="D350" s="268"/>
      <c r="E350" s="268"/>
      <c r="F350" s="52" t="s">
        <v>112</v>
      </c>
      <c r="G350" s="53">
        <v>896</v>
      </c>
      <c r="H350" s="54">
        <v>1</v>
      </c>
      <c r="I350" s="54">
        <v>896</v>
      </c>
      <c r="J350" s="56"/>
      <c r="K350" s="53"/>
      <c r="L350" s="56"/>
      <c r="M350" s="86">
        <v>9.5</v>
      </c>
      <c r="N350" s="57"/>
      <c r="EZ350" s="49"/>
      <c r="FA350" s="58" t="s">
        <v>251</v>
      </c>
      <c r="FB350" s="58" t="s">
        <v>4</v>
      </c>
      <c r="FC350" s="58" t="s">
        <v>4</v>
      </c>
      <c r="FI350" s="58"/>
      <c r="FJ350" s="58"/>
    </row>
    <row r="351" spans="1:166" s="10" customFormat="1" ht="15" x14ac:dyDescent="0.25">
      <c r="A351" s="80"/>
      <c r="B351" s="81"/>
      <c r="C351" s="268" t="s">
        <v>87</v>
      </c>
      <c r="D351" s="268"/>
      <c r="E351" s="268"/>
      <c r="F351" s="52"/>
      <c r="G351" s="53"/>
      <c r="H351" s="53"/>
      <c r="I351" s="53"/>
      <c r="J351" s="56"/>
      <c r="K351" s="53"/>
      <c r="L351" s="85">
        <v>0</v>
      </c>
      <c r="M351" s="77"/>
      <c r="N351" s="87">
        <v>0</v>
      </c>
      <c r="EZ351" s="49"/>
      <c r="FA351" s="58"/>
      <c r="FB351" s="58"/>
      <c r="FC351" s="58"/>
      <c r="FI351" s="58" t="s">
        <v>87</v>
      </c>
      <c r="FJ351" s="58"/>
    </row>
    <row r="352" spans="1:166" s="10" customFormat="1" ht="33.75" x14ac:dyDescent="0.25">
      <c r="A352" s="50" t="s">
        <v>252</v>
      </c>
      <c r="B352" s="51" t="s">
        <v>124</v>
      </c>
      <c r="C352" s="268" t="s">
        <v>125</v>
      </c>
      <c r="D352" s="268"/>
      <c r="E352" s="268"/>
      <c r="F352" s="52" t="s">
        <v>96</v>
      </c>
      <c r="G352" s="53">
        <v>3.1909999999999998</v>
      </c>
      <c r="H352" s="54">
        <v>1</v>
      </c>
      <c r="I352" s="55">
        <v>3.1909999999999998</v>
      </c>
      <c r="J352" s="56"/>
      <c r="K352" s="53"/>
      <c r="L352" s="56"/>
      <c r="M352" s="53"/>
      <c r="N352" s="57"/>
      <c r="EZ352" s="49"/>
      <c r="FA352" s="58" t="s">
        <v>125</v>
      </c>
      <c r="FB352" s="58" t="s">
        <v>4</v>
      </c>
      <c r="FC352" s="58" t="s">
        <v>4</v>
      </c>
      <c r="FI352" s="58"/>
      <c r="FJ352" s="58"/>
    </row>
    <row r="353" spans="1:166" s="10" customFormat="1" ht="67.5" x14ac:dyDescent="0.25">
      <c r="A353" s="61"/>
      <c r="B353" s="62" t="s">
        <v>64</v>
      </c>
      <c r="C353" s="261" t="s">
        <v>65</v>
      </c>
      <c r="D353" s="261"/>
      <c r="E353" s="261"/>
      <c r="F353" s="261"/>
      <c r="G353" s="261"/>
      <c r="H353" s="261"/>
      <c r="I353" s="261"/>
      <c r="J353" s="261"/>
      <c r="K353" s="261"/>
      <c r="L353" s="261"/>
      <c r="M353" s="261"/>
      <c r="N353" s="262"/>
      <c r="EZ353" s="49"/>
      <c r="FA353" s="58"/>
      <c r="FB353" s="58"/>
      <c r="FC353" s="58"/>
      <c r="FE353" s="4" t="s">
        <v>65</v>
      </c>
      <c r="FI353" s="58"/>
      <c r="FJ353" s="58"/>
    </row>
    <row r="354" spans="1:166" s="10" customFormat="1" ht="67.5" x14ac:dyDescent="0.25">
      <c r="A354" s="61"/>
      <c r="B354" s="62" t="s">
        <v>66</v>
      </c>
      <c r="C354" s="261" t="s">
        <v>67</v>
      </c>
      <c r="D354" s="261"/>
      <c r="E354" s="261"/>
      <c r="F354" s="261"/>
      <c r="G354" s="261"/>
      <c r="H354" s="261"/>
      <c r="I354" s="261"/>
      <c r="J354" s="261"/>
      <c r="K354" s="261"/>
      <c r="L354" s="261"/>
      <c r="M354" s="261"/>
      <c r="N354" s="262"/>
      <c r="EZ354" s="49"/>
      <c r="FA354" s="58"/>
      <c r="FB354" s="58"/>
      <c r="FC354" s="58"/>
      <c r="FE354" s="4" t="s">
        <v>67</v>
      </c>
      <c r="FI354" s="58"/>
      <c r="FJ354" s="58"/>
    </row>
    <row r="355" spans="1:166" s="10" customFormat="1" ht="33.75" x14ac:dyDescent="0.25">
      <c r="A355" s="61"/>
      <c r="B355" s="62" t="s">
        <v>68</v>
      </c>
      <c r="C355" s="261" t="s">
        <v>69</v>
      </c>
      <c r="D355" s="261"/>
      <c r="E355" s="261"/>
      <c r="F355" s="261"/>
      <c r="G355" s="261"/>
      <c r="H355" s="261"/>
      <c r="I355" s="261"/>
      <c r="J355" s="261"/>
      <c r="K355" s="261"/>
      <c r="L355" s="261"/>
      <c r="M355" s="261"/>
      <c r="N355" s="262"/>
      <c r="EZ355" s="49"/>
      <c r="FA355" s="58"/>
      <c r="FB355" s="58"/>
      <c r="FC355" s="58"/>
      <c r="FE355" s="4" t="s">
        <v>69</v>
      </c>
      <c r="FI355" s="58"/>
      <c r="FJ355" s="58"/>
    </row>
    <row r="356" spans="1:166" s="10" customFormat="1" ht="15" x14ac:dyDescent="0.25">
      <c r="A356" s="63"/>
      <c r="B356" s="62" t="s">
        <v>59</v>
      </c>
      <c r="C356" s="263" t="s">
        <v>70</v>
      </c>
      <c r="D356" s="263"/>
      <c r="E356" s="263"/>
      <c r="F356" s="64"/>
      <c r="G356" s="65"/>
      <c r="H356" s="65"/>
      <c r="I356" s="65"/>
      <c r="J356" s="70">
        <v>1795.86</v>
      </c>
      <c r="K356" s="67">
        <v>1.7250000000000001</v>
      </c>
      <c r="L356" s="70">
        <v>9885.27</v>
      </c>
      <c r="M356" s="68">
        <v>52.21</v>
      </c>
      <c r="N356" s="69">
        <v>516109.95</v>
      </c>
      <c r="EZ356" s="49"/>
      <c r="FA356" s="58"/>
      <c r="FB356" s="58"/>
      <c r="FC356" s="58"/>
      <c r="FF356" s="4" t="s">
        <v>70</v>
      </c>
      <c r="FI356" s="58"/>
      <c r="FJ356" s="58"/>
    </row>
    <row r="357" spans="1:166" s="10" customFormat="1" ht="15" x14ac:dyDescent="0.25">
      <c r="A357" s="63"/>
      <c r="B357" s="62" t="s">
        <v>71</v>
      </c>
      <c r="C357" s="263" t="s">
        <v>72</v>
      </c>
      <c r="D357" s="263"/>
      <c r="E357" s="263"/>
      <c r="F357" s="64"/>
      <c r="G357" s="65"/>
      <c r="H357" s="65"/>
      <c r="I357" s="65"/>
      <c r="J357" s="66">
        <v>28.64</v>
      </c>
      <c r="K357" s="67">
        <v>1.875</v>
      </c>
      <c r="L357" s="66">
        <v>171.36</v>
      </c>
      <c r="M357" s="68">
        <v>15.71</v>
      </c>
      <c r="N357" s="69">
        <v>2692.07</v>
      </c>
      <c r="EZ357" s="49"/>
      <c r="FA357" s="58"/>
      <c r="FB357" s="58"/>
      <c r="FC357" s="58"/>
      <c r="FF357" s="4" t="s">
        <v>72</v>
      </c>
      <c r="FI357" s="58"/>
      <c r="FJ357" s="58"/>
    </row>
    <row r="358" spans="1:166" s="10" customFormat="1" ht="15" x14ac:dyDescent="0.25">
      <c r="A358" s="63"/>
      <c r="B358" s="62" t="s">
        <v>73</v>
      </c>
      <c r="C358" s="263" t="s">
        <v>74</v>
      </c>
      <c r="D358" s="263"/>
      <c r="E358" s="263"/>
      <c r="F358" s="64"/>
      <c r="G358" s="65"/>
      <c r="H358" s="65"/>
      <c r="I358" s="65"/>
      <c r="J358" s="66">
        <v>4.09</v>
      </c>
      <c r="K358" s="67">
        <v>1.875</v>
      </c>
      <c r="L358" s="66">
        <v>24.47</v>
      </c>
      <c r="M358" s="68">
        <v>52.21</v>
      </c>
      <c r="N358" s="69">
        <v>1277.58</v>
      </c>
      <c r="EZ358" s="49"/>
      <c r="FA358" s="58"/>
      <c r="FB358" s="58"/>
      <c r="FC358" s="58"/>
      <c r="FF358" s="4" t="s">
        <v>74</v>
      </c>
      <c r="FI358" s="58"/>
      <c r="FJ358" s="58"/>
    </row>
    <row r="359" spans="1:166" s="10" customFormat="1" ht="15" x14ac:dyDescent="0.25">
      <c r="A359" s="72"/>
      <c r="B359" s="62"/>
      <c r="C359" s="263" t="s">
        <v>77</v>
      </c>
      <c r="D359" s="263"/>
      <c r="E359" s="263"/>
      <c r="F359" s="64" t="s">
        <v>78</v>
      </c>
      <c r="G359" s="73">
        <v>198</v>
      </c>
      <c r="H359" s="67">
        <v>1.7250000000000001</v>
      </c>
      <c r="I359" s="89">
        <v>1089.8860500000001</v>
      </c>
      <c r="J359" s="9"/>
      <c r="K359" s="65"/>
      <c r="L359" s="9"/>
      <c r="M359" s="65"/>
      <c r="N359" s="75"/>
      <c r="EZ359" s="49"/>
      <c r="FA359" s="58"/>
      <c r="FB359" s="58"/>
      <c r="FC359" s="58"/>
      <c r="FG359" s="4" t="s">
        <v>77</v>
      </c>
      <c r="FI359" s="58"/>
      <c r="FJ359" s="58"/>
    </row>
    <row r="360" spans="1:166" s="10" customFormat="1" ht="15" x14ac:dyDescent="0.25">
      <c r="A360" s="72"/>
      <c r="B360" s="62"/>
      <c r="C360" s="263" t="s">
        <v>79</v>
      </c>
      <c r="D360" s="263"/>
      <c r="E360" s="263"/>
      <c r="F360" s="64" t="s">
        <v>78</v>
      </c>
      <c r="G360" s="68">
        <v>0.33</v>
      </c>
      <c r="H360" s="67">
        <v>1.875</v>
      </c>
      <c r="I360" s="94">
        <v>1.9744313</v>
      </c>
      <c r="J360" s="9"/>
      <c r="K360" s="65"/>
      <c r="L360" s="9"/>
      <c r="M360" s="65"/>
      <c r="N360" s="75"/>
      <c r="EZ360" s="49"/>
      <c r="FA360" s="58"/>
      <c r="FB360" s="58"/>
      <c r="FC360" s="58"/>
      <c r="FG360" s="4" t="s">
        <v>79</v>
      </c>
      <c r="FI360" s="58"/>
      <c r="FJ360" s="58"/>
    </row>
    <row r="361" spans="1:166" s="10" customFormat="1" ht="15" x14ac:dyDescent="0.25">
      <c r="A361" s="59"/>
      <c r="B361" s="62"/>
      <c r="C361" s="269" t="s">
        <v>80</v>
      </c>
      <c r="D361" s="269"/>
      <c r="E361" s="269"/>
      <c r="F361" s="76"/>
      <c r="G361" s="77"/>
      <c r="H361" s="77"/>
      <c r="I361" s="77"/>
      <c r="J361" s="78">
        <v>1824.5</v>
      </c>
      <c r="K361" s="77"/>
      <c r="L361" s="78">
        <v>10056.629999999999</v>
      </c>
      <c r="M361" s="77"/>
      <c r="N361" s="79">
        <v>518802.02</v>
      </c>
      <c r="EZ361" s="49"/>
      <c r="FA361" s="58"/>
      <c r="FB361" s="58"/>
      <c r="FC361" s="58"/>
      <c r="FH361" s="4" t="s">
        <v>80</v>
      </c>
      <c r="FI361" s="58"/>
      <c r="FJ361" s="58"/>
    </row>
    <row r="362" spans="1:166" s="10" customFormat="1" ht="15" x14ac:dyDescent="0.25">
      <c r="A362" s="72"/>
      <c r="B362" s="62"/>
      <c r="C362" s="263" t="s">
        <v>81</v>
      </c>
      <c r="D362" s="263"/>
      <c r="E362" s="263"/>
      <c r="F362" s="64"/>
      <c r="G362" s="65"/>
      <c r="H362" s="65"/>
      <c r="I362" s="65"/>
      <c r="J362" s="9"/>
      <c r="K362" s="65"/>
      <c r="L362" s="70">
        <v>9909.74</v>
      </c>
      <c r="M362" s="65"/>
      <c r="N362" s="69">
        <v>517387.53</v>
      </c>
      <c r="EZ362" s="49"/>
      <c r="FA362" s="58"/>
      <c r="FB362" s="58"/>
      <c r="FC362" s="58"/>
      <c r="FG362" s="4" t="s">
        <v>81</v>
      </c>
      <c r="FI362" s="58"/>
      <c r="FJ362" s="58"/>
    </row>
    <row r="363" spans="1:166" s="10" customFormat="1" ht="33.75" x14ac:dyDescent="0.25">
      <c r="A363" s="72"/>
      <c r="B363" s="62" t="s">
        <v>126</v>
      </c>
      <c r="C363" s="263" t="s">
        <v>127</v>
      </c>
      <c r="D363" s="263"/>
      <c r="E363" s="263"/>
      <c r="F363" s="64" t="s">
        <v>84</v>
      </c>
      <c r="G363" s="73">
        <v>102</v>
      </c>
      <c r="H363" s="65"/>
      <c r="I363" s="73">
        <v>102</v>
      </c>
      <c r="J363" s="9"/>
      <c r="K363" s="65"/>
      <c r="L363" s="70">
        <v>10107.93</v>
      </c>
      <c r="M363" s="65"/>
      <c r="N363" s="69">
        <v>527735.28</v>
      </c>
      <c r="EZ363" s="49"/>
      <c r="FA363" s="58"/>
      <c r="FB363" s="58"/>
      <c r="FC363" s="58"/>
      <c r="FG363" s="4" t="s">
        <v>127</v>
      </c>
      <c r="FI363" s="58"/>
      <c r="FJ363" s="58"/>
    </row>
    <row r="364" spans="1:166" s="10" customFormat="1" ht="45" x14ac:dyDescent="0.25">
      <c r="A364" s="72"/>
      <c r="B364" s="62" t="s">
        <v>128</v>
      </c>
      <c r="C364" s="263" t="s">
        <v>129</v>
      </c>
      <c r="D364" s="263"/>
      <c r="E364" s="263"/>
      <c r="F364" s="64" t="s">
        <v>84</v>
      </c>
      <c r="G364" s="73">
        <v>58</v>
      </c>
      <c r="H364" s="68">
        <v>0.85</v>
      </c>
      <c r="I364" s="71">
        <v>49.3</v>
      </c>
      <c r="J364" s="9"/>
      <c r="K364" s="65"/>
      <c r="L364" s="70">
        <v>4885.5</v>
      </c>
      <c r="M364" s="65"/>
      <c r="N364" s="69">
        <v>255072.05</v>
      </c>
      <c r="EZ364" s="49"/>
      <c r="FA364" s="58"/>
      <c r="FB364" s="58"/>
      <c r="FC364" s="58"/>
      <c r="FG364" s="4" t="s">
        <v>129</v>
      </c>
      <c r="FI364" s="58"/>
      <c r="FJ364" s="58"/>
    </row>
    <row r="365" spans="1:166" s="10" customFormat="1" ht="15" x14ac:dyDescent="0.25">
      <c r="A365" s="80"/>
      <c r="B365" s="81"/>
      <c r="C365" s="268" t="s">
        <v>87</v>
      </c>
      <c r="D365" s="268"/>
      <c r="E365" s="268"/>
      <c r="F365" s="52"/>
      <c r="G365" s="53"/>
      <c r="H365" s="53"/>
      <c r="I365" s="53"/>
      <c r="J365" s="56"/>
      <c r="K365" s="53"/>
      <c r="L365" s="82">
        <v>25050.06</v>
      </c>
      <c r="M365" s="77"/>
      <c r="N365" s="83">
        <v>1301609.3500000001</v>
      </c>
      <c r="EZ365" s="49"/>
      <c r="FA365" s="58"/>
      <c r="FB365" s="58"/>
      <c r="FC365" s="58"/>
      <c r="FI365" s="58" t="s">
        <v>87</v>
      </c>
      <c r="FJ365" s="58"/>
    </row>
    <row r="366" spans="1:166" s="10" customFormat="1" ht="78.75" x14ac:dyDescent="0.25">
      <c r="A366" s="50" t="s">
        <v>253</v>
      </c>
      <c r="B366" s="51" t="s">
        <v>91</v>
      </c>
      <c r="C366" s="268" t="s">
        <v>254</v>
      </c>
      <c r="D366" s="268"/>
      <c r="E366" s="268"/>
      <c r="F366" s="52" t="s">
        <v>93</v>
      </c>
      <c r="G366" s="53">
        <v>606</v>
      </c>
      <c r="H366" s="54">
        <v>1</v>
      </c>
      <c r="I366" s="54">
        <v>606</v>
      </c>
      <c r="J366" s="56"/>
      <c r="K366" s="53"/>
      <c r="L366" s="56"/>
      <c r="M366" s="86">
        <v>9.5</v>
      </c>
      <c r="N366" s="57"/>
      <c r="EZ366" s="49"/>
      <c r="FA366" s="58" t="s">
        <v>254</v>
      </c>
      <c r="FB366" s="58" t="s">
        <v>4</v>
      </c>
      <c r="FC366" s="58" t="s">
        <v>4</v>
      </c>
      <c r="FI366" s="58"/>
      <c r="FJ366" s="58"/>
    </row>
    <row r="367" spans="1:166" s="10" customFormat="1" ht="15" x14ac:dyDescent="0.25">
      <c r="A367" s="80"/>
      <c r="B367" s="81"/>
      <c r="C367" s="268" t="s">
        <v>87</v>
      </c>
      <c r="D367" s="268"/>
      <c r="E367" s="268"/>
      <c r="F367" s="52"/>
      <c r="G367" s="53"/>
      <c r="H367" s="53"/>
      <c r="I367" s="53"/>
      <c r="J367" s="56"/>
      <c r="K367" s="53"/>
      <c r="L367" s="85">
        <v>0</v>
      </c>
      <c r="M367" s="77"/>
      <c r="N367" s="87">
        <v>0</v>
      </c>
      <c r="EZ367" s="49"/>
      <c r="FA367" s="58"/>
      <c r="FB367" s="58"/>
      <c r="FC367" s="58"/>
      <c r="FI367" s="58" t="s">
        <v>87</v>
      </c>
      <c r="FJ367" s="58"/>
    </row>
    <row r="368" spans="1:166" s="10" customFormat="1" ht="45" x14ac:dyDescent="0.25">
      <c r="A368" s="50" t="s">
        <v>255</v>
      </c>
      <c r="B368" s="51" t="s">
        <v>133</v>
      </c>
      <c r="C368" s="268" t="s">
        <v>134</v>
      </c>
      <c r="D368" s="268"/>
      <c r="E368" s="268"/>
      <c r="F368" s="52" t="s">
        <v>135</v>
      </c>
      <c r="G368" s="53">
        <v>8.9600000000000009</v>
      </c>
      <c r="H368" s="54">
        <v>1</v>
      </c>
      <c r="I368" s="84">
        <v>8.9600000000000009</v>
      </c>
      <c r="J368" s="56"/>
      <c r="K368" s="53"/>
      <c r="L368" s="56"/>
      <c r="M368" s="53"/>
      <c r="N368" s="57"/>
      <c r="EZ368" s="49"/>
      <c r="FA368" s="58" t="s">
        <v>134</v>
      </c>
      <c r="FB368" s="58" t="s">
        <v>4</v>
      </c>
      <c r="FC368" s="58" t="s">
        <v>4</v>
      </c>
      <c r="FI368" s="58"/>
      <c r="FJ368" s="58"/>
    </row>
    <row r="369" spans="1:166" s="10" customFormat="1" ht="15" x14ac:dyDescent="0.25">
      <c r="A369" s="59"/>
      <c r="B369" s="60"/>
      <c r="C369" s="263" t="s">
        <v>136</v>
      </c>
      <c r="D369" s="263"/>
      <c r="E369" s="263"/>
      <c r="F369" s="263"/>
      <c r="G369" s="263"/>
      <c r="H369" s="263"/>
      <c r="I369" s="263"/>
      <c r="J369" s="263"/>
      <c r="K369" s="263"/>
      <c r="L369" s="263"/>
      <c r="M369" s="263"/>
      <c r="N369" s="270"/>
      <c r="EZ369" s="49"/>
      <c r="FA369" s="58"/>
      <c r="FB369" s="58"/>
      <c r="FC369" s="58"/>
      <c r="FD369" s="4" t="s">
        <v>136</v>
      </c>
      <c r="FI369" s="58"/>
      <c r="FJ369" s="58"/>
    </row>
    <row r="370" spans="1:166" s="10" customFormat="1" ht="67.5" x14ac:dyDescent="0.25">
      <c r="A370" s="61"/>
      <c r="B370" s="62" t="s">
        <v>64</v>
      </c>
      <c r="C370" s="261" t="s">
        <v>65</v>
      </c>
      <c r="D370" s="261"/>
      <c r="E370" s="261"/>
      <c r="F370" s="261"/>
      <c r="G370" s="261"/>
      <c r="H370" s="261"/>
      <c r="I370" s="261"/>
      <c r="J370" s="261"/>
      <c r="K370" s="261"/>
      <c r="L370" s="261"/>
      <c r="M370" s="261"/>
      <c r="N370" s="262"/>
      <c r="EZ370" s="49"/>
      <c r="FA370" s="58"/>
      <c r="FB370" s="58"/>
      <c r="FC370" s="58"/>
      <c r="FE370" s="4" t="s">
        <v>65</v>
      </c>
      <c r="FI370" s="58"/>
      <c r="FJ370" s="58"/>
    </row>
    <row r="371" spans="1:166" s="10" customFormat="1" ht="67.5" x14ac:dyDescent="0.25">
      <c r="A371" s="61"/>
      <c r="B371" s="62" t="s">
        <v>66</v>
      </c>
      <c r="C371" s="261" t="s">
        <v>67</v>
      </c>
      <c r="D371" s="261"/>
      <c r="E371" s="261"/>
      <c r="F371" s="261"/>
      <c r="G371" s="261"/>
      <c r="H371" s="261"/>
      <c r="I371" s="261"/>
      <c r="J371" s="261"/>
      <c r="K371" s="261"/>
      <c r="L371" s="261"/>
      <c r="M371" s="261"/>
      <c r="N371" s="262"/>
      <c r="EZ371" s="49"/>
      <c r="FA371" s="58"/>
      <c r="FB371" s="58"/>
      <c r="FC371" s="58"/>
      <c r="FE371" s="4" t="s">
        <v>67</v>
      </c>
      <c r="FI371" s="58"/>
      <c r="FJ371" s="58"/>
    </row>
    <row r="372" spans="1:166" s="10" customFormat="1" ht="33.75" x14ac:dyDescent="0.25">
      <c r="A372" s="61"/>
      <c r="B372" s="62" t="s">
        <v>68</v>
      </c>
      <c r="C372" s="261" t="s">
        <v>69</v>
      </c>
      <c r="D372" s="261"/>
      <c r="E372" s="261"/>
      <c r="F372" s="261"/>
      <c r="G372" s="261"/>
      <c r="H372" s="261"/>
      <c r="I372" s="261"/>
      <c r="J372" s="261"/>
      <c r="K372" s="261"/>
      <c r="L372" s="261"/>
      <c r="M372" s="261"/>
      <c r="N372" s="262"/>
      <c r="EZ372" s="49"/>
      <c r="FA372" s="58"/>
      <c r="FB372" s="58"/>
      <c r="FC372" s="58"/>
      <c r="FE372" s="4" t="s">
        <v>69</v>
      </c>
      <c r="FI372" s="58"/>
      <c r="FJ372" s="58"/>
    </row>
    <row r="373" spans="1:166" s="10" customFormat="1" ht="15" x14ac:dyDescent="0.25">
      <c r="A373" s="63"/>
      <c r="B373" s="62" t="s">
        <v>59</v>
      </c>
      <c r="C373" s="263" t="s">
        <v>70</v>
      </c>
      <c r="D373" s="263"/>
      <c r="E373" s="263"/>
      <c r="F373" s="64"/>
      <c r="G373" s="65"/>
      <c r="H373" s="65"/>
      <c r="I373" s="65"/>
      <c r="J373" s="66">
        <v>107.93</v>
      </c>
      <c r="K373" s="67">
        <v>1.7250000000000001</v>
      </c>
      <c r="L373" s="70">
        <v>1668.17</v>
      </c>
      <c r="M373" s="68">
        <v>52.21</v>
      </c>
      <c r="N373" s="69">
        <v>87095.16</v>
      </c>
      <c r="EZ373" s="49"/>
      <c r="FA373" s="58"/>
      <c r="FB373" s="58"/>
      <c r="FC373" s="58"/>
      <c r="FF373" s="4" t="s">
        <v>70</v>
      </c>
      <c r="FI373" s="58"/>
      <c r="FJ373" s="58"/>
    </row>
    <row r="374" spans="1:166" s="10" customFormat="1" ht="15" x14ac:dyDescent="0.25">
      <c r="A374" s="63"/>
      <c r="B374" s="62" t="s">
        <v>71</v>
      </c>
      <c r="C374" s="263" t="s">
        <v>72</v>
      </c>
      <c r="D374" s="263"/>
      <c r="E374" s="263"/>
      <c r="F374" s="64"/>
      <c r="G374" s="65"/>
      <c r="H374" s="65"/>
      <c r="I374" s="65"/>
      <c r="J374" s="66">
        <v>1.84</v>
      </c>
      <c r="K374" s="67">
        <v>1.875</v>
      </c>
      <c r="L374" s="66">
        <v>30.91</v>
      </c>
      <c r="M374" s="68">
        <v>15.71</v>
      </c>
      <c r="N374" s="91">
        <v>485.6</v>
      </c>
      <c r="EZ374" s="49"/>
      <c r="FA374" s="58"/>
      <c r="FB374" s="58"/>
      <c r="FC374" s="58"/>
      <c r="FF374" s="4" t="s">
        <v>72</v>
      </c>
      <c r="FI374" s="58"/>
      <c r="FJ374" s="58"/>
    </row>
    <row r="375" spans="1:166" s="10" customFormat="1" ht="15" x14ac:dyDescent="0.25">
      <c r="A375" s="63"/>
      <c r="B375" s="62" t="s">
        <v>73</v>
      </c>
      <c r="C375" s="263" t="s">
        <v>74</v>
      </c>
      <c r="D375" s="263"/>
      <c r="E375" s="263"/>
      <c r="F375" s="64"/>
      <c r="G375" s="65"/>
      <c r="H375" s="65"/>
      <c r="I375" s="65"/>
      <c r="J375" s="66">
        <v>0.32</v>
      </c>
      <c r="K375" s="67">
        <v>1.875</v>
      </c>
      <c r="L375" s="66">
        <v>5.38</v>
      </c>
      <c r="M375" s="68">
        <v>52.21</v>
      </c>
      <c r="N375" s="91">
        <v>280.89</v>
      </c>
      <c r="EZ375" s="49"/>
      <c r="FA375" s="58"/>
      <c r="FB375" s="58"/>
      <c r="FC375" s="58"/>
      <c r="FF375" s="4" t="s">
        <v>74</v>
      </c>
      <c r="FI375" s="58"/>
      <c r="FJ375" s="58"/>
    </row>
    <row r="376" spans="1:166" s="10" customFormat="1" ht="15" x14ac:dyDescent="0.25">
      <c r="A376" s="72"/>
      <c r="B376" s="62"/>
      <c r="C376" s="263" t="s">
        <v>77</v>
      </c>
      <c r="D376" s="263"/>
      <c r="E376" s="263"/>
      <c r="F376" s="64" t="s">
        <v>78</v>
      </c>
      <c r="G376" s="71">
        <v>11.9</v>
      </c>
      <c r="H376" s="67">
        <v>1.7250000000000001</v>
      </c>
      <c r="I376" s="74">
        <v>183.9264</v>
      </c>
      <c r="J376" s="9"/>
      <c r="K376" s="65"/>
      <c r="L376" s="9"/>
      <c r="M376" s="65"/>
      <c r="N376" s="75"/>
      <c r="EZ376" s="49"/>
      <c r="FA376" s="58"/>
      <c r="FB376" s="58"/>
      <c r="FC376" s="58"/>
      <c r="FG376" s="4" t="s">
        <v>77</v>
      </c>
      <c r="FI376" s="58"/>
      <c r="FJ376" s="58"/>
    </row>
    <row r="377" spans="1:166" s="10" customFormat="1" ht="15" x14ac:dyDescent="0.25">
      <c r="A377" s="72"/>
      <c r="B377" s="62"/>
      <c r="C377" s="263" t="s">
        <v>79</v>
      </c>
      <c r="D377" s="263"/>
      <c r="E377" s="263"/>
      <c r="F377" s="64" t="s">
        <v>78</v>
      </c>
      <c r="G377" s="68">
        <v>0.03</v>
      </c>
      <c r="H377" s="67">
        <v>1.875</v>
      </c>
      <c r="I377" s="67">
        <v>0.504</v>
      </c>
      <c r="J377" s="9"/>
      <c r="K377" s="65"/>
      <c r="L377" s="9"/>
      <c r="M377" s="65"/>
      <c r="N377" s="75"/>
      <c r="EZ377" s="49"/>
      <c r="FA377" s="58"/>
      <c r="FB377" s="58"/>
      <c r="FC377" s="58"/>
      <c r="FG377" s="4" t="s">
        <v>79</v>
      </c>
      <c r="FI377" s="58"/>
      <c r="FJ377" s="58"/>
    </row>
    <row r="378" spans="1:166" s="10" customFormat="1" ht="15" x14ac:dyDescent="0.25">
      <c r="A378" s="59"/>
      <c r="B378" s="62"/>
      <c r="C378" s="269" t="s">
        <v>80</v>
      </c>
      <c r="D378" s="269"/>
      <c r="E378" s="269"/>
      <c r="F378" s="76"/>
      <c r="G378" s="77"/>
      <c r="H378" s="77"/>
      <c r="I378" s="77"/>
      <c r="J378" s="90">
        <v>109.77</v>
      </c>
      <c r="K378" s="77"/>
      <c r="L378" s="78">
        <v>1699.08</v>
      </c>
      <c r="M378" s="77"/>
      <c r="N378" s="79">
        <v>87580.76</v>
      </c>
      <c r="EZ378" s="49"/>
      <c r="FA378" s="58"/>
      <c r="FB378" s="58"/>
      <c r="FC378" s="58"/>
      <c r="FH378" s="4" t="s">
        <v>80</v>
      </c>
      <c r="FI378" s="58"/>
      <c r="FJ378" s="58"/>
    </row>
    <row r="379" spans="1:166" s="10" customFormat="1" ht="15" x14ac:dyDescent="0.25">
      <c r="A379" s="72"/>
      <c r="B379" s="62"/>
      <c r="C379" s="263" t="s">
        <v>81</v>
      </c>
      <c r="D379" s="263"/>
      <c r="E379" s="263"/>
      <c r="F379" s="64"/>
      <c r="G379" s="65"/>
      <c r="H379" s="65"/>
      <c r="I379" s="65"/>
      <c r="J379" s="9"/>
      <c r="K379" s="65"/>
      <c r="L379" s="70">
        <v>1673.55</v>
      </c>
      <c r="M379" s="65"/>
      <c r="N379" s="69">
        <v>87376.05</v>
      </c>
      <c r="EZ379" s="49"/>
      <c r="FA379" s="58"/>
      <c r="FB379" s="58"/>
      <c r="FC379" s="58"/>
      <c r="FG379" s="4" t="s">
        <v>81</v>
      </c>
      <c r="FI379" s="58"/>
      <c r="FJ379" s="58"/>
    </row>
    <row r="380" spans="1:166" s="10" customFormat="1" ht="22.5" x14ac:dyDescent="0.25">
      <c r="A380" s="72"/>
      <c r="B380" s="62" t="s">
        <v>97</v>
      </c>
      <c r="C380" s="263" t="s">
        <v>98</v>
      </c>
      <c r="D380" s="263"/>
      <c r="E380" s="263"/>
      <c r="F380" s="64" t="s">
        <v>84</v>
      </c>
      <c r="G380" s="73">
        <v>93</v>
      </c>
      <c r="H380" s="65"/>
      <c r="I380" s="73">
        <v>93</v>
      </c>
      <c r="J380" s="9"/>
      <c r="K380" s="65"/>
      <c r="L380" s="70">
        <v>1556.4</v>
      </c>
      <c r="M380" s="65"/>
      <c r="N380" s="69">
        <v>81259.73</v>
      </c>
      <c r="EZ380" s="49"/>
      <c r="FA380" s="58"/>
      <c r="FB380" s="58"/>
      <c r="FC380" s="58"/>
      <c r="FG380" s="4" t="s">
        <v>98</v>
      </c>
      <c r="FI380" s="58"/>
      <c r="FJ380" s="58"/>
    </row>
    <row r="381" spans="1:166" s="10" customFormat="1" ht="45" x14ac:dyDescent="0.25">
      <c r="A381" s="72"/>
      <c r="B381" s="62" t="s">
        <v>99</v>
      </c>
      <c r="C381" s="263" t="s">
        <v>100</v>
      </c>
      <c r="D381" s="263"/>
      <c r="E381" s="263"/>
      <c r="F381" s="64" t="s">
        <v>84</v>
      </c>
      <c r="G381" s="73">
        <v>62</v>
      </c>
      <c r="H381" s="68">
        <v>0.85</v>
      </c>
      <c r="I381" s="71">
        <v>52.7</v>
      </c>
      <c r="J381" s="9"/>
      <c r="K381" s="65"/>
      <c r="L381" s="66">
        <v>881.96</v>
      </c>
      <c r="M381" s="65"/>
      <c r="N381" s="69">
        <v>46047.18</v>
      </c>
      <c r="EZ381" s="49"/>
      <c r="FA381" s="58"/>
      <c r="FB381" s="58"/>
      <c r="FC381" s="58"/>
      <c r="FG381" s="4" t="s">
        <v>100</v>
      </c>
      <c r="FI381" s="58"/>
      <c r="FJ381" s="58"/>
    </row>
    <row r="382" spans="1:166" s="10" customFormat="1" ht="15" x14ac:dyDescent="0.25">
      <c r="A382" s="80"/>
      <c r="B382" s="81"/>
      <c r="C382" s="268" t="s">
        <v>87</v>
      </c>
      <c r="D382" s="268"/>
      <c r="E382" s="268"/>
      <c r="F382" s="52"/>
      <c r="G382" s="53"/>
      <c r="H382" s="53"/>
      <c r="I382" s="53"/>
      <c r="J382" s="56"/>
      <c r="K382" s="53"/>
      <c r="L382" s="82">
        <v>4137.4399999999996</v>
      </c>
      <c r="M382" s="77"/>
      <c r="N382" s="83">
        <v>214887.67</v>
      </c>
      <c r="EZ382" s="49"/>
      <c r="FA382" s="58"/>
      <c r="FB382" s="58"/>
      <c r="FC382" s="58"/>
      <c r="FI382" s="58" t="s">
        <v>87</v>
      </c>
      <c r="FJ382" s="58"/>
    </row>
    <row r="383" spans="1:166" s="10" customFormat="1" ht="33.75" x14ac:dyDescent="0.25">
      <c r="A383" s="50" t="s">
        <v>256</v>
      </c>
      <c r="B383" s="51" t="s">
        <v>91</v>
      </c>
      <c r="C383" s="268" t="s">
        <v>138</v>
      </c>
      <c r="D383" s="268"/>
      <c r="E383" s="268"/>
      <c r="F383" s="52" t="s">
        <v>93</v>
      </c>
      <c r="G383" s="53">
        <v>896</v>
      </c>
      <c r="H383" s="54">
        <v>1</v>
      </c>
      <c r="I383" s="54">
        <v>896</v>
      </c>
      <c r="J383" s="56"/>
      <c r="K383" s="53"/>
      <c r="L383" s="56"/>
      <c r="M383" s="86">
        <v>9.5</v>
      </c>
      <c r="N383" s="57"/>
      <c r="EZ383" s="49"/>
      <c r="FA383" s="58" t="s">
        <v>138</v>
      </c>
      <c r="FB383" s="58" t="s">
        <v>4</v>
      </c>
      <c r="FC383" s="58" t="s">
        <v>4</v>
      </c>
      <c r="FI383" s="58"/>
      <c r="FJ383" s="58"/>
    </row>
    <row r="384" spans="1:166" s="10" customFormat="1" ht="15" x14ac:dyDescent="0.25">
      <c r="A384" s="80"/>
      <c r="B384" s="81"/>
      <c r="C384" s="268" t="s">
        <v>87</v>
      </c>
      <c r="D384" s="268"/>
      <c r="E384" s="268"/>
      <c r="F384" s="52"/>
      <c r="G384" s="53"/>
      <c r="H384" s="53"/>
      <c r="I384" s="53"/>
      <c r="J384" s="56"/>
      <c r="K384" s="53"/>
      <c r="L384" s="85">
        <v>0</v>
      </c>
      <c r="M384" s="77"/>
      <c r="N384" s="87">
        <v>0</v>
      </c>
      <c r="EZ384" s="49"/>
      <c r="FA384" s="58"/>
      <c r="FB384" s="58"/>
      <c r="FC384" s="58"/>
      <c r="FI384" s="58" t="s">
        <v>87</v>
      </c>
      <c r="FJ384" s="58"/>
    </row>
    <row r="385" spans="1:166" s="10" customFormat="1" ht="45" x14ac:dyDescent="0.25">
      <c r="A385" s="50" t="s">
        <v>257</v>
      </c>
      <c r="B385" s="51" t="s">
        <v>140</v>
      </c>
      <c r="C385" s="268" t="s">
        <v>141</v>
      </c>
      <c r="D385" s="268"/>
      <c r="E385" s="268"/>
      <c r="F385" s="52" t="s">
        <v>142</v>
      </c>
      <c r="G385" s="53">
        <v>3.36</v>
      </c>
      <c r="H385" s="54">
        <v>1</v>
      </c>
      <c r="I385" s="84">
        <v>3.36</v>
      </c>
      <c r="J385" s="56"/>
      <c r="K385" s="53"/>
      <c r="L385" s="56"/>
      <c r="M385" s="53"/>
      <c r="N385" s="57"/>
      <c r="EZ385" s="49"/>
      <c r="FA385" s="58" t="s">
        <v>141</v>
      </c>
      <c r="FB385" s="58" t="s">
        <v>4</v>
      </c>
      <c r="FC385" s="58" t="s">
        <v>4</v>
      </c>
      <c r="FI385" s="58"/>
      <c r="FJ385" s="58"/>
    </row>
    <row r="386" spans="1:166" s="10" customFormat="1" ht="15" x14ac:dyDescent="0.25">
      <c r="A386" s="59"/>
      <c r="B386" s="60"/>
      <c r="C386" s="263" t="s">
        <v>143</v>
      </c>
      <c r="D386" s="263"/>
      <c r="E386" s="263"/>
      <c r="F386" s="263"/>
      <c r="G386" s="263"/>
      <c r="H386" s="263"/>
      <c r="I386" s="263"/>
      <c r="J386" s="263"/>
      <c r="K386" s="263"/>
      <c r="L386" s="263"/>
      <c r="M386" s="263"/>
      <c r="N386" s="270"/>
      <c r="EZ386" s="49"/>
      <c r="FA386" s="58"/>
      <c r="FB386" s="58"/>
      <c r="FC386" s="58"/>
      <c r="FD386" s="4" t="s">
        <v>143</v>
      </c>
      <c r="FI386" s="58"/>
      <c r="FJ386" s="58"/>
    </row>
    <row r="387" spans="1:166" s="10" customFormat="1" ht="67.5" x14ac:dyDescent="0.25">
      <c r="A387" s="61"/>
      <c r="B387" s="62" t="s">
        <v>64</v>
      </c>
      <c r="C387" s="261" t="s">
        <v>65</v>
      </c>
      <c r="D387" s="261"/>
      <c r="E387" s="261"/>
      <c r="F387" s="261"/>
      <c r="G387" s="261"/>
      <c r="H387" s="261"/>
      <c r="I387" s="261"/>
      <c r="J387" s="261"/>
      <c r="K387" s="261"/>
      <c r="L387" s="261"/>
      <c r="M387" s="261"/>
      <c r="N387" s="262"/>
      <c r="EZ387" s="49"/>
      <c r="FA387" s="58"/>
      <c r="FB387" s="58"/>
      <c r="FC387" s="58"/>
      <c r="FE387" s="4" t="s">
        <v>65</v>
      </c>
      <c r="FI387" s="58"/>
      <c r="FJ387" s="58"/>
    </row>
    <row r="388" spans="1:166" s="10" customFormat="1" ht="67.5" x14ac:dyDescent="0.25">
      <c r="A388" s="61"/>
      <c r="B388" s="62" t="s">
        <v>66</v>
      </c>
      <c r="C388" s="261" t="s">
        <v>67</v>
      </c>
      <c r="D388" s="261"/>
      <c r="E388" s="261"/>
      <c r="F388" s="261"/>
      <c r="G388" s="261"/>
      <c r="H388" s="261"/>
      <c r="I388" s="261"/>
      <c r="J388" s="261"/>
      <c r="K388" s="261"/>
      <c r="L388" s="261"/>
      <c r="M388" s="261"/>
      <c r="N388" s="262"/>
      <c r="EZ388" s="49"/>
      <c r="FA388" s="58"/>
      <c r="FB388" s="58"/>
      <c r="FC388" s="58"/>
      <c r="FE388" s="4" t="s">
        <v>67</v>
      </c>
      <c r="FI388" s="58"/>
      <c r="FJ388" s="58"/>
    </row>
    <row r="389" spans="1:166" s="10" customFormat="1" ht="33.75" x14ac:dyDescent="0.25">
      <c r="A389" s="61"/>
      <c r="B389" s="62" t="s">
        <v>68</v>
      </c>
      <c r="C389" s="261" t="s">
        <v>69</v>
      </c>
      <c r="D389" s="261"/>
      <c r="E389" s="261"/>
      <c r="F389" s="261"/>
      <c r="G389" s="261"/>
      <c r="H389" s="261"/>
      <c r="I389" s="261"/>
      <c r="J389" s="261"/>
      <c r="K389" s="261"/>
      <c r="L389" s="261"/>
      <c r="M389" s="261"/>
      <c r="N389" s="262"/>
      <c r="EZ389" s="49"/>
      <c r="FA389" s="58"/>
      <c r="FB389" s="58"/>
      <c r="FC389" s="58"/>
      <c r="FE389" s="4" t="s">
        <v>69</v>
      </c>
      <c r="FI389" s="58"/>
      <c r="FJ389" s="58"/>
    </row>
    <row r="390" spans="1:166" s="10" customFormat="1" ht="15" x14ac:dyDescent="0.25">
      <c r="A390" s="63"/>
      <c r="B390" s="62" t="s">
        <v>59</v>
      </c>
      <c r="C390" s="263" t="s">
        <v>70</v>
      </c>
      <c r="D390" s="263"/>
      <c r="E390" s="263"/>
      <c r="F390" s="64"/>
      <c r="G390" s="65"/>
      <c r="H390" s="65"/>
      <c r="I390" s="65"/>
      <c r="J390" s="70">
        <v>4241.46</v>
      </c>
      <c r="K390" s="67">
        <v>1.7250000000000001</v>
      </c>
      <c r="L390" s="70">
        <v>24583.5</v>
      </c>
      <c r="M390" s="68">
        <v>52.21</v>
      </c>
      <c r="N390" s="69">
        <v>1283504.54</v>
      </c>
      <c r="EZ390" s="49"/>
      <c r="FA390" s="58"/>
      <c r="FB390" s="58"/>
      <c r="FC390" s="58"/>
      <c r="FF390" s="4" t="s">
        <v>70</v>
      </c>
      <c r="FI390" s="58"/>
      <c r="FJ390" s="58"/>
    </row>
    <row r="391" spans="1:166" s="10" customFormat="1" ht="15" x14ac:dyDescent="0.25">
      <c r="A391" s="63"/>
      <c r="B391" s="62" t="s">
        <v>71</v>
      </c>
      <c r="C391" s="263" t="s">
        <v>72</v>
      </c>
      <c r="D391" s="263"/>
      <c r="E391" s="263"/>
      <c r="F391" s="64"/>
      <c r="G391" s="65"/>
      <c r="H391" s="65"/>
      <c r="I391" s="65"/>
      <c r="J391" s="70">
        <v>6829.32</v>
      </c>
      <c r="K391" s="67">
        <v>1.875</v>
      </c>
      <c r="L391" s="70">
        <v>43024.72</v>
      </c>
      <c r="M391" s="68">
        <v>15.71</v>
      </c>
      <c r="N391" s="69">
        <v>675918.35</v>
      </c>
      <c r="EZ391" s="49"/>
      <c r="FA391" s="58"/>
      <c r="FB391" s="58"/>
      <c r="FC391" s="58"/>
      <c r="FF391" s="4" t="s">
        <v>72</v>
      </c>
      <c r="FI391" s="58"/>
      <c r="FJ391" s="58"/>
    </row>
    <row r="392" spans="1:166" s="10" customFormat="1" ht="15" x14ac:dyDescent="0.25">
      <c r="A392" s="63"/>
      <c r="B392" s="62" t="s">
        <v>73</v>
      </c>
      <c r="C392" s="263" t="s">
        <v>74</v>
      </c>
      <c r="D392" s="263"/>
      <c r="E392" s="263"/>
      <c r="F392" s="64"/>
      <c r="G392" s="65"/>
      <c r="H392" s="65"/>
      <c r="I392" s="65"/>
      <c r="J392" s="66">
        <v>546.24</v>
      </c>
      <c r="K392" s="67">
        <v>1.875</v>
      </c>
      <c r="L392" s="70">
        <v>3441.31</v>
      </c>
      <c r="M392" s="68">
        <v>52.21</v>
      </c>
      <c r="N392" s="69">
        <v>179670.8</v>
      </c>
      <c r="EZ392" s="49"/>
      <c r="FA392" s="58"/>
      <c r="FB392" s="58"/>
      <c r="FC392" s="58"/>
      <c r="FF392" s="4" t="s">
        <v>74</v>
      </c>
      <c r="FI392" s="58"/>
      <c r="FJ392" s="58"/>
    </row>
    <row r="393" spans="1:166" s="10" customFormat="1" ht="15" x14ac:dyDescent="0.25">
      <c r="A393" s="63"/>
      <c r="B393" s="62" t="s">
        <v>75</v>
      </c>
      <c r="C393" s="263" t="s">
        <v>76</v>
      </c>
      <c r="D393" s="263"/>
      <c r="E393" s="263"/>
      <c r="F393" s="64"/>
      <c r="G393" s="65"/>
      <c r="H393" s="65"/>
      <c r="I393" s="65"/>
      <c r="J393" s="70">
        <v>1439</v>
      </c>
      <c r="K393" s="65"/>
      <c r="L393" s="70">
        <v>4835.04</v>
      </c>
      <c r="M393" s="71">
        <v>9.5</v>
      </c>
      <c r="N393" s="69">
        <v>45932.88</v>
      </c>
      <c r="EZ393" s="49"/>
      <c r="FA393" s="58"/>
      <c r="FB393" s="58"/>
      <c r="FC393" s="58"/>
      <c r="FF393" s="4" t="s">
        <v>76</v>
      </c>
      <c r="FI393" s="58"/>
      <c r="FJ393" s="58"/>
    </row>
    <row r="394" spans="1:166" s="10" customFormat="1" ht="15" x14ac:dyDescent="0.25">
      <c r="A394" s="72"/>
      <c r="B394" s="62"/>
      <c r="C394" s="263" t="s">
        <v>77</v>
      </c>
      <c r="D394" s="263"/>
      <c r="E394" s="263"/>
      <c r="F394" s="64" t="s">
        <v>78</v>
      </c>
      <c r="G394" s="73">
        <v>446</v>
      </c>
      <c r="H394" s="67">
        <v>1.7250000000000001</v>
      </c>
      <c r="I394" s="67">
        <v>2585.0160000000001</v>
      </c>
      <c r="J394" s="9"/>
      <c r="K394" s="65"/>
      <c r="L394" s="9"/>
      <c r="M394" s="65"/>
      <c r="N394" s="75"/>
      <c r="EZ394" s="49"/>
      <c r="FA394" s="58"/>
      <c r="FB394" s="58"/>
      <c r="FC394" s="58"/>
      <c r="FG394" s="4" t="s">
        <v>77</v>
      </c>
      <c r="FI394" s="58"/>
      <c r="FJ394" s="58"/>
    </row>
    <row r="395" spans="1:166" s="10" customFormat="1" ht="15" x14ac:dyDescent="0.25">
      <c r="A395" s="72"/>
      <c r="B395" s="62"/>
      <c r="C395" s="263" t="s">
        <v>79</v>
      </c>
      <c r="D395" s="263"/>
      <c r="E395" s="263"/>
      <c r="F395" s="64" t="s">
        <v>78</v>
      </c>
      <c r="G395" s="68">
        <v>40.950000000000003</v>
      </c>
      <c r="H395" s="67">
        <v>1.875</v>
      </c>
      <c r="I395" s="67">
        <v>257.98500000000001</v>
      </c>
      <c r="J395" s="9"/>
      <c r="K395" s="65"/>
      <c r="L395" s="9"/>
      <c r="M395" s="65"/>
      <c r="N395" s="75"/>
      <c r="EZ395" s="49"/>
      <c r="FA395" s="58"/>
      <c r="FB395" s="58"/>
      <c r="FC395" s="58"/>
      <c r="FG395" s="4" t="s">
        <v>79</v>
      </c>
      <c r="FI395" s="58"/>
      <c r="FJ395" s="58"/>
    </row>
    <row r="396" spans="1:166" s="10" customFormat="1" ht="15" x14ac:dyDescent="0.25">
      <c r="A396" s="59"/>
      <c r="B396" s="62"/>
      <c r="C396" s="269" t="s">
        <v>80</v>
      </c>
      <c r="D396" s="269"/>
      <c r="E396" s="269"/>
      <c r="F396" s="76"/>
      <c r="G396" s="77"/>
      <c r="H396" s="77"/>
      <c r="I396" s="77"/>
      <c r="J396" s="78">
        <v>12509.78</v>
      </c>
      <c r="K396" s="77"/>
      <c r="L396" s="78">
        <v>72443.259999999995</v>
      </c>
      <c r="M396" s="77"/>
      <c r="N396" s="79">
        <v>2005355.77</v>
      </c>
      <c r="EZ396" s="49"/>
      <c r="FA396" s="58"/>
      <c r="FB396" s="58"/>
      <c r="FC396" s="58"/>
      <c r="FH396" s="4" t="s">
        <v>80</v>
      </c>
      <c r="FI396" s="58"/>
      <c r="FJ396" s="58"/>
    </row>
    <row r="397" spans="1:166" s="10" customFormat="1" ht="15" x14ac:dyDescent="0.25">
      <c r="A397" s="72"/>
      <c r="B397" s="62"/>
      <c r="C397" s="263" t="s">
        <v>81</v>
      </c>
      <c r="D397" s="263"/>
      <c r="E397" s="263"/>
      <c r="F397" s="64"/>
      <c r="G397" s="65"/>
      <c r="H397" s="65"/>
      <c r="I397" s="65"/>
      <c r="J397" s="9"/>
      <c r="K397" s="65"/>
      <c r="L397" s="70">
        <v>28024.81</v>
      </c>
      <c r="M397" s="65"/>
      <c r="N397" s="69">
        <v>1463175.34</v>
      </c>
      <c r="EZ397" s="49"/>
      <c r="FA397" s="58"/>
      <c r="FB397" s="58"/>
      <c r="FC397" s="58"/>
      <c r="FG397" s="4" t="s">
        <v>81</v>
      </c>
      <c r="FI397" s="58"/>
      <c r="FJ397" s="58"/>
    </row>
    <row r="398" spans="1:166" s="10" customFormat="1" ht="22.5" x14ac:dyDescent="0.25">
      <c r="A398" s="72"/>
      <c r="B398" s="62" t="s">
        <v>97</v>
      </c>
      <c r="C398" s="263" t="s">
        <v>98</v>
      </c>
      <c r="D398" s="263"/>
      <c r="E398" s="263"/>
      <c r="F398" s="64" t="s">
        <v>84</v>
      </c>
      <c r="G398" s="73">
        <v>93</v>
      </c>
      <c r="H398" s="65"/>
      <c r="I398" s="73">
        <v>93</v>
      </c>
      <c r="J398" s="9"/>
      <c r="K398" s="65"/>
      <c r="L398" s="70">
        <v>26063.07</v>
      </c>
      <c r="M398" s="65"/>
      <c r="N398" s="69">
        <v>1360753.07</v>
      </c>
      <c r="EZ398" s="49"/>
      <c r="FA398" s="58"/>
      <c r="FB398" s="58"/>
      <c r="FC398" s="58"/>
      <c r="FG398" s="4" t="s">
        <v>98</v>
      </c>
      <c r="FI398" s="58"/>
      <c r="FJ398" s="58"/>
    </row>
    <row r="399" spans="1:166" s="10" customFormat="1" ht="45" x14ac:dyDescent="0.25">
      <c r="A399" s="72"/>
      <c r="B399" s="62" t="s">
        <v>99</v>
      </c>
      <c r="C399" s="263" t="s">
        <v>100</v>
      </c>
      <c r="D399" s="263"/>
      <c r="E399" s="263"/>
      <c r="F399" s="64" t="s">
        <v>84</v>
      </c>
      <c r="G399" s="73">
        <v>62</v>
      </c>
      <c r="H399" s="68">
        <v>0.85</v>
      </c>
      <c r="I399" s="71">
        <v>52.7</v>
      </c>
      <c r="J399" s="9"/>
      <c r="K399" s="65"/>
      <c r="L399" s="70">
        <v>14769.07</v>
      </c>
      <c r="M399" s="65"/>
      <c r="N399" s="69">
        <v>771093.4</v>
      </c>
      <c r="EZ399" s="49"/>
      <c r="FA399" s="58"/>
      <c r="FB399" s="58"/>
      <c r="FC399" s="58"/>
      <c r="FG399" s="4" t="s">
        <v>100</v>
      </c>
      <c r="FI399" s="58"/>
      <c r="FJ399" s="58"/>
    </row>
    <row r="400" spans="1:166" s="10" customFormat="1" ht="15" x14ac:dyDescent="0.25">
      <c r="A400" s="80"/>
      <c r="B400" s="81"/>
      <c r="C400" s="268" t="s">
        <v>87</v>
      </c>
      <c r="D400" s="268"/>
      <c r="E400" s="268"/>
      <c r="F400" s="52"/>
      <c r="G400" s="53"/>
      <c r="H400" s="53"/>
      <c r="I400" s="53"/>
      <c r="J400" s="56"/>
      <c r="K400" s="53"/>
      <c r="L400" s="82">
        <v>113275.4</v>
      </c>
      <c r="M400" s="77"/>
      <c r="N400" s="83">
        <v>4137202.24</v>
      </c>
      <c r="EZ400" s="49"/>
      <c r="FA400" s="58"/>
      <c r="FB400" s="58"/>
      <c r="FC400" s="58"/>
      <c r="FI400" s="58" t="s">
        <v>87</v>
      </c>
      <c r="FJ400" s="58"/>
    </row>
    <row r="401" spans="1:166" s="10" customFormat="1" ht="22.5" x14ac:dyDescent="0.25">
      <c r="A401" s="50" t="s">
        <v>258</v>
      </c>
      <c r="B401" s="51" t="s">
        <v>91</v>
      </c>
      <c r="C401" s="268" t="s">
        <v>259</v>
      </c>
      <c r="D401" s="268"/>
      <c r="E401" s="268"/>
      <c r="F401" s="52" t="s">
        <v>112</v>
      </c>
      <c r="G401" s="53">
        <v>28</v>
      </c>
      <c r="H401" s="54">
        <v>1</v>
      </c>
      <c r="I401" s="54">
        <v>28</v>
      </c>
      <c r="J401" s="56"/>
      <c r="K401" s="53"/>
      <c r="L401" s="56"/>
      <c r="M401" s="86">
        <v>9.5</v>
      </c>
      <c r="N401" s="57"/>
      <c r="EZ401" s="49"/>
      <c r="FA401" s="58" t="s">
        <v>259</v>
      </c>
      <c r="FB401" s="58" t="s">
        <v>4</v>
      </c>
      <c r="FC401" s="58" t="s">
        <v>4</v>
      </c>
      <c r="FI401" s="58"/>
      <c r="FJ401" s="58"/>
    </row>
    <row r="402" spans="1:166" s="10" customFormat="1" ht="15" x14ac:dyDescent="0.25">
      <c r="A402" s="80"/>
      <c r="B402" s="81"/>
      <c r="C402" s="268" t="s">
        <v>87</v>
      </c>
      <c r="D402" s="268"/>
      <c r="E402" s="268"/>
      <c r="F402" s="52"/>
      <c r="G402" s="53"/>
      <c r="H402" s="53"/>
      <c r="I402" s="53"/>
      <c r="J402" s="56"/>
      <c r="K402" s="53"/>
      <c r="L402" s="85">
        <v>0</v>
      </c>
      <c r="M402" s="77"/>
      <c r="N402" s="87">
        <v>0</v>
      </c>
      <c r="EZ402" s="49"/>
      <c r="FA402" s="58"/>
      <c r="FB402" s="58"/>
      <c r="FC402" s="58"/>
      <c r="FI402" s="58" t="s">
        <v>87</v>
      </c>
      <c r="FJ402" s="58"/>
    </row>
    <row r="403" spans="1:166" s="10" customFormat="1" ht="22.5" x14ac:dyDescent="0.25">
      <c r="A403" s="50" t="s">
        <v>260</v>
      </c>
      <c r="B403" s="51" t="s">
        <v>91</v>
      </c>
      <c r="C403" s="268" t="s">
        <v>261</v>
      </c>
      <c r="D403" s="268"/>
      <c r="E403" s="268"/>
      <c r="F403" s="52" t="s">
        <v>112</v>
      </c>
      <c r="G403" s="53">
        <v>60</v>
      </c>
      <c r="H403" s="54">
        <v>1</v>
      </c>
      <c r="I403" s="54">
        <v>60</v>
      </c>
      <c r="J403" s="56"/>
      <c r="K403" s="53"/>
      <c r="L403" s="56"/>
      <c r="M403" s="86">
        <v>9.5</v>
      </c>
      <c r="N403" s="57"/>
      <c r="EZ403" s="49"/>
      <c r="FA403" s="58" t="s">
        <v>261</v>
      </c>
      <c r="FB403" s="58" t="s">
        <v>4</v>
      </c>
      <c r="FC403" s="58" t="s">
        <v>4</v>
      </c>
      <c r="FI403" s="58"/>
      <c r="FJ403" s="58"/>
    </row>
    <row r="404" spans="1:166" s="10" customFormat="1" ht="15" x14ac:dyDescent="0.25">
      <c r="A404" s="80"/>
      <c r="B404" s="81"/>
      <c r="C404" s="268" t="s">
        <v>87</v>
      </c>
      <c r="D404" s="268"/>
      <c r="E404" s="268"/>
      <c r="F404" s="52"/>
      <c r="G404" s="53"/>
      <c r="H404" s="53"/>
      <c r="I404" s="53"/>
      <c r="J404" s="56"/>
      <c r="K404" s="53"/>
      <c r="L404" s="85">
        <v>0</v>
      </c>
      <c r="M404" s="77"/>
      <c r="N404" s="87">
        <v>0</v>
      </c>
      <c r="EZ404" s="49"/>
      <c r="FA404" s="58"/>
      <c r="FB404" s="58"/>
      <c r="FC404" s="58"/>
      <c r="FI404" s="58" t="s">
        <v>87</v>
      </c>
      <c r="FJ404" s="58"/>
    </row>
    <row r="405" spans="1:166" s="10" customFormat="1" ht="15" x14ac:dyDescent="0.25">
      <c r="A405" s="50" t="s">
        <v>262</v>
      </c>
      <c r="B405" s="51" t="s">
        <v>91</v>
      </c>
      <c r="C405" s="268" t="s">
        <v>263</v>
      </c>
      <c r="D405" s="268"/>
      <c r="E405" s="268"/>
      <c r="F405" s="52" t="s">
        <v>112</v>
      </c>
      <c r="G405" s="53">
        <v>120</v>
      </c>
      <c r="H405" s="54">
        <v>1</v>
      </c>
      <c r="I405" s="54">
        <v>120</v>
      </c>
      <c r="J405" s="56"/>
      <c r="K405" s="53"/>
      <c r="L405" s="56"/>
      <c r="M405" s="86">
        <v>9.5</v>
      </c>
      <c r="N405" s="57"/>
      <c r="EZ405" s="49"/>
      <c r="FA405" s="58" t="s">
        <v>263</v>
      </c>
      <c r="FB405" s="58" t="s">
        <v>4</v>
      </c>
      <c r="FC405" s="58" t="s">
        <v>4</v>
      </c>
      <c r="FI405" s="58"/>
      <c r="FJ405" s="58"/>
    </row>
    <row r="406" spans="1:166" s="10" customFormat="1" ht="15" x14ac:dyDescent="0.25">
      <c r="A406" s="80"/>
      <c r="B406" s="81"/>
      <c r="C406" s="268" t="s">
        <v>87</v>
      </c>
      <c r="D406" s="268"/>
      <c r="E406" s="268"/>
      <c r="F406" s="52"/>
      <c r="G406" s="53"/>
      <c r="H406" s="53"/>
      <c r="I406" s="53"/>
      <c r="J406" s="56"/>
      <c r="K406" s="53"/>
      <c r="L406" s="85">
        <v>0</v>
      </c>
      <c r="M406" s="77"/>
      <c r="N406" s="87">
        <v>0</v>
      </c>
      <c r="EZ406" s="49"/>
      <c r="FA406" s="58"/>
      <c r="FB406" s="58"/>
      <c r="FC406" s="58"/>
      <c r="FI406" s="58" t="s">
        <v>87</v>
      </c>
      <c r="FJ406" s="58"/>
    </row>
    <row r="407" spans="1:166" s="10" customFormat="1" ht="15" x14ac:dyDescent="0.25">
      <c r="A407" s="50" t="s">
        <v>264</v>
      </c>
      <c r="B407" s="51" t="s">
        <v>91</v>
      </c>
      <c r="C407" s="268" t="s">
        <v>265</v>
      </c>
      <c r="D407" s="268"/>
      <c r="E407" s="268"/>
      <c r="F407" s="52" t="s">
        <v>112</v>
      </c>
      <c r="G407" s="53">
        <v>120</v>
      </c>
      <c r="H407" s="54">
        <v>1</v>
      </c>
      <c r="I407" s="54">
        <v>120</v>
      </c>
      <c r="J407" s="56"/>
      <c r="K407" s="53"/>
      <c r="L407" s="56"/>
      <c r="M407" s="86">
        <v>9.5</v>
      </c>
      <c r="N407" s="57"/>
      <c r="EZ407" s="49"/>
      <c r="FA407" s="58" t="s">
        <v>265</v>
      </c>
      <c r="FB407" s="58" t="s">
        <v>4</v>
      </c>
      <c r="FC407" s="58" t="s">
        <v>4</v>
      </c>
      <c r="FI407" s="58"/>
      <c r="FJ407" s="58"/>
    </row>
    <row r="408" spans="1:166" s="10" customFormat="1" ht="15" x14ac:dyDescent="0.25">
      <c r="A408" s="80"/>
      <c r="B408" s="81"/>
      <c r="C408" s="268" t="s">
        <v>87</v>
      </c>
      <c r="D408" s="268"/>
      <c r="E408" s="268"/>
      <c r="F408" s="52"/>
      <c r="G408" s="53"/>
      <c r="H408" s="53"/>
      <c r="I408" s="53"/>
      <c r="J408" s="56"/>
      <c r="K408" s="53"/>
      <c r="L408" s="85">
        <v>0</v>
      </c>
      <c r="M408" s="77"/>
      <c r="N408" s="87">
        <v>0</v>
      </c>
      <c r="EZ408" s="49"/>
      <c r="FA408" s="58"/>
      <c r="FB408" s="58"/>
      <c r="FC408" s="58"/>
      <c r="FI408" s="58" t="s">
        <v>87</v>
      </c>
      <c r="FJ408" s="58"/>
    </row>
    <row r="409" spans="1:166" s="10" customFormat="1" ht="22.5" x14ac:dyDescent="0.25">
      <c r="A409" s="50" t="s">
        <v>266</v>
      </c>
      <c r="B409" s="51" t="s">
        <v>91</v>
      </c>
      <c r="C409" s="268" t="s">
        <v>267</v>
      </c>
      <c r="D409" s="268"/>
      <c r="E409" s="268"/>
      <c r="F409" s="52" t="s">
        <v>112</v>
      </c>
      <c r="G409" s="53">
        <v>120</v>
      </c>
      <c r="H409" s="54">
        <v>1</v>
      </c>
      <c r="I409" s="54">
        <v>120</v>
      </c>
      <c r="J409" s="56"/>
      <c r="K409" s="53"/>
      <c r="L409" s="56"/>
      <c r="M409" s="86">
        <v>9.5</v>
      </c>
      <c r="N409" s="57"/>
      <c r="EZ409" s="49"/>
      <c r="FA409" s="58" t="s">
        <v>267</v>
      </c>
      <c r="FB409" s="58" t="s">
        <v>4</v>
      </c>
      <c r="FC409" s="58" t="s">
        <v>4</v>
      </c>
      <c r="FI409" s="58"/>
      <c r="FJ409" s="58"/>
    </row>
    <row r="410" spans="1:166" s="10" customFormat="1" ht="15" x14ac:dyDescent="0.25">
      <c r="A410" s="80"/>
      <c r="B410" s="81"/>
      <c r="C410" s="268" t="s">
        <v>87</v>
      </c>
      <c r="D410" s="268"/>
      <c r="E410" s="268"/>
      <c r="F410" s="52"/>
      <c r="G410" s="53"/>
      <c r="H410" s="53"/>
      <c r="I410" s="53"/>
      <c r="J410" s="56"/>
      <c r="K410" s="53"/>
      <c r="L410" s="85">
        <v>0</v>
      </c>
      <c r="M410" s="77"/>
      <c r="N410" s="87">
        <v>0</v>
      </c>
      <c r="EZ410" s="49"/>
      <c r="FA410" s="58"/>
      <c r="FB410" s="58"/>
      <c r="FC410" s="58"/>
      <c r="FI410" s="58" t="s">
        <v>87</v>
      </c>
      <c r="FJ410" s="58"/>
    </row>
    <row r="411" spans="1:166" s="10" customFormat="1" ht="33.75" x14ac:dyDescent="0.25">
      <c r="A411" s="50" t="s">
        <v>268</v>
      </c>
      <c r="B411" s="51" t="s">
        <v>91</v>
      </c>
      <c r="C411" s="268" t="s">
        <v>269</v>
      </c>
      <c r="D411" s="268"/>
      <c r="E411" s="268"/>
      <c r="F411" s="52" t="s">
        <v>112</v>
      </c>
      <c r="G411" s="53">
        <v>4</v>
      </c>
      <c r="H411" s="54">
        <v>1</v>
      </c>
      <c r="I411" s="54">
        <v>4</v>
      </c>
      <c r="J411" s="56"/>
      <c r="K411" s="53"/>
      <c r="L411" s="56"/>
      <c r="M411" s="86">
        <v>9.5</v>
      </c>
      <c r="N411" s="57"/>
      <c r="EZ411" s="49"/>
      <c r="FA411" s="58" t="s">
        <v>269</v>
      </c>
      <c r="FB411" s="58" t="s">
        <v>4</v>
      </c>
      <c r="FC411" s="58" t="s">
        <v>4</v>
      </c>
      <c r="FI411" s="58"/>
      <c r="FJ411" s="58"/>
    </row>
    <row r="412" spans="1:166" s="10" customFormat="1" ht="15" x14ac:dyDescent="0.25">
      <c r="A412" s="80"/>
      <c r="B412" s="81"/>
      <c r="C412" s="268" t="s">
        <v>87</v>
      </c>
      <c r="D412" s="268"/>
      <c r="E412" s="268"/>
      <c r="F412" s="52"/>
      <c r="G412" s="53"/>
      <c r="H412" s="53"/>
      <c r="I412" s="53"/>
      <c r="J412" s="56"/>
      <c r="K412" s="53"/>
      <c r="L412" s="85">
        <v>0</v>
      </c>
      <c r="M412" s="77"/>
      <c r="N412" s="87">
        <v>0</v>
      </c>
      <c r="EZ412" s="49"/>
      <c r="FA412" s="58"/>
      <c r="FB412" s="58"/>
      <c r="FC412" s="58"/>
      <c r="FI412" s="58" t="s">
        <v>87</v>
      </c>
      <c r="FJ412" s="58"/>
    </row>
    <row r="413" spans="1:166" s="10" customFormat="1" ht="15" x14ac:dyDescent="0.25">
      <c r="A413" s="50" t="s">
        <v>270</v>
      </c>
      <c r="B413" s="51" t="s">
        <v>91</v>
      </c>
      <c r="C413" s="268" t="s">
        <v>271</v>
      </c>
      <c r="D413" s="268"/>
      <c r="E413" s="268"/>
      <c r="F413" s="52" t="s">
        <v>112</v>
      </c>
      <c r="G413" s="53">
        <v>4</v>
      </c>
      <c r="H413" s="54">
        <v>1</v>
      </c>
      <c r="I413" s="54">
        <v>4</v>
      </c>
      <c r="J413" s="56"/>
      <c r="K413" s="53"/>
      <c r="L413" s="56"/>
      <c r="M413" s="86">
        <v>9.5</v>
      </c>
      <c r="N413" s="57"/>
      <c r="EZ413" s="49"/>
      <c r="FA413" s="58" t="s">
        <v>271</v>
      </c>
      <c r="FB413" s="58" t="s">
        <v>4</v>
      </c>
      <c r="FC413" s="58" t="s">
        <v>4</v>
      </c>
      <c r="FI413" s="58"/>
      <c r="FJ413" s="58"/>
    </row>
    <row r="414" spans="1:166" s="10" customFormat="1" ht="15" x14ac:dyDescent="0.25">
      <c r="A414" s="80"/>
      <c r="B414" s="81"/>
      <c r="C414" s="268" t="s">
        <v>87</v>
      </c>
      <c r="D414" s="268"/>
      <c r="E414" s="268"/>
      <c r="F414" s="52"/>
      <c r="G414" s="53"/>
      <c r="H414" s="53"/>
      <c r="I414" s="53"/>
      <c r="J414" s="56"/>
      <c r="K414" s="53"/>
      <c r="L414" s="85">
        <v>0</v>
      </c>
      <c r="M414" s="77"/>
      <c r="N414" s="87">
        <v>0</v>
      </c>
      <c r="EZ414" s="49"/>
      <c r="FA414" s="58"/>
      <c r="FB414" s="58"/>
      <c r="FC414" s="58"/>
      <c r="FI414" s="58" t="s">
        <v>87</v>
      </c>
      <c r="FJ414" s="58"/>
    </row>
    <row r="415" spans="1:166" s="10" customFormat="1" ht="15" x14ac:dyDescent="0.25">
      <c r="A415" s="50" t="s">
        <v>272</v>
      </c>
      <c r="B415" s="51" t="s">
        <v>91</v>
      </c>
      <c r="C415" s="268" t="s">
        <v>273</v>
      </c>
      <c r="D415" s="268"/>
      <c r="E415" s="268"/>
      <c r="F415" s="52" t="s">
        <v>112</v>
      </c>
      <c r="G415" s="53">
        <v>4</v>
      </c>
      <c r="H415" s="54">
        <v>1</v>
      </c>
      <c r="I415" s="54">
        <v>4</v>
      </c>
      <c r="J415" s="56"/>
      <c r="K415" s="53"/>
      <c r="L415" s="56"/>
      <c r="M415" s="86">
        <v>9.5</v>
      </c>
      <c r="N415" s="57"/>
      <c r="EZ415" s="49"/>
      <c r="FA415" s="58" t="s">
        <v>273</v>
      </c>
      <c r="FB415" s="58" t="s">
        <v>4</v>
      </c>
      <c r="FC415" s="58" t="s">
        <v>4</v>
      </c>
      <c r="FI415" s="58"/>
      <c r="FJ415" s="58"/>
    </row>
    <row r="416" spans="1:166" s="10" customFormat="1" ht="15" x14ac:dyDescent="0.25">
      <c r="A416" s="80"/>
      <c r="B416" s="81"/>
      <c r="C416" s="268" t="s">
        <v>87</v>
      </c>
      <c r="D416" s="268"/>
      <c r="E416" s="268"/>
      <c r="F416" s="52"/>
      <c r="G416" s="53"/>
      <c r="H416" s="53"/>
      <c r="I416" s="53"/>
      <c r="J416" s="56"/>
      <c r="K416" s="53"/>
      <c r="L416" s="85">
        <v>0</v>
      </c>
      <c r="M416" s="77"/>
      <c r="N416" s="87">
        <v>0</v>
      </c>
      <c r="EZ416" s="49"/>
      <c r="FA416" s="58"/>
      <c r="FB416" s="58"/>
      <c r="FC416" s="58"/>
      <c r="FI416" s="58" t="s">
        <v>87</v>
      </c>
      <c r="FJ416" s="58"/>
    </row>
    <row r="417" spans="1:166" s="10" customFormat="1" ht="22.5" x14ac:dyDescent="0.25">
      <c r="A417" s="50" t="s">
        <v>274</v>
      </c>
      <c r="B417" s="51" t="s">
        <v>91</v>
      </c>
      <c r="C417" s="268" t="s">
        <v>275</v>
      </c>
      <c r="D417" s="268"/>
      <c r="E417" s="268"/>
      <c r="F417" s="52" t="s">
        <v>112</v>
      </c>
      <c r="G417" s="53">
        <v>4</v>
      </c>
      <c r="H417" s="54">
        <v>1</v>
      </c>
      <c r="I417" s="54">
        <v>4</v>
      </c>
      <c r="J417" s="56"/>
      <c r="K417" s="53"/>
      <c r="L417" s="56"/>
      <c r="M417" s="86">
        <v>9.5</v>
      </c>
      <c r="N417" s="57"/>
      <c r="EZ417" s="49"/>
      <c r="FA417" s="58" t="s">
        <v>275</v>
      </c>
      <c r="FB417" s="58" t="s">
        <v>4</v>
      </c>
      <c r="FC417" s="58" t="s">
        <v>4</v>
      </c>
      <c r="FI417" s="58"/>
      <c r="FJ417" s="58"/>
    </row>
    <row r="418" spans="1:166" s="10" customFormat="1" ht="15" x14ac:dyDescent="0.25">
      <c r="A418" s="80"/>
      <c r="B418" s="81"/>
      <c r="C418" s="268" t="s">
        <v>87</v>
      </c>
      <c r="D418" s="268"/>
      <c r="E418" s="268"/>
      <c r="F418" s="52"/>
      <c r="G418" s="53"/>
      <c r="H418" s="53"/>
      <c r="I418" s="53"/>
      <c r="J418" s="56"/>
      <c r="K418" s="53"/>
      <c r="L418" s="85">
        <v>0</v>
      </c>
      <c r="M418" s="77"/>
      <c r="N418" s="87">
        <v>0</v>
      </c>
      <c r="EZ418" s="49"/>
      <c r="FA418" s="58"/>
      <c r="FB418" s="58"/>
      <c r="FC418" s="58"/>
      <c r="FI418" s="58" t="s">
        <v>87</v>
      </c>
      <c r="FJ418" s="58"/>
    </row>
    <row r="419" spans="1:166" s="10" customFormat="1" ht="33.75" x14ac:dyDescent="0.25">
      <c r="A419" s="50" t="s">
        <v>276</v>
      </c>
      <c r="B419" s="51" t="s">
        <v>91</v>
      </c>
      <c r="C419" s="268" t="s">
        <v>277</v>
      </c>
      <c r="D419" s="268"/>
      <c r="E419" s="268"/>
      <c r="F419" s="52" t="s">
        <v>112</v>
      </c>
      <c r="G419" s="53">
        <v>896</v>
      </c>
      <c r="H419" s="54">
        <v>1</v>
      </c>
      <c r="I419" s="54">
        <v>896</v>
      </c>
      <c r="J419" s="56"/>
      <c r="K419" s="53"/>
      <c r="L419" s="56"/>
      <c r="M419" s="86">
        <v>9.5</v>
      </c>
      <c r="N419" s="57"/>
      <c r="EZ419" s="49"/>
      <c r="FA419" s="58" t="s">
        <v>277</v>
      </c>
      <c r="FB419" s="58" t="s">
        <v>4</v>
      </c>
      <c r="FC419" s="58" t="s">
        <v>4</v>
      </c>
      <c r="FI419" s="58"/>
      <c r="FJ419" s="58"/>
    </row>
    <row r="420" spans="1:166" s="10" customFormat="1" ht="15" x14ac:dyDescent="0.25">
      <c r="A420" s="80"/>
      <c r="B420" s="81"/>
      <c r="C420" s="268" t="s">
        <v>87</v>
      </c>
      <c r="D420" s="268"/>
      <c r="E420" s="268"/>
      <c r="F420" s="52"/>
      <c r="G420" s="53"/>
      <c r="H420" s="53"/>
      <c r="I420" s="53"/>
      <c r="J420" s="56"/>
      <c r="K420" s="53"/>
      <c r="L420" s="85">
        <v>0</v>
      </c>
      <c r="M420" s="77"/>
      <c r="N420" s="87">
        <v>0</v>
      </c>
      <c r="EZ420" s="49"/>
      <c r="FA420" s="58"/>
      <c r="FB420" s="58"/>
      <c r="FC420" s="58"/>
      <c r="FI420" s="58" t="s">
        <v>87</v>
      </c>
      <c r="FJ420" s="58"/>
    </row>
    <row r="421" spans="1:166" s="10" customFormat="1" ht="33.75" x14ac:dyDescent="0.25">
      <c r="A421" s="50" t="s">
        <v>278</v>
      </c>
      <c r="B421" s="51" t="s">
        <v>91</v>
      </c>
      <c r="C421" s="268" t="s">
        <v>279</v>
      </c>
      <c r="D421" s="268"/>
      <c r="E421" s="268"/>
      <c r="F421" s="52" t="s">
        <v>112</v>
      </c>
      <c r="G421" s="53">
        <v>36</v>
      </c>
      <c r="H421" s="54">
        <v>1</v>
      </c>
      <c r="I421" s="54">
        <v>36</v>
      </c>
      <c r="J421" s="56"/>
      <c r="K421" s="53"/>
      <c r="L421" s="56"/>
      <c r="M421" s="86">
        <v>9.5</v>
      </c>
      <c r="N421" s="57"/>
      <c r="EZ421" s="49"/>
      <c r="FA421" s="58" t="s">
        <v>279</v>
      </c>
      <c r="FB421" s="58" t="s">
        <v>4</v>
      </c>
      <c r="FC421" s="58" t="s">
        <v>4</v>
      </c>
      <c r="FI421" s="58"/>
      <c r="FJ421" s="58"/>
    </row>
    <row r="422" spans="1:166" s="10" customFormat="1" ht="15" x14ac:dyDescent="0.25">
      <c r="A422" s="80"/>
      <c r="B422" s="81"/>
      <c r="C422" s="268" t="s">
        <v>87</v>
      </c>
      <c r="D422" s="268"/>
      <c r="E422" s="268"/>
      <c r="F422" s="52"/>
      <c r="G422" s="53"/>
      <c r="H422" s="53"/>
      <c r="I422" s="53"/>
      <c r="J422" s="56"/>
      <c r="K422" s="53"/>
      <c r="L422" s="85">
        <v>0</v>
      </c>
      <c r="M422" s="77"/>
      <c r="N422" s="87">
        <v>0</v>
      </c>
      <c r="EZ422" s="49"/>
      <c r="FA422" s="58"/>
      <c r="FB422" s="58"/>
      <c r="FC422" s="58"/>
      <c r="FI422" s="58" t="s">
        <v>87</v>
      </c>
      <c r="FJ422" s="58"/>
    </row>
    <row r="423" spans="1:166" s="10" customFormat="1" ht="33.75" x14ac:dyDescent="0.25">
      <c r="A423" s="50" t="s">
        <v>280</v>
      </c>
      <c r="B423" s="51" t="s">
        <v>91</v>
      </c>
      <c r="C423" s="268" t="s">
        <v>281</v>
      </c>
      <c r="D423" s="268"/>
      <c r="E423" s="268"/>
      <c r="F423" s="52" t="s">
        <v>112</v>
      </c>
      <c r="G423" s="53">
        <v>68</v>
      </c>
      <c r="H423" s="54">
        <v>1</v>
      </c>
      <c r="I423" s="54">
        <v>68</v>
      </c>
      <c r="J423" s="56"/>
      <c r="K423" s="53"/>
      <c r="L423" s="56"/>
      <c r="M423" s="86">
        <v>9.5</v>
      </c>
      <c r="N423" s="57"/>
      <c r="EZ423" s="49"/>
      <c r="FA423" s="58" t="s">
        <v>281</v>
      </c>
      <c r="FB423" s="58" t="s">
        <v>4</v>
      </c>
      <c r="FC423" s="58" t="s">
        <v>4</v>
      </c>
      <c r="FI423" s="58"/>
      <c r="FJ423" s="58"/>
    </row>
    <row r="424" spans="1:166" s="10" customFormat="1" ht="15" x14ac:dyDescent="0.25">
      <c r="A424" s="80"/>
      <c r="B424" s="81"/>
      <c r="C424" s="268" t="s">
        <v>87</v>
      </c>
      <c r="D424" s="268"/>
      <c r="E424" s="268"/>
      <c r="F424" s="52"/>
      <c r="G424" s="53"/>
      <c r="H424" s="53"/>
      <c r="I424" s="53"/>
      <c r="J424" s="56"/>
      <c r="K424" s="53"/>
      <c r="L424" s="85">
        <v>0</v>
      </c>
      <c r="M424" s="77"/>
      <c r="N424" s="87">
        <v>0</v>
      </c>
      <c r="EZ424" s="49"/>
      <c r="FA424" s="58"/>
      <c r="FB424" s="58"/>
      <c r="FC424" s="58"/>
      <c r="FI424" s="58" t="s">
        <v>87</v>
      </c>
      <c r="FJ424" s="58"/>
    </row>
    <row r="425" spans="1:166" s="10" customFormat="1" ht="33.75" x14ac:dyDescent="0.25">
      <c r="A425" s="50" t="s">
        <v>282</v>
      </c>
      <c r="B425" s="51" t="s">
        <v>91</v>
      </c>
      <c r="C425" s="268" t="s">
        <v>283</v>
      </c>
      <c r="D425" s="268"/>
      <c r="E425" s="268"/>
      <c r="F425" s="52" t="s">
        <v>112</v>
      </c>
      <c r="G425" s="53">
        <v>896</v>
      </c>
      <c r="H425" s="54">
        <v>1</v>
      </c>
      <c r="I425" s="54">
        <v>896</v>
      </c>
      <c r="J425" s="56"/>
      <c r="K425" s="53"/>
      <c r="L425" s="56"/>
      <c r="M425" s="86">
        <v>9.5</v>
      </c>
      <c r="N425" s="57"/>
      <c r="EZ425" s="49"/>
      <c r="FA425" s="58" t="s">
        <v>283</v>
      </c>
      <c r="FB425" s="58" t="s">
        <v>4</v>
      </c>
      <c r="FC425" s="58" t="s">
        <v>4</v>
      </c>
      <c r="FI425" s="58"/>
      <c r="FJ425" s="58"/>
    </row>
    <row r="426" spans="1:166" s="10" customFormat="1" ht="15" x14ac:dyDescent="0.25">
      <c r="A426" s="80"/>
      <c r="B426" s="81"/>
      <c r="C426" s="268" t="s">
        <v>87</v>
      </c>
      <c r="D426" s="268"/>
      <c r="E426" s="268"/>
      <c r="F426" s="52"/>
      <c r="G426" s="53"/>
      <c r="H426" s="53"/>
      <c r="I426" s="53"/>
      <c r="J426" s="56"/>
      <c r="K426" s="53"/>
      <c r="L426" s="85">
        <v>0</v>
      </c>
      <c r="M426" s="77"/>
      <c r="N426" s="87">
        <v>0</v>
      </c>
      <c r="EZ426" s="49"/>
      <c r="FA426" s="58"/>
      <c r="FB426" s="58"/>
      <c r="FC426" s="58"/>
      <c r="FI426" s="58" t="s">
        <v>87</v>
      </c>
      <c r="FJ426" s="58"/>
    </row>
    <row r="427" spans="1:166" s="10" customFormat="1" ht="22.5" x14ac:dyDescent="0.25">
      <c r="A427" s="50" t="s">
        <v>284</v>
      </c>
      <c r="B427" s="51" t="s">
        <v>91</v>
      </c>
      <c r="C427" s="268" t="s">
        <v>285</v>
      </c>
      <c r="D427" s="268"/>
      <c r="E427" s="268"/>
      <c r="F427" s="52" t="s">
        <v>112</v>
      </c>
      <c r="G427" s="53">
        <v>896</v>
      </c>
      <c r="H427" s="54">
        <v>1</v>
      </c>
      <c r="I427" s="54">
        <v>896</v>
      </c>
      <c r="J427" s="56"/>
      <c r="K427" s="53"/>
      <c r="L427" s="56"/>
      <c r="M427" s="86">
        <v>9.5</v>
      </c>
      <c r="N427" s="57"/>
      <c r="EZ427" s="49"/>
      <c r="FA427" s="58" t="s">
        <v>285</v>
      </c>
      <c r="FB427" s="58" t="s">
        <v>4</v>
      </c>
      <c r="FC427" s="58" t="s">
        <v>4</v>
      </c>
      <c r="FI427" s="58"/>
      <c r="FJ427" s="58"/>
    </row>
    <row r="428" spans="1:166" s="10" customFormat="1" ht="15" x14ac:dyDescent="0.25">
      <c r="A428" s="80"/>
      <c r="B428" s="81"/>
      <c r="C428" s="268" t="s">
        <v>87</v>
      </c>
      <c r="D428" s="268"/>
      <c r="E428" s="268"/>
      <c r="F428" s="52"/>
      <c r="G428" s="53"/>
      <c r="H428" s="53"/>
      <c r="I428" s="53"/>
      <c r="J428" s="56"/>
      <c r="K428" s="53"/>
      <c r="L428" s="85">
        <v>0</v>
      </c>
      <c r="M428" s="77"/>
      <c r="N428" s="87">
        <v>0</v>
      </c>
      <c r="EZ428" s="49"/>
      <c r="FA428" s="58"/>
      <c r="FB428" s="58"/>
      <c r="FC428" s="58"/>
      <c r="FI428" s="58" t="s">
        <v>87</v>
      </c>
      <c r="FJ428" s="58"/>
    </row>
    <row r="429" spans="1:166" s="10" customFormat="1" ht="15" x14ac:dyDescent="0.25">
      <c r="A429" s="50" t="s">
        <v>286</v>
      </c>
      <c r="B429" s="51" t="s">
        <v>91</v>
      </c>
      <c r="C429" s="268" t="s">
        <v>287</v>
      </c>
      <c r="D429" s="268"/>
      <c r="E429" s="268"/>
      <c r="F429" s="52" t="s">
        <v>112</v>
      </c>
      <c r="G429" s="53">
        <v>896</v>
      </c>
      <c r="H429" s="54">
        <v>1</v>
      </c>
      <c r="I429" s="54">
        <v>896</v>
      </c>
      <c r="J429" s="56"/>
      <c r="K429" s="53"/>
      <c r="L429" s="56"/>
      <c r="M429" s="86">
        <v>9.5</v>
      </c>
      <c r="N429" s="57"/>
      <c r="EZ429" s="49"/>
      <c r="FA429" s="58" t="s">
        <v>287</v>
      </c>
      <c r="FB429" s="58" t="s">
        <v>4</v>
      </c>
      <c r="FC429" s="58" t="s">
        <v>4</v>
      </c>
      <c r="FI429" s="58"/>
      <c r="FJ429" s="58"/>
    </row>
    <row r="430" spans="1:166" s="10" customFormat="1" ht="15" x14ac:dyDescent="0.25">
      <c r="A430" s="80"/>
      <c r="B430" s="81"/>
      <c r="C430" s="268" t="s">
        <v>87</v>
      </c>
      <c r="D430" s="268"/>
      <c r="E430" s="268"/>
      <c r="F430" s="52"/>
      <c r="G430" s="53"/>
      <c r="H430" s="53"/>
      <c r="I430" s="53"/>
      <c r="J430" s="56"/>
      <c r="K430" s="53"/>
      <c r="L430" s="85">
        <v>0</v>
      </c>
      <c r="M430" s="77"/>
      <c r="N430" s="87">
        <v>0</v>
      </c>
      <c r="EZ430" s="49"/>
      <c r="FA430" s="58"/>
      <c r="FB430" s="58"/>
      <c r="FC430" s="58"/>
      <c r="FI430" s="58" t="s">
        <v>87</v>
      </c>
      <c r="FJ430" s="58"/>
    </row>
    <row r="431" spans="1:166" s="10" customFormat="1" ht="56.25" x14ac:dyDescent="0.25">
      <c r="A431" s="50" t="s">
        <v>288</v>
      </c>
      <c r="B431" s="51" t="s">
        <v>175</v>
      </c>
      <c r="C431" s="268" t="s">
        <v>176</v>
      </c>
      <c r="D431" s="268"/>
      <c r="E431" s="268"/>
      <c r="F431" s="52" t="s">
        <v>142</v>
      </c>
      <c r="G431" s="53">
        <v>1.68</v>
      </c>
      <c r="H431" s="54">
        <v>1</v>
      </c>
      <c r="I431" s="84">
        <v>1.68</v>
      </c>
      <c r="J431" s="56"/>
      <c r="K431" s="53"/>
      <c r="L431" s="56"/>
      <c r="M431" s="53"/>
      <c r="N431" s="57"/>
      <c r="EZ431" s="49"/>
      <c r="FA431" s="58" t="s">
        <v>176</v>
      </c>
      <c r="FB431" s="58" t="s">
        <v>4</v>
      </c>
      <c r="FC431" s="58" t="s">
        <v>4</v>
      </c>
      <c r="FI431" s="58"/>
      <c r="FJ431" s="58"/>
    </row>
    <row r="432" spans="1:166" s="10" customFormat="1" ht="15" x14ac:dyDescent="0.25">
      <c r="A432" s="59"/>
      <c r="B432" s="60"/>
      <c r="C432" s="263" t="s">
        <v>177</v>
      </c>
      <c r="D432" s="263"/>
      <c r="E432" s="263"/>
      <c r="F432" s="263"/>
      <c r="G432" s="263"/>
      <c r="H432" s="263"/>
      <c r="I432" s="263"/>
      <c r="J432" s="263"/>
      <c r="K432" s="263"/>
      <c r="L432" s="263"/>
      <c r="M432" s="263"/>
      <c r="N432" s="270"/>
      <c r="EZ432" s="49"/>
      <c r="FA432" s="58"/>
      <c r="FB432" s="58"/>
      <c r="FC432" s="58"/>
      <c r="FD432" s="4" t="s">
        <v>177</v>
      </c>
      <c r="FI432" s="58"/>
      <c r="FJ432" s="58"/>
    </row>
    <row r="433" spans="1:166" s="10" customFormat="1" ht="67.5" x14ac:dyDescent="0.25">
      <c r="A433" s="61"/>
      <c r="B433" s="62" t="s">
        <v>64</v>
      </c>
      <c r="C433" s="261" t="s">
        <v>65</v>
      </c>
      <c r="D433" s="261"/>
      <c r="E433" s="261"/>
      <c r="F433" s="261"/>
      <c r="G433" s="261"/>
      <c r="H433" s="261"/>
      <c r="I433" s="261"/>
      <c r="J433" s="261"/>
      <c r="K433" s="261"/>
      <c r="L433" s="261"/>
      <c r="M433" s="261"/>
      <c r="N433" s="262"/>
      <c r="EZ433" s="49"/>
      <c r="FA433" s="58"/>
      <c r="FB433" s="58"/>
      <c r="FC433" s="58"/>
      <c r="FE433" s="4" t="s">
        <v>65</v>
      </c>
      <c r="FI433" s="58"/>
      <c r="FJ433" s="58"/>
    </row>
    <row r="434" spans="1:166" s="10" customFormat="1" ht="67.5" x14ac:dyDescent="0.25">
      <c r="A434" s="61"/>
      <c r="B434" s="62" t="s">
        <v>66</v>
      </c>
      <c r="C434" s="261" t="s">
        <v>67</v>
      </c>
      <c r="D434" s="261"/>
      <c r="E434" s="261"/>
      <c r="F434" s="261"/>
      <c r="G434" s="261"/>
      <c r="H434" s="261"/>
      <c r="I434" s="261"/>
      <c r="J434" s="261"/>
      <c r="K434" s="261"/>
      <c r="L434" s="261"/>
      <c r="M434" s="261"/>
      <c r="N434" s="262"/>
      <c r="EZ434" s="49"/>
      <c r="FA434" s="58"/>
      <c r="FB434" s="58"/>
      <c r="FC434" s="58"/>
      <c r="FE434" s="4" t="s">
        <v>67</v>
      </c>
      <c r="FI434" s="58"/>
      <c r="FJ434" s="58"/>
    </row>
    <row r="435" spans="1:166" s="10" customFormat="1" ht="33.75" x14ac:dyDescent="0.25">
      <c r="A435" s="61"/>
      <c r="B435" s="62" t="s">
        <v>68</v>
      </c>
      <c r="C435" s="261" t="s">
        <v>69</v>
      </c>
      <c r="D435" s="261"/>
      <c r="E435" s="261"/>
      <c r="F435" s="261"/>
      <c r="G435" s="261"/>
      <c r="H435" s="261"/>
      <c r="I435" s="261"/>
      <c r="J435" s="261"/>
      <c r="K435" s="261"/>
      <c r="L435" s="261"/>
      <c r="M435" s="261"/>
      <c r="N435" s="262"/>
      <c r="EZ435" s="49"/>
      <c r="FA435" s="58"/>
      <c r="FB435" s="58"/>
      <c r="FC435" s="58"/>
      <c r="FE435" s="4" t="s">
        <v>69</v>
      </c>
      <c r="FI435" s="58"/>
      <c r="FJ435" s="58"/>
    </row>
    <row r="436" spans="1:166" s="10" customFormat="1" ht="15" x14ac:dyDescent="0.25">
      <c r="A436" s="63"/>
      <c r="B436" s="62" t="s">
        <v>59</v>
      </c>
      <c r="C436" s="263" t="s">
        <v>70</v>
      </c>
      <c r="D436" s="263"/>
      <c r="E436" s="263"/>
      <c r="F436" s="64"/>
      <c r="G436" s="65"/>
      <c r="H436" s="65"/>
      <c r="I436" s="65"/>
      <c r="J436" s="70">
        <v>1448.32</v>
      </c>
      <c r="K436" s="67">
        <v>1.7250000000000001</v>
      </c>
      <c r="L436" s="70">
        <v>4197.2299999999996</v>
      </c>
      <c r="M436" s="68">
        <v>52.21</v>
      </c>
      <c r="N436" s="69">
        <v>219137.38</v>
      </c>
      <c r="EZ436" s="49"/>
      <c r="FA436" s="58"/>
      <c r="FB436" s="58"/>
      <c r="FC436" s="58"/>
      <c r="FF436" s="4" t="s">
        <v>70</v>
      </c>
      <c r="FI436" s="58"/>
      <c r="FJ436" s="58"/>
    </row>
    <row r="437" spans="1:166" s="10" customFormat="1" ht="15" x14ac:dyDescent="0.25">
      <c r="A437" s="63"/>
      <c r="B437" s="62" t="s">
        <v>71</v>
      </c>
      <c r="C437" s="263" t="s">
        <v>72</v>
      </c>
      <c r="D437" s="263"/>
      <c r="E437" s="263"/>
      <c r="F437" s="64"/>
      <c r="G437" s="65"/>
      <c r="H437" s="65"/>
      <c r="I437" s="65"/>
      <c r="J437" s="70">
        <v>5316.12</v>
      </c>
      <c r="K437" s="67">
        <v>1.875</v>
      </c>
      <c r="L437" s="70">
        <v>16745.78</v>
      </c>
      <c r="M437" s="68">
        <v>15.71</v>
      </c>
      <c r="N437" s="69">
        <v>263076.2</v>
      </c>
      <c r="EZ437" s="49"/>
      <c r="FA437" s="58"/>
      <c r="FB437" s="58"/>
      <c r="FC437" s="58"/>
      <c r="FF437" s="4" t="s">
        <v>72</v>
      </c>
      <c r="FI437" s="58"/>
      <c r="FJ437" s="58"/>
    </row>
    <row r="438" spans="1:166" s="10" customFormat="1" ht="15" x14ac:dyDescent="0.25">
      <c r="A438" s="63"/>
      <c r="B438" s="62" t="s">
        <v>73</v>
      </c>
      <c r="C438" s="263" t="s">
        <v>74</v>
      </c>
      <c r="D438" s="263"/>
      <c r="E438" s="263"/>
      <c r="F438" s="64"/>
      <c r="G438" s="65"/>
      <c r="H438" s="65"/>
      <c r="I438" s="65"/>
      <c r="J438" s="66">
        <v>474.23</v>
      </c>
      <c r="K438" s="67">
        <v>1.875</v>
      </c>
      <c r="L438" s="70">
        <v>1493.82</v>
      </c>
      <c r="M438" s="68">
        <v>52.21</v>
      </c>
      <c r="N438" s="69">
        <v>77992.34</v>
      </c>
      <c r="EZ438" s="49"/>
      <c r="FA438" s="58"/>
      <c r="FB438" s="58"/>
      <c r="FC438" s="58"/>
      <c r="FF438" s="4" t="s">
        <v>74</v>
      </c>
      <c r="FI438" s="58"/>
      <c r="FJ438" s="58"/>
    </row>
    <row r="439" spans="1:166" s="10" customFormat="1" ht="15" x14ac:dyDescent="0.25">
      <c r="A439" s="63"/>
      <c r="B439" s="62" t="s">
        <v>75</v>
      </c>
      <c r="C439" s="263" t="s">
        <v>76</v>
      </c>
      <c r="D439" s="263"/>
      <c r="E439" s="263"/>
      <c r="F439" s="64"/>
      <c r="G439" s="65"/>
      <c r="H439" s="65"/>
      <c r="I439" s="65"/>
      <c r="J439" s="70">
        <v>35048.35</v>
      </c>
      <c r="K439" s="65"/>
      <c r="L439" s="70">
        <v>58881.23</v>
      </c>
      <c r="M439" s="71">
        <v>9.5</v>
      </c>
      <c r="N439" s="69">
        <v>559371.68999999994</v>
      </c>
      <c r="EZ439" s="49"/>
      <c r="FA439" s="58"/>
      <c r="FB439" s="58"/>
      <c r="FC439" s="58"/>
      <c r="FF439" s="4" t="s">
        <v>76</v>
      </c>
      <c r="FI439" s="58"/>
      <c r="FJ439" s="58"/>
    </row>
    <row r="440" spans="1:166" s="10" customFormat="1" ht="15" x14ac:dyDescent="0.25">
      <c r="A440" s="72"/>
      <c r="B440" s="62"/>
      <c r="C440" s="263" t="s">
        <v>77</v>
      </c>
      <c r="D440" s="263"/>
      <c r="E440" s="263"/>
      <c r="F440" s="64" t="s">
        <v>78</v>
      </c>
      <c r="G440" s="73">
        <v>146</v>
      </c>
      <c r="H440" s="67">
        <v>1.7250000000000001</v>
      </c>
      <c r="I440" s="67">
        <v>423.108</v>
      </c>
      <c r="J440" s="9"/>
      <c r="K440" s="65"/>
      <c r="L440" s="9"/>
      <c r="M440" s="65"/>
      <c r="N440" s="75"/>
      <c r="EZ440" s="49"/>
      <c r="FA440" s="58"/>
      <c r="FB440" s="58"/>
      <c r="FC440" s="58"/>
      <c r="FG440" s="4" t="s">
        <v>77</v>
      </c>
      <c r="FI440" s="58"/>
      <c r="FJ440" s="58"/>
    </row>
    <row r="441" spans="1:166" s="10" customFormat="1" ht="15" x14ac:dyDescent="0.25">
      <c r="A441" s="72"/>
      <c r="B441" s="62"/>
      <c r="C441" s="263" t="s">
        <v>79</v>
      </c>
      <c r="D441" s="263"/>
      <c r="E441" s="263"/>
      <c r="F441" s="64" t="s">
        <v>78</v>
      </c>
      <c r="G441" s="71">
        <v>36.700000000000003</v>
      </c>
      <c r="H441" s="67">
        <v>1.875</v>
      </c>
      <c r="I441" s="67">
        <v>115.605</v>
      </c>
      <c r="J441" s="9"/>
      <c r="K441" s="65"/>
      <c r="L441" s="9"/>
      <c r="M441" s="65"/>
      <c r="N441" s="75"/>
      <c r="EZ441" s="49"/>
      <c r="FA441" s="58"/>
      <c r="FB441" s="58"/>
      <c r="FC441" s="58"/>
      <c r="FG441" s="4" t="s">
        <v>79</v>
      </c>
      <c r="FI441" s="58"/>
      <c r="FJ441" s="58"/>
    </row>
    <row r="442" spans="1:166" s="10" customFormat="1" ht="15" x14ac:dyDescent="0.25">
      <c r="A442" s="59"/>
      <c r="B442" s="62"/>
      <c r="C442" s="269" t="s">
        <v>80</v>
      </c>
      <c r="D442" s="269"/>
      <c r="E442" s="269"/>
      <c r="F442" s="76"/>
      <c r="G442" s="77"/>
      <c r="H442" s="77"/>
      <c r="I442" s="77"/>
      <c r="J442" s="78">
        <v>41812.79</v>
      </c>
      <c r="K442" s="77"/>
      <c r="L442" s="78">
        <v>79824.240000000005</v>
      </c>
      <c r="M442" s="77"/>
      <c r="N442" s="79">
        <v>1041585.27</v>
      </c>
      <c r="EZ442" s="49"/>
      <c r="FA442" s="58"/>
      <c r="FB442" s="58"/>
      <c r="FC442" s="58"/>
      <c r="FH442" s="4" t="s">
        <v>80</v>
      </c>
      <c r="FI442" s="58"/>
      <c r="FJ442" s="58"/>
    </row>
    <row r="443" spans="1:166" s="10" customFormat="1" ht="15" x14ac:dyDescent="0.25">
      <c r="A443" s="72"/>
      <c r="B443" s="62"/>
      <c r="C443" s="263" t="s">
        <v>81</v>
      </c>
      <c r="D443" s="263"/>
      <c r="E443" s="263"/>
      <c r="F443" s="64"/>
      <c r="G443" s="65"/>
      <c r="H443" s="65"/>
      <c r="I443" s="65"/>
      <c r="J443" s="9"/>
      <c r="K443" s="65"/>
      <c r="L443" s="70">
        <v>5691.05</v>
      </c>
      <c r="M443" s="65"/>
      <c r="N443" s="69">
        <v>297129.71999999997</v>
      </c>
      <c r="EZ443" s="49"/>
      <c r="FA443" s="58"/>
      <c r="FB443" s="58"/>
      <c r="FC443" s="58"/>
      <c r="FG443" s="4" t="s">
        <v>81</v>
      </c>
      <c r="FI443" s="58"/>
      <c r="FJ443" s="58"/>
    </row>
    <row r="444" spans="1:166" s="10" customFormat="1" ht="22.5" x14ac:dyDescent="0.25">
      <c r="A444" s="72"/>
      <c r="B444" s="62" t="s">
        <v>178</v>
      </c>
      <c r="C444" s="263" t="s">
        <v>179</v>
      </c>
      <c r="D444" s="263"/>
      <c r="E444" s="263"/>
      <c r="F444" s="64" t="s">
        <v>84</v>
      </c>
      <c r="G444" s="73">
        <v>97</v>
      </c>
      <c r="H444" s="65"/>
      <c r="I444" s="73">
        <v>97</v>
      </c>
      <c r="J444" s="9"/>
      <c r="K444" s="65"/>
      <c r="L444" s="70">
        <v>5520.32</v>
      </c>
      <c r="M444" s="65"/>
      <c r="N444" s="69">
        <v>288215.83</v>
      </c>
      <c r="EZ444" s="49"/>
      <c r="FA444" s="58"/>
      <c r="FB444" s="58"/>
      <c r="FC444" s="58"/>
      <c r="FG444" s="4" t="s">
        <v>179</v>
      </c>
      <c r="FI444" s="58"/>
      <c r="FJ444" s="58"/>
    </row>
    <row r="445" spans="1:166" s="10" customFormat="1" ht="22.5" x14ac:dyDescent="0.25">
      <c r="A445" s="72"/>
      <c r="B445" s="62" t="s">
        <v>180</v>
      </c>
      <c r="C445" s="263" t="s">
        <v>181</v>
      </c>
      <c r="D445" s="263"/>
      <c r="E445" s="263"/>
      <c r="F445" s="64" t="s">
        <v>84</v>
      </c>
      <c r="G445" s="73">
        <v>51</v>
      </c>
      <c r="H445" s="65"/>
      <c r="I445" s="73">
        <v>51</v>
      </c>
      <c r="J445" s="9"/>
      <c r="K445" s="65"/>
      <c r="L445" s="70">
        <v>2902.44</v>
      </c>
      <c r="M445" s="65"/>
      <c r="N445" s="69">
        <v>151536.16</v>
      </c>
      <c r="EZ445" s="49"/>
      <c r="FA445" s="58"/>
      <c r="FB445" s="58"/>
      <c r="FC445" s="58"/>
      <c r="FG445" s="4" t="s">
        <v>181</v>
      </c>
      <c r="FI445" s="58"/>
      <c r="FJ445" s="58"/>
    </row>
    <row r="446" spans="1:166" s="10" customFormat="1" ht="15" x14ac:dyDescent="0.25">
      <c r="A446" s="80"/>
      <c r="B446" s="81"/>
      <c r="C446" s="268" t="s">
        <v>87</v>
      </c>
      <c r="D446" s="268"/>
      <c r="E446" s="268"/>
      <c r="F446" s="52"/>
      <c r="G446" s="53"/>
      <c r="H446" s="53"/>
      <c r="I446" s="53"/>
      <c r="J446" s="56"/>
      <c r="K446" s="53"/>
      <c r="L446" s="82">
        <v>88247</v>
      </c>
      <c r="M446" s="77"/>
      <c r="N446" s="83">
        <v>1481337.26</v>
      </c>
      <c r="EZ446" s="49"/>
      <c r="FA446" s="58"/>
      <c r="FB446" s="58"/>
      <c r="FC446" s="58"/>
      <c r="FI446" s="58" t="s">
        <v>87</v>
      </c>
      <c r="FJ446" s="58"/>
    </row>
    <row r="447" spans="1:166" s="10" customFormat="1" ht="56.25" x14ac:dyDescent="0.25">
      <c r="A447" s="50" t="s">
        <v>289</v>
      </c>
      <c r="B447" s="51" t="s">
        <v>192</v>
      </c>
      <c r="C447" s="268" t="s">
        <v>193</v>
      </c>
      <c r="D447" s="268"/>
      <c r="E447" s="268"/>
      <c r="F447" s="52" t="s">
        <v>96</v>
      </c>
      <c r="G447" s="53">
        <v>0.48799999999999999</v>
      </c>
      <c r="H447" s="54">
        <v>1</v>
      </c>
      <c r="I447" s="55">
        <v>0.48799999999999999</v>
      </c>
      <c r="J447" s="56"/>
      <c r="K447" s="53"/>
      <c r="L447" s="56"/>
      <c r="M447" s="53"/>
      <c r="N447" s="57"/>
      <c r="EZ447" s="49"/>
      <c r="FA447" s="58" t="s">
        <v>193</v>
      </c>
      <c r="FB447" s="58" t="s">
        <v>4</v>
      </c>
      <c r="FC447" s="58" t="s">
        <v>4</v>
      </c>
      <c r="FI447" s="58"/>
      <c r="FJ447" s="58"/>
    </row>
    <row r="448" spans="1:166" s="10" customFormat="1" ht="67.5" x14ac:dyDescent="0.25">
      <c r="A448" s="61"/>
      <c r="B448" s="62" t="s">
        <v>64</v>
      </c>
      <c r="C448" s="261" t="s">
        <v>65</v>
      </c>
      <c r="D448" s="261"/>
      <c r="E448" s="261"/>
      <c r="F448" s="261"/>
      <c r="G448" s="261"/>
      <c r="H448" s="261"/>
      <c r="I448" s="261"/>
      <c r="J448" s="261"/>
      <c r="K448" s="261"/>
      <c r="L448" s="261"/>
      <c r="M448" s="261"/>
      <c r="N448" s="262"/>
      <c r="EZ448" s="49"/>
      <c r="FA448" s="58"/>
      <c r="FB448" s="58"/>
      <c r="FC448" s="58"/>
      <c r="FE448" s="4" t="s">
        <v>65</v>
      </c>
      <c r="FI448" s="58"/>
      <c r="FJ448" s="58"/>
    </row>
    <row r="449" spans="1:166" s="10" customFormat="1" ht="67.5" x14ac:dyDescent="0.25">
      <c r="A449" s="61"/>
      <c r="B449" s="62" t="s">
        <v>66</v>
      </c>
      <c r="C449" s="261" t="s">
        <v>67</v>
      </c>
      <c r="D449" s="261"/>
      <c r="E449" s="261"/>
      <c r="F449" s="261"/>
      <c r="G449" s="261"/>
      <c r="H449" s="261"/>
      <c r="I449" s="261"/>
      <c r="J449" s="261"/>
      <c r="K449" s="261"/>
      <c r="L449" s="261"/>
      <c r="M449" s="261"/>
      <c r="N449" s="262"/>
      <c r="EZ449" s="49"/>
      <c r="FA449" s="58"/>
      <c r="FB449" s="58"/>
      <c r="FC449" s="58"/>
      <c r="FE449" s="4" t="s">
        <v>67</v>
      </c>
      <c r="FI449" s="58"/>
      <c r="FJ449" s="58"/>
    </row>
    <row r="450" spans="1:166" s="10" customFormat="1" ht="33.75" x14ac:dyDescent="0.25">
      <c r="A450" s="61"/>
      <c r="B450" s="62" t="s">
        <v>68</v>
      </c>
      <c r="C450" s="261" t="s">
        <v>69</v>
      </c>
      <c r="D450" s="261"/>
      <c r="E450" s="261"/>
      <c r="F450" s="261"/>
      <c r="G450" s="261"/>
      <c r="H450" s="261"/>
      <c r="I450" s="261"/>
      <c r="J450" s="261"/>
      <c r="K450" s="261"/>
      <c r="L450" s="261"/>
      <c r="M450" s="261"/>
      <c r="N450" s="262"/>
      <c r="EZ450" s="49"/>
      <c r="FA450" s="58"/>
      <c r="FB450" s="58"/>
      <c r="FC450" s="58"/>
      <c r="FE450" s="4" t="s">
        <v>69</v>
      </c>
      <c r="FI450" s="58"/>
      <c r="FJ450" s="58"/>
    </row>
    <row r="451" spans="1:166" s="10" customFormat="1" ht="15" x14ac:dyDescent="0.25">
      <c r="A451" s="63"/>
      <c r="B451" s="62" t="s">
        <v>59</v>
      </c>
      <c r="C451" s="263" t="s">
        <v>70</v>
      </c>
      <c r="D451" s="263"/>
      <c r="E451" s="263"/>
      <c r="F451" s="64"/>
      <c r="G451" s="65"/>
      <c r="H451" s="65"/>
      <c r="I451" s="65"/>
      <c r="J451" s="66">
        <v>242.7</v>
      </c>
      <c r="K451" s="67">
        <v>1.7250000000000001</v>
      </c>
      <c r="L451" s="66">
        <v>204.3</v>
      </c>
      <c r="M451" s="68">
        <v>52.21</v>
      </c>
      <c r="N451" s="69">
        <v>10666.5</v>
      </c>
      <c r="EZ451" s="49"/>
      <c r="FA451" s="58"/>
      <c r="FB451" s="58"/>
      <c r="FC451" s="58"/>
      <c r="FF451" s="4" t="s">
        <v>70</v>
      </c>
      <c r="FI451" s="58"/>
      <c r="FJ451" s="58"/>
    </row>
    <row r="452" spans="1:166" s="10" customFormat="1" ht="15" x14ac:dyDescent="0.25">
      <c r="A452" s="63"/>
      <c r="B452" s="62" t="s">
        <v>71</v>
      </c>
      <c r="C452" s="263" t="s">
        <v>72</v>
      </c>
      <c r="D452" s="263"/>
      <c r="E452" s="263"/>
      <c r="F452" s="64"/>
      <c r="G452" s="65"/>
      <c r="H452" s="65"/>
      <c r="I452" s="65"/>
      <c r="J452" s="66">
        <v>109.77</v>
      </c>
      <c r="K452" s="67">
        <v>1.875</v>
      </c>
      <c r="L452" s="66">
        <v>100.44</v>
      </c>
      <c r="M452" s="68">
        <v>15.71</v>
      </c>
      <c r="N452" s="69">
        <v>1577.91</v>
      </c>
      <c r="EZ452" s="49"/>
      <c r="FA452" s="58"/>
      <c r="FB452" s="58"/>
      <c r="FC452" s="58"/>
      <c r="FF452" s="4" t="s">
        <v>72</v>
      </c>
      <c r="FI452" s="58"/>
      <c r="FJ452" s="58"/>
    </row>
    <row r="453" spans="1:166" s="10" customFormat="1" ht="15" x14ac:dyDescent="0.25">
      <c r="A453" s="63"/>
      <c r="B453" s="62" t="s">
        <v>73</v>
      </c>
      <c r="C453" s="263" t="s">
        <v>74</v>
      </c>
      <c r="D453" s="263"/>
      <c r="E453" s="263"/>
      <c r="F453" s="64"/>
      <c r="G453" s="65"/>
      <c r="H453" s="65"/>
      <c r="I453" s="65"/>
      <c r="J453" s="66">
        <v>8.5399999999999991</v>
      </c>
      <c r="K453" s="67">
        <v>1.875</v>
      </c>
      <c r="L453" s="66">
        <v>7.81</v>
      </c>
      <c r="M453" s="68">
        <v>52.21</v>
      </c>
      <c r="N453" s="91">
        <v>407.76</v>
      </c>
      <c r="EZ453" s="49"/>
      <c r="FA453" s="58"/>
      <c r="FB453" s="58"/>
      <c r="FC453" s="58"/>
      <c r="FF453" s="4" t="s">
        <v>74</v>
      </c>
      <c r="FI453" s="58"/>
      <c r="FJ453" s="58"/>
    </row>
    <row r="454" spans="1:166" s="10" customFormat="1" ht="15" x14ac:dyDescent="0.25">
      <c r="A454" s="63"/>
      <c r="B454" s="62" t="s">
        <v>75</v>
      </c>
      <c r="C454" s="263" t="s">
        <v>76</v>
      </c>
      <c r="D454" s="263"/>
      <c r="E454" s="263"/>
      <c r="F454" s="64"/>
      <c r="G454" s="65"/>
      <c r="H454" s="65"/>
      <c r="I454" s="65"/>
      <c r="J454" s="66">
        <v>49.46</v>
      </c>
      <c r="K454" s="65"/>
      <c r="L454" s="66">
        <v>24.14</v>
      </c>
      <c r="M454" s="71">
        <v>9.5</v>
      </c>
      <c r="N454" s="91">
        <v>229.33</v>
      </c>
      <c r="EZ454" s="49"/>
      <c r="FA454" s="58"/>
      <c r="FB454" s="58"/>
      <c r="FC454" s="58"/>
      <c r="FF454" s="4" t="s">
        <v>76</v>
      </c>
      <c r="FI454" s="58"/>
      <c r="FJ454" s="58"/>
    </row>
    <row r="455" spans="1:166" s="10" customFormat="1" ht="15" x14ac:dyDescent="0.25">
      <c r="A455" s="72"/>
      <c r="B455" s="62"/>
      <c r="C455" s="263" t="s">
        <v>77</v>
      </c>
      <c r="D455" s="263"/>
      <c r="E455" s="263"/>
      <c r="F455" s="64" t="s">
        <v>78</v>
      </c>
      <c r="G455" s="73">
        <v>30</v>
      </c>
      <c r="H455" s="67">
        <v>1.7250000000000001</v>
      </c>
      <c r="I455" s="67">
        <v>25.254000000000001</v>
      </c>
      <c r="J455" s="9"/>
      <c r="K455" s="65"/>
      <c r="L455" s="9"/>
      <c r="M455" s="65"/>
      <c r="N455" s="75"/>
      <c r="EZ455" s="49"/>
      <c r="FA455" s="58"/>
      <c r="FB455" s="58"/>
      <c r="FC455" s="58"/>
      <c r="FG455" s="4" t="s">
        <v>77</v>
      </c>
      <c r="FI455" s="58"/>
      <c r="FJ455" s="58"/>
    </row>
    <row r="456" spans="1:166" s="10" customFormat="1" ht="15" x14ac:dyDescent="0.25">
      <c r="A456" s="72"/>
      <c r="B456" s="62"/>
      <c r="C456" s="263" t="s">
        <v>79</v>
      </c>
      <c r="D456" s="263"/>
      <c r="E456" s="263"/>
      <c r="F456" s="64" t="s">
        <v>78</v>
      </c>
      <c r="G456" s="68">
        <v>0.69</v>
      </c>
      <c r="H456" s="67">
        <v>1.875</v>
      </c>
      <c r="I456" s="89">
        <v>0.63134999999999997</v>
      </c>
      <c r="J456" s="9"/>
      <c r="K456" s="65"/>
      <c r="L456" s="9"/>
      <c r="M456" s="65"/>
      <c r="N456" s="75"/>
      <c r="EZ456" s="49"/>
      <c r="FA456" s="58"/>
      <c r="FB456" s="58"/>
      <c r="FC456" s="58"/>
      <c r="FG456" s="4" t="s">
        <v>79</v>
      </c>
      <c r="FI456" s="58"/>
      <c r="FJ456" s="58"/>
    </row>
    <row r="457" spans="1:166" s="10" customFormat="1" ht="15" x14ac:dyDescent="0.25">
      <c r="A457" s="59"/>
      <c r="B457" s="62"/>
      <c r="C457" s="269" t="s">
        <v>80</v>
      </c>
      <c r="D457" s="269"/>
      <c r="E457" s="269"/>
      <c r="F457" s="76"/>
      <c r="G457" s="77"/>
      <c r="H457" s="77"/>
      <c r="I457" s="77"/>
      <c r="J457" s="90">
        <v>401.93</v>
      </c>
      <c r="K457" s="77"/>
      <c r="L457" s="90">
        <v>328.88</v>
      </c>
      <c r="M457" s="77"/>
      <c r="N457" s="79">
        <v>12473.74</v>
      </c>
      <c r="EZ457" s="49"/>
      <c r="FA457" s="58"/>
      <c r="FB457" s="58"/>
      <c r="FC457" s="58"/>
      <c r="FH457" s="4" t="s">
        <v>80</v>
      </c>
      <c r="FI457" s="58"/>
      <c r="FJ457" s="58"/>
    </row>
    <row r="458" spans="1:166" s="10" customFormat="1" ht="15" x14ac:dyDescent="0.25">
      <c r="A458" s="72"/>
      <c r="B458" s="62"/>
      <c r="C458" s="263" t="s">
        <v>81</v>
      </c>
      <c r="D458" s="263"/>
      <c r="E458" s="263"/>
      <c r="F458" s="64"/>
      <c r="G458" s="65"/>
      <c r="H458" s="65"/>
      <c r="I458" s="65"/>
      <c r="J458" s="9"/>
      <c r="K458" s="65"/>
      <c r="L458" s="66">
        <v>212.11</v>
      </c>
      <c r="M458" s="65"/>
      <c r="N458" s="69">
        <v>11074.26</v>
      </c>
      <c r="EZ458" s="49"/>
      <c r="FA458" s="58"/>
      <c r="FB458" s="58"/>
      <c r="FC458" s="58"/>
      <c r="FG458" s="4" t="s">
        <v>81</v>
      </c>
      <c r="FI458" s="58"/>
      <c r="FJ458" s="58"/>
    </row>
    <row r="459" spans="1:166" s="10" customFormat="1" ht="22.5" x14ac:dyDescent="0.25">
      <c r="A459" s="72"/>
      <c r="B459" s="62" t="s">
        <v>97</v>
      </c>
      <c r="C459" s="263" t="s">
        <v>98</v>
      </c>
      <c r="D459" s="263"/>
      <c r="E459" s="263"/>
      <c r="F459" s="64" t="s">
        <v>84</v>
      </c>
      <c r="G459" s="73">
        <v>93</v>
      </c>
      <c r="H459" s="65"/>
      <c r="I459" s="73">
        <v>93</v>
      </c>
      <c r="J459" s="9"/>
      <c r="K459" s="65"/>
      <c r="L459" s="66">
        <v>197.26</v>
      </c>
      <c r="M459" s="65"/>
      <c r="N459" s="69">
        <v>10299.06</v>
      </c>
      <c r="EZ459" s="49"/>
      <c r="FA459" s="58"/>
      <c r="FB459" s="58"/>
      <c r="FC459" s="58"/>
      <c r="FG459" s="4" t="s">
        <v>98</v>
      </c>
      <c r="FI459" s="58"/>
      <c r="FJ459" s="58"/>
    </row>
    <row r="460" spans="1:166" s="10" customFormat="1" ht="45" x14ac:dyDescent="0.25">
      <c r="A460" s="72"/>
      <c r="B460" s="62" t="s">
        <v>99</v>
      </c>
      <c r="C460" s="263" t="s">
        <v>100</v>
      </c>
      <c r="D460" s="263"/>
      <c r="E460" s="263"/>
      <c r="F460" s="64" t="s">
        <v>84</v>
      </c>
      <c r="G460" s="73">
        <v>62</v>
      </c>
      <c r="H460" s="68">
        <v>0.85</v>
      </c>
      <c r="I460" s="71">
        <v>52.7</v>
      </c>
      <c r="J460" s="9"/>
      <c r="K460" s="65"/>
      <c r="L460" s="66">
        <v>111.78</v>
      </c>
      <c r="M460" s="65"/>
      <c r="N460" s="69">
        <v>5836.14</v>
      </c>
      <c r="EZ460" s="49"/>
      <c r="FA460" s="58"/>
      <c r="FB460" s="58"/>
      <c r="FC460" s="58"/>
      <c r="FG460" s="4" t="s">
        <v>100</v>
      </c>
      <c r="FI460" s="58"/>
      <c r="FJ460" s="58"/>
    </row>
    <row r="461" spans="1:166" s="10" customFormat="1" ht="15" x14ac:dyDescent="0.25">
      <c r="A461" s="80"/>
      <c r="B461" s="81"/>
      <c r="C461" s="268" t="s">
        <v>87</v>
      </c>
      <c r="D461" s="268"/>
      <c r="E461" s="268"/>
      <c r="F461" s="52"/>
      <c r="G461" s="53"/>
      <c r="H461" s="53"/>
      <c r="I461" s="53"/>
      <c r="J461" s="56"/>
      <c r="K461" s="53"/>
      <c r="L461" s="85">
        <v>637.91999999999996</v>
      </c>
      <c r="M461" s="77"/>
      <c r="N461" s="83">
        <v>28608.94</v>
      </c>
      <c r="EZ461" s="49"/>
      <c r="FA461" s="58"/>
      <c r="FB461" s="58"/>
      <c r="FC461" s="58"/>
      <c r="FI461" s="58" t="s">
        <v>87</v>
      </c>
      <c r="FJ461" s="58"/>
    </row>
    <row r="462" spans="1:166" s="10" customFormat="1" ht="15" x14ac:dyDescent="0.25">
      <c r="A462" s="50" t="s">
        <v>290</v>
      </c>
      <c r="B462" s="51" t="s">
        <v>108</v>
      </c>
      <c r="C462" s="268" t="s">
        <v>109</v>
      </c>
      <c r="D462" s="268"/>
      <c r="E462" s="268"/>
      <c r="F462" s="52" t="s">
        <v>96</v>
      </c>
      <c r="G462" s="53">
        <v>-9.4669999999999997E-4</v>
      </c>
      <c r="H462" s="54">
        <v>1</v>
      </c>
      <c r="I462" s="93">
        <v>-9.4669999999999997E-4</v>
      </c>
      <c r="J462" s="82">
        <v>4920</v>
      </c>
      <c r="K462" s="53"/>
      <c r="L462" s="85">
        <v>-4.66</v>
      </c>
      <c r="M462" s="86">
        <v>9.5</v>
      </c>
      <c r="N462" s="87">
        <v>-44.27</v>
      </c>
      <c r="EZ462" s="49"/>
      <c r="FA462" s="58" t="s">
        <v>109</v>
      </c>
      <c r="FB462" s="58" t="s">
        <v>4</v>
      </c>
      <c r="FC462" s="58" t="s">
        <v>4</v>
      </c>
      <c r="FI462" s="58"/>
      <c r="FJ462" s="58"/>
    </row>
    <row r="463" spans="1:166" s="10" customFormat="1" ht="15" x14ac:dyDescent="0.25">
      <c r="A463" s="80"/>
      <c r="B463" s="81"/>
      <c r="C463" s="268" t="s">
        <v>87</v>
      </c>
      <c r="D463" s="268"/>
      <c r="E463" s="268"/>
      <c r="F463" s="52"/>
      <c r="G463" s="53"/>
      <c r="H463" s="53"/>
      <c r="I463" s="53"/>
      <c r="J463" s="56"/>
      <c r="K463" s="53"/>
      <c r="L463" s="85">
        <v>-4.66</v>
      </c>
      <c r="M463" s="77"/>
      <c r="N463" s="87">
        <v>-44.27</v>
      </c>
      <c r="EZ463" s="49"/>
      <c r="FA463" s="58"/>
      <c r="FB463" s="58"/>
      <c r="FC463" s="58"/>
      <c r="FI463" s="58" t="s">
        <v>87</v>
      </c>
      <c r="FJ463" s="58"/>
    </row>
    <row r="464" spans="1:166" s="10" customFormat="1" ht="22.5" x14ac:dyDescent="0.25">
      <c r="A464" s="50" t="s">
        <v>291</v>
      </c>
      <c r="B464" s="51" t="s">
        <v>196</v>
      </c>
      <c r="C464" s="268" t="s">
        <v>197</v>
      </c>
      <c r="D464" s="268"/>
      <c r="E464" s="268"/>
      <c r="F464" s="52" t="s">
        <v>198</v>
      </c>
      <c r="G464" s="53">
        <v>336</v>
      </c>
      <c r="H464" s="54">
        <v>1</v>
      </c>
      <c r="I464" s="54">
        <v>336</v>
      </c>
      <c r="J464" s="56"/>
      <c r="K464" s="53"/>
      <c r="L464" s="56"/>
      <c r="M464" s="53"/>
      <c r="N464" s="57"/>
      <c r="EZ464" s="49"/>
      <c r="FA464" s="58" t="s">
        <v>197</v>
      </c>
      <c r="FB464" s="58" t="s">
        <v>4</v>
      </c>
      <c r="FC464" s="58" t="s">
        <v>4</v>
      </c>
      <c r="FI464" s="58"/>
      <c r="FJ464" s="58"/>
    </row>
    <row r="465" spans="1:166" s="10" customFormat="1" ht="67.5" x14ac:dyDescent="0.25">
      <c r="A465" s="61"/>
      <c r="B465" s="62" t="s">
        <v>64</v>
      </c>
      <c r="C465" s="261" t="s">
        <v>65</v>
      </c>
      <c r="D465" s="261"/>
      <c r="E465" s="261"/>
      <c r="F465" s="261"/>
      <c r="G465" s="261"/>
      <c r="H465" s="261"/>
      <c r="I465" s="261"/>
      <c r="J465" s="261"/>
      <c r="K465" s="261"/>
      <c r="L465" s="261"/>
      <c r="M465" s="261"/>
      <c r="N465" s="262"/>
      <c r="EZ465" s="49"/>
      <c r="FA465" s="58"/>
      <c r="FB465" s="58"/>
      <c r="FC465" s="58"/>
      <c r="FE465" s="4" t="s">
        <v>65</v>
      </c>
      <c r="FI465" s="58"/>
      <c r="FJ465" s="58"/>
    </row>
    <row r="466" spans="1:166" s="10" customFormat="1" ht="67.5" x14ac:dyDescent="0.25">
      <c r="A466" s="61"/>
      <c r="B466" s="62" t="s">
        <v>66</v>
      </c>
      <c r="C466" s="261" t="s">
        <v>67</v>
      </c>
      <c r="D466" s="261"/>
      <c r="E466" s="261"/>
      <c r="F466" s="261"/>
      <c r="G466" s="261"/>
      <c r="H466" s="261"/>
      <c r="I466" s="261"/>
      <c r="J466" s="261"/>
      <c r="K466" s="261"/>
      <c r="L466" s="261"/>
      <c r="M466" s="261"/>
      <c r="N466" s="262"/>
      <c r="EZ466" s="49"/>
      <c r="FA466" s="58"/>
      <c r="FB466" s="58"/>
      <c r="FC466" s="58"/>
      <c r="FE466" s="4" t="s">
        <v>67</v>
      </c>
      <c r="FI466" s="58"/>
      <c r="FJ466" s="58"/>
    </row>
    <row r="467" spans="1:166" s="10" customFormat="1" ht="15" x14ac:dyDescent="0.25">
      <c r="A467" s="63"/>
      <c r="B467" s="62" t="s">
        <v>59</v>
      </c>
      <c r="C467" s="263" t="s">
        <v>70</v>
      </c>
      <c r="D467" s="263"/>
      <c r="E467" s="263"/>
      <c r="F467" s="64"/>
      <c r="G467" s="65"/>
      <c r="H467" s="65"/>
      <c r="I467" s="65"/>
      <c r="J467" s="66">
        <v>18.89</v>
      </c>
      <c r="K467" s="71">
        <v>1.5</v>
      </c>
      <c r="L467" s="70">
        <v>9520.56</v>
      </c>
      <c r="M467" s="68">
        <v>52.21</v>
      </c>
      <c r="N467" s="69">
        <v>497068.44</v>
      </c>
      <c r="EZ467" s="49"/>
      <c r="FA467" s="58"/>
      <c r="FB467" s="58"/>
      <c r="FC467" s="58"/>
      <c r="FF467" s="4" t="s">
        <v>70</v>
      </c>
      <c r="FI467" s="58"/>
      <c r="FJ467" s="58"/>
    </row>
    <row r="468" spans="1:166" s="10" customFormat="1" ht="15" x14ac:dyDescent="0.25">
      <c r="A468" s="72"/>
      <c r="B468" s="62"/>
      <c r="C468" s="263" t="s">
        <v>77</v>
      </c>
      <c r="D468" s="263"/>
      <c r="E468" s="263"/>
      <c r="F468" s="64" t="s">
        <v>78</v>
      </c>
      <c r="G468" s="68">
        <v>2.0099999999999998</v>
      </c>
      <c r="H468" s="71">
        <v>1.5</v>
      </c>
      <c r="I468" s="68">
        <v>1013.04</v>
      </c>
      <c r="J468" s="9"/>
      <c r="K468" s="65"/>
      <c r="L468" s="9"/>
      <c r="M468" s="65"/>
      <c r="N468" s="75"/>
      <c r="EZ468" s="49"/>
      <c r="FA468" s="58"/>
      <c r="FB468" s="58"/>
      <c r="FC468" s="58"/>
      <c r="FG468" s="4" t="s">
        <v>77</v>
      </c>
      <c r="FI468" s="58"/>
      <c r="FJ468" s="58"/>
    </row>
    <row r="469" spans="1:166" s="10" customFormat="1" ht="15" x14ac:dyDescent="0.25">
      <c r="A469" s="59"/>
      <c r="B469" s="62"/>
      <c r="C469" s="269" t="s">
        <v>80</v>
      </c>
      <c r="D469" s="269"/>
      <c r="E469" s="269"/>
      <c r="F469" s="76"/>
      <c r="G469" s="77"/>
      <c r="H469" s="77"/>
      <c r="I469" s="77"/>
      <c r="J469" s="90">
        <v>18.89</v>
      </c>
      <c r="K469" s="77"/>
      <c r="L469" s="78">
        <v>9520.56</v>
      </c>
      <c r="M469" s="77"/>
      <c r="N469" s="79">
        <v>497068.44</v>
      </c>
      <c r="EZ469" s="49"/>
      <c r="FA469" s="58"/>
      <c r="FB469" s="58"/>
      <c r="FC469" s="58"/>
      <c r="FH469" s="4" t="s">
        <v>80</v>
      </c>
      <c r="FI469" s="58"/>
      <c r="FJ469" s="58"/>
    </row>
    <row r="470" spans="1:166" s="10" customFormat="1" ht="15" x14ac:dyDescent="0.25">
      <c r="A470" s="72"/>
      <c r="B470" s="62"/>
      <c r="C470" s="263" t="s">
        <v>81</v>
      </c>
      <c r="D470" s="263"/>
      <c r="E470" s="263"/>
      <c r="F470" s="64"/>
      <c r="G470" s="65"/>
      <c r="H470" s="65"/>
      <c r="I470" s="65"/>
      <c r="J470" s="9"/>
      <c r="K470" s="65"/>
      <c r="L470" s="70">
        <v>9520.56</v>
      </c>
      <c r="M470" s="65"/>
      <c r="N470" s="69">
        <v>497068.44</v>
      </c>
      <c r="EZ470" s="49"/>
      <c r="FA470" s="58"/>
      <c r="FB470" s="58"/>
      <c r="FC470" s="58"/>
      <c r="FG470" s="4" t="s">
        <v>81</v>
      </c>
      <c r="FI470" s="58"/>
      <c r="FJ470" s="58"/>
    </row>
    <row r="471" spans="1:166" s="10" customFormat="1" ht="15" x14ac:dyDescent="0.25">
      <c r="A471" s="72"/>
      <c r="B471" s="62" t="s">
        <v>199</v>
      </c>
      <c r="C471" s="263" t="s">
        <v>200</v>
      </c>
      <c r="D471" s="263"/>
      <c r="E471" s="263"/>
      <c r="F471" s="64" t="s">
        <v>84</v>
      </c>
      <c r="G471" s="73">
        <v>92</v>
      </c>
      <c r="H471" s="65"/>
      <c r="I471" s="73">
        <v>92</v>
      </c>
      <c r="J471" s="9"/>
      <c r="K471" s="65"/>
      <c r="L471" s="70">
        <v>8758.92</v>
      </c>
      <c r="M471" s="65"/>
      <c r="N471" s="69">
        <v>457302.96</v>
      </c>
      <c r="EZ471" s="49"/>
      <c r="FA471" s="58"/>
      <c r="FB471" s="58"/>
      <c r="FC471" s="58"/>
      <c r="FG471" s="4" t="s">
        <v>200</v>
      </c>
      <c r="FI471" s="58"/>
      <c r="FJ471" s="58"/>
    </row>
    <row r="472" spans="1:166" s="10" customFormat="1" ht="15" x14ac:dyDescent="0.25">
      <c r="A472" s="72"/>
      <c r="B472" s="62" t="s">
        <v>201</v>
      </c>
      <c r="C472" s="263" t="s">
        <v>202</v>
      </c>
      <c r="D472" s="263"/>
      <c r="E472" s="263"/>
      <c r="F472" s="64" t="s">
        <v>84</v>
      </c>
      <c r="G472" s="73">
        <v>44</v>
      </c>
      <c r="H472" s="65"/>
      <c r="I472" s="73">
        <v>44</v>
      </c>
      <c r="J472" s="9"/>
      <c r="K472" s="65"/>
      <c r="L472" s="70">
        <v>4189.05</v>
      </c>
      <c r="M472" s="65"/>
      <c r="N472" s="69">
        <v>218710.11</v>
      </c>
      <c r="EZ472" s="49"/>
      <c r="FA472" s="58"/>
      <c r="FB472" s="58"/>
      <c r="FC472" s="58"/>
      <c r="FG472" s="4" t="s">
        <v>202</v>
      </c>
      <c r="FI472" s="58"/>
      <c r="FJ472" s="58"/>
    </row>
    <row r="473" spans="1:166" s="10" customFormat="1" ht="15" x14ac:dyDescent="0.25">
      <c r="A473" s="80"/>
      <c r="B473" s="81"/>
      <c r="C473" s="268" t="s">
        <v>87</v>
      </c>
      <c r="D473" s="268"/>
      <c r="E473" s="268"/>
      <c r="F473" s="52"/>
      <c r="G473" s="53"/>
      <c r="H473" s="53"/>
      <c r="I473" s="53"/>
      <c r="J473" s="56"/>
      <c r="K473" s="53"/>
      <c r="L473" s="82">
        <v>22468.53</v>
      </c>
      <c r="M473" s="77"/>
      <c r="N473" s="83">
        <v>1173081.51</v>
      </c>
      <c r="EZ473" s="49"/>
      <c r="FA473" s="58"/>
      <c r="FB473" s="58"/>
      <c r="FC473" s="58"/>
      <c r="FI473" s="58" t="s">
        <v>87</v>
      </c>
      <c r="FJ473" s="58"/>
    </row>
    <row r="474" spans="1:166" s="10" customFormat="1" ht="15" x14ac:dyDescent="0.25">
      <c r="A474" s="50" t="s">
        <v>292</v>
      </c>
      <c r="B474" s="51" t="s">
        <v>204</v>
      </c>
      <c r="C474" s="268" t="s">
        <v>205</v>
      </c>
      <c r="D474" s="268"/>
      <c r="E474" s="268"/>
      <c r="F474" s="52" t="s">
        <v>206</v>
      </c>
      <c r="G474" s="53">
        <v>231.85</v>
      </c>
      <c r="H474" s="54">
        <v>1</v>
      </c>
      <c r="I474" s="84">
        <v>231.85</v>
      </c>
      <c r="J474" s="56"/>
      <c r="K474" s="53"/>
      <c r="L474" s="56"/>
      <c r="M474" s="53"/>
      <c r="N474" s="57"/>
      <c r="EZ474" s="49"/>
      <c r="FA474" s="58" t="s">
        <v>205</v>
      </c>
      <c r="FB474" s="58" t="s">
        <v>4</v>
      </c>
      <c r="FC474" s="58" t="s">
        <v>4</v>
      </c>
      <c r="FI474" s="58"/>
      <c r="FJ474" s="58"/>
    </row>
    <row r="475" spans="1:166" s="10" customFormat="1" ht="67.5" x14ac:dyDescent="0.25">
      <c r="A475" s="61"/>
      <c r="B475" s="62" t="s">
        <v>64</v>
      </c>
      <c r="C475" s="261" t="s">
        <v>65</v>
      </c>
      <c r="D475" s="261"/>
      <c r="E475" s="261"/>
      <c r="F475" s="261"/>
      <c r="G475" s="261"/>
      <c r="H475" s="261"/>
      <c r="I475" s="261"/>
      <c r="J475" s="261"/>
      <c r="K475" s="261"/>
      <c r="L475" s="261"/>
      <c r="M475" s="261"/>
      <c r="N475" s="262"/>
      <c r="EZ475" s="49"/>
      <c r="FA475" s="58"/>
      <c r="FB475" s="58"/>
      <c r="FC475" s="58"/>
      <c r="FE475" s="4" t="s">
        <v>65</v>
      </c>
      <c r="FI475" s="58"/>
      <c r="FJ475" s="58"/>
    </row>
    <row r="476" spans="1:166" s="10" customFormat="1" ht="67.5" x14ac:dyDescent="0.25">
      <c r="A476" s="61"/>
      <c r="B476" s="62" t="s">
        <v>66</v>
      </c>
      <c r="C476" s="261" t="s">
        <v>67</v>
      </c>
      <c r="D476" s="261"/>
      <c r="E476" s="261"/>
      <c r="F476" s="261"/>
      <c r="G476" s="261"/>
      <c r="H476" s="261"/>
      <c r="I476" s="261"/>
      <c r="J476" s="261"/>
      <c r="K476" s="261"/>
      <c r="L476" s="261"/>
      <c r="M476" s="261"/>
      <c r="N476" s="262"/>
      <c r="EZ476" s="49"/>
      <c r="FA476" s="58"/>
      <c r="FB476" s="58"/>
      <c r="FC476" s="58"/>
      <c r="FE476" s="4" t="s">
        <v>67</v>
      </c>
      <c r="FI476" s="58"/>
      <c r="FJ476" s="58"/>
    </row>
    <row r="477" spans="1:166" s="10" customFormat="1" ht="33.75" x14ac:dyDescent="0.25">
      <c r="A477" s="61"/>
      <c r="B477" s="62" t="s">
        <v>68</v>
      </c>
      <c r="C477" s="261" t="s">
        <v>69</v>
      </c>
      <c r="D477" s="261"/>
      <c r="E477" s="261"/>
      <c r="F477" s="261"/>
      <c r="G477" s="261"/>
      <c r="H477" s="261"/>
      <c r="I477" s="261"/>
      <c r="J477" s="261"/>
      <c r="K477" s="261"/>
      <c r="L477" s="261"/>
      <c r="M477" s="261"/>
      <c r="N477" s="262"/>
      <c r="EZ477" s="49"/>
      <c r="FA477" s="58"/>
      <c r="FB477" s="58"/>
      <c r="FC477" s="58"/>
      <c r="FE477" s="4" t="s">
        <v>69</v>
      </c>
      <c r="FI477" s="58"/>
      <c r="FJ477" s="58"/>
    </row>
    <row r="478" spans="1:166" s="10" customFormat="1" ht="15" x14ac:dyDescent="0.25">
      <c r="A478" s="63"/>
      <c r="B478" s="62" t="s">
        <v>59</v>
      </c>
      <c r="C478" s="263" t="s">
        <v>70</v>
      </c>
      <c r="D478" s="263"/>
      <c r="E478" s="263"/>
      <c r="F478" s="64"/>
      <c r="G478" s="65"/>
      <c r="H478" s="65"/>
      <c r="I478" s="65"/>
      <c r="J478" s="66">
        <v>7.68</v>
      </c>
      <c r="K478" s="67">
        <v>1.7250000000000001</v>
      </c>
      <c r="L478" s="70">
        <v>3071.55</v>
      </c>
      <c r="M478" s="68">
        <v>52.21</v>
      </c>
      <c r="N478" s="69">
        <v>160365.63</v>
      </c>
      <c r="EZ478" s="49"/>
      <c r="FA478" s="58"/>
      <c r="FB478" s="58"/>
      <c r="FC478" s="58"/>
      <c r="FF478" s="4" t="s">
        <v>70</v>
      </c>
      <c r="FI478" s="58"/>
      <c r="FJ478" s="58"/>
    </row>
    <row r="479" spans="1:166" s="10" customFormat="1" ht="15" x14ac:dyDescent="0.25">
      <c r="A479" s="72"/>
      <c r="B479" s="62"/>
      <c r="C479" s="263" t="s">
        <v>77</v>
      </c>
      <c r="D479" s="263"/>
      <c r="E479" s="263"/>
      <c r="F479" s="64" t="s">
        <v>78</v>
      </c>
      <c r="G479" s="71">
        <v>0.9</v>
      </c>
      <c r="H479" s="67">
        <v>1.7250000000000001</v>
      </c>
      <c r="I479" s="88">
        <v>359.94712500000003</v>
      </c>
      <c r="J479" s="9"/>
      <c r="K479" s="65"/>
      <c r="L479" s="9"/>
      <c r="M479" s="65"/>
      <c r="N479" s="75"/>
      <c r="EZ479" s="49"/>
      <c r="FA479" s="58"/>
      <c r="FB479" s="58"/>
      <c r="FC479" s="58"/>
      <c r="FG479" s="4" t="s">
        <v>77</v>
      </c>
      <c r="FI479" s="58"/>
      <c r="FJ479" s="58"/>
    </row>
    <row r="480" spans="1:166" s="10" customFormat="1" ht="15" x14ac:dyDescent="0.25">
      <c r="A480" s="59"/>
      <c r="B480" s="62"/>
      <c r="C480" s="269" t="s">
        <v>80</v>
      </c>
      <c r="D480" s="269"/>
      <c r="E480" s="269"/>
      <c r="F480" s="76"/>
      <c r="G480" s="77"/>
      <c r="H480" s="77"/>
      <c r="I480" s="77"/>
      <c r="J480" s="90">
        <v>7.68</v>
      </c>
      <c r="K480" s="77"/>
      <c r="L480" s="78">
        <v>3071.55</v>
      </c>
      <c r="M480" s="77"/>
      <c r="N480" s="79">
        <v>160365.63</v>
      </c>
      <c r="EZ480" s="49"/>
      <c r="FA480" s="58"/>
      <c r="FB480" s="58"/>
      <c r="FC480" s="58"/>
      <c r="FH480" s="4" t="s">
        <v>80</v>
      </c>
      <c r="FI480" s="58"/>
      <c r="FJ480" s="58"/>
    </row>
    <row r="481" spans="1:166" s="10" customFormat="1" ht="15" x14ac:dyDescent="0.25">
      <c r="A481" s="72"/>
      <c r="B481" s="62"/>
      <c r="C481" s="263" t="s">
        <v>81</v>
      </c>
      <c r="D481" s="263"/>
      <c r="E481" s="263"/>
      <c r="F481" s="64"/>
      <c r="G481" s="65"/>
      <c r="H481" s="65"/>
      <c r="I481" s="65"/>
      <c r="J481" s="9"/>
      <c r="K481" s="65"/>
      <c r="L481" s="70">
        <v>3071.55</v>
      </c>
      <c r="M481" s="65"/>
      <c r="N481" s="69">
        <v>160365.63</v>
      </c>
      <c r="EZ481" s="49"/>
      <c r="FA481" s="58"/>
      <c r="FB481" s="58"/>
      <c r="FC481" s="58"/>
      <c r="FG481" s="4" t="s">
        <v>81</v>
      </c>
      <c r="FI481" s="58"/>
      <c r="FJ481" s="58"/>
    </row>
    <row r="482" spans="1:166" s="10" customFormat="1" ht="22.5" x14ac:dyDescent="0.25">
      <c r="A482" s="72"/>
      <c r="B482" s="62" t="s">
        <v>207</v>
      </c>
      <c r="C482" s="263" t="s">
        <v>208</v>
      </c>
      <c r="D482" s="263"/>
      <c r="E482" s="263"/>
      <c r="F482" s="64" t="s">
        <v>84</v>
      </c>
      <c r="G482" s="73">
        <v>94</v>
      </c>
      <c r="H482" s="65"/>
      <c r="I482" s="73">
        <v>94</v>
      </c>
      <c r="J482" s="9"/>
      <c r="K482" s="65"/>
      <c r="L482" s="70">
        <v>2887.26</v>
      </c>
      <c r="M482" s="65"/>
      <c r="N482" s="69">
        <v>150743.69</v>
      </c>
      <c r="EZ482" s="49"/>
      <c r="FA482" s="58"/>
      <c r="FB482" s="58"/>
      <c r="FC482" s="58"/>
      <c r="FG482" s="4" t="s">
        <v>208</v>
      </c>
      <c r="FI482" s="58"/>
      <c r="FJ482" s="58"/>
    </row>
    <row r="483" spans="1:166" s="10" customFormat="1" ht="45" x14ac:dyDescent="0.25">
      <c r="A483" s="72"/>
      <c r="B483" s="62" t="s">
        <v>209</v>
      </c>
      <c r="C483" s="263" t="s">
        <v>210</v>
      </c>
      <c r="D483" s="263"/>
      <c r="E483" s="263"/>
      <c r="F483" s="64" t="s">
        <v>84</v>
      </c>
      <c r="G483" s="73">
        <v>51</v>
      </c>
      <c r="H483" s="68">
        <v>0.85</v>
      </c>
      <c r="I483" s="68">
        <v>43.35</v>
      </c>
      <c r="J483" s="9"/>
      <c r="K483" s="65"/>
      <c r="L483" s="70">
        <v>1331.52</v>
      </c>
      <c r="M483" s="65"/>
      <c r="N483" s="69">
        <v>69518.5</v>
      </c>
      <c r="EZ483" s="49"/>
      <c r="FA483" s="58"/>
      <c r="FB483" s="58"/>
      <c r="FC483" s="58"/>
      <c r="FG483" s="4" t="s">
        <v>210</v>
      </c>
      <c r="FI483" s="58"/>
      <c r="FJ483" s="58"/>
    </row>
    <row r="484" spans="1:166" s="10" customFormat="1" ht="15" x14ac:dyDescent="0.25">
      <c r="A484" s="80"/>
      <c r="B484" s="81"/>
      <c r="C484" s="268" t="s">
        <v>87</v>
      </c>
      <c r="D484" s="268"/>
      <c r="E484" s="268"/>
      <c r="F484" s="52"/>
      <c r="G484" s="53"/>
      <c r="H484" s="53"/>
      <c r="I484" s="53"/>
      <c r="J484" s="56"/>
      <c r="K484" s="53"/>
      <c r="L484" s="82">
        <v>7290.33</v>
      </c>
      <c r="M484" s="77"/>
      <c r="N484" s="83">
        <v>380627.82</v>
      </c>
      <c r="EZ484" s="49"/>
      <c r="FA484" s="58"/>
      <c r="FB484" s="58"/>
      <c r="FC484" s="58"/>
      <c r="FI484" s="58" t="s">
        <v>87</v>
      </c>
      <c r="FJ484" s="58"/>
    </row>
    <row r="485" spans="1:166" s="10" customFormat="1" ht="15" x14ac:dyDescent="0.25">
      <c r="A485" s="50" t="s">
        <v>293</v>
      </c>
      <c r="B485" s="51" t="s">
        <v>212</v>
      </c>
      <c r="C485" s="268" t="s">
        <v>213</v>
      </c>
      <c r="D485" s="268"/>
      <c r="E485" s="268"/>
      <c r="F485" s="52" t="s">
        <v>206</v>
      </c>
      <c r="G485" s="53">
        <v>231.85</v>
      </c>
      <c r="H485" s="54">
        <v>1</v>
      </c>
      <c r="I485" s="84">
        <v>231.85</v>
      </c>
      <c r="J485" s="56"/>
      <c r="K485" s="53"/>
      <c r="L485" s="56"/>
      <c r="M485" s="53"/>
      <c r="N485" s="57"/>
      <c r="EZ485" s="49"/>
      <c r="FA485" s="58" t="s">
        <v>213</v>
      </c>
      <c r="FB485" s="58" t="s">
        <v>4</v>
      </c>
      <c r="FC485" s="58" t="s">
        <v>4</v>
      </c>
      <c r="FI485" s="58"/>
      <c r="FJ485" s="58"/>
    </row>
    <row r="486" spans="1:166" s="10" customFormat="1" ht="67.5" x14ac:dyDescent="0.25">
      <c r="A486" s="61"/>
      <c r="B486" s="62" t="s">
        <v>64</v>
      </c>
      <c r="C486" s="261" t="s">
        <v>65</v>
      </c>
      <c r="D486" s="261"/>
      <c r="E486" s="261"/>
      <c r="F486" s="261"/>
      <c r="G486" s="261"/>
      <c r="H486" s="261"/>
      <c r="I486" s="261"/>
      <c r="J486" s="261"/>
      <c r="K486" s="261"/>
      <c r="L486" s="261"/>
      <c r="M486" s="261"/>
      <c r="N486" s="262"/>
      <c r="EZ486" s="49"/>
      <c r="FA486" s="58"/>
      <c r="FB486" s="58"/>
      <c r="FC486" s="58"/>
      <c r="FE486" s="4" t="s">
        <v>65</v>
      </c>
      <c r="FI486" s="58"/>
      <c r="FJ486" s="58"/>
    </row>
    <row r="487" spans="1:166" s="10" customFormat="1" ht="67.5" x14ac:dyDescent="0.25">
      <c r="A487" s="61"/>
      <c r="B487" s="62" t="s">
        <v>66</v>
      </c>
      <c r="C487" s="261" t="s">
        <v>67</v>
      </c>
      <c r="D487" s="261"/>
      <c r="E487" s="261"/>
      <c r="F487" s="261"/>
      <c r="G487" s="261"/>
      <c r="H487" s="261"/>
      <c r="I487" s="261"/>
      <c r="J487" s="261"/>
      <c r="K487" s="261"/>
      <c r="L487" s="261"/>
      <c r="M487" s="261"/>
      <c r="N487" s="262"/>
      <c r="EZ487" s="49"/>
      <c r="FA487" s="58"/>
      <c r="FB487" s="58"/>
      <c r="FC487" s="58"/>
      <c r="FE487" s="4" t="s">
        <v>67</v>
      </c>
      <c r="FI487" s="58"/>
      <c r="FJ487" s="58"/>
    </row>
    <row r="488" spans="1:166" s="10" customFormat="1" ht="33.75" x14ac:dyDescent="0.25">
      <c r="A488" s="61"/>
      <c r="B488" s="62" t="s">
        <v>68</v>
      </c>
      <c r="C488" s="261" t="s">
        <v>69</v>
      </c>
      <c r="D488" s="261"/>
      <c r="E488" s="261"/>
      <c r="F488" s="261"/>
      <c r="G488" s="261"/>
      <c r="H488" s="261"/>
      <c r="I488" s="261"/>
      <c r="J488" s="261"/>
      <c r="K488" s="261"/>
      <c r="L488" s="261"/>
      <c r="M488" s="261"/>
      <c r="N488" s="262"/>
      <c r="EZ488" s="49"/>
      <c r="FA488" s="58"/>
      <c r="FB488" s="58"/>
      <c r="FC488" s="58"/>
      <c r="FE488" s="4" t="s">
        <v>69</v>
      </c>
      <c r="FI488" s="58"/>
      <c r="FJ488" s="58"/>
    </row>
    <row r="489" spans="1:166" s="10" customFormat="1" ht="15" x14ac:dyDescent="0.25">
      <c r="A489" s="63"/>
      <c r="B489" s="62" t="s">
        <v>59</v>
      </c>
      <c r="C489" s="263" t="s">
        <v>70</v>
      </c>
      <c r="D489" s="263"/>
      <c r="E489" s="263"/>
      <c r="F489" s="64"/>
      <c r="G489" s="65"/>
      <c r="H489" s="65"/>
      <c r="I489" s="65"/>
      <c r="J489" s="66">
        <v>0.6</v>
      </c>
      <c r="K489" s="67">
        <v>1.7250000000000001</v>
      </c>
      <c r="L489" s="66">
        <v>239.96</v>
      </c>
      <c r="M489" s="68">
        <v>52.21</v>
      </c>
      <c r="N489" s="69">
        <v>12528.31</v>
      </c>
      <c r="EZ489" s="49"/>
      <c r="FA489" s="58"/>
      <c r="FB489" s="58"/>
      <c r="FC489" s="58"/>
      <c r="FF489" s="4" t="s">
        <v>70</v>
      </c>
      <c r="FI489" s="58"/>
      <c r="FJ489" s="58"/>
    </row>
    <row r="490" spans="1:166" s="10" customFormat="1" ht="15" x14ac:dyDescent="0.25">
      <c r="A490" s="63"/>
      <c r="B490" s="62" t="s">
        <v>71</v>
      </c>
      <c r="C490" s="263" t="s">
        <v>72</v>
      </c>
      <c r="D490" s="263"/>
      <c r="E490" s="263"/>
      <c r="F490" s="64"/>
      <c r="G490" s="65"/>
      <c r="H490" s="65"/>
      <c r="I490" s="65"/>
      <c r="J490" s="66">
        <v>0.33</v>
      </c>
      <c r="K490" s="67">
        <v>1.875</v>
      </c>
      <c r="L490" s="66">
        <v>143.46</v>
      </c>
      <c r="M490" s="68">
        <v>15.71</v>
      </c>
      <c r="N490" s="69">
        <v>2253.7600000000002</v>
      </c>
      <c r="EZ490" s="49"/>
      <c r="FA490" s="58"/>
      <c r="FB490" s="58"/>
      <c r="FC490" s="58"/>
      <c r="FF490" s="4" t="s">
        <v>72</v>
      </c>
      <c r="FI490" s="58"/>
      <c r="FJ490" s="58"/>
    </row>
    <row r="491" spans="1:166" s="10" customFormat="1" ht="15" x14ac:dyDescent="0.25">
      <c r="A491" s="72"/>
      <c r="B491" s="62"/>
      <c r="C491" s="263" t="s">
        <v>77</v>
      </c>
      <c r="D491" s="263"/>
      <c r="E491" s="263"/>
      <c r="F491" s="64" t="s">
        <v>78</v>
      </c>
      <c r="G491" s="68">
        <v>7.0000000000000007E-2</v>
      </c>
      <c r="H491" s="67">
        <v>1.7250000000000001</v>
      </c>
      <c r="I491" s="94">
        <v>27.995887499999998</v>
      </c>
      <c r="J491" s="9"/>
      <c r="K491" s="65"/>
      <c r="L491" s="9"/>
      <c r="M491" s="65"/>
      <c r="N491" s="75"/>
      <c r="EZ491" s="49"/>
      <c r="FA491" s="58"/>
      <c r="FB491" s="58"/>
      <c r="FC491" s="58"/>
      <c r="FG491" s="4" t="s">
        <v>77</v>
      </c>
      <c r="FI491" s="58"/>
      <c r="FJ491" s="58"/>
    </row>
    <row r="492" spans="1:166" s="10" customFormat="1" ht="15" x14ac:dyDescent="0.25">
      <c r="A492" s="59"/>
      <c r="B492" s="62"/>
      <c r="C492" s="269" t="s">
        <v>80</v>
      </c>
      <c r="D492" s="269"/>
      <c r="E492" s="269"/>
      <c r="F492" s="76"/>
      <c r="G492" s="77"/>
      <c r="H492" s="77"/>
      <c r="I492" s="77"/>
      <c r="J492" s="90">
        <v>0.93</v>
      </c>
      <c r="K492" s="77"/>
      <c r="L492" s="90">
        <v>383.42</v>
      </c>
      <c r="M492" s="77"/>
      <c r="N492" s="79">
        <v>14782.07</v>
      </c>
      <c r="EZ492" s="49"/>
      <c r="FA492" s="58"/>
      <c r="FB492" s="58"/>
      <c r="FC492" s="58"/>
      <c r="FH492" s="4" t="s">
        <v>80</v>
      </c>
      <c r="FI492" s="58"/>
      <c r="FJ492" s="58"/>
    </row>
    <row r="493" spans="1:166" s="10" customFormat="1" ht="15" x14ac:dyDescent="0.25">
      <c r="A493" s="72"/>
      <c r="B493" s="62"/>
      <c r="C493" s="263" t="s">
        <v>81</v>
      </c>
      <c r="D493" s="263"/>
      <c r="E493" s="263"/>
      <c r="F493" s="64"/>
      <c r="G493" s="65"/>
      <c r="H493" s="65"/>
      <c r="I493" s="65"/>
      <c r="J493" s="9"/>
      <c r="K493" s="65"/>
      <c r="L493" s="66">
        <v>239.96</v>
      </c>
      <c r="M493" s="65"/>
      <c r="N493" s="69">
        <v>12528.31</v>
      </c>
      <c r="EZ493" s="49"/>
      <c r="FA493" s="58"/>
      <c r="FB493" s="58"/>
      <c r="FC493" s="58"/>
      <c r="FG493" s="4" t="s">
        <v>81</v>
      </c>
      <c r="FI493" s="58"/>
      <c r="FJ493" s="58"/>
    </row>
    <row r="494" spans="1:166" s="10" customFormat="1" ht="22.5" x14ac:dyDescent="0.25">
      <c r="A494" s="72"/>
      <c r="B494" s="62" t="s">
        <v>207</v>
      </c>
      <c r="C494" s="263" t="s">
        <v>208</v>
      </c>
      <c r="D494" s="263"/>
      <c r="E494" s="263"/>
      <c r="F494" s="64" t="s">
        <v>84</v>
      </c>
      <c r="G494" s="73">
        <v>94</v>
      </c>
      <c r="H494" s="65"/>
      <c r="I494" s="73">
        <v>94</v>
      </c>
      <c r="J494" s="9"/>
      <c r="K494" s="65"/>
      <c r="L494" s="66">
        <v>225.56</v>
      </c>
      <c r="M494" s="65"/>
      <c r="N494" s="69">
        <v>11776.61</v>
      </c>
      <c r="EZ494" s="49"/>
      <c r="FA494" s="58"/>
      <c r="FB494" s="58"/>
      <c r="FC494" s="58"/>
      <c r="FG494" s="4" t="s">
        <v>208</v>
      </c>
      <c r="FI494" s="58"/>
      <c r="FJ494" s="58"/>
    </row>
    <row r="495" spans="1:166" s="10" customFormat="1" ht="45" x14ac:dyDescent="0.25">
      <c r="A495" s="72"/>
      <c r="B495" s="62" t="s">
        <v>209</v>
      </c>
      <c r="C495" s="263" t="s">
        <v>210</v>
      </c>
      <c r="D495" s="263"/>
      <c r="E495" s="263"/>
      <c r="F495" s="64" t="s">
        <v>84</v>
      </c>
      <c r="G495" s="73">
        <v>51</v>
      </c>
      <c r="H495" s="68">
        <v>0.85</v>
      </c>
      <c r="I495" s="68">
        <v>43.35</v>
      </c>
      <c r="J495" s="9"/>
      <c r="K495" s="65"/>
      <c r="L495" s="66">
        <v>104.02</v>
      </c>
      <c r="M495" s="65"/>
      <c r="N495" s="69">
        <v>5431.02</v>
      </c>
      <c r="EZ495" s="49"/>
      <c r="FA495" s="58"/>
      <c r="FB495" s="58"/>
      <c r="FC495" s="58"/>
      <c r="FG495" s="4" t="s">
        <v>210</v>
      </c>
      <c r="FI495" s="58"/>
      <c r="FJ495" s="58"/>
    </row>
    <row r="496" spans="1:166" s="10" customFormat="1" ht="15" x14ac:dyDescent="0.25">
      <c r="A496" s="80"/>
      <c r="B496" s="81"/>
      <c r="C496" s="268" t="s">
        <v>87</v>
      </c>
      <c r="D496" s="268"/>
      <c r="E496" s="268"/>
      <c r="F496" s="52"/>
      <c r="G496" s="53"/>
      <c r="H496" s="53"/>
      <c r="I496" s="53"/>
      <c r="J496" s="56"/>
      <c r="K496" s="53"/>
      <c r="L496" s="85">
        <v>713</v>
      </c>
      <c r="M496" s="77"/>
      <c r="N496" s="83">
        <v>31989.7</v>
      </c>
      <c r="EZ496" s="49"/>
      <c r="FA496" s="58"/>
      <c r="FB496" s="58"/>
      <c r="FC496" s="58"/>
      <c r="FI496" s="58" t="s">
        <v>87</v>
      </c>
      <c r="FJ496" s="58"/>
    </row>
    <row r="497" spans="1:166" s="10" customFormat="1" ht="33.75" x14ac:dyDescent="0.25">
      <c r="A497" s="50" t="s">
        <v>294</v>
      </c>
      <c r="B497" s="51" t="s">
        <v>215</v>
      </c>
      <c r="C497" s="268" t="s">
        <v>295</v>
      </c>
      <c r="D497" s="268"/>
      <c r="E497" s="268"/>
      <c r="F497" s="52" t="s">
        <v>62</v>
      </c>
      <c r="G497" s="53">
        <v>2.319</v>
      </c>
      <c r="H497" s="54">
        <v>1</v>
      </c>
      <c r="I497" s="55">
        <v>2.319</v>
      </c>
      <c r="J497" s="56"/>
      <c r="K497" s="53"/>
      <c r="L497" s="56"/>
      <c r="M497" s="53"/>
      <c r="N497" s="57"/>
      <c r="EZ497" s="49"/>
      <c r="FA497" s="58" t="s">
        <v>295</v>
      </c>
      <c r="FB497" s="58" t="s">
        <v>4</v>
      </c>
      <c r="FC497" s="58" t="s">
        <v>4</v>
      </c>
      <c r="FI497" s="58"/>
      <c r="FJ497" s="58"/>
    </row>
    <row r="498" spans="1:166" s="10" customFormat="1" ht="15" x14ac:dyDescent="0.25">
      <c r="A498" s="59"/>
      <c r="B498" s="60"/>
      <c r="C498" s="263" t="s">
        <v>217</v>
      </c>
      <c r="D498" s="263"/>
      <c r="E498" s="263"/>
      <c r="F498" s="263"/>
      <c r="G498" s="263"/>
      <c r="H498" s="263"/>
      <c r="I498" s="263"/>
      <c r="J498" s="263"/>
      <c r="K498" s="263"/>
      <c r="L498" s="263"/>
      <c r="M498" s="263"/>
      <c r="N498" s="270"/>
      <c r="EZ498" s="49"/>
      <c r="FA498" s="58"/>
      <c r="FB498" s="58"/>
      <c r="FC498" s="58"/>
      <c r="FD498" s="4" t="s">
        <v>217</v>
      </c>
      <c r="FI498" s="58"/>
      <c r="FJ498" s="58"/>
    </row>
    <row r="499" spans="1:166" s="10" customFormat="1" ht="67.5" x14ac:dyDescent="0.25">
      <c r="A499" s="61"/>
      <c r="B499" s="62" t="s">
        <v>64</v>
      </c>
      <c r="C499" s="261" t="s">
        <v>65</v>
      </c>
      <c r="D499" s="261"/>
      <c r="E499" s="261"/>
      <c r="F499" s="261"/>
      <c r="G499" s="261"/>
      <c r="H499" s="261"/>
      <c r="I499" s="261"/>
      <c r="J499" s="261"/>
      <c r="K499" s="261"/>
      <c r="L499" s="261"/>
      <c r="M499" s="261"/>
      <c r="N499" s="262"/>
      <c r="EZ499" s="49"/>
      <c r="FA499" s="58"/>
      <c r="FB499" s="58"/>
      <c r="FC499" s="58"/>
      <c r="FE499" s="4" t="s">
        <v>65</v>
      </c>
      <c r="FI499" s="58"/>
      <c r="FJ499" s="58"/>
    </row>
    <row r="500" spans="1:166" s="10" customFormat="1" ht="67.5" x14ac:dyDescent="0.25">
      <c r="A500" s="61"/>
      <c r="B500" s="62" t="s">
        <v>66</v>
      </c>
      <c r="C500" s="261" t="s">
        <v>67</v>
      </c>
      <c r="D500" s="261"/>
      <c r="E500" s="261"/>
      <c r="F500" s="261"/>
      <c r="G500" s="261"/>
      <c r="H500" s="261"/>
      <c r="I500" s="261"/>
      <c r="J500" s="261"/>
      <c r="K500" s="261"/>
      <c r="L500" s="261"/>
      <c r="M500" s="261"/>
      <c r="N500" s="262"/>
      <c r="EZ500" s="49"/>
      <c r="FA500" s="58"/>
      <c r="FB500" s="58"/>
      <c r="FC500" s="58"/>
      <c r="FE500" s="4" t="s">
        <v>67</v>
      </c>
      <c r="FI500" s="58"/>
      <c r="FJ500" s="58"/>
    </row>
    <row r="501" spans="1:166" s="10" customFormat="1" ht="33.75" x14ac:dyDescent="0.25">
      <c r="A501" s="61"/>
      <c r="B501" s="62" t="s">
        <v>68</v>
      </c>
      <c r="C501" s="261" t="s">
        <v>69</v>
      </c>
      <c r="D501" s="261"/>
      <c r="E501" s="261"/>
      <c r="F501" s="261"/>
      <c r="G501" s="261"/>
      <c r="H501" s="261"/>
      <c r="I501" s="261"/>
      <c r="J501" s="261"/>
      <c r="K501" s="261"/>
      <c r="L501" s="261"/>
      <c r="M501" s="261"/>
      <c r="N501" s="262"/>
      <c r="EZ501" s="49"/>
      <c r="FA501" s="58"/>
      <c r="FB501" s="58"/>
      <c r="FC501" s="58"/>
      <c r="FE501" s="4" t="s">
        <v>69</v>
      </c>
      <c r="FI501" s="58"/>
      <c r="FJ501" s="58"/>
    </row>
    <row r="502" spans="1:166" s="10" customFormat="1" ht="15" x14ac:dyDescent="0.25">
      <c r="A502" s="63"/>
      <c r="B502" s="62" t="s">
        <v>59</v>
      </c>
      <c r="C502" s="263" t="s">
        <v>70</v>
      </c>
      <c r="D502" s="263"/>
      <c r="E502" s="263"/>
      <c r="F502" s="64"/>
      <c r="G502" s="65"/>
      <c r="H502" s="65"/>
      <c r="I502" s="65"/>
      <c r="J502" s="66">
        <v>79.36</v>
      </c>
      <c r="K502" s="67">
        <v>1.7250000000000001</v>
      </c>
      <c r="L502" s="66">
        <v>317.45999999999998</v>
      </c>
      <c r="M502" s="68">
        <v>52.21</v>
      </c>
      <c r="N502" s="69">
        <v>16574.59</v>
      </c>
      <c r="EZ502" s="49"/>
      <c r="FA502" s="58"/>
      <c r="FB502" s="58"/>
      <c r="FC502" s="58"/>
      <c r="FF502" s="4" t="s">
        <v>70</v>
      </c>
      <c r="FI502" s="58"/>
      <c r="FJ502" s="58"/>
    </row>
    <row r="503" spans="1:166" s="10" customFormat="1" ht="15" x14ac:dyDescent="0.25">
      <c r="A503" s="63"/>
      <c r="B503" s="62" t="s">
        <v>71</v>
      </c>
      <c r="C503" s="263" t="s">
        <v>72</v>
      </c>
      <c r="D503" s="263"/>
      <c r="E503" s="263"/>
      <c r="F503" s="64"/>
      <c r="G503" s="65"/>
      <c r="H503" s="65"/>
      <c r="I503" s="65"/>
      <c r="J503" s="66">
        <v>2.23</v>
      </c>
      <c r="K503" s="67">
        <v>1.875</v>
      </c>
      <c r="L503" s="66">
        <v>9.6999999999999993</v>
      </c>
      <c r="M503" s="68">
        <v>15.71</v>
      </c>
      <c r="N503" s="91">
        <v>152.38999999999999</v>
      </c>
      <c r="EZ503" s="49"/>
      <c r="FA503" s="58"/>
      <c r="FB503" s="58"/>
      <c r="FC503" s="58"/>
      <c r="FF503" s="4" t="s">
        <v>72</v>
      </c>
      <c r="FI503" s="58"/>
      <c r="FJ503" s="58"/>
    </row>
    <row r="504" spans="1:166" s="10" customFormat="1" ht="15" x14ac:dyDescent="0.25">
      <c r="A504" s="63"/>
      <c r="B504" s="62" t="s">
        <v>73</v>
      </c>
      <c r="C504" s="263" t="s">
        <v>74</v>
      </c>
      <c r="D504" s="263"/>
      <c r="E504" s="263"/>
      <c r="F504" s="64"/>
      <c r="G504" s="65"/>
      <c r="H504" s="65"/>
      <c r="I504" s="65"/>
      <c r="J504" s="66">
        <v>0.33</v>
      </c>
      <c r="K504" s="67">
        <v>1.875</v>
      </c>
      <c r="L504" s="66">
        <v>1.43</v>
      </c>
      <c r="M504" s="68">
        <v>52.21</v>
      </c>
      <c r="N504" s="91">
        <v>74.66</v>
      </c>
      <c r="EZ504" s="49"/>
      <c r="FA504" s="58"/>
      <c r="FB504" s="58"/>
      <c r="FC504" s="58"/>
      <c r="FF504" s="4" t="s">
        <v>74</v>
      </c>
      <c r="FI504" s="58"/>
      <c r="FJ504" s="58"/>
    </row>
    <row r="505" spans="1:166" s="10" customFormat="1" ht="15" x14ac:dyDescent="0.25">
      <c r="A505" s="63"/>
      <c r="B505" s="62" t="s">
        <v>75</v>
      </c>
      <c r="C505" s="263" t="s">
        <v>76</v>
      </c>
      <c r="D505" s="263"/>
      <c r="E505" s="263"/>
      <c r="F505" s="64"/>
      <c r="G505" s="65"/>
      <c r="H505" s="65"/>
      <c r="I505" s="65"/>
      <c r="J505" s="66">
        <v>152.72999999999999</v>
      </c>
      <c r="K505" s="65"/>
      <c r="L505" s="66">
        <v>354.18</v>
      </c>
      <c r="M505" s="71">
        <v>9.5</v>
      </c>
      <c r="N505" s="69">
        <v>3364.71</v>
      </c>
      <c r="EZ505" s="49"/>
      <c r="FA505" s="58"/>
      <c r="FB505" s="58"/>
      <c r="FC505" s="58"/>
      <c r="FF505" s="4" t="s">
        <v>76</v>
      </c>
      <c r="FI505" s="58"/>
      <c r="FJ505" s="58"/>
    </row>
    <row r="506" spans="1:166" s="10" customFormat="1" ht="15" x14ac:dyDescent="0.25">
      <c r="A506" s="72"/>
      <c r="B506" s="62"/>
      <c r="C506" s="263" t="s">
        <v>77</v>
      </c>
      <c r="D506" s="263"/>
      <c r="E506" s="263"/>
      <c r="F506" s="64" t="s">
        <v>78</v>
      </c>
      <c r="G506" s="68">
        <v>9.08</v>
      </c>
      <c r="H506" s="67">
        <v>1.7250000000000001</v>
      </c>
      <c r="I506" s="88">
        <v>36.322496999999998</v>
      </c>
      <c r="J506" s="9"/>
      <c r="K506" s="65"/>
      <c r="L506" s="9"/>
      <c r="M506" s="65"/>
      <c r="N506" s="75"/>
      <c r="EZ506" s="49"/>
      <c r="FA506" s="58"/>
      <c r="FB506" s="58"/>
      <c r="FC506" s="58"/>
      <c r="FG506" s="4" t="s">
        <v>77</v>
      </c>
      <c r="FI506" s="58"/>
      <c r="FJ506" s="58"/>
    </row>
    <row r="507" spans="1:166" s="10" customFormat="1" ht="15" x14ac:dyDescent="0.25">
      <c r="A507" s="72"/>
      <c r="B507" s="62"/>
      <c r="C507" s="263" t="s">
        <v>79</v>
      </c>
      <c r="D507" s="263"/>
      <c r="E507" s="263"/>
      <c r="F507" s="64" t="s">
        <v>78</v>
      </c>
      <c r="G507" s="68">
        <v>0.03</v>
      </c>
      <c r="H507" s="67">
        <v>1.875</v>
      </c>
      <c r="I507" s="94">
        <v>0.1304438</v>
      </c>
      <c r="J507" s="9"/>
      <c r="K507" s="65"/>
      <c r="L507" s="9"/>
      <c r="M507" s="65"/>
      <c r="N507" s="75"/>
      <c r="EZ507" s="49"/>
      <c r="FA507" s="58"/>
      <c r="FB507" s="58"/>
      <c r="FC507" s="58"/>
      <c r="FG507" s="4" t="s">
        <v>79</v>
      </c>
      <c r="FI507" s="58"/>
      <c r="FJ507" s="58"/>
    </row>
    <row r="508" spans="1:166" s="10" customFormat="1" ht="15" x14ac:dyDescent="0.25">
      <c r="A508" s="59"/>
      <c r="B508" s="62"/>
      <c r="C508" s="269" t="s">
        <v>80</v>
      </c>
      <c r="D508" s="269"/>
      <c r="E508" s="269"/>
      <c r="F508" s="76"/>
      <c r="G508" s="77"/>
      <c r="H508" s="77"/>
      <c r="I508" s="77"/>
      <c r="J508" s="90">
        <v>234.32</v>
      </c>
      <c r="K508" s="77"/>
      <c r="L508" s="90">
        <v>681.34</v>
      </c>
      <c r="M508" s="77"/>
      <c r="N508" s="79">
        <v>20091.689999999999</v>
      </c>
      <c r="EZ508" s="49"/>
      <c r="FA508" s="58"/>
      <c r="FB508" s="58"/>
      <c r="FC508" s="58"/>
      <c r="FH508" s="4" t="s">
        <v>80</v>
      </c>
      <c r="FI508" s="58"/>
      <c r="FJ508" s="58"/>
    </row>
    <row r="509" spans="1:166" s="10" customFormat="1" ht="15" x14ac:dyDescent="0.25">
      <c r="A509" s="72"/>
      <c r="B509" s="62"/>
      <c r="C509" s="263" t="s">
        <v>81</v>
      </c>
      <c r="D509" s="263"/>
      <c r="E509" s="263"/>
      <c r="F509" s="64"/>
      <c r="G509" s="65"/>
      <c r="H509" s="65"/>
      <c r="I509" s="65"/>
      <c r="J509" s="9"/>
      <c r="K509" s="65"/>
      <c r="L509" s="66">
        <v>318.89</v>
      </c>
      <c r="M509" s="65"/>
      <c r="N509" s="69">
        <v>16649.25</v>
      </c>
      <c r="EZ509" s="49"/>
      <c r="FA509" s="58"/>
      <c r="FB509" s="58"/>
      <c r="FC509" s="58"/>
      <c r="FG509" s="4" t="s">
        <v>81</v>
      </c>
      <c r="FI509" s="58"/>
      <c r="FJ509" s="58"/>
    </row>
    <row r="510" spans="1:166" s="10" customFormat="1" ht="22.5" x14ac:dyDescent="0.25">
      <c r="A510" s="72"/>
      <c r="B510" s="62" t="s">
        <v>207</v>
      </c>
      <c r="C510" s="263" t="s">
        <v>208</v>
      </c>
      <c r="D510" s="263"/>
      <c r="E510" s="263"/>
      <c r="F510" s="64" t="s">
        <v>84</v>
      </c>
      <c r="G510" s="73">
        <v>94</v>
      </c>
      <c r="H510" s="65"/>
      <c r="I510" s="73">
        <v>94</v>
      </c>
      <c r="J510" s="9"/>
      <c r="K510" s="65"/>
      <c r="L510" s="66">
        <v>299.76</v>
      </c>
      <c r="M510" s="65"/>
      <c r="N510" s="69">
        <v>15650.3</v>
      </c>
      <c r="EZ510" s="49"/>
      <c r="FA510" s="58"/>
      <c r="FB510" s="58"/>
      <c r="FC510" s="58"/>
      <c r="FG510" s="4" t="s">
        <v>208</v>
      </c>
      <c r="FI510" s="58"/>
      <c r="FJ510" s="58"/>
    </row>
    <row r="511" spans="1:166" s="10" customFormat="1" ht="45" x14ac:dyDescent="0.25">
      <c r="A511" s="72"/>
      <c r="B511" s="62" t="s">
        <v>209</v>
      </c>
      <c r="C511" s="263" t="s">
        <v>210</v>
      </c>
      <c r="D511" s="263"/>
      <c r="E511" s="263"/>
      <c r="F511" s="64" t="s">
        <v>84</v>
      </c>
      <c r="G511" s="73">
        <v>51</v>
      </c>
      <c r="H511" s="68">
        <v>0.85</v>
      </c>
      <c r="I511" s="68">
        <v>43.35</v>
      </c>
      <c r="J511" s="9"/>
      <c r="K511" s="65"/>
      <c r="L511" s="66">
        <v>138.24</v>
      </c>
      <c r="M511" s="65"/>
      <c r="N511" s="69">
        <v>7217.45</v>
      </c>
      <c r="EZ511" s="49"/>
      <c r="FA511" s="58"/>
      <c r="FB511" s="58"/>
      <c r="FC511" s="58"/>
      <c r="FG511" s="4" t="s">
        <v>210</v>
      </c>
      <c r="FI511" s="58"/>
      <c r="FJ511" s="58"/>
    </row>
    <row r="512" spans="1:166" s="10" customFormat="1" ht="15" x14ac:dyDescent="0.25">
      <c r="A512" s="80"/>
      <c r="B512" s="81"/>
      <c r="C512" s="268" t="s">
        <v>87</v>
      </c>
      <c r="D512" s="268"/>
      <c r="E512" s="268"/>
      <c r="F512" s="52"/>
      <c r="G512" s="53"/>
      <c r="H512" s="53"/>
      <c r="I512" s="53"/>
      <c r="J512" s="56"/>
      <c r="K512" s="53"/>
      <c r="L512" s="82">
        <v>1119.3399999999999</v>
      </c>
      <c r="M512" s="77"/>
      <c r="N512" s="83">
        <v>42959.44</v>
      </c>
      <c r="EZ512" s="49"/>
      <c r="FA512" s="58"/>
      <c r="FB512" s="58"/>
      <c r="FC512" s="58"/>
      <c r="FI512" s="58" t="s">
        <v>87</v>
      </c>
      <c r="FJ512" s="58"/>
    </row>
    <row r="513" spans="1:166" s="10" customFormat="1" ht="15" x14ac:dyDescent="0.25">
      <c r="A513" s="50" t="s">
        <v>296</v>
      </c>
      <c r="B513" s="51" t="s">
        <v>219</v>
      </c>
      <c r="C513" s="268" t="s">
        <v>220</v>
      </c>
      <c r="D513" s="268"/>
      <c r="E513" s="268"/>
      <c r="F513" s="52" t="s">
        <v>96</v>
      </c>
      <c r="G513" s="53">
        <v>-7.3999999999999996E-2</v>
      </c>
      <c r="H513" s="54">
        <v>1</v>
      </c>
      <c r="I513" s="55">
        <v>-7.3999999999999996E-2</v>
      </c>
      <c r="J513" s="82">
        <v>4488.3999999999996</v>
      </c>
      <c r="K513" s="53"/>
      <c r="L513" s="85">
        <v>-332.14</v>
      </c>
      <c r="M513" s="86">
        <v>9.5</v>
      </c>
      <c r="N513" s="83">
        <v>-3155.33</v>
      </c>
      <c r="EZ513" s="49"/>
      <c r="FA513" s="58" t="s">
        <v>220</v>
      </c>
      <c r="FB513" s="58" t="s">
        <v>4</v>
      </c>
      <c r="FC513" s="58" t="s">
        <v>4</v>
      </c>
      <c r="FI513" s="58"/>
      <c r="FJ513" s="58"/>
    </row>
    <row r="514" spans="1:166" s="10" customFormat="1" ht="15" x14ac:dyDescent="0.25">
      <c r="A514" s="80"/>
      <c r="B514" s="81"/>
      <c r="C514" s="268" t="s">
        <v>87</v>
      </c>
      <c r="D514" s="268"/>
      <c r="E514" s="268"/>
      <c r="F514" s="52"/>
      <c r="G514" s="53"/>
      <c r="H514" s="53"/>
      <c r="I514" s="53"/>
      <c r="J514" s="56"/>
      <c r="K514" s="53"/>
      <c r="L514" s="85">
        <v>-332.14</v>
      </c>
      <c r="M514" s="77"/>
      <c r="N514" s="83">
        <v>-3155.33</v>
      </c>
      <c r="EZ514" s="49"/>
      <c r="FA514" s="58"/>
      <c r="FB514" s="58"/>
      <c r="FC514" s="58"/>
      <c r="FI514" s="58" t="s">
        <v>87</v>
      </c>
      <c r="FJ514" s="58"/>
    </row>
    <row r="515" spans="1:166" s="10" customFormat="1" ht="15" x14ac:dyDescent="0.25">
      <c r="A515" s="50" t="s">
        <v>297</v>
      </c>
      <c r="B515" s="51" t="s">
        <v>91</v>
      </c>
      <c r="C515" s="268" t="s">
        <v>222</v>
      </c>
      <c r="D515" s="268"/>
      <c r="E515" s="268"/>
      <c r="F515" s="52" t="s">
        <v>90</v>
      </c>
      <c r="G515" s="53">
        <v>26.66</v>
      </c>
      <c r="H515" s="54">
        <v>1</v>
      </c>
      <c r="I515" s="84">
        <v>26.66</v>
      </c>
      <c r="J515" s="56"/>
      <c r="K515" s="53"/>
      <c r="L515" s="56"/>
      <c r="M515" s="86">
        <v>9.5</v>
      </c>
      <c r="N515" s="57"/>
      <c r="EZ515" s="49"/>
      <c r="FA515" s="58" t="s">
        <v>222</v>
      </c>
      <c r="FB515" s="58" t="s">
        <v>4</v>
      </c>
      <c r="FC515" s="58" t="s">
        <v>4</v>
      </c>
      <c r="FI515" s="58"/>
      <c r="FJ515" s="58"/>
    </row>
    <row r="516" spans="1:166" s="10" customFormat="1" ht="15" x14ac:dyDescent="0.25">
      <c r="A516" s="80"/>
      <c r="B516" s="81"/>
      <c r="C516" s="268" t="s">
        <v>87</v>
      </c>
      <c r="D516" s="268"/>
      <c r="E516" s="268"/>
      <c r="F516" s="52"/>
      <c r="G516" s="53"/>
      <c r="H516" s="53"/>
      <c r="I516" s="53"/>
      <c r="J516" s="56"/>
      <c r="K516" s="53"/>
      <c r="L516" s="85">
        <v>0</v>
      </c>
      <c r="M516" s="77"/>
      <c r="N516" s="87">
        <v>0</v>
      </c>
      <c r="EZ516" s="49"/>
      <c r="FA516" s="58"/>
      <c r="FB516" s="58"/>
      <c r="FC516" s="58"/>
      <c r="FI516" s="58" t="s">
        <v>87</v>
      </c>
      <c r="FJ516" s="58"/>
    </row>
    <row r="517" spans="1:166" s="10" customFormat="1" ht="33.75" x14ac:dyDescent="0.25">
      <c r="A517" s="50" t="s">
        <v>298</v>
      </c>
      <c r="B517" s="51" t="s">
        <v>224</v>
      </c>
      <c r="C517" s="268" t="s">
        <v>225</v>
      </c>
      <c r="D517" s="268"/>
      <c r="E517" s="268"/>
      <c r="F517" s="52" t="s">
        <v>62</v>
      </c>
      <c r="G517" s="53">
        <v>2.319</v>
      </c>
      <c r="H517" s="54">
        <v>1</v>
      </c>
      <c r="I517" s="55">
        <v>2.319</v>
      </c>
      <c r="J517" s="56"/>
      <c r="K517" s="53"/>
      <c r="L517" s="56"/>
      <c r="M517" s="53"/>
      <c r="N517" s="57"/>
      <c r="EZ517" s="49"/>
      <c r="FA517" s="58" t="s">
        <v>225</v>
      </c>
      <c r="FB517" s="58" t="s">
        <v>4</v>
      </c>
      <c r="FC517" s="58" t="s">
        <v>4</v>
      </c>
      <c r="FI517" s="58"/>
      <c r="FJ517" s="58"/>
    </row>
    <row r="518" spans="1:166" s="10" customFormat="1" ht="67.5" x14ac:dyDescent="0.25">
      <c r="A518" s="61"/>
      <c r="B518" s="62" t="s">
        <v>64</v>
      </c>
      <c r="C518" s="261" t="s">
        <v>65</v>
      </c>
      <c r="D518" s="261"/>
      <c r="E518" s="261"/>
      <c r="F518" s="261"/>
      <c r="G518" s="261"/>
      <c r="H518" s="261"/>
      <c r="I518" s="261"/>
      <c r="J518" s="261"/>
      <c r="K518" s="261"/>
      <c r="L518" s="261"/>
      <c r="M518" s="261"/>
      <c r="N518" s="262"/>
      <c r="EZ518" s="49"/>
      <c r="FA518" s="58"/>
      <c r="FB518" s="58"/>
      <c r="FC518" s="58"/>
      <c r="FE518" s="4" t="s">
        <v>65</v>
      </c>
      <c r="FI518" s="58"/>
      <c r="FJ518" s="58"/>
    </row>
    <row r="519" spans="1:166" s="10" customFormat="1" ht="67.5" x14ac:dyDescent="0.25">
      <c r="A519" s="61"/>
      <c r="B519" s="62" t="s">
        <v>66</v>
      </c>
      <c r="C519" s="261" t="s">
        <v>67</v>
      </c>
      <c r="D519" s="261"/>
      <c r="E519" s="261"/>
      <c r="F519" s="261"/>
      <c r="G519" s="261"/>
      <c r="H519" s="261"/>
      <c r="I519" s="261"/>
      <c r="J519" s="261"/>
      <c r="K519" s="261"/>
      <c r="L519" s="261"/>
      <c r="M519" s="261"/>
      <c r="N519" s="262"/>
      <c r="EZ519" s="49"/>
      <c r="FA519" s="58"/>
      <c r="FB519" s="58"/>
      <c r="FC519" s="58"/>
      <c r="FE519" s="4" t="s">
        <v>67</v>
      </c>
      <c r="FI519" s="58"/>
      <c r="FJ519" s="58"/>
    </row>
    <row r="520" spans="1:166" s="10" customFormat="1" ht="33.75" x14ac:dyDescent="0.25">
      <c r="A520" s="61"/>
      <c r="B520" s="62" t="s">
        <v>68</v>
      </c>
      <c r="C520" s="261" t="s">
        <v>69</v>
      </c>
      <c r="D520" s="261"/>
      <c r="E520" s="261"/>
      <c r="F520" s="261"/>
      <c r="G520" s="261"/>
      <c r="H520" s="261"/>
      <c r="I520" s="261"/>
      <c r="J520" s="261"/>
      <c r="K520" s="261"/>
      <c r="L520" s="261"/>
      <c r="M520" s="261"/>
      <c r="N520" s="262"/>
      <c r="EZ520" s="49"/>
      <c r="FA520" s="58"/>
      <c r="FB520" s="58"/>
      <c r="FC520" s="58"/>
      <c r="FE520" s="4" t="s">
        <v>69</v>
      </c>
      <c r="FI520" s="58"/>
      <c r="FJ520" s="58"/>
    </row>
    <row r="521" spans="1:166" s="10" customFormat="1" ht="15" x14ac:dyDescent="0.25">
      <c r="A521" s="63"/>
      <c r="B521" s="62" t="s">
        <v>59</v>
      </c>
      <c r="C521" s="263" t="s">
        <v>70</v>
      </c>
      <c r="D521" s="263"/>
      <c r="E521" s="263"/>
      <c r="F521" s="64"/>
      <c r="G521" s="65"/>
      <c r="H521" s="65"/>
      <c r="I521" s="65"/>
      <c r="J521" s="66">
        <v>56.55</v>
      </c>
      <c r="K521" s="67">
        <v>1.7250000000000001</v>
      </c>
      <c r="L521" s="66">
        <v>226.22</v>
      </c>
      <c r="M521" s="68">
        <v>52.21</v>
      </c>
      <c r="N521" s="69">
        <v>11810.95</v>
      </c>
      <c r="EZ521" s="49"/>
      <c r="FA521" s="58"/>
      <c r="FB521" s="58"/>
      <c r="FC521" s="58"/>
      <c r="FF521" s="4" t="s">
        <v>70</v>
      </c>
      <c r="FI521" s="58"/>
      <c r="FJ521" s="58"/>
    </row>
    <row r="522" spans="1:166" s="10" customFormat="1" ht="15" x14ac:dyDescent="0.25">
      <c r="A522" s="63"/>
      <c r="B522" s="62" t="s">
        <v>71</v>
      </c>
      <c r="C522" s="263" t="s">
        <v>72</v>
      </c>
      <c r="D522" s="263"/>
      <c r="E522" s="263"/>
      <c r="F522" s="64"/>
      <c r="G522" s="65"/>
      <c r="H522" s="65"/>
      <c r="I522" s="65"/>
      <c r="J522" s="66">
        <v>9.2200000000000006</v>
      </c>
      <c r="K522" s="67">
        <v>1.875</v>
      </c>
      <c r="L522" s="66">
        <v>40.090000000000003</v>
      </c>
      <c r="M522" s="68">
        <v>15.71</v>
      </c>
      <c r="N522" s="91">
        <v>629.80999999999995</v>
      </c>
      <c r="EZ522" s="49"/>
      <c r="FA522" s="58"/>
      <c r="FB522" s="58"/>
      <c r="FC522" s="58"/>
      <c r="FF522" s="4" t="s">
        <v>72</v>
      </c>
      <c r="FI522" s="58"/>
      <c r="FJ522" s="58"/>
    </row>
    <row r="523" spans="1:166" s="10" customFormat="1" ht="15" x14ac:dyDescent="0.25">
      <c r="A523" s="63"/>
      <c r="B523" s="62" t="s">
        <v>73</v>
      </c>
      <c r="C523" s="263" t="s">
        <v>74</v>
      </c>
      <c r="D523" s="263"/>
      <c r="E523" s="263"/>
      <c r="F523" s="64"/>
      <c r="G523" s="65"/>
      <c r="H523" s="65"/>
      <c r="I523" s="65"/>
      <c r="J523" s="66">
        <v>0.22</v>
      </c>
      <c r="K523" s="67">
        <v>1.875</v>
      </c>
      <c r="L523" s="66">
        <v>0.96</v>
      </c>
      <c r="M523" s="68">
        <v>52.21</v>
      </c>
      <c r="N523" s="91">
        <v>50.12</v>
      </c>
      <c r="EZ523" s="49"/>
      <c r="FA523" s="58"/>
      <c r="FB523" s="58"/>
      <c r="FC523" s="58"/>
      <c r="FF523" s="4" t="s">
        <v>74</v>
      </c>
      <c r="FI523" s="58"/>
      <c r="FJ523" s="58"/>
    </row>
    <row r="524" spans="1:166" s="10" customFormat="1" ht="15" x14ac:dyDescent="0.25">
      <c r="A524" s="63"/>
      <c r="B524" s="62" t="s">
        <v>75</v>
      </c>
      <c r="C524" s="263" t="s">
        <v>76</v>
      </c>
      <c r="D524" s="263"/>
      <c r="E524" s="263"/>
      <c r="F524" s="64"/>
      <c r="G524" s="65"/>
      <c r="H524" s="65"/>
      <c r="I524" s="65"/>
      <c r="J524" s="66">
        <v>152.04</v>
      </c>
      <c r="K524" s="65"/>
      <c r="L524" s="66">
        <v>352.58</v>
      </c>
      <c r="M524" s="71">
        <v>9.5</v>
      </c>
      <c r="N524" s="69">
        <v>3349.51</v>
      </c>
      <c r="EZ524" s="49"/>
      <c r="FA524" s="58"/>
      <c r="FB524" s="58"/>
      <c r="FC524" s="58"/>
      <c r="FF524" s="4" t="s">
        <v>76</v>
      </c>
      <c r="FI524" s="58"/>
      <c r="FJ524" s="58"/>
    </row>
    <row r="525" spans="1:166" s="10" customFormat="1" ht="15" x14ac:dyDescent="0.25">
      <c r="A525" s="72"/>
      <c r="B525" s="62"/>
      <c r="C525" s="263" t="s">
        <v>77</v>
      </c>
      <c r="D525" s="263"/>
      <c r="E525" s="263"/>
      <c r="F525" s="64" t="s">
        <v>78</v>
      </c>
      <c r="G525" s="68">
        <v>5.31</v>
      </c>
      <c r="H525" s="67">
        <v>1.7250000000000001</v>
      </c>
      <c r="I525" s="94">
        <v>21.2414603</v>
      </c>
      <c r="J525" s="9"/>
      <c r="K525" s="65"/>
      <c r="L525" s="9"/>
      <c r="M525" s="65"/>
      <c r="N525" s="75"/>
      <c r="EZ525" s="49"/>
      <c r="FA525" s="58"/>
      <c r="FB525" s="58"/>
      <c r="FC525" s="58"/>
      <c r="FG525" s="4" t="s">
        <v>77</v>
      </c>
      <c r="FI525" s="58"/>
      <c r="FJ525" s="58"/>
    </row>
    <row r="526" spans="1:166" s="10" customFormat="1" ht="15" x14ac:dyDescent="0.25">
      <c r="A526" s="72"/>
      <c r="B526" s="62"/>
      <c r="C526" s="263" t="s">
        <v>79</v>
      </c>
      <c r="D526" s="263"/>
      <c r="E526" s="263"/>
      <c r="F526" s="64" t="s">
        <v>78</v>
      </c>
      <c r="G526" s="68">
        <v>0.02</v>
      </c>
      <c r="H526" s="67">
        <v>1.875</v>
      </c>
      <c r="I526" s="94">
        <v>8.6962499999999998E-2</v>
      </c>
      <c r="J526" s="9"/>
      <c r="K526" s="65"/>
      <c r="L526" s="9"/>
      <c r="M526" s="65"/>
      <c r="N526" s="75"/>
      <c r="EZ526" s="49"/>
      <c r="FA526" s="58"/>
      <c r="FB526" s="58"/>
      <c r="FC526" s="58"/>
      <c r="FG526" s="4" t="s">
        <v>79</v>
      </c>
      <c r="FI526" s="58"/>
      <c r="FJ526" s="58"/>
    </row>
    <row r="527" spans="1:166" s="10" customFormat="1" ht="15" x14ac:dyDescent="0.25">
      <c r="A527" s="59"/>
      <c r="B527" s="62"/>
      <c r="C527" s="269" t="s">
        <v>80</v>
      </c>
      <c r="D527" s="269"/>
      <c r="E527" s="269"/>
      <c r="F527" s="76"/>
      <c r="G527" s="77"/>
      <c r="H527" s="77"/>
      <c r="I527" s="77"/>
      <c r="J527" s="90">
        <v>217.81</v>
      </c>
      <c r="K527" s="77"/>
      <c r="L527" s="90">
        <v>618.89</v>
      </c>
      <c r="M527" s="77"/>
      <c r="N527" s="79">
        <v>15790.27</v>
      </c>
      <c r="EZ527" s="49"/>
      <c r="FA527" s="58"/>
      <c r="FB527" s="58"/>
      <c r="FC527" s="58"/>
      <c r="FH527" s="4" t="s">
        <v>80</v>
      </c>
      <c r="FI527" s="58"/>
      <c r="FJ527" s="58"/>
    </row>
    <row r="528" spans="1:166" s="10" customFormat="1" ht="15" x14ac:dyDescent="0.25">
      <c r="A528" s="72"/>
      <c r="B528" s="62"/>
      <c r="C528" s="263" t="s">
        <v>81</v>
      </c>
      <c r="D528" s="263"/>
      <c r="E528" s="263"/>
      <c r="F528" s="64"/>
      <c r="G528" s="65"/>
      <c r="H528" s="65"/>
      <c r="I528" s="65"/>
      <c r="J528" s="9"/>
      <c r="K528" s="65"/>
      <c r="L528" s="66">
        <v>227.18</v>
      </c>
      <c r="M528" s="65"/>
      <c r="N528" s="69">
        <v>11861.07</v>
      </c>
      <c r="EZ528" s="49"/>
      <c r="FA528" s="58"/>
      <c r="FB528" s="58"/>
      <c r="FC528" s="58"/>
      <c r="FG528" s="4" t="s">
        <v>81</v>
      </c>
      <c r="FI528" s="58"/>
      <c r="FJ528" s="58"/>
    </row>
    <row r="529" spans="1:166" s="10" customFormat="1" ht="22.5" x14ac:dyDescent="0.25">
      <c r="A529" s="72"/>
      <c r="B529" s="62" t="s">
        <v>207</v>
      </c>
      <c r="C529" s="263" t="s">
        <v>208</v>
      </c>
      <c r="D529" s="263"/>
      <c r="E529" s="263"/>
      <c r="F529" s="64" t="s">
        <v>84</v>
      </c>
      <c r="G529" s="73">
        <v>94</v>
      </c>
      <c r="H529" s="65"/>
      <c r="I529" s="73">
        <v>94</v>
      </c>
      <c r="J529" s="9"/>
      <c r="K529" s="65"/>
      <c r="L529" s="66">
        <v>213.55</v>
      </c>
      <c r="M529" s="65"/>
      <c r="N529" s="69">
        <v>11149.41</v>
      </c>
      <c r="EZ529" s="49"/>
      <c r="FA529" s="58"/>
      <c r="FB529" s="58"/>
      <c r="FC529" s="58"/>
      <c r="FG529" s="4" t="s">
        <v>208</v>
      </c>
      <c r="FI529" s="58"/>
      <c r="FJ529" s="58"/>
    </row>
    <row r="530" spans="1:166" s="10" customFormat="1" ht="45" x14ac:dyDescent="0.25">
      <c r="A530" s="72"/>
      <c r="B530" s="62" t="s">
        <v>209</v>
      </c>
      <c r="C530" s="263" t="s">
        <v>210</v>
      </c>
      <c r="D530" s="263"/>
      <c r="E530" s="263"/>
      <c r="F530" s="64" t="s">
        <v>84</v>
      </c>
      <c r="G530" s="73">
        <v>51</v>
      </c>
      <c r="H530" s="68">
        <v>0.85</v>
      </c>
      <c r="I530" s="68">
        <v>43.35</v>
      </c>
      <c r="J530" s="9"/>
      <c r="K530" s="65"/>
      <c r="L530" s="66">
        <v>98.48</v>
      </c>
      <c r="M530" s="65"/>
      <c r="N530" s="69">
        <v>5141.7700000000004</v>
      </c>
      <c r="EZ530" s="49"/>
      <c r="FA530" s="58"/>
      <c r="FB530" s="58"/>
      <c r="FC530" s="58"/>
      <c r="FG530" s="4" t="s">
        <v>210</v>
      </c>
      <c r="FI530" s="58"/>
      <c r="FJ530" s="58"/>
    </row>
    <row r="531" spans="1:166" s="10" customFormat="1" ht="15" x14ac:dyDescent="0.25">
      <c r="A531" s="80"/>
      <c r="B531" s="81"/>
      <c r="C531" s="268" t="s">
        <v>87</v>
      </c>
      <c r="D531" s="268"/>
      <c r="E531" s="268"/>
      <c r="F531" s="52"/>
      <c r="G531" s="53"/>
      <c r="H531" s="53"/>
      <c r="I531" s="53"/>
      <c r="J531" s="56"/>
      <c r="K531" s="53"/>
      <c r="L531" s="85">
        <v>930.92</v>
      </c>
      <c r="M531" s="77"/>
      <c r="N531" s="83">
        <v>32081.45</v>
      </c>
      <c r="EZ531" s="49"/>
      <c r="FA531" s="58"/>
      <c r="FB531" s="58"/>
      <c r="FC531" s="58"/>
      <c r="FI531" s="58" t="s">
        <v>87</v>
      </c>
      <c r="FJ531" s="58"/>
    </row>
    <row r="532" spans="1:166" s="10" customFormat="1" ht="22.5" x14ac:dyDescent="0.25">
      <c r="A532" s="50" t="s">
        <v>299</v>
      </c>
      <c r="B532" s="51" t="s">
        <v>228</v>
      </c>
      <c r="C532" s="268" t="s">
        <v>229</v>
      </c>
      <c r="D532" s="268"/>
      <c r="E532" s="268"/>
      <c r="F532" s="52" t="s">
        <v>62</v>
      </c>
      <c r="G532" s="53">
        <v>2.319</v>
      </c>
      <c r="H532" s="54">
        <v>1</v>
      </c>
      <c r="I532" s="55">
        <v>2.319</v>
      </c>
      <c r="J532" s="56"/>
      <c r="K532" s="53"/>
      <c r="L532" s="56"/>
      <c r="M532" s="53"/>
      <c r="N532" s="57"/>
      <c r="EZ532" s="49"/>
      <c r="FA532" s="58" t="s">
        <v>229</v>
      </c>
      <c r="FB532" s="58" t="s">
        <v>4</v>
      </c>
      <c r="FC532" s="58" t="s">
        <v>4</v>
      </c>
      <c r="FI532" s="58"/>
      <c r="FJ532" s="58"/>
    </row>
    <row r="533" spans="1:166" s="10" customFormat="1" ht="67.5" x14ac:dyDescent="0.25">
      <c r="A533" s="61"/>
      <c r="B533" s="62" t="s">
        <v>64</v>
      </c>
      <c r="C533" s="261" t="s">
        <v>65</v>
      </c>
      <c r="D533" s="261"/>
      <c r="E533" s="261"/>
      <c r="F533" s="261"/>
      <c r="G533" s="261"/>
      <c r="H533" s="261"/>
      <c r="I533" s="261"/>
      <c r="J533" s="261"/>
      <c r="K533" s="261"/>
      <c r="L533" s="261"/>
      <c r="M533" s="261"/>
      <c r="N533" s="262"/>
      <c r="EZ533" s="49"/>
      <c r="FA533" s="58"/>
      <c r="FB533" s="58"/>
      <c r="FC533" s="58"/>
      <c r="FE533" s="4" t="s">
        <v>65</v>
      </c>
      <c r="FI533" s="58"/>
      <c r="FJ533" s="58"/>
    </row>
    <row r="534" spans="1:166" s="10" customFormat="1" ht="67.5" x14ac:dyDescent="0.25">
      <c r="A534" s="61"/>
      <c r="B534" s="62" t="s">
        <v>66</v>
      </c>
      <c r="C534" s="261" t="s">
        <v>67</v>
      </c>
      <c r="D534" s="261"/>
      <c r="E534" s="261"/>
      <c r="F534" s="261"/>
      <c r="G534" s="261"/>
      <c r="H534" s="261"/>
      <c r="I534" s="261"/>
      <c r="J534" s="261"/>
      <c r="K534" s="261"/>
      <c r="L534" s="261"/>
      <c r="M534" s="261"/>
      <c r="N534" s="262"/>
      <c r="EZ534" s="49"/>
      <c r="FA534" s="58"/>
      <c r="FB534" s="58"/>
      <c r="FC534" s="58"/>
      <c r="FE534" s="4" t="s">
        <v>67</v>
      </c>
      <c r="FI534" s="58"/>
      <c r="FJ534" s="58"/>
    </row>
    <row r="535" spans="1:166" s="10" customFormat="1" ht="15" x14ac:dyDescent="0.25">
      <c r="A535" s="61"/>
      <c r="B535" s="62"/>
      <c r="C535" s="261" t="s">
        <v>230</v>
      </c>
      <c r="D535" s="261"/>
      <c r="E535" s="261"/>
      <c r="F535" s="261"/>
      <c r="G535" s="261"/>
      <c r="H535" s="261"/>
      <c r="I535" s="261"/>
      <c r="J535" s="261"/>
      <c r="K535" s="261"/>
      <c r="L535" s="261"/>
      <c r="M535" s="261"/>
      <c r="N535" s="262"/>
      <c r="EZ535" s="49"/>
      <c r="FA535" s="58"/>
      <c r="FB535" s="58"/>
      <c r="FC535" s="58"/>
      <c r="FE535" s="4" t="s">
        <v>230</v>
      </c>
      <c r="FI535" s="58"/>
      <c r="FJ535" s="58"/>
    </row>
    <row r="536" spans="1:166" s="10" customFormat="1" ht="33.75" x14ac:dyDescent="0.25">
      <c r="A536" s="61"/>
      <c r="B536" s="62" t="s">
        <v>68</v>
      </c>
      <c r="C536" s="261" t="s">
        <v>69</v>
      </c>
      <c r="D536" s="261"/>
      <c r="E536" s="261"/>
      <c r="F536" s="261"/>
      <c r="G536" s="261"/>
      <c r="H536" s="261"/>
      <c r="I536" s="261"/>
      <c r="J536" s="261"/>
      <c r="K536" s="261"/>
      <c r="L536" s="261"/>
      <c r="M536" s="261"/>
      <c r="N536" s="262"/>
      <c r="EZ536" s="49"/>
      <c r="FA536" s="58"/>
      <c r="FB536" s="58"/>
      <c r="FC536" s="58"/>
      <c r="FE536" s="4" t="s">
        <v>69</v>
      </c>
      <c r="FI536" s="58"/>
      <c r="FJ536" s="58"/>
    </row>
    <row r="537" spans="1:166" s="10" customFormat="1" ht="15" x14ac:dyDescent="0.25">
      <c r="A537" s="63"/>
      <c r="B537" s="62" t="s">
        <v>59</v>
      </c>
      <c r="C537" s="263" t="s">
        <v>70</v>
      </c>
      <c r="D537" s="263"/>
      <c r="E537" s="263"/>
      <c r="F537" s="64"/>
      <c r="G537" s="65"/>
      <c r="H537" s="65"/>
      <c r="I537" s="65"/>
      <c r="J537" s="66">
        <v>19.32</v>
      </c>
      <c r="K537" s="68">
        <v>3.45</v>
      </c>
      <c r="L537" s="66">
        <v>154.57</v>
      </c>
      <c r="M537" s="68">
        <v>52.21</v>
      </c>
      <c r="N537" s="69">
        <v>8070.1</v>
      </c>
      <c r="EZ537" s="49"/>
      <c r="FA537" s="58"/>
      <c r="FB537" s="58"/>
      <c r="FC537" s="58"/>
      <c r="FF537" s="4" t="s">
        <v>70</v>
      </c>
      <c r="FI537" s="58"/>
      <c r="FJ537" s="58"/>
    </row>
    <row r="538" spans="1:166" s="10" customFormat="1" ht="15" x14ac:dyDescent="0.25">
      <c r="A538" s="63"/>
      <c r="B538" s="62" t="s">
        <v>71</v>
      </c>
      <c r="C538" s="263" t="s">
        <v>72</v>
      </c>
      <c r="D538" s="263"/>
      <c r="E538" s="263"/>
      <c r="F538" s="64"/>
      <c r="G538" s="65"/>
      <c r="H538" s="65"/>
      <c r="I538" s="65"/>
      <c r="J538" s="66">
        <v>6.01</v>
      </c>
      <c r="K538" s="68">
        <v>3.75</v>
      </c>
      <c r="L538" s="66">
        <v>52.26</v>
      </c>
      <c r="M538" s="68">
        <v>15.71</v>
      </c>
      <c r="N538" s="91">
        <v>821</v>
      </c>
      <c r="EZ538" s="49"/>
      <c r="FA538" s="58"/>
      <c r="FB538" s="58"/>
      <c r="FC538" s="58"/>
      <c r="FF538" s="4" t="s">
        <v>72</v>
      </c>
      <c r="FI538" s="58"/>
      <c r="FJ538" s="58"/>
    </row>
    <row r="539" spans="1:166" s="10" customFormat="1" ht="15" x14ac:dyDescent="0.25">
      <c r="A539" s="63"/>
      <c r="B539" s="62" t="s">
        <v>73</v>
      </c>
      <c r="C539" s="263" t="s">
        <v>74</v>
      </c>
      <c r="D539" s="263"/>
      <c r="E539" s="263"/>
      <c r="F539" s="64"/>
      <c r="G539" s="65"/>
      <c r="H539" s="65"/>
      <c r="I539" s="65"/>
      <c r="J539" s="66">
        <v>0.22</v>
      </c>
      <c r="K539" s="68">
        <v>3.75</v>
      </c>
      <c r="L539" s="66">
        <v>1.91</v>
      </c>
      <c r="M539" s="68">
        <v>52.21</v>
      </c>
      <c r="N539" s="91">
        <v>99.72</v>
      </c>
      <c r="EZ539" s="49"/>
      <c r="FA539" s="58"/>
      <c r="FB539" s="58"/>
      <c r="FC539" s="58"/>
      <c r="FF539" s="4" t="s">
        <v>74</v>
      </c>
      <c r="FI539" s="58"/>
      <c r="FJ539" s="58"/>
    </row>
    <row r="540" spans="1:166" s="10" customFormat="1" ht="15" x14ac:dyDescent="0.25">
      <c r="A540" s="63"/>
      <c r="B540" s="62" t="s">
        <v>75</v>
      </c>
      <c r="C540" s="263" t="s">
        <v>76</v>
      </c>
      <c r="D540" s="263"/>
      <c r="E540" s="263"/>
      <c r="F540" s="64"/>
      <c r="G540" s="65"/>
      <c r="H540" s="65"/>
      <c r="I540" s="65"/>
      <c r="J540" s="66">
        <v>138.16</v>
      </c>
      <c r="K540" s="73">
        <v>2</v>
      </c>
      <c r="L540" s="66">
        <v>640.79</v>
      </c>
      <c r="M540" s="71">
        <v>9.5</v>
      </c>
      <c r="N540" s="69">
        <v>6087.51</v>
      </c>
      <c r="EZ540" s="49"/>
      <c r="FA540" s="58"/>
      <c r="FB540" s="58"/>
      <c r="FC540" s="58"/>
      <c r="FF540" s="4" t="s">
        <v>76</v>
      </c>
      <c r="FI540" s="58"/>
      <c r="FJ540" s="58"/>
    </row>
    <row r="541" spans="1:166" s="10" customFormat="1" ht="15" x14ac:dyDescent="0.25">
      <c r="A541" s="72"/>
      <c r="B541" s="62"/>
      <c r="C541" s="263" t="s">
        <v>77</v>
      </c>
      <c r="D541" s="263"/>
      <c r="E541" s="263"/>
      <c r="F541" s="64" t="s">
        <v>78</v>
      </c>
      <c r="G541" s="68">
        <v>2.13</v>
      </c>
      <c r="H541" s="68">
        <v>3.45</v>
      </c>
      <c r="I541" s="94">
        <v>17.041171500000001</v>
      </c>
      <c r="J541" s="9"/>
      <c r="K541" s="65"/>
      <c r="L541" s="9"/>
      <c r="M541" s="65"/>
      <c r="N541" s="75"/>
      <c r="EZ541" s="49"/>
      <c r="FA541" s="58"/>
      <c r="FB541" s="58"/>
      <c r="FC541" s="58"/>
      <c r="FG541" s="4" t="s">
        <v>77</v>
      </c>
      <c r="FI541" s="58"/>
      <c r="FJ541" s="58"/>
    </row>
    <row r="542" spans="1:166" s="10" customFormat="1" ht="15" x14ac:dyDescent="0.25">
      <c r="A542" s="72"/>
      <c r="B542" s="62"/>
      <c r="C542" s="263" t="s">
        <v>79</v>
      </c>
      <c r="D542" s="263"/>
      <c r="E542" s="263"/>
      <c r="F542" s="64" t="s">
        <v>78</v>
      </c>
      <c r="G542" s="68">
        <v>0.02</v>
      </c>
      <c r="H542" s="68">
        <v>3.75</v>
      </c>
      <c r="I542" s="88">
        <v>0.173925</v>
      </c>
      <c r="J542" s="9"/>
      <c r="K542" s="65"/>
      <c r="L542" s="9"/>
      <c r="M542" s="65"/>
      <c r="N542" s="75"/>
      <c r="EZ542" s="49"/>
      <c r="FA542" s="58"/>
      <c r="FB542" s="58"/>
      <c r="FC542" s="58"/>
      <c r="FG542" s="4" t="s">
        <v>79</v>
      </c>
      <c r="FI542" s="58"/>
      <c r="FJ542" s="58"/>
    </row>
    <row r="543" spans="1:166" s="10" customFormat="1" ht="15" x14ac:dyDescent="0.25">
      <c r="A543" s="59"/>
      <c r="B543" s="62"/>
      <c r="C543" s="269" t="s">
        <v>80</v>
      </c>
      <c r="D543" s="269"/>
      <c r="E543" s="269"/>
      <c r="F543" s="76"/>
      <c r="G543" s="77"/>
      <c r="H543" s="77"/>
      <c r="I543" s="77"/>
      <c r="J543" s="90">
        <v>163.49</v>
      </c>
      <c r="K543" s="77"/>
      <c r="L543" s="90">
        <v>847.62</v>
      </c>
      <c r="M543" s="77"/>
      <c r="N543" s="79">
        <v>14978.61</v>
      </c>
      <c r="EZ543" s="49"/>
      <c r="FA543" s="58"/>
      <c r="FB543" s="58"/>
      <c r="FC543" s="58"/>
      <c r="FH543" s="4" t="s">
        <v>80</v>
      </c>
      <c r="FI543" s="58"/>
      <c r="FJ543" s="58"/>
    </row>
    <row r="544" spans="1:166" s="10" customFormat="1" ht="15" x14ac:dyDescent="0.25">
      <c r="A544" s="72"/>
      <c r="B544" s="62"/>
      <c r="C544" s="263" t="s">
        <v>81</v>
      </c>
      <c r="D544" s="263"/>
      <c r="E544" s="263"/>
      <c r="F544" s="64"/>
      <c r="G544" s="65"/>
      <c r="H544" s="65"/>
      <c r="I544" s="65"/>
      <c r="J544" s="9"/>
      <c r="K544" s="65"/>
      <c r="L544" s="66">
        <v>156.47999999999999</v>
      </c>
      <c r="M544" s="65"/>
      <c r="N544" s="69">
        <v>8169.82</v>
      </c>
      <c r="EZ544" s="49"/>
      <c r="FA544" s="58"/>
      <c r="FB544" s="58"/>
      <c r="FC544" s="58"/>
      <c r="FG544" s="4" t="s">
        <v>81</v>
      </c>
      <c r="FI544" s="58"/>
      <c r="FJ544" s="58"/>
    </row>
    <row r="545" spans="1:166" s="10" customFormat="1" ht="22.5" x14ac:dyDescent="0.25">
      <c r="A545" s="72"/>
      <c r="B545" s="62" t="s">
        <v>207</v>
      </c>
      <c r="C545" s="263" t="s">
        <v>208</v>
      </c>
      <c r="D545" s="263"/>
      <c r="E545" s="263"/>
      <c r="F545" s="64" t="s">
        <v>84</v>
      </c>
      <c r="G545" s="73">
        <v>94</v>
      </c>
      <c r="H545" s="65"/>
      <c r="I545" s="73">
        <v>94</v>
      </c>
      <c r="J545" s="9"/>
      <c r="K545" s="65"/>
      <c r="L545" s="66">
        <v>147.09</v>
      </c>
      <c r="M545" s="65"/>
      <c r="N545" s="69">
        <v>7679.63</v>
      </c>
      <c r="EZ545" s="49"/>
      <c r="FA545" s="58"/>
      <c r="FB545" s="58"/>
      <c r="FC545" s="58"/>
      <c r="FG545" s="4" t="s">
        <v>208</v>
      </c>
      <c r="FI545" s="58"/>
      <c r="FJ545" s="58"/>
    </row>
    <row r="546" spans="1:166" s="10" customFormat="1" ht="45" x14ac:dyDescent="0.25">
      <c r="A546" s="72"/>
      <c r="B546" s="62" t="s">
        <v>209</v>
      </c>
      <c r="C546" s="263" t="s">
        <v>210</v>
      </c>
      <c r="D546" s="263"/>
      <c r="E546" s="263"/>
      <c r="F546" s="64" t="s">
        <v>84</v>
      </c>
      <c r="G546" s="73">
        <v>51</v>
      </c>
      <c r="H546" s="68">
        <v>0.85</v>
      </c>
      <c r="I546" s="68">
        <v>43.35</v>
      </c>
      <c r="J546" s="9"/>
      <c r="K546" s="65"/>
      <c r="L546" s="66">
        <v>67.83</v>
      </c>
      <c r="M546" s="65"/>
      <c r="N546" s="69">
        <v>3541.62</v>
      </c>
      <c r="EZ546" s="49"/>
      <c r="FA546" s="58"/>
      <c r="FB546" s="58"/>
      <c r="FC546" s="58"/>
      <c r="FG546" s="4" t="s">
        <v>210</v>
      </c>
      <c r="FI546" s="58"/>
      <c r="FJ546" s="58"/>
    </row>
    <row r="547" spans="1:166" s="10" customFormat="1" ht="15" x14ac:dyDescent="0.25">
      <c r="A547" s="80"/>
      <c r="B547" s="81"/>
      <c r="C547" s="268" t="s">
        <v>87</v>
      </c>
      <c r="D547" s="268"/>
      <c r="E547" s="268"/>
      <c r="F547" s="52"/>
      <c r="G547" s="53"/>
      <c r="H547" s="53"/>
      <c r="I547" s="53"/>
      <c r="J547" s="56"/>
      <c r="K547" s="53"/>
      <c r="L547" s="82">
        <v>1062.54</v>
      </c>
      <c r="M547" s="77"/>
      <c r="N547" s="83">
        <v>26199.86</v>
      </c>
      <c r="EZ547" s="49"/>
      <c r="FA547" s="58"/>
      <c r="FB547" s="58"/>
      <c r="FC547" s="58"/>
      <c r="FI547" s="58" t="s">
        <v>87</v>
      </c>
      <c r="FJ547" s="58"/>
    </row>
    <row r="548" spans="1:166" s="10" customFormat="1" ht="0" hidden="1" customHeight="1" x14ac:dyDescent="0.25">
      <c r="A548" s="95"/>
      <c r="B548" s="58"/>
      <c r="C548" s="58"/>
      <c r="D548" s="58"/>
      <c r="E548" s="58"/>
      <c r="F548" s="96"/>
      <c r="G548" s="96"/>
      <c r="H548" s="96"/>
      <c r="I548" s="96"/>
      <c r="J548" s="97"/>
      <c r="K548" s="96"/>
      <c r="L548" s="97"/>
      <c r="M548" s="65"/>
      <c r="N548" s="97"/>
      <c r="EZ548" s="49"/>
      <c r="FA548" s="58"/>
      <c r="FB548" s="58"/>
      <c r="FC548" s="58"/>
      <c r="FI548" s="58"/>
      <c r="FJ548" s="58"/>
    </row>
    <row r="549" spans="1:166" s="10" customFormat="1" ht="15" x14ac:dyDescent="0.25">
      <c r="A549" s="98"/>
      <c r="B549" s="99"/>
      <c r="C549" s="268" t="s">
        <v>300</v>
      </c>
      <c r="D549" s="268"/>
      <c r="E549" s="268"/>
      <c r="F549" s="268"/>
      <c r="G549" s="268"/>
      <c r="H549" s="268"/>
      <c r="I549" s="268"/>
      <c r="J549" s="268"/>
      <c r="K549" s="268"/>
      <c r="L549" s="100">
        <v>294143.35999999999</v>
      </c>
      <c r="M549" s="101"/>
      <c r="N549" s="102">
        <v>9789158.8599999994</v>
      </c>
      <c r="EZ549" s="49"/>
      <c r="FA549" s="58"/>
      <c r="FB549" s="58"/>
      <c r="FC549" s="58"/>
      <c r="FI549" s="58"/>
      <c r="FJ549" s="58" t="s">
        <v>300</v>
      </c>
    </row>
    <row r="550" spans="1:166" s="10" customFormat="1" ht="15" x14ac:dyDescent="0.25">
      <c r="A550" s="265" t="s">
        <v>301</v>
      </c>
      <c r="B550" s="266"/>
      <c r="C550" s="266"/>
      <c r="D550" s="266"/>
      <c r="E550" s="266"/>
      <c r="F550" s="266"/>
      <c r="G550" s="266"/>
      <c r="H550" s="266"/>
      <c r="I550" s="266"/>
      <c r="J550" s="266"/>
      <c r="K550" s="266"/>
      <c r="L550" s="266"/>
      <c r="M550" s="266"/>
      <c r="N550" s="267"/>
      <c r="EZ550" s="49" t="s">
        <v>301</v>
      </c>
      <c r="FA550" s="58"/>
      <c r="FB550" s="58"/>
      <c r="FC550" s="58"/>
      <c r="FI550" s="58"/>
      <c r="FJ550" s="58"/>
    </row>
    <row r="551" spans="1:166" s="10" customFormat="1" ht="45" x14ac:dyDescent="0.25">
      <c r="A551" s="50" t="s">
        <v>302</v>
      </c>
      <c r="B551" s="51" t="s">
        <v>60</v>
      </c>
      <c r="C551" s="268" t="s">
        <v>61</v>
      </c>
      <c r="D551" s="268"/>
      <c r="E551" s="268"/>
      <c r="F551" s="52" t="s">
        <v>62</v>
      </c>
      <c r="G551" s="53">
        <v>2.016</v>
      </c>
      <c r="H551" s="54">
        <v>1</v>
      </c>
      <c r="I551" s="55">
        <v>2.016</v>
      </c>
      <c r="J551" s="56"/>
      <c r="K551" s="53"/>
      <c r="L551" s="56"/>
      <c r="M551" s="53"/>
      <c r="N551" s="57"/>
      <c r="EZ551" s="49"/>
      <c r="FA551" s="58" t="s">
        <v>61</v>
      </c>
      <c r="FB551" s="58" t="s">
        <v>4</v>
      </c>
      <c r="FC551" s="58" t="s">
        <v>4</v>
      </c>
      <c r="FI551" s="58"/>
      <c r="FJ551" s="58"/>
    </row>
    <row r="552" spans="1:166" s="10" customFormat="1" ht="15" x14ac:dyDescent="0.25">
      <c r="A552" s="59"/>
      <c r="B552" s="60"/>
      <c r="C552" s="263" t="s">
        <v>63</v>
      </c>
      <c r="D552" s="263"/>
      <c r="E552" s="263"/>
      <c r="F552" s="263"/>
      <c r="G552" s="263"/>
      <c r="H552" s="263"/>
      <c r="I552" s="263"/>
      <c r="J552" s="263"/>
      <c r="K552" s="263"/>
      <c r="L552" s="263"/>
      <c r="M552" s="263"/>
      <c r="N552" s="270"/>
      <c r="EZ552" s="49"/>
      <c r="FA552" s="58"/>
      <c r="FB552" s="58"/>
      <c r="FC552" s="58"/>
      <c r="FD552" s="4" t="s">
        <v>63</v>
      </c>
      <c r="FI552" s="58"/>
      <c r="FJ552" s="58"/>
    </row>
    <row r="553" spans="1:166" s="10" customFormat="1" ht="67.5" x14ac:dyDescent="0.25">
      <c r="A553" s="61"/>
      <c r="B553" s="62" t="s">
        <v>64</v>
      </c>
      <c r="C553" s="261" t="s">
        <v>65</v>
      </c>
      <c r="D553" s="261"/>
      <c r="E553" s="261"/>
      <c r="F553" s="261"/>
      <c r="G553" s="261"/>
      <c r="H553" s="261"/>
      <c r="I553" s="261"/>
      <c r="J553" s="261"/>
      <c r="K553" s="261"/>
      <c r="L553" s="261"/>
      <c r="M553" s="261"/>
      <c r="N553" s="262"/>
      <c r="EZ553" s="49"/>
      <c r="FA553" s="58"/>
      <c r="FB553" s="58"/>
      <c r="FC553" s="58"/>
      <c r="FE553" s="4" t="s">
        <v>65</v>
      </c>
      <c r="FI553" s="58"/>
      <c r="FJ553" s="58"/>
    </row>
    <row r="554" spans="1:166" s="10" customFormat="1" ht="67.5" x14ac:dyDescent="0.25">
      <c r="A554" s="61"/>
      <c r="B554" s="62" t="s">
        <v>66</v>
      </c>
      <c r="C554" s="261" t="s">
        <v>67</v>
      </c>
      <c r="D554" s="261"/>
      <c r="E554" s="261"/>
      <c r="F554" s="261"/>
      <c r="G554" s="261"/>
      <c r="H554" s="261"/>
      <c r="I554" s="261"/>
      <c r="J554" s="261"/>
      <c r="K554" s="261"/>
      <c r="L554" s="261"/>
      <c r="M554" s="261"/>
      <c r="N554" s="262"/>
      <c r="EZ554" s="49"/>
      <c r="FA554" s="58"/>
      <c r="FB554" s="58"/>
      <c r="FC554" s="58"/>
      <c r="FE554" s="4" t="s">
        <v>67</v>
      </c>
      <c r="FI554" s="58"/>
      <c r="FJ554" s="58"/>
    </row>
    <row r="555" spans="1:166" s="10" customFormat="1" ht="33.75" x14ac:dyDescent="0.25">
      <c r="A555" s="61"/>
      <c r="B555" s="62" t="s">
        <v>68</v>
      </c>
      <c r="C555" s="261" t="s">
        <v>69</v>
      </c>
      <c r="D555" s="261"/>
      <c r="E555" s="261"/>
      <c r="F555" s="261"/>
      <c r="G555" s="261"/>
      <c r="H555" s="261"/>
      <c r="I555" s="261"/>
      <c r="J555" s="261"/>
      <c r="K555" s="261"/>
      <c r="L555" s="261"/>
      <c r="M555" s="261"/>
      <c r="N555" s="262"/>
      <c r="EZ555" s="49"/>
      <c r="FA555" s="58"/>
      <c r="FB555" s="58"/>
      <c r="FC555" s="58"/>
      <c r="FE555" s="4" t="s">
        <v>69</v>
      </c>
      <c r="FI555" s="58"/>
      <c r="FJ555" s="58"/>
    </row>
    <row r="556" spans="1:166" s="10" customFormat="1" ht="15" x14ac:dyDescent="0.25">
      <c r="A556" s="63"/>
      <c r="B556" s="62" t="s">
        <v>59</v>
      </c>
      <c r="C556" s="263" t="s">
        <v>70</v>
      </c>
      <c r="D556" s="263"/>
      <c r="E556" s="263"/>
      <c r="F556" s="64"/>
      <c r="G556" s="65"/>
      <c r="H556" s="65"/>
      <c r="I556" s="65"/>
      <c r="J556" s="66">
        <v>145.62</v>
      </c>
      <c r="K556" s="67">
        <v>1.7250000000000001</v>
      </c>
      <c r="L556" s="66">
        <v>506.41</v>
      </c>
      <c r="M556" s="68">
        <v>52.21</v>
      </c>
      <c r="N556" s="69">
        <v>26439.67</v>
      </c>
      <c r="EZ556" s="49"/>
      <c r="FA556" s="58"/>
      <c r="FB556" s="58"/>
      <c r="FC556" s="58"/>
      <c r="FF556" s="4" t="s">
        <v>70</v>
      </c>
      <c r="FI556" s="58"/>
      <c r="FJ556" s="58"/>
    </row>
    <row r="557" spans="1:166" s="10" customFormat="1" ht="15" x14ac:dyDescent="0.25">
      <c r="A557" s="63"/>
      <c r="B557" s="62" t="s">
        <v>71</v>
      </c>
      <c r="C557" s="263" t="s">
        <v>72</v>
      </c>
      <c r="D557" s="263"/>
      <c r="E557" s="263"/>
      <c r="F557" s="64"/>
      <c r="G557" s="65"/>
      <c r="H557" s="65"/>
      <c r="I557" s="65"/>
      <c r="J557" s="66">
        <v>70.31</v>
      </c>
      <c r="K557" s="67">
        <v>1.875</v>
      </c>
      <c r="L557" s="66">
        <v>265.77</v>
      </c>
      <c r="M557" s="68">
        <v>15.71</v>
      </c>
      <c r="N557" s="69">
        <v>4175.25</v>
      </c>
      <c r="EZ557" s="49"/>
      <c r="FA557" s="58"/>
      <c r="FB557" s="58"/>
      <c r="FC557" s="58"/>
      <c r="FF557" s="4" t="s">
        <v>72</v>
      </c>
      <c r="FI557" s="58"/>
      <c r="FJ557" s="58"/>
    </row>
    <row r="558" spans="1:166" s="10" customFormat="1" ht="15" x14ac:dyDescent="0.25">
      <c r="A558" s="63"/>
      <c r="B558" s="62" t="s">
        <v>73</v>
      </c>
      <c r="C558" s="263" t="s">
        <v>74</v>
      </c>
      <c r="D558" s="263"/>
      <c r="E558" s="263"/>
      <c r="F558" s="64"/>
      <c r="G558" s="65"/>
      <c r="H558" s="65"/>
      <c r="I558" s="65"/>
      <c r="J558" s="66">
        <v>12.41</v>
      </c>
      <c r="K558" s="67">
        <v>1.875</v>
      </c>
      <c r="L558" s="66">
        <v>46.91</v>
      </c>
      <c r="M558" s="68">
        <v>52.21</v>
      </c>
      <c r="N558" s="69">
        <v>2449.17</v>
      </c>
      <c r="EZ558" s="49"/>
      <c r="FA558" s="58"/>
      <c r="FB558" s="58"/>
      <c r="FC558" s="58"/>
      <c r="FF558" s="4" t="s">
        <v>74</v>
      </c>
      <c r="FI558" s="58"/>
      <c r="FJ558" s="58"/>
    </row>
    <row r="559" spans="1:166" s="10" customFormat="1" ht="15" x14ac:dyDescent="0.25">
      <c r="A559" s="63"/>
      <c r="B559" s="62" t="s">
        <v>75</v>
      </c>
      <c r="C559" s="263" t="s">
        <v>76</v>
      </c>
      <c r="D559" s="263"/>
      <c r="E559" s="263"/>
      <c r="F559" s="64"/>
      <c r="G559" s="65"/>
      <c r="H559" s="65"/>
      <c r="I559" s="65"/>
      <c r="J559" s="70">
        <v>60495.8</v>
      </c>
      <c r="K559" s="65"/>
      <c r="L559" s="70">
        <v>121959.53</v>
      </c>
      <c r="M559" s="71">
        <v>9.5</v>
      </c>
      <c r="N559" s="69">
        <v>1158615.54</v>
      </c>
      <c r="EZ559" s="49"/>
      <c r="FA559" s="58"/>
      <c r="FB559" s="58"/>
      <c r="FC559" s="58"/>
      <c r="FF559" s="4" t="s">
        <v>76</v>
      </c>
      <c r="FI559" s="58"/>
      <c r="FJ559" s="58"/>
    </row>
    <row r="560" spans="1:166" s="10" customFormat="1" ht="15" x14ac:dyDescent="0.25">
      <c r="A560" s="72"/>
      <c r="B560" s="62"/>
      <c r="C560" s="263" t="s">
        <v>77</v>
      </c>
      <c r="D560" s="263"/>
      <c r="E560" s="263"/>
      <c r="F560" s="64" t="s">
        <v>78</v>
      </c>
      <c r="G560" s="73">
        <v>18</v>
      </c>
      <c r="H560" s="67">
        <v>1.7250000000000001</v>
      </c>
      <c r="I560" s="74">
        <v>62.596800000000002</v>
      </c>
      <c r="J560" s="9"/>
      <c r="K560" s="65"/>
      <c r="L560" s="9"/>
      <c r="M560" s="65"/>
      <c r="N560" s="75"/>
      <c r="EZ560" s="49"/>
      <c r="FA560" s="58"/>
      <c r="FB560" s="58"/>
      <c r="FC560" s="58"/>
      <c r="FG560" s="4" t="s">
        <v>77</v>
      </c>
      <c r="FI560" s="58"/>
      <c r="FJ560" s="58"/>
    </row>
    <row r="561" spans="1:166" s="10" customFormat="1" ht="15" x14ac:dyDescent="0.25">
      <c r="A561" s="72"/>
      <c r="B561" s="62"/>
      <c r="C561" s="263" t="s">
        <v>79</v>
      </c>
      <c r="D561" s="263"/>
      <c r="E561" s="263"/>
      <c r="F561" s="64" t="s">
        <v>78</v>
      </c>
      <c r="G561" s="68">
        <v>1.07</v>
      </c>
      <c r="H561" s="67">
        <v>1.875</v>
      </c>
      <c r="I561" s="74">
        <v>4.0446</v>
      </c>
      <c r="J561" s="9"/>
      <c r="K561" s="65"/>
      <c r="L561" s="9"/>
      <c r="M561" s="65"/>
      <c r="N561" s="75"/>
      <c r="EZ561" s="49"/>
      <c r="FA561" s="58"/>
      <c r="FB561" s="58"/>
      <c r="FC561" s="58"/>
      <c r="FG561" s="4" t="s">
        <v>79</v>
      </c>
      <c r="FI561" s="58"/>
      <c r="FJ561" s="58"/>
    </row>
    <row r="562" spans="1:166" s="10" customFormat="1" ht="15" x14ac:dyDescent="0.25">
      <c r="A562" s="59"/>
      <c r="B562" s="62"/>
      <c r="C562" s="269" t="s">
        <v>80</v>
      </c>
      <c r="D562" s="269"/>
      <c r="E562" s="269"/>
      <c r="F562" s="76"/>
      <c r="G562" s="77"/>
      <c r="H562" s="77"/>
      <c r="I562" s="77"/>
      <c r="J562" s="78">
        <v>60711.73</v>
      </c>
      <c r="K562" s="77"/>
      <c r="L562" s="78">
        <v>122731.71</v>
      </c>
      <c r="M562" s="77"/>
      <c r="N562" s="79">
        <v>1189230.46</v>
      </c>
      <c r="EZ562" s="49"/>
      <c r="FA562" s="58"/>
      <c r="FB562" s="58"/>
      <c r="FC562" s="58"/>
      <c r="FH562" s="4" t="s">
        <v>80</v>
      </c>
      <c r="FI562" s="58"/>
      <c r="FJ562" s="58"/>
    </row>
    <row r="563" spans="1:166" s="10" customFormat="1" ht="15" x14ac:dyDescent="0.25">
      <c r="A563" s="72"/>
      <c r="B563" s="62"/>
      <c r="C563" s="263" t="s">
        <v>81</v>
      </c>
      <c r="D563" s="263"/>
      <c r="E563" s="263"/>
      <c r="F563" s="64"/>
      <c r="G563" s="65"/>
      <c r="H563" s="65"/>
      <c r="I563" s="65"/>
      <c r="J563" s="9"/>
      <c r="K563" s="65"/>
      <c r="L563" s="66">
        <v>553.32000000000005</v>
      </c>
      <c r="M563" s="65"/>
      <c r="N563" s="69">
        <v>28888.84</v>
      </c>
      <c r="EZ563" s="49"/>
      <c r="FA563" s="58"/>
      <c r="FB563" s="58"/>
      <c r="FC563" s="58"/>
      <c r="FG563" s="4" t="s">
        <v>81</v>
      </c>
      <c r="FI563" s="58"/>
      <c r="FJ563" s="58"/>
    </row>
    <row r="564" spans="1:166" s="10" customFormat="1" ht="22.5" x14ac:dyDescent="0.25">
      <c r="A564" s="72"/>
      <c r="B564" s="62" t="s">
        <v>82</v>
      </c>
      <c r="C564" s="263" t="s">
        <v>83</v>
      </c>
      <c r="D564" s="263"/>
      <c r="E564" s="263"/>
      <c r="F564" s="64" t="s">
        <v>84</v>
      </c>
      <c r="G564" s="73">
        <v>110</v>
      </c>
      <c r="H564" s="65"/>
      <c r="I564" s="73">
        <v>110</v>
      </c>
      <c r="J564" s="9"/>
      <c r="K564" s="65"/>
      <c r="L564" s="66">
        <v>608.65</v>
      </c>
      <c r="M564" s="65"/>
      <c r="N564" s="69">
        <v>31777.72</v>
      </c>
      <c r="EZ564" s="49"/>
      <c r="FA564" s="58"/>
      <c r="FB564" s="58"/>
      <c r="FC564" s="58"/>
      <c r="FG564" s="4" t="s">
        <v>83</v>
      </c>
      <c r="FI564" s="58"/>
      <c r="FJ564" s="58"/>
    </row>
    <row r="565" spans="1:166" s="10" customFormat="1" ht="22.5" x14ac:dyDescent="0.25">
      <c r="A565" s="72"/>
      <c r="B565" s="62" t="s">
        <v>85</v>
      </c>
      <c r="C565" s="263" t="s">
        <v>86</v>
      </c>
      <c r="D565" s="263"/>
      <c r="E565" s="263"/>
      <c r="F565" s="64" t="s">
        <v>84</v>
      </c>
      <c r="G565" s="73">
        <v>73</v>
      </c>
      <c r="H565" s="68">
        <v>0.85</v>
      </c>
      <c r="I565" s="68">
        <v>62.05</v>
      </c>
      <c r="J565" s="9"/>
      <c r="K565" s="65"/>
      <c r="L565" s="66">
        <v>343.34</v>
      </c>
      <c r="M565" s="65"/>
      <c r="N565" s="69">
        <v>17925.53</v>
      </c>
      <c r="EZ565" s="49"/>
      <c r="FA565" s="58"/>
      <c r="FB565" s="58"/>
      <c r="FC565" s="58"/>
      <c r="FG565" s="4" t="s">
        <v>86</v>
      </c>
      <c r="FI565" s="58"/>
      <c r="FJ565" s="58"/>
    </row>
    <row r="566" spans="1:166" s="10" customFormat="1" ht="15" x14ac:dyDescent="0.25">
      <c r="A566" s="80"/>
      <c r="B566" s="81"/>
      <c r="C566" s="268" t="s">
        <v>87</v>
      </c>
      <c r="D566" s="268"/>
      <c r="E566" s="268"/>
      <c r="F566" s="52"/>
      <c r="G566" s="53"/>
      <c r="H566" s="53"/>
      <c r="I566" s="53"/>
      <c r="J566" s="56"/>
      <c r="K566" s="53"/>
      <c r="L566" s="82">
        <v>123683.7</v>
      </c>
      <c r="M566" s="77"/>
      <c r="N566" s="83">
        <v>1238933.71</v>
      </c>
      <c r="EZ566" s="49"/>
      <c r="FA566" s="58"/>
      <c r="FB566" s="58"/>
      <c r="FC566" s="58"/>
      <c r="FI566" s="58" t="s">
        <v>87</v>
      </c>
      <c r="FJ566" s="58"/>
    </row>
    <row r="567" spans="1:166" s="10" customFormat="1" ht="22.5" x14ac:dyDescent="0.25">
      <c r="A567" s="50" t="s">
        <v>303</v>
      </c>
      <c r="B567" s="51" t="s">
        <v>88</v>
      </c>
      <c r="C567" s="268" t="s">
        <v>89</v>
      </c>
      <c r="D567" s="268"/>
      <c r="E567" s="268"/>
      <c r="F567" s="52" t="s">
        <v>90</v>
      </c>
      <c r="G567" s="53">
        <v>-5281.92</v>
      </c>
      <c r="H567" s="54">
        <v>1</v>
      </c>
      <c r="I567" s="84">
        <v>-5281.92</v>
      </c>
      <c r="J567" s="85">
        <v>23.09</v>
      </c>
      <c r="K567" s="53"/>
      <c r="L567" s="82">
        <v>-121959.53</v>
      </c>
      <c r="M567" s="86">
        <v>9.5</v>
      </c>
      <c r="N567" s="83">
        <v>-1158615.54</v>
      </c>
      <c r="EZ567" s="49"/>
      <c r="FA567" s="58" t="s">
        <v>89</v>
      </c>
      <c r="FB567" s="58" t="s">
        <v>4</v>
      </c>
      <c r="FC567" s="58" t="s">
        <v>4</v>
      </c>
      <c r="FI567" s="58"/>
      <c r="FJ567" s="58"/>
    </row>
    <row r="568" spans="1:166" s="10" customFormat="1" ht="15" x14ac:dyDescent="0.25">
      <c r="A568" s="80"/>
      <c r="B568" s="81"/>
      <c r="C568" s="268" t="s">
        <v>87</v>
      </c>
      <c r="D568" s="268"/>
      <c r="E568" s="268"/>
      <c r="F568" s="52"/>
      <c r="G568" s="53"/>
      <c r="H568" s="53"/>
      <c r="I568" s="53"/>
      <c r="J568" s="56"/>
      <c r="K568" s="53"/>
      <c r="L568" s="82">
        <v>-121959.53</v>
      </c>
      <c r="M568" s="77"/>
      <c r="N568" s="83">
        <v>-1158615.54</v>
      </c>
      <c r="EZ568" s="49"/>
      <c r="FA568" s="58"/>
      <c r="FB568" s="58"/>
      <c r="FC568" s="58"/>
      <c r="FI568" s="58" t="s">
        <v>87</v>
      </c>
      <c r="FJ568" s="58"/>
    </row>
    <row r="569" spans="1:166" s="10" customFormat="1" ht="33.75" x14ac:dyDescent="0.25">
      <c r="A569" s="50" t="s">
        <v>304</v>
      </c>
      <c r="B569" s="51" t="s">
        <v>91</v>
      </c>
      <c r="C569" s="268" t="s">
        <v>92</v>
      </c>
      <c r="D569" s="268"/>
      <c r="E569" s="268"/>
      <c r="F569" s="52" t="s">
        <v>93</v>
      </c>
      <c r="G569" s="53">
        <v>112</v>
      </c>
      <c r="H569" s="54">
        <v>1</v>
      </c>
      <c r="I569" s="54">
        <v>112</v>
      </c>
      <c r="J569" s="56"/>
      <c r="K569" s="53"/>
      <c r="L569" s="56"/>
      <c r="M569" s="86">
        <v>9.5</v>
      </c>
      <c r="N569" s="57"/>
      <c r="EZ569" s="49"/>
      <c r="FA569" s="58" t="s">
        <v>92</v>
      </c>
      <c r="FB569" s="58" t="s">
        <v>4</v>
      </c>
      <c r="FC569" s="58" t="s">
        <v>4</v>
      </c>
      <c r="FI569" s="58"/>
      <c r="FJ569" s="58"/>
    </row>
    <row r="570" spans="1:166" s="10" customFormat="1" ht="15" x14ac:dyDescent="0.25">
      <c r="A570" s="80"/>
      <c r="B570" s="81"/>
      <c r="C570" s="268" t="s">
        <v>87</v>
      </c>
      <c r="D570" s="268"/>
      <c r="E570" s="268"/>
      <c r="F570" s="52"/>
      <c r="G570" s="53"/>
      <c r="H570" s="53"/>
      <c r="I570" s="53"/>
      <c r="J570" s="56"/>
      <c r="K570" s="53"/>
      <c r="L570" s="85">
        <v>0</v>
      </c>
      <c r="M570" s="77"/>
      <c r="N570" s="87">
        <v>0</v>
      </c>
      <c r="EZ570" s="49"/>
      <c r="FA570" s="58"/>
      <c r="FB570" s="58"/>
      <c r="FC570" s="58"/>
      <c r="FI570" s="58" t="s">
        <v>87</v>
      </c>
      <c r="FJ570" s="58"/>
    </row>
    <row r="571" spans="1:166" s="10" customFormat="1" ht="33.75" x14ac:dyDescent="0.25">
      <c r="A571" s="50" t="s">
        <v>305</v>
      </c>
      <c r="B571" s="51" t="s">
        <v>94</v>
      </c>
      <c r="C571" s="268" t="s">
        <v>95</v>
      </c>
      <c r="D571" s="268"/>
      <c r="E571" s="268"/>
      <c r="F571" s="52" t="s">
        <v>96</v>
      </c>
      <c r="G571" s="53">
        <v>14.353999999999999</v>
      </c>
      <c r="H571" s="54">
        <v>1</v>
      </c>
      <c r="I571" s="55">
        <v>14.353999999999999</v>
      </c>
      <c r="J571" s="56"/>
      <c r="K571" s="53"/>
      <c r="L571" s="56"/>
      <c r="M571" s="53"/>
      <c r="N571" s="57"/>
      <c r="EZ571" s="49"/>
      <c r="FA571" s="58" t="s">
        <v>95</v>
      </c>
      <c r="FB571" s="58" t="s">
        <v>4</v>
      </c>
      <c r="FC571" s="58" t="s">
        <v>4</v>
      </c>
      <c r="FI571" s="58"/>
      <c r="FJ571" s="58"/>
    </row>
    <row r="572" spans="1:166" s="10" customFormat="1" ht="67.5" x14ac:dyDescent="0.25">
      <c r="A572" s="61"/>
      <c r="B572" s="62" t="s">
        <v>64</v>
      </c>
      <c r="C572" s="261" t="s">
        <v>65</v>
      </c>
      <c r="D572" s="261"/>
      <c r="E572" s="261"/>
      <c r="F572" s="261"/>
      <c r="G572" s="261"/>
      <c r="H572" s="261"/>
      <c r="I572" s="261"/>
      <c r="J572" s="261"/>
      <c r="K572" s="261"/>
      <c r="L572" s="261"/>
      <c r="M572" s="261"/>
      <c r="N572" s="262"/>
      <c r="EZ572" s="49"/>
      <c r="FA572" s="58"/>
      <c r="FB572" s="58"/>
      <c r="FC572" s="58"/>
      <c r="FE572" s="4" t="s">
        <v>65</v>
      </c>
      <c r="FI572" s="58"/>
      <c r="FJ572" s="58"/>
    </row>
    <row r="573" spans="1:166" s="10" customFormat="1" ht="67.5" x14ac:dyDescent="0.25">
      <c r="A573" s="61"/>
      <c r="B573" s="62" t="s">
        <v>66</v>
      </c>
      <c r="C573" s="261" t="s">
        <v>67</v>
      </c>
      <c r="D573" s="261"/>
      <c r="E573" s="261"/>
      <c r="F573" s="261"/>
      <c r="G573" s="261"/>
      <c r="H573" s="261"/>
      <c r="I573" s="261"/>
      <c r="J573" s="261"/>
      <c r="K573" s="261"/>
      <c r="L573" s="261"/>
      <c r="M573" s="261"/>
      <c r="N573" s="262"/>
      <c r="EZ573" s="49"/>
      <c r="FA573" s="58"/>
      <c r="FB573" s="58"/>
      <c r="FC573" s="58"/>
      <c r="FE573" s="4" t="s">
        <v>67</v>
      </c>
      <c r="FI573" s="58"/>
      <c r="FJ573" s="58"/>
    </row>
    <row r="574" spans="1:166" s="10" customFormat="1" ht="33.75" x14ac:dyDescent="0.25">
      <c r="A574" s="61"/>
      <c r="B574" s="62" t="s">
        <v>68</v>
      </c>
      <c r="C574" s="261" t="s">
        <v>69</v>
      </c>
      <c r="D574" s="261"/>
      <c r="E574" s="261"/>
      <c r="F574" s="261"/>
      <c r="G574" s="261"/>
      <c r="H574" s="261"/>
      <c r="I574" s="261"/>
      <c r="J574" s="261"/>
      <c r="K574" s="261"/>
      <c r="L574" s="261"/>
      <c r="M574" s="261"/>
      <c r="N574" s="262"/>
      <c r="EZ574" s="49"/>
      <c r="FA574" s="58"/>
      <c r="FB574" s="58"/>
      <c r="FC574" s="58"/>
      <c r="FE574" s="4" t="s">
        <v>69</v>
      </c>
      <c r="FI574" s="58"/>
      <c r="FJ574" s="58"/>
    </row>
    <row r="575" spans="1:166" s="10" customFormat="1" ht="15" x14ac:dyDescent="0.25">
      <c r="A575" s="63"/>
      <c r="B575" s="62" t="s">
        <v>59</v>
      </c>
      <c r="C575" s="263" t="s">
        <v>70</v>
      </c>
      <c r="D575" s="263"/>
      <c r="E575" s="263"/>
      <c r="F575" s="64"/>
      <c r="G575" s="65"/>
      <c r="H575" s="65"/>
      <c r="I575" s="65"/>
      <c r="J575" s="66">
        <v>150.84</v>
      </c>
      <c r="K575" s="67">
        <v>1.7250000000000001</v>
      </c>
      <c r="L575" s="70">
        <v>3734.9</v>
      </c>
      <c r="M575" s="68">
        <v>52.21</v>
      </c>
      <c r="N575" s="69">
        <v>194999.13</v>
      </c>
      <c r="EZ575" s="49"/>
      <c r="FA575" s="58"/>
      <c r="FB575" s="58"/>
      <c r="FC575" s="58"/>
      <c r="FF575" s="4" t="s">
        <v>70</v>
      </c>
      <c r="FI575" s="58"/>
      <c r="FJ575" s="58"/>
    </row>
    <row r="576" spans="1:166" s="10" customFormat="1" ht="15" x14ac:dyDescent="0.25">
      <c r="A576" s="63"/>
      <c r="B576" s="62" t="s">
        <v>71</v>
      </c>
      <c r="C576" s="263" t="s">
        <v>72</v>
      </c>
      <c r="D576" s="263"/>
      <c r="E576" s="263"/>
      <c r="F576" s="64"/>
      <c r="G576" s="65"/>
      <c r="H576" s="65"/>
      <c r="I576" s="65"/>
      <c r="J576" s="66">
        <v>574.99</v>
      </c>
      <c r="K576" s="67">
        <v>1.875</v>
      </c>
      <c r="L576" s="70">
        <v>15475.14</v>
      </c>
      <c r="M576" s="68">
        <v>15.71</v>
      </c>
      <c r="N576" s="69">
        <v>243114.45</v>
      </c>
      <c r="EZ576" s="49"/>
      <c r="FA576" s="58"/>
      <c r="FB576" s="58"/>
      <c r="FC576" s="58"/>
      <c r="FF576" s="4" t="s">
        <v>72</v>
      </c>
      <c r="FI576" s="58"/>
      <c r="FJ576" s="58"/>
    </row>
    <row r="577" spans="1:166" s="10" customFormat="1" ht="15" x14ac:dyDescent="0.25">
      <c r="A577" s="63"/>
      <c r="B577" s="62" t="s">
        <v>73</v>
      </c>
      <c r="C577" s="263" t="s">
        <v>74</v>
      </c>
      <c r="D577" s="263"/>
      <c r="E577" s="263"/>
      <c r="F577" s="64"/>
      <c r="G577" s="65"/>
      <c r="H577" s="65"/>
      <c r="I577" s="65"/>
      <c r="J577" s="66">
        <v>65.14</v>
      </c>
      <c r="K577" s="67">
        <v>1.875</v>
      </c>
      <c r="L577" s="70">
        <v>1753.16</v>
      </c>
      <c r="M577" s="68">
        <v>52.21</v>
      </c>
      <c r="N577" s="69">
        <v>91532.479999999996</v>
      </c>
      <c r="EZ577" s="49"/>
      <c r="FA577" s="58"/>
      <c r="FB577" s="58"/>
      <c r="FC577" s="58"/>
      <c r="FF577" s="4" t="s">
        <v>74</v>
      </c>
      <c r="FI577" s="58"/>
      <c r="FJ577" s="58"/>
    </row>
    <row r="578" spans="1:166" s="10" customFormat="1" ht="15" x14ac:dyDescent="0.25">
      <c r="A578" s="63"/>
      <c r="B578" s="62" t="s">
        <v>75</v>
      </c>
      <c r="C578" s="263" t="s">
        <v>76</v>
      </c>
      <c r="D578" s="263"/>
      <c r="E578" s="263"/>
      <c r="F578" s="64"/>
      <c r="G578" s="65"/>
      <c r="H578" s="65"/>
      <c r="I578" s="65"/>
      <c r="J578" s="66">
        <v>98.92</v>
      </c>
      <c r="K578" s="65"/>
      <c r="L578" s="70">
        <v>1419.9</v>
      </c>
      <c r="M578" s="71">
        <v>9.5</v>
      </c>
      <c r="N578" s="69">
        <v>13489.05</v>
      </c>
      <c r="EZ578" s="49"/>
      <c r="FA578" s="58"/>
      <c r="FB578" s="58"/>
      <c r="FC578" s="58"/>
      <c r="FF578" s="4" t="s">
        <v>76</v>
      </c>
      <c r="FI578" s="58"/>
      <c r="FJ578" s="58"/>
    </row>
    <row r="579" spans="1:166" s="10" customFormat="1" ht="15" x14ac:dyDescent="0.25">
      <c r="A579" s="72"/>
      <c r="B579" s="62"/>
      <c r="C579" s="263" t="s">
        <v>77</v>
      </c>
      <c r="D579" s="263"/>
      <c r="E579" s="263"/>
      <c r="F579" s="64" t="s">
        <v>78</v>
      </c>
      <c r="G579" s="68">
        <v>15.68</v>
      </c>
      <c r="H579" s="67">
        <v>1.7250000000000001</v>
      </c>
      <c r="I579" s="88">
        <v>388.24699199999998</v>
      </c>
      <c r="J579" s="9"/>
      <c r="K579" s="65"/>
      <c r="L579" s="9"/>
      <c r="M579" s="65"/>
      <c r="N579" s="75"/>
      <c r="EZ579" s="49"/>
      <c r="FA579" s="58"/>
      <c r="FB579" s="58"/>
      <c r="FC579" s="58"/>
      <c r="FG579" s="4" t="s">
        <v>77</v>
      </c>
      <c r="FI579" s="58"/>
      <c r="FJ579" s="58"/>
    </row>
    <row r="580" spans="1:166" s="10" customFormat="1" ht="15" x14ac:dyDescent="0.25">
      <c r="A580" s="72"/>
      <c r="B580" s="62"/>
      <c r="C580" s="263" t="s">
        <v>79</v>
      </c>
      <c r="D580" s="263"/>
      <c r="E580" s="263"/>
      <c r="F580" s="64" t="s">
        <v>78</v>
      </c>
      <c r="G580" s="68">
        <v>4.84</v>
      </c>
      <c r="H580" s="67">
        <v>1.875</v>
      </c>
      <c r="I580" s="89">
        <v>130.26255</v>
      </c>
      <c r="J580" s="9"/>
      <c r="K580" s="65"/>
      <c r="L580" s="9"/>
      <c r="M580" s="65"/>
      <c r="N580" s="75"/>
      <c r="EZ580" s="49"/>
      <c r="FA580" s="58"/>
      <c r="FB580" s="58"/>
      <c r="FC580" s="58"/>
      <c r="FG580" s="4" t="s">
        <v>79</v>
      </c>
      <c r="FI580" s="58"/>
      <c r="FJ580" s="58"/>
    </row>
    <row r="581" spans="1:166" s="10" customFormat="1" ht="15" x14ac:dyDescent="0.25">
      <c r="A581" s="59"/>
      <c r="B581" s="62"/>
      <c r="C581" s="269" t="s">
        <v>80</v>
      </c>
      <c r="D581" s="269"/>
      <c r="E581" s="269"/>
      <c r="F581" s="76"/>
      <c r="G581" s="77"/>
      <c r="H581" s="77"/>
      <c r="I581" s="77"/>
      <c r="J581" s="90">
        <v>824.75</v>
      </c>
      <c r="K581" s="77"/>
      <c r="L581" s="78">
        <v>20629.939999999999</v>
      </c>
      <c r="M581" s="77"/>
      <c r="N581" s="79">
        <v>451602.63</v>
      </c>
      <c r="EZ581" s="49"/>
      <c r="FA581" s="58"/>
      <c r="FB581" s="58"/>
      <c r="FC581" s="58"/>
      <c r="FH581" s="4" t="s">
        <v>80</v>
      </c>
      <c r="FI581" s="58"/>
      <c r="FJ581" s="58"/>
    </row>
    <row r="582" spans="1:166" s="10" customFormat="1" ht="15" x14ac:dyDescent="0.25">
      <c r="A582" s="72"/>
      <c r="B582" s="62"/>
      <c r="C582" s="263" t="s">
        <v>81</v>
      </c>
      <c r="D582" s="263"/>
      <c r="E582" s="263"/>
      <c r="F582" s="64"/>
      <c r="G582" s="65"/>
      <c r="H582" s="65"/>
      <c r="I582" s="65"/>
      <c r="J582" s="9"/>
      <c r="K582" s="65"/>
      <c r="L582" s="70">
        <v>5488.06</v>
      </c>
      <c r="M582" s="65"/>
      <c r="N582" s="69">
        <v>286531.61</v>
      </c>
      <c r="EZ582" s="49"/>
      <c r="FA582" s="58"/>
      <c r="FB582" s="58"/>
      <c r="FC582" s="58"/>
      <c r="FG582" s="4" t="s">
        <v>81</v>
      </c>
      <c r="FI582" s="58"/>
      <c r="FJ582" s="58"/>
    </row>
    <row r="583" spans="1:166" s="10" customFormat="1" ht="22.5" x14ac:dyDescent="0.25">
      <c r="A583" s="72"/>
      <c r="B583" s="62" t="s">
        <v>97</v>
      </c>
      <c r="C583" s="263" t="s">
        <v>98</v>
      </c>
      <c r="D583" s="263"/>
      <c r="E583" s="263"/>
      <c r="F583" s="64" t="s">
        <v>84</v>
      </c>
      <c r="G583" s="73">
        <v>93</v>
      </c>
      <c r="H583" s="65"/>
      <c r="I583" s="73">
        <v>93</v>
      </c>
      <c r="J583" s="9"/>
      <c r="K583" s="65"/>
      <c r="L583" s="70">
        <v>5103.8999999999996</v>
      </c>
      <c r="M583" s="65"/>
      <c r="N583" s="69">
        <v>266474.40000000002</v>
      </c>
      <c r="EZ583" s="49"/>
      <c r="FA583" s="58"/>
      <c r="FB583" s="58"/>
      <c r="FC583" s="58"/>
      <c r="FG583" s="4" t="s">
        <v>98</v>
      </c>
      <c r="FI583" s="58"/>
      <c r="FJ583" s="58"/>
    </row>
    <row r="584" spans="1:166" s="10" customFormat="1" ht="45" x14ac:dyDescent="0.25">
      <c r="A584" s="72"/>
      <c r="B584" s="62" t="s">
        <v>99</v>
      </c>
      <c r="C584" s="263" t="s">
        <v>100</v>
      </c>
      <c r="D584" s="263"/>
      <c r="E584" s="263"/>
      <c r="F584" s="64" t="s">
        <v>84</v>
      </c>
      <c r="G584" s="73">
        <v>62</v>
      </c>
      <c r="H584" s="68">
        <v>0.85</v>
      </c>
      <c r="I584" s="71">
        <v>52.7</v>
      </c>
      <c r="J584" s="9"/>
      <c r="K584" s="65"/>
      <c r="L584" s="70">
        <v>2892.21</v>
      </c>
      <c r="M584" s="65"/>
      <c r="N584" s="69">
        <v>151002.16</v>
      </c>
      <c r="EZ584" s="49"/>
      <c r="FA584" s="58"/>
      <c r="FB584" s="58"/>
      <c r="FC584" s="58"/>
      <c r="FG584" s="4" t="s">
        <v>100</v>
      </c>
      <c r="FI584" s="58"/>
      <c r="FJ584" s="58"/>
    </row>
    <row r="585" spans="1:166" s="10" customFormat="1" ht="15" x14ac:dyDescent="0.25">
      <c r="A585" s="80"/>
      <c r="B585" s="81"/>
      <c r="C585" s="268" t="s">
        <v>87</v>
      </c>
      <c r="D585" s="268"/>
      <c r="E585" s="268"/>
      <c r="F585" s="52"/>
      <c r="G585" s="53"/>
      <c r="H585" s="53"/>
      <c r="I585" s="53"/>
      <c r="J585" s="56"/>
      <c r="K585" s="53"/>
      <c r="L585" s="82">
        <v>28626.05</v>
      </c>
      <c r="M585" s="77"/>
      <c r="N585" s="83">
        <v>869079.19</v>
      </c>
      <c r="EZ585" s="49"/>
      <c r="FA585" s="58"/>
      <c r="FB585" s="58"/>
      <c r="FC585" s="58"/>
      <c r="FI585" s="58" t="s">
        <v>87</v>
      </c>
      <c r="FJ585" s="58"/>
    </row>
    <row r="586" spans="1:166" s="10" customFormat="1" ht="22.5" x14ac:dyDescent="0.25">
      <c r="A586" s="50" t="s">
        <v>306</v>
      </c>
      <c r="B586" s="51" t="s">
        <v>102</v>
      </c>
      <c r="C586" s="268" t="s">
        <v>103</v>
      </c>
      <c r="D586" s="268"/>
      <c r="E586" s="268"/>
      <c r="F586" s="52" t="s">
        <v>90</v>
      </c>
      <c r="G586" s="53">
        <v>-25.837</v>
      </c>
      <c r="H586" s="54">
        <v>1</v>
      </c>
      <c r="I586" s="55">
        <v>-25.837</v>
      </c>
      <c r="J586" s="85">
        <v>9.0399999999999991</v>
      </c>
      <c r="K586" s="53"/>
      <c r="L586" s="85">
        <v>-233.57</v>
      </c>
      <c r="M586" s="86">
        <v>9.5</v>
      </c>
      <c r="N586" s="83">
        <v>-2218.92</v>
      </c>
      <c r="EZ586" s="49"/>
      <c r="FA586" s="58" t="s">
        <v>103</v>
      </c>
      <c r="FB586" s="58" t="s">
        <v>4</v>
      </c>
      <c r="FC586" s="58" t="s">
        <v>4</v>
      </c>
      <c r="FI586" s="58"/>
      <c r="FJ586" s="58"/>
    </row>
    <row r="587" spans="1:166" s="10" customFormat="1" ht="15" x14ac:dyDescent="0.25">
      <c r="A587" s="80"/>
      <c r="B587" s="81"/>
      <c r="C587" s="268" t="s">
        <v>87</v>
      </c>
      <c r="D587" s="268"/>
      <c r="E587" s="268"/>
      <c r="F587" s="52"/>
      <c r="G587" s="53"/>
      <c r="H587" s="53"/>
      <c r="I587" s="53"/>
      <c r="J587" s="56"/>
      <c r="K587" s="53"/>
      <c r="L587" s="85">
        <v>-233.57</v>
      </c>
      <c r="M587" s="77"/>
      <c r="N587" s="83">
        <v>-2218.92</v>
      </c>
      <c r="EZ587" s="49"/>
      <c r="FA587" s="58"/>
      <c r="FB587" s="58"/>
      <c r="FC587" s="58"/>
      <c r="FI587" s="58" t="s">
        <v>87</v>
      </c>
      <c r="FJ587" s="58"/>
    </row>
    <row r="588" spans="1:166" s="10" customFormat="1" ht="22.5" x14ac:dyDescent="0.25">
      <c r="A588" s="50" t="s">
        <v>307</v>
      </c>
      <c r="B588" s="51" t="s">
        <v>105</v>
      </c>
      <c r="C588" s="268" t="s">
        <v>106</v>
      </c>
      <c r="D588" s="268"/>
      <c r="E588" s="268"/>
      <c r="F588" s="52" t="s">
        <v>96</v>
      </c>
      <c r="G588" s="53">
        <v>-7.1999999999999995E-2</v>
      </c>
      <c r="H588" s="54">
        <v>1</v>
      </c>
      <c r="I588" s="55">
        <v>-7.1999999999999995E-2</v>
      </c>
      <c r="J588" s="82">
        <v>5989</v>
      </c>
      <c r="K588" s="53"/>
      <c r="L588" s="85">
        <v>-431.21</v>
      </c>
      <c r="M588" s="86">
        <v>9.5</v>
      </c>
      <c r="N588" s="83">
        <v>-4096.5</v>
      </c>
      <c r="EZ588" s="49"/>
      <c r="FA588" s="58" t="s">
        <v>106</v>
      </c>
      <c r="FB588" s="58" t="s">
        <v>4</v>
      </c>
      <c r="FC588" s="58" t="s">
        <v>4</v>
      </c>
      <c r="FI588" s="58"/>
      <c r="FJ588" s="58"/>
    </row>
    <row r="589" spans="1:166" s="10" customFormat="1" ht="15" x14ac:dyDescent="0.25">
      <c r="A589" s="80"/>
      <c r="B589" s="81"/>
      <c r="C589" s="268" t="s">
        <v>87</v>
      </c>
      <c r="D589" s="268"/>
      <c r="E589" s="268"/>
      <c r="F589" s="52"/>
      <c r="G589" s="53"/>
      <c r="H589" s="53"/>
      <c r="I589" s="53"/>
      <c r="J589" s="56"/>
      <c r="K589" s="53"/>
      <c r="L589" s="85">
        <v>-431.21</v>
      </c>
      <c r="M589" s="77"/>
      <c r="N589" s="83">
        <v>-4096.5</v>
      </c>
      <c r="EZ589" s="49"/>
      <c r="FA589" s="58"/>
      <c r="FB589" s="58"/>
      <c r="FC589" s="58"/>
      <c r="FI589" s="58" t="s">
        <v>87</v>
      </c>
      <c r="FJ589" s="58"/>
    </row>
    <row r="590" spans="1:166" s="10" customFormat="1" ht="15" x14ac:dyDescent="0.25">
      <c r="A590" s="50" t="s">
        <v>308</v>
      </c>
      <c r="B590" s="51" t="s">
        <v>108</v>
      </c>
      <c r="C590" s="268" t="s">
        <v>109</v>
      </c>
      <c r="D590" s="268"/>
      <c r="E590" s="268"/>
      <c r="F590" s="52" t="s">
        <v>96</v>
      </c>
      <c r="G590" s="53">
        <v>-2.8000000000000001E-2</v>
      </c>
      <c r="H590" s="54">
        <v>1</v>
      </c>
      <c r="I590" s="55">
        <v>-2.8000000000000001E-2</v>
      </c>
      <c r="J590" s="82">
        <v>4920</v>
      </c>
      <c r="K590" s="53"/>
      <c r="L590" s="85">
        <v>-137.76</v>
      </c>
      <c r="M590" s="86">
        <v>9.5</v>
      </c>
      <c r="N590" s="83">
        <v>-1308.72</v>
      </c>
      <c r="EZ590" s="49"/>
      <c r="FA590" s="58" t="s">
        <v>109</v>
      </c>
      <c r="FB590" s="58" t="s">
        <v>4</v>
      </c>
      <c r="FC590" s="58" t="s">
        <v>4</v>
      </c>
      <c r="FI590" s="58"/>
      <c r="FJ590" s="58"/>
    </row>
    <row r="591" spans="1:166" s="10" customFormat="1" ht="15" x14ac:dyDescent="0.25">
      <c r="A591" s="80"/>
      <c r="B591" s="81"/>
      <c r="C591" s="268" t="s">
        <v>87</v>
      </c>
      <c r="D591" s="268"/>
      <c r="E591" s="268"/>
      <c r="F591" s="52"/>
      <c r="G591" s="53"/>
      <c r="H591" s="53"/>
      <c r="I591" s="53"/>
      <c r="J591" s="56"/>
      <c r="K591" s="53"/>
      <c r="L591" s="85">
        <v>-137.76</v>
      </c>
      <c r="M591" s="77"/>
      <c r="N591" s="83">
        <v>-1308.72</v>
      </c>
      <c r="EZ591" s="49"/>
      <c r="FA591" s="58"/>
      <c r="FB591" s="58"/>
      <c r="FC591" s="58"/>
      <c r="FI591" s="58" t="s">
        <v>87</v>
      </c>
      <c r="FJ591" s="58"/>
    </row>
    <row r="592" spans="1:166" s="10" customFormat="1" ht="45" x14ac:dyDescent="0.25">
      <c r="A592" s="50" t="s">
        <v>309</v>
      </c>
      <c r="B592" s="51" t="s">
        <v>91</v>
      </c>
      <c r="C592" s="268" t="s">
        <v>310</v>
      </c>
      <c r="D592" s="268"/>
      <c r="E592" s="268"/>
      <c r="F592" s="52" t="s">
        <v>112</v>
      </c>
      <c r="G592" s="53">
        <v>112</v>
      </c>
      <c r="H592" s="54">
        <v>1</v>
      </c>
      <c r="I592" s="54">
        <v>112</v>
      </c>
      <c r="J592" s="56"/>
      <c r="K592" s="53"/>
      <c r="L592" s="56"/>
      <c r="M592" s="86">
        <v>9.5</v>
      </c>
      <c r="N592" s="57"/>
      <c r="EZ592" s="49"/>
      <c r="FA592" s="58" t="s">
        <v>310</v>
      </c>
      <c r="FB592" s="58" t="s">
        <v>4</v>
      </c>
      <c r="FC592" s="58" t="s">
        <v>4</v>
      </c>
      <c r="FI592" s="58"/>
      <c r="FJ592" s="58"/>
    </row>
    <row r="593" spans="1:166" s="10" customFormat="1" ht="15" x14ac:dyDescent="0.25">
      <c r="A593" s="80"/>
      <c r="B593" s="81"/>
      <c r="C593" s="268" t="s">
        <v>87</v>
      </c>
      <c r="D593" s="268"/>
      <c r="E593" s="268"/>
      <c r="F593" s="52"/>
      <c r="G593" s="53"/>
      <c r="H593" s="53"/>
      <c r="I593" s="53"/>
      <c r="J593" s="56"/>
      <c r="K593" s="53"/>
      <c r="L593" s="85">
        <v>0</v>
      </c>
      <c r="M593" s="77"/>
      <c r="N593" s="87">
        <v>0</v>
      </c>
      <c r="EZ593" s="49"/>
      <c r="FA593" s="58"/>
      <c r="FB593" s="58"/>
      <c r="FC593" s="58"/>
      <c r="FI593" s="58" t="s">
        <v>87</v>
      </c>
      <c r="FJ593" s="58"/>
    </row>
    <row r="594" spans="1:166" s="10" customFormat="1" ht="22.5" x14ac:dyDescent="0.25">
      <c r="A594" s="50" t="s">
        <v>311</v>
      </c>
      <c r="B594" s="51" t="s">
        <v>91</v>
      </c>
      <c r="C594" s="268" t="s">
        <v>243</v>
      </c>
      <c r="D594" s="268"/>
      <c r="E594" s="268"/>
      <c r="F594" s="52" t="s">
        <v>112</v>
      </c>
      <c r="G594" s="53">
        <v>896</v>
      </c>
      <c r="H594" s="54">
        <v>1</v>
      </c>
      <c r="I594" s="54">
        <v>896</v>
      </c>
      <c r="J594" s="56"/>
      <c r="K594" s="53"/>
      <c r="L594" s="56"/>
      <c r="M594" s="86">
        <v>9.5</v>
      </c>
      <c r="N594" s="57"/>
      <c r="EZ594" s="49"/>
      <c r="FA594" s="58" t="s">
        <v>243</v>
      </c>
      <c r="FB594" s="58" t="s">
        <v>4</v>
      </c>
      <c r="FC594" s="58" t="s">
        <v>4</v>
      </c>
      <c r="FI594" s="58"/>
      <c r="FJ594" s="58"/>
    </row>
    <row r="595" spans="1:166" s="10" customFormat="1" ht="15" x14ac:dyDescent="0.25">
      <c r="A595" s="80"/>
      <c r="B595" s="81"/>
      <c r="C595" s="268" t="s">
        <v>87</v>
      </c>
      <c r="D595" s="268"/>
      <c r="E595" s="268"/>
      <c r="F595" s="52"/>
      <c r="G595" s="53"/>
      <c r="H595" s="53"/>
      <c r="I595" s="53"/>
      <c r="J595" s="56"/>
      <c r="K595" s="53"/>
      <c r="L595" s="85">
        <v>0</v>
      </c>
      <c r="M595" s="77"/>
      <c r="N595" s="87">
        <v>0</v>
      </c>
      <c r="EZ595" s="49"/>
      <c r="FA595" s="58"/>
      <c r="FB595" s="58"/>
      <c r="FC595" s="58"/>
      <c r="FI595" s="58" t="s">
        <v>87</v>
      </c>
      <c r="FJ595" s="58"/>
    </row>
    <row r="596" spans="1:166" s="10" customFormat="1" ht="33.75" x14ac:dyDescent="0.25">
      <c r="A596" s="50" t="s">
        <v>312</v>
      </c>
      <c r="B596" s="51" t="s">
        <v>91</v>
      </c>
      <c r="C596" s="268" t="s">
        <v>245</v>
      </c>
      <c r="D596" s="268"/>
      <c r="E596" s="268"/>
      <c r="F596" s="52" t="s">
        <v>112</v>
      </c>
      <c r="G596" s="53">
        <v>896</v>
      </c>
      <c r="H596" s="54">
        <v>1</v>
      </c>
      <c r="I596" s="54">
        <v>896</v>
      </c>
      <c r="J596" s="56"/>
      <c r="K596" s="53"/>
      <c r="L596" s="56"/>
      <c r="M596" s="86">
        <v>9.5</v>
      </c>
      <c r="N596" s="57"/>
      <c r="EZ596" s="49"/>
      <c r="FA596" s="58" t="s">
        <v>245</v>
      </c>
      <c r="FB596" s="58" t="s">
        <v>4</v>
      </c>
      <c r="FC596" s="58" t="s">
        <v>4</v>
      </c>
      <c r="FI596" s="58"/>
      <c r="FJ596" s="58"/>
    </row>
    <row r="597" spans="1:166" s="10" customFormat="1" ht="15" x14ac:dyDescent="0.25">
      <c r="A597" s="80"/>
      <c r="B597" s="81"/>
      <c r="C597" s="268" t="s">
        <v>87</v>
      </c>
      <c r="D597" s="268"/>
      <c r="E597" s="268"/>
      <c r="F597" s="52"/>
      <c r="G597" s="53"/>
      <c r="H597" s="53"/>
      <c r="I597" s="53"/>
      <c r="J597" s="56"/>
      <c r="K597" s="53"/>
      <c r="L597" s="85">
        <v>0</v>
      </c>
      <c r="M597" s="77"/>
      <c r="N597" s="87">
        <v>0</v>
      </c>
      <c r="EZ597" s="49"/>
      <c r="FA597" s="58"/>
      <c r="FB597" s="58"/>
      <c r="FC597" s="58"/>
      <c r="FI597" s="58" t="s">
        <v>87</v>
      </c>
      <c r="FJ597" s="58"/>
    </row>
    <row r="598" spans="1:166" s="10" customFormat="1" ht="33.75" x14ac:dyDescent="0.25">
      <c r="A598" s="50" t="s">
        <v>313</v>
      </c>
      <c r="B598" s="51" t="s">
        <v>91</v>
      </c>
      <c r="C598" s="268" t="s">
        <v>247</v>
      </c>
      <c r="D598" s="268"/>
      <c r="E598" s="268"/>
      <c r="F598" s="52" t="s">
        <v>112</v>
      </c>
      <c r="G598" s="53">
        <v>896</v>
      </c>
      <c r="H598" s="54">
        <v>1</v>
      </c>
      <c r="I598" s="54">
        <v>896</v>
      </c>
      <c r="J598" s="56"/>
      <c r="K598" s="53"/>
      <c r="L598" s="56"/>
      <c r="M598" s="86">
        <v>9.5</v>
      </c>
      <c r="N598" s="57"/>
      <c r="EZ598" s="49"/>
      <c r="FA598" s="58" t="s">
        <v>247</v>
      </c>
      <c r="FB598" s="58" t="s">
        <v>4</v>
      </c>
      <c r="FC598" s="58" t="s">
        <v>4</v>
      </c>
      <c r="FI598" s="58"/>
      <c r="FJ598" s="58"/>
    </row>
    <row r="599" spans="1:166" s="10" customFormat="1" ht="15" x14ac:dyDescent="0.25">
      <c r="A599" s="80"/>
      <c r="B599" s="81"/>
      <c r="C599" s="268" t="s">
        <v>87</v>
      </c>
      <c r="D599" s="268"/>
      <c r="E599" s="268"/>
      <c r="F599" s="52"/>
      <c r="G599" s="53"/>
      <c r="H599" s="53"/>
      <c r="I599" s="53"/>
      <c r="J599" s="56"/>
      <c r="K599" s="53"/>
      <c r="L599" s="85">
        <v>0</v>
      </c>
      <c r="M599" s="77"/>
      <c r="N599" s="87">
        <v>0</v>
      </c>
      <c r="EZ599" s="49"/>
      <c r="FA599" s="58"/>
      <c r="FB599" s="58"/>
      <c r="FC599" s="58"/>
      <c r="FI599" s="58" t="s">
        <v>87</v>
      </c>
      <c r="FJ599" s="58"/>
    </row>
    <row r="600" spans="1:166" s="10" customFormat="1" ht="22.5" x14ac:dyDescent="0.25">
      <c r="A600" s="50" t="s">
        <v>314</v>
      </c>
      <c r="B600" s="51" t="s">
        <v>91</v>
      </c>
      <c r="C600" s="268" t="s">
        <v>249</v>
      </c>
      <c r="D600" s="268"/>
      <c r="E600" s="268"/>
      <c r="F600" s="52" t="s">
        <v>112</v>
      </c>
      <c r="G600" s="53">
        <v>896</v>
      </c>
      <c r="H600" s="54">
        <v>1</v>
      </c>
      <c r="I600" s="54">
        <v>896</v>
      </c>
      <c r="J600" s="56"/>
      <c r="K600" s="53"/>
      <c r="L600" s="56"/>
      <c r="M600" s="86">
        <v>9.5</v>
      </c>
      <c r="N600" s="57"/>
      <c r="EZ600" s="49"/>
      <c r="FA600" s="58" t="s">
        <v>249</v>
      </c>
      <c r="FB600" s="58" t="s">
        <v>4</v>
      </c>
      <c r="FC600" s="58" t="s">
        <v>4</v>
      </c>
      <c r="FI600" s="58"/>
      <c r="FJ600" s="58"/>
    </row>
    <row r="601" spans="1:166" s="10" customFormat="1" ht="15" x14ac:dyDescent="0.25">
      <c r="A601" s="80"/>
      <c r="B601" s="81"/>
      <c r="C601" s="268" t="s">
        <v>87</v>
      </c>
      <c r="D601" s="268"/>
      <c r="E601" s="268"/>
      <c r="F601" s="52"/>
      <c r="G601" s="53"/>
      <c r="H601" s="53"/>
      <c r="I601" s="53"/>
      <c r="J601" s="56"/>
      <c r="K601" s="53"/>
      <c r="L601" s="85">
        <v>0</v>
      </c>
      <c r="M601" s="77"/>
      <c r="N601" s="87">
        <v>0</v>
      </c>
      <c r="EZ601" s="49"/>
      <c r="FA601" s="58"/>
      <c r="FB601" s="58"/>
      <c r="FC601" s="58"/>
      <c r="FI601" s="58" t="s">
        <v>87</v>
      </c>
      <c r="FJ601" s="58"/>
    </row>
    <row r="602" spans="1:166" s="10" customFormat="1" ht="15" x14ac:dyDescent="0.25">
      <c r="A602" s="50" t="s">
        <v>315</v>
      </c>
      <c r="B602" s="51" t="s">
        <v>91</v>
      </c>
      <c r="C602" s="268" t="s">
        <v>251</v>
      </c>
      <c r="D602" s="268"/>
      <c r="E602" s="268"/>
      <c r="F602" s="52" t="s">
        <v>112</v>
      </c>
      <c r="G602" s="53">
        <v>896</v>
      </c>
      <c r="H602" s="54">
        <v>1</v>
      </c>
      <c r="I602" s="54">
        <v>896</v>
      </c>
      <c r="J602" s="56"/>
      <c r="K602" s="53"/>
      <c r="L602" s="56"/>
      <c r="M602" s="86">
        <v>9.5</v>
      </c>
      <c r="N602" s="57"/>
      <c r="EZ602" s="49"/>
      <c r="FA602" s="58" t="s">
        <v>251</v>
      </c>
      <c r="FB602" s="58" t="s">
        <v>4</v>
      </c>
      <c r="FC602" s="58" t="s">
        <v>4</v>
      </c>
      <c r="FI602" s="58"/>
      <c r="FJ602" s="58"/>
    </row>
    <row r="603" spans="1:166" s="10" customFormat="1" ht="15" x14ac:dyDescent="0.25">
      <c r="A603" s="80"/>
      <c r="B603" s="81"/>
      <c r="C603" s="268" t="s">
        <v>87</v>
      </c>
      <c r="D603" s="268"/>
      <c r="E603" s="268"/>
      <c r="F603" s="52"/>
      <c r="G603" s="53"/>
      <c r="H603" s="53"/>
      <c r="I603" s="53"/>
      <c r="J603" s="56"/>
      <c r="K603" s="53"/>
      <c r="L603" s="85">
        <v>0</v>
      </c>
      <c r="M603" s="77"/>
      <c r="N603" s="87">
        <v>0</v>
      </c>
      <c r="EZ603" s="49"/>
      <c r="FA603" s="58"/>
      <c r="FB603" s="58"/>
      <c r="FC603" s="58"/>
      <c r="FI603" s="58" t="s">
        <v>87</v>
      </c>
      <c r="FJ603" s="58"/>
    </row>
    <row r="604" spans="1:166" s="10" customFormat="1" ht="33.75" x14ac:dyDescent="0.25">
      <c r="A604" s="50" t="s">
        <v>316</v>
      </c>
      <c r="B604" s="51" t="s">
        <v>124</v>
      </c>
      <c r="C604" s="268" t="s">
        <v>125</v>
      </c>
      <c r="D604" s="268"/>
      <c r="E604" s="268"/>
      <c r="F604" s="52" t="s">
        <v>96</v>
      </c>
      <c r="G604" s="53">
        <v>2.81</v>
      </c>
      <c r="H604" s="54">
        <v>1</v>
      </c>
      <c r="I604" s="84">
        <v>2.81</v>
      </c>
      <c r="J604" s="56"/>
      <c r="K604" s="53"/>
      <c r="L604" s="56"/>
      <c r="M604" s="53"/>
      <c r="N604" s="57"/>
      <c r="EZ604" s="49"/>
      <c r="FA604" s="58" t="s">
        <v>125</v>
      </c>
      <c r="FB604" s="58" t="s">
        <v>4</v>
      </c>
      <c r="FC604" s="58" t="s">
        <v>4</v>
      </c>
      <c r="FI604" s="58"/>
      <c r="FJ604" s="58"/>
    </row>
    <row r="605" spans="1:166" s="10" customFormat="1" ht="67.5" x14ac:dyDescent="0.25">
      <c r="A605" s="61"/>
      <c r="B605" s="62" t="s">
        <v>64</v>
      </c>
      <c r="C605" s="261" t="s">
        <v>65</v>
      </c>
      <c r="D605" s="261"/>
      <c r="E605" s="261"/>
      <c r="F605" s="261"/>
      <c r="G605" s="261"/>
      <c r="H605" s="261"/>
      <c r="I605" s="261"/>
      <c r="J605" s="261"/>
      <c r="K605" s="261"/>
      <c r="L605" s="261"/>
      <c r="M605" s="261"/>
      <c r="N605" s="262"/>
      <c r="EZ605" s="49"/>
      <c r="FA605" s="58"/>
      <c r="FB605" s="58"/>
      <c r="FC605" s="58"/>
      <c r="FE605" s="4" t="s">
        <v>65</v>
      </c>
      <c r="FI605" s="58"/>
      <c r="FJ605" s="58"/>
    </row>
    <row r="606" spans="1:166" s="10" customFormat="1" ht="67.5" x14ac:dyDescent="0.25">
      <c r="A606" s="61"/>
      <c r="B606" s="62" t="s">
        <v>66</v>
      </c>
      <c r="C606" s="261" t="s">
        <v>67</v>
      </c>
      <c r="D606" s="261"/>
      <c r="E606" s="261"/>
      <c r="F606" s="261"/>
      <c r="G606" s="261"/>
      <c r="H606" s="261"/>
      <c r="I606" s="261"/>
      <c r="J606" s="261"/>
      <c r="K606" s="261"/>
      <c r="L606" s="261"/>
      <c r="M606" s="261"/>
      <c r="N606" s="262"/>
      <c r="EZ606" s="49"/>
      <c r="FA606" s="58"/>
      <c r="FB606" s="58"/>
      <c r="FC606" s="58"/>
      <c r="FE606" s="4" t="s">
        <v>67</v>
      </c>
      <c r="FI606" s="58"/>
      <c r="FJ606" s="58"/>
    </row>
    <row r="607" spans="1:166" s="10" customFormat="1" ht="33.75" x14ac:dyDescent="0.25">
      <c r="A607" s="61"/>
      <c r="B607" s="62" t="s">
        <v>68</v>
      </c>
      <c r="C607" s="261" t="s">
        <v>69</v>
      </c>
      <c r="D607" s="261"/>
      <c r="E607" s="261"/>
      <c r="F607" s="261"/>
      <c r="G607" s="261"/>
      <c r="H607" s="261"/>
      <c r="I607" s="261"/>
      <c r="J607" s="261"/>
      <c r="K607" s="261"/>
      <c r="L607" s="261"/>
      <c r="M607" s="261"/>
      <c r="N607" s="262"/>
      <c r="EZ607" s="49"/>
      <c r="FA607" s="58"/>
      <c r="FB607" s="58"/>
      <c r="FC607" s="58"/>
      <c r="FE607" s="4" t="s">
        <v>69</v>
      </c>
      <c r="FI607" s="58"/>
      <c r="FJ607" s="58"/>
    </row>
    <row r="608" spans="1:166" s="10" customFormat="1" ht="15" x14ac:dyDescent="0.25">
      <c r="A608" s="63"/>
      <c r="B608" s="62" t="s">
        <v>59</v>
      </c>
      <c r="C608" s="263" t="s">
        <v>70</v>
      </c>
      <c r="D608" s="263"/>
      <c r="E608" s="263"/>
      <c r="F608" s="64"/>
      <c r="G608" s="65"/>
      <c r="H608" s="65"/>
      <c r="I608" s="65"/>
      <c r="J608" s="70">
        <v>1795.86</v>
      </c>
      <c r="K608" s="67">
        <v>1.7250000000000001</v>
      </c>
      <c r="L608" s="70">
        <v>8704.98</v>
      </c>
      <c r="M608" s="68">
        <v>52.21</v>
      </c>
      <c r="N608" s="69">
        <v>454487.01</v>
      </c>
      <c r="EZ608" s="49"/>
      <c r="FA608" s="58"/>
      <c r="FB608" s="58"/>
      <c r="FC608" s="58"/>
      <c r="FF608" s="4" t="s">
        <v>70</v>
      </c>
      <c r="FI608" s="58"/>
      <c r="FJ608" s="58"/>
    </row>
    <row r="609" spans="1:166" s="10" customFormat="1" ht="15" x14ac:dyDescent="0.25">
      <c r="A609" s="63"/>
      <c r="B609" s="62" t="s">
        <v>71</v>
      </c>
      <c r="C609" s="263" t="s">
        <v>72</v>
      </c>
      <c r="D609" s="263"/>
      <c r="E609" s="263"/>
      <c r="F609" s="64"/>
      <c r="G609" s="65"/>
      <c r="H609" s="65"/>
      <c r="I609" s="65"/>
      <c r="J609" s="66">
        <v>28.64</v>
      </c>
      <c r="K609" s="67">
        <v>1.875</v>
      </c>
      <c r="L609" s="66">
        <v>150.9</v>
      </c>
      <c r="M609" s="68">
        <v>15.71</v>
      </c>
      <c r="N609" s="69">
        <v>2370.64</v>
      </c>
      <c r="EZ609" s="49"/>
      <c r="FA609" s="58"/>
      <c r="FB609" s="58"/>
      <c r="FC609" s="58"/>
      <c r="FF609" s="4" t="s">
        <v>72</v>
      </c>
      <c r="FI609" s="58"/>
      <c r="FJ609" s="58"/>
    </row>
    <row r="610" spans="1:166" s="10" customFormat="1" ht="15" x14ac:dyDescent="0.25">
      <c r="A610" s="63"/>
      <c r="B610" s="62" t="s">
        <v>73</v>
      </c>
      <c r="C610" s="263" t="s">
        <v>74</v>
      </c>
      <c r="D610" s="263"/>
      <c r="E610" s="263"/>
      <c r="F610" s="64"/>
      <c r="G610" s="65"/>
      <c r="H610" s="65"/>
      <c r="I610" s="65"/>
      <c r="J610" s="66">
        <v>4.09</v>
      </c>
      <c r="K610" s="67">
        <v>1.875</v>
      </c>
      <c r="L610" s="66">
        <v>21.55</v>
      </c>
      <c r="M610" s="68">
        <v>52.21</v>
      </c>
      <c r="N610" s="69">
        <v>1125.1300000000001</v>
      </c>
      <c r="EZ610" s="49"/>
      <c r="FA610" s="58"/>
      <c r="FB610" s="58"/>
      <c r="FC610" s="58"/>
      <c r="FF610" s="4" t="s">
        <v>74</v>
      </c>
      <c r="FI610" s="58"/>
      <c r="FJ610" s="58"/>
    </row>
    <row r="611" spans="1:166" s="10" customFormat="1" ht="15" x14ac:dyDescent="0.25">
      <c r="A611" s="72"/>
      <c r="B611" s="62"/>
      <c r="C611" s="263" t="s">
        <v>77</v>
      </c>
      <c r="D611" s="263"/>
      <c r="E611" s="263"/>
      <c r="F611" s="64" t="s">
        <v>78</v>
      </c>
      <c r="G611" s="73">
        <v>198</v>
      </c>
      <c r="H611" s="67">
        <v>1.7250000000000001</v>
      </c>
      <c r="I611" s="74">
        <v>959.75549999999998</v>
      </c>
      <c r="J611" s="9"/>
      <c r="K611" s="65"/>
      <c r="L611" s="9"/>
      <c r="M611" s="65"/>
      <c r="N611" s="75"/>
      <c r="EZ611" s="49"/>
      <c r="FA611" s="58"/>
      <c r="FB611" s="58"/>
      <c r="FC611" s="58"/>
      <c r="FG611" s="4" t="s">
        <v>77</v>
      </c>
      <c r="FI611" s="58"/>
      <c r="FJ611" s="58"/>
    </row>
    <row r="612" spans="1:166" s="10" customFormat="1" ht="15" x14ac:dyDescent="0.25">
      <c r="A612" s="72"/>
      <c r="B612" s="62"/>
      <c r="C612" s="263" t="s">
        <v>79</v>
      </c>
      <c r="D612" s="263"/>
      <c r="E612" s="263"/>
      <c r="F612" s="64" t="s">
        <v>78</v>
      </c>
      <c r="G612" s="68">
        <v>0.33</v>
      </c>
      <c r="H612" s="67">
        <v>1.875</v>
      </c>
      <c r="I612" s="94">
        <v>1.7386874999999999</v>
      </c>
      <c r="J612" s="9"/>
      <c r="K612" s="65"/>
      <c r="L612" s="9"/>
      <c r="M612" s="65"/>
      <c r="N612" s="75"/>
      <c r="EZ612" s="49"/>
      <c r="FA612" s="58"/>
      <c r="FB612" s="58"/>
      <c r="FC612" s="58"/>
      <c r="FG612" s="4" t="s">
        <v>79</v>
      </c>
      <c r="FI612" s="58"/>
      <c r="FJ612" s="58"/>
    </row>
    <row r="613" spans="1:166" s="10" customFormat="1" ht="15" x14ac:dyDescent="0.25">
      <c r="A613" s="59"/>
      <c r="B613" s="62"/>
      <c r="C613" s="269" t="s">
        <v>80</v>
      </c>
      <c r="D613" s="269"/>
      <c r="E613" s="269"/>
      <c r="F613" s="76"/>
      <c r="G613" s="77"/>
      <c r="H613" s="77"/>
      <c r="I613" s="77"/>
      <c r="J613" s="78">
        <v>1824.5</v>
      </c>
      <c r="K613" s="77"/>
      <c r="L613" s="78">
        <v>8855.8799999999992</v>
      </c>
      <c r="M613" s="77"/>
      <c r="N613" s="79">
        <v>456857.65</v>
      </c>
      <c r="EZ613" s="49"/>
      <c r="FA613" s="58"/>
      <c r="FB613" s="58"/>
      <c r="FC613" s="58"/>
      <c r="FH613" s="4" t="s">
        <v>80</v>
      </c>
      <c r="FI613" s="58"/>
      <c r="FJ613" s="58"/>
    </row>
    <row r="614" spans="1:166" s="10" customFormat="1" ht="15" x14ac:dyDescent="0.25">
      <c r="A614" s="72"/>
      <c r="B614" s="62"/>
      <c r="C614" s="263" t="s">
        <v>81</v>
      </c>
      <c r="D614" s="263"/>
      <c r="E614" s="263"/>
      <c r="F614" s="64"/>
      <c r="G614" s="65"/>
      <c r="H614" s="65"/>
      <c r="I614" s="65"/>
      <c r="J614" s="9"/>
      <c r="K614" s="65"/>
      <c r="L614" s="70">
        <v>8726.5300000000007</v>
      </c>
      <c r="M614" s="65"/>
      <c r="N614" s="69">
        <v>455612.14</v>
      </c>
      <c r="EZ614" s="49"/>
      <c r="FA614" s="58"/>
      <c r="FB614" s="58"/>
      <c r="FC614" s="58"/>
      <c r="FG614" s="4" t="s">
        <v>81</v>
      </c>
      <c r="FI614" s="58"/>
      <c r="FJ614" s="58"/>
    </row>
    <row r="615" spans="1:166" s="10" customFormat="1" ht="33.75" x14ac:dyDescent="0.25">
      <c r="A615" s="72"/>
      <c r="B615" s="62" t="s">
        <v>126</v>
      </c>
      <c r="C615" s="263" t="s">
        <v>127</v>
      </c>
      <c r="D615" s="263"/>
      <c r="E615" s="263"/>
      <c r="F615" s="64" t="s">
        <v>84</v>
      </c>
      <c r="G615" s="73">
        <v>102</v>
      </c>
      <c r="H615" s="65"/>
      <c r="I615" s="73">
        <v>102</v>
      </c>
      <c r="J615" s="9"/>
      <c r="K615" s="65"/>
      <c r="L615" s="70">
        <v>8901.06</v>
      </c>
      <c r="M615" s="65"/>
      <c r="N615" s="69">
        <v>464724.38</v>
      </c>
      <c r="EZ615" s="49"/>
      <c r="FA615" s="58"/>
      <c r="FB615" s="58"/>
      <c r="FC615" s="58"/>
      <c r="FG615" s="4" t="s">
        <v>127</v>
      </c>
      <c r="FI615" s="58"/>
      <c r="FJ615" s="58"/>
    </row>
    <row r="616" spans="1:166" s="10" customFormat="1" ht="45" x14ac:dyDescent="0.25">
      <c r="A616" s="72"/>
      <c r="B616" s="62" t="s">
        <v>128</v>
      </c>
      <c r="C616" s="263" t="s">
        <v>129</v>
      </c>
      <c r="D616" s="263"/>
      <c r="E616" s="263"/>
      <c r="F616" s="64" t="s">
        <v>84</v>
      </c>
      <c r="G616" s="73">
        <v>58</v>
      </c>
      <c r="H616" s="68">
        <v>0.85</v>
      </c>
      <c r="I616" s="71">
        <v>49.3</v>
      </c>
      <c r="J616" s="9"/>
      <c r="K616" s="65"/>
      <c r="L616" s="70">
        <v>4302.18</v>
      </c>
      <c r="M616" s="65"/>
      <c r="N616" s="69">
        <v>224616.79</v>
      </c>
      <c r="EZ616" s="49"/>
      <c r="FA616" s="58"/>
      <c r="FB616" s="58"/>
      <c r="FC616" s="58"/>
      <c r="FG616" s="4" t="s">
        <v>129</v>
      </c>
      <c r="FI616" s="58"/>
      <c r="FJ616" s="58"/>
    </row>
    <row r="617" spans="1:166" s="10" customFormat="1" ht="15" x14ac:dyDescent="0.25">
      <c r="A617" s="80"/>
      <c r="B617" s="81"/>
      <c r="C617" s="268" t="s">
        <v>87</v>
      </c>
      <c r="D617" s="268"/>
      <c r="E617" s="268"/>
      <c r="F617" s="52"/>
      <c r="G617" s="53"/>
      <c r="H617" s="53"/>
      <c r="I617" s="53"/>
      <c r="J617" s="56"/>
      <c r="K617" s="53"/>
      <c r="L617" s="82">
        <v>22059.119999999999</v>
      </c>
      <c r="M617" s="77"/>
      <c r="N617" s="83">
        <v>1146198.82</v>
      </c>
      <c r="EZ617" s="49"/>
      <c r="FA617" s="58"/>
      <c r="FB617" s="58"/>
      <c r="FC617" s="58"/>
      <c r="FI617" s="58" t="s">
        <v>87</v>
      </c>
      <c r="FJ617" s="58"/>
    </row>
    <row r="618" spans="1:166" s="10" customFormat="1" ht="78.75" x14ac:dyDescent="0.25">
      <c r="A618" s="50" t="s">
        <v>317</v>
      </c>
      <c r="B618" s="51" t="s">
        <v>91</v>
      </c>
      <c r="C618" s="268" t="s">
        <v>318</v>
      </c>
      <c r="D618" s="268"/>
      <c r="E618" s="268"/>
      <c r="F618" s="52" t="s">
        <v>93</v>
      </c>
      <c r="G618" s="53">
        <v>540</v>
      </c>
      <c r="H618" s="54">
        <v>1</v>
      </c>
      <c r="I618" s="54">
        <v>540</v>
      </c>
      <c r="J618" s="56"/>
      <c r="K618" s="53"/>
      <c r="L618" s="56"/>
      <c r="M618" s="86">
        <v>9.5</v>
      </c>
      <c r="N618" s="57"/>
      <c r="EZ618" s="49"/>
      <c r="FA618" s="58" t="s">
        <v>318</v>
      </c>
      <c r="FB618" s="58" t="s">
        <v>4</v>
      </c>
      <c r="FC618" s="58" t="s">
        <v>4</v>
      </c>
      <c r="FI618" s="58"/>
      <c r="FJ618" s="58"/>
    </row>
    <row r="619" spans="1:166" s="10" customFormat="1" ht="15" x14ac:dyDescent="0.25">
      <c r="A619" s="80"/>
      <c r="B619" s="81"/>
      <c r="C619" s="268" t="s">
        <v>87</v>
      </c>
      <c r="D619" s="268"/>
      <c r="E619" s="268"/>
      <c r="F619" s="52"/>
      <c r="G619" s="53"/>
      <c r="H619" s="53"/>
      <c r="I619" s="53"/>
      <c r="J619" s="56"/>
      <c r="K619" s="53"/>
      <c r="L619" s="85">
        <v>0</v>
      </c>
      <c r="M619" s="77"/>
      <c r="N619" s="87">
        <v>0</v>
      </c>
      <c r="EZ619" s="49"/>
      <c r="FA619" s="58"/>
      <c r="FB619" s="58"/>
      <c r="FC619" s="58"/>
      <c r="FI619" s="58" t="s">
        <v>87</v>
      </c>
      <c r="FJ619" s="58"/>
    </row>
    <row r="620" spans="1:166" s="10" customFormat="1" ht="45" x14ac:dyDescent="0.25">
      <c r="A620" s="50" t="s">
        <v>319</v>
      </c>
      <c r="B620" s="51" t="s">
        <v>133</v>
      </c>
      <c r="C620" s="268" t="s">
        <v>134</v>
      </c>
      <c r="D620" s="268"/>
      <c r="E620" s="268"/>
      <c r="F620" s="52" t="s">
        <v>135</v>
      </c>
      <c r="G620" s="53">
        <v>8.9600000000000009</v>
      </c>
      <c r="H620" s="54">
        <v>1</v>
      </c>
      <c r="I620" s="84">
        <v>8.9600000000000009</v>
      </c>
      <c r="J620" s="56"/>
      <c r="K620" s="53"/>
      <c r="L620" s="56"/>
      <c r="M620" s="53"/>
      <c r="N620" s="57"/>
      <c r="EZ620" s="49"/>
      <c r="FA620" s="58" t="s">
        <v>134</v>
      </c>
      <c r="FB620" s="58" t="s">
        <v>4</v>
      </c>
      <c r="FC620" s="58" t="s">
        <v>4</v>
      </c>
      <c r="FI620" s="58"/>
      <c r="FJ620" s="58"/>
    </row>
    <row r="621" spans="1:166" s="10" customFormat="1" ht="15" x14ac:dyDescent="0.25">
      <c r="A621" s="59"/>
      <c r="B621" s="60"/>
      <c r="C621" s="263" t="s">
        <v>136</v>
      </c>
      <c r="D621" s="263"/>
      <c r="E621" s="263"/>
      <c r="F621" s="263"/>
      <c r="G621" s="263"/>
      <c r="H621" s="263"/>
      <c r="I621" s="263"/>
      <c r="J621" s="263"/>
      <c r="K621" s="263"/>
      <c r="L621" s="263"/>
      <c r="M621" s="263"/>
      <c r="N621" s="270"/>
      <c r="EZ621" s="49"/>
      <c r="FA621" s="58"/>
      <c r="FB621" s="58"/>
      <c r="FC621" s="58"/>
      <c r="FD621" s="4" t="s">
        <v>136</v>
      </c>
      <c r="FI621" s="58"/>
      <c r="FJ621" s="58"/>
    </row>
    <row r="622" spans="1:166" s="10" customFormat="1" ht="67.5" x14ac:dyDescent="0.25">
      <c r="A622" s="61"/>
      <c r="B622" s="62" t="s">
        <v>64</v>
      </c>
      <c r="C622" s="261" t="s">
        <v>65</v>
      </c>
      <c r="D622" s="261"/>
      <c r="E622" s="261"/>
      <c r="F622" s="261"/>
      <c r="G622" s="261"/>
      <c r="H622" s="261"/>
      <c r="I622" s="261"/>
      <c r="J622" s="261"/>
      <c r="K622" s="261"/>
      <c r="L622" s="261"/>
      <c r="M622" s="261"/>
      <c r="N622" s="262"/>
      <c r="EZ622" s="49"/>
      <c r="FA622" s="58"/>
      <c r="FB622" s="58"/>
      <c r="FC622" s="58"/>
      <c r="FE622" s="4" t="s">
        <v>65</v>
      </c>
      <c r="FI622" s="58"/>
      <c r="FJ622" s="58"/>
    </row>
    <row r="623" spans="1:166" s="10" customFormat="1" ht="67.5" x14ac:dyDescent="0.25">
      <c r="A623" s="61"/>
      <c r="B623" s="62" t="s">
        <v>66</v>
      </c>
      <c r="C623" s="261" t="s">
        <v>67</v>
      </c>
      <c r="D623" s="261"/>
      <c r="E623" s="261"/>
      <c r="F623" s="261"/>
      <c r="G623" s="261"/>
      <c r="H623" s="261"/>
      <c r="I623" s="261"/>
      <c r="J623" s="261"/>
      <c r="K623" s="261"/>
      <c r="L623" s="261"/>
      <c r="M623" s="261"/>
      <c r="N623" s="262"/>
      <c r="EZ623" s="49"/>
      <c r="FA623" s="58"/>
      <c r="FB623" s="58"/>
      <c r="FC623" s="58"/>
      <c r="FE623" s="4" t="s">
        <v>67</v>
      </c>
      <c r="FI623" s="58"/>
      <c r="FJ623" s="58"/>
    </row>
    <row r="624" spans="1:166" s="10" customFormat="1" ht="33.75" x14ac:dyDescent="0.25">
      <c r="A624" s="61"/>
      <c r="B624" s="62" t="s">
        <v>68</v>
      </c>
      <c r="C624" s="261" t="s">
        <v>69</v>
      </c>
      <c r="D624" s="261"/>
      <c r="E624" s="261"/>
      <c r="F624" s="261"/>
      <c r="G624" s="261"/>
      <c r="H624" s="261"/>
      <c r="I624" s="261"/>
      <c r="J624" s="261"/>
      <c r="K624" s="261"/>
      <c r="L624" s="261"/>
      <c r="M624" s="261"/>
      <c r="N624" s="262"/>
      <c r="EZ624" s="49"/>
      <c r="FA624" s="58"/>
      <c r="FB624" s="58"/>
      <c r="FC624" s="58"/>
      <c r="FE624" s="4" t="s">
        <v>69</v>
      </c>
      <c r="FI624" s="58"/>
      <c r="FJ624" s="58"/>
    </row>
    <row r="625" spans="1:166" s="10" customFormat="1" ht="15" x14ac:dyDescent="0.25">
      <c r="A625" s="63"/>
      <c r="B625" s="62" t="s">
        <v>59</v>
      </c>
      <c r="C625" s="263" t="s">
        <v>70</v>
      </c>
      <c r="D625" s="263"/>
      <c r="E625" s="263"/>
      <c r="F625" s="64"/>
      <c r="G625" s="65"/>
      <c r="H625" s="65"/>
      <c r="I625" s="65"/>
      <c r="J625" s="66">
        <v>107.93</v>
      </c>
      <c r="K625" s="67">
        <v>1.7250000000000001</v>
      </c>
      <c r="L625" s="70">
        <v>1668.17</v>
      </c>
      <c r="M625" s="68">
        <v>52.21</v>
      </c>
      <c r="N625" s="69">
        <v>87095.16</v>
      </c>
      <c r="EZ625" s="49"/>
      <c r="FA625" s="58"/>
      <c r="FB625" s="58"/>
      <c r="FC625" s="58"/>
      <c r="FF625" s="4" t="s">
        <v>70</v>
      </c>
      <c r="FI625" s="58"/>
      <c r="FJ625" s="58"/>
    </row>
    <row r="626" spans="1:166" s="10" customFormat="1" ht="15" x14ac:dyDescent="0.25">
      <c r="A626" s="63"/>
      <c r="B626" s="62" t="s">
        <v>71</v>
      </c>
      <c r="C626" s="263" t="s">
        <v>72</v>
      </c>
      <c r="D626" s="263"/>
      <c r="E626" s="263"/>
      <c r="F626" s="64"/>
      <c r="G626" s="65"/>
      <c r="H626" s="65"/>
      <c r="I626" s="65"/>
      <c r="J626" s="66">
        <v>1.84</v>
      </c>
      <c r="K626" s="67">
        <v>1.875</v>
      </c>
      <c r="L626" s="66">
        <v>30.91</v>
      </c>
      <c r="M626" s="68">
        <v>15.71</v>
      </c>
      <c r="N626" s="91">
        <v>485.6</v>
      </c>
      <c r="EZ626" s="49"/>
      <c r="FA626" s="58"/>
      <c r="FB626" s="58"/>
      <c r="FC626" s="58"/>
      <c r="FF626" s="4" t="s">
        <v>72</v>
      </c>
      <c r="FI626" s="58"/>
      <c r="FJ626" s="58"/>
    </row>
    <row r="627" spans="1:166" s="10" customFormat="1" ht="15" x14ac:dyDescent="0.25">
      <c r="A627" s="63"/>
      <c r="B627" s="62" t="s">
        <v>73</v>
      </c>
      <c r="C627" s="263" t="s">
        <v>74</v>
      </c>
      <c r="D627" s="263"/>
      <c r="E627" s="263"/>
      <c r="F627" s="64"/>
      <c r="G627" s="65"/>
      <c r="H627" s="65"/>
      <c r="I627" s="65"/>
      <c r="J627" s="66">
        <v>0.32</v>
      </c>
      <c r="K627" s="67">
        <v>1.875</v>
      </c>
      <c r="L627" s="66">
        <v>5.38</v>
      </c>
      <c r="M627" s="68">
        <v>52.21</v>
      </c>
      <c r="N627" s="91">
        <v>280.89</v>
      </c>
      <c r="EZ627" s="49"/>
      <c r="FA627" s="58"/>
      <c r="FB627" s="58"/>
      <c r="FC627" s="58"/>
      <c r="FF627" s="4" t="s">
        <v>74</v>
      </c>
      <c r="FI627" s="58"/>
      <c r="FJ627" s="58"/>
    </row>
    <row r="628" spans="1:166" s="10" customFormat="1" ht="15" x14ac:dyDescent="0.25">
      <c r="A628" s="72"/>
      <c r="B628" s="62"/>
      <c r="C628" s="263" t="s">
        <v>77</v>
      </c>
      <c r="D628" s="263"/>
      <c r="E628" s="263"/>
      <c r="F628" s="64" t="s">
        <v>78</v>
      </c>
      <c r="G628" s="71">
        <v>11.9</v>
      </c>
      <c r="H628" s="67">
        <v>1.7250000000000001</v>
      </c>
      <c r="I628" s="74">
        <v>183.9264</v>
      </c>
      <c r="J628" s="9"/>
      <c r="K628" s="65"/>
      <c r="L628" s="9"/>
      <c r="M628" s="65"/>
      <c r="N628" s="75"/>
      <c r="EZ628" s="49"/>
      <c r="FA628" s="58"/>
      <c r="FB628" s="58"/>
      <c r="FC628" s="58"/>
      <c r="FG628" s="4" t="s">
        <v>77</v>
      </c>
      <c r="FI628" s="58"/>
      <c r="FJ628" s="58"/>
    </row>
    <row r="629" spans="1:166" s="10" customFormat="1" ht="15" x14ac:dyDescent="0.25">
      <c r="A629" s="72"/>
      <c r="B629" s="62"/>
      <c r="C629" s="263" t="s">
        <v>79</v>
      </c>
      <c r="D629" s="263"/>
      <c r="E629" s="263"/>
      <c r="F629" s="64" t="s">
        <v>78</v>
      </c>
      <c r="G629" s="68">
        <v>0.03</v>
      </c>
      <c r="H629" s="67">
        <v>1.875</v>
      </c>
      <c r="I629" s="67">
        <v>0.504</v>
      </c>
      <c r="J629" s="9"/>
      <c r="K629" s="65"/>
      <c r="L629" s="9"/>
      <c r="M629" s="65"/>
      <c r="N629" s="75"/>
      <c r="EZ629" s="49"/>
      <c r="FA629" s="58"/>
      <c r="FB629" s="58"/>
      <c r="FC629" s="58"/>
      <c r="FG629" s="4" t="s">
        <v>79</v>
      </c>
      <c r="FI629" s="58"/>
      <c r="FJ629" s="58"/>
    </row>
    <row r="630" spans="1:166" s="10" customFormat="1" ht="15" x14ac:dyDescent="0.25">
      <c r="A630" s="59"/>
      <c r="B630" s="62"/>
      <c r="C630" s="269" t="s">
        <v>80</v>
      </c>
      <c r="D630" s="269"/>
      <c r="E630" s="269"/>
      <c r="F630" s="76"/>
      <c r="G630" s="77"/>
      <c r="H630" s="77"/>
      <c r="I630" s="77"/>
      <c r="J630" s="90">
        <v>109.77</v>
      </c>
      <c r="K630" s="77"/>
      <c r="L630" s="78">
        <v>1699.08</v>
      </c>
      <c r="M630" s="77"/>
      <c r="N630" s="79">
        <v>87580.76</v>
      </c>
      <c r="EZ630" s="49"/>
      <c r="FA630" s="58"/>
      <c r="FB630" s="58"/>
      <c r="FC630" s="58"/>
      <c r="FH630" s="4" t="s">
        <v>80</v>
      </c>
      <c r="FI630" s="58"/>
      <c r="FJ630" s="58"/>
    </row>
    <row r="631" spans="1:166" s="10" customFormat="1" ht="15" x14ac:dyDescent="0.25">
      <c r="A631" s="72"/>
      <c r="B631" s="62"/>
      <c r="C631" s="263" t="s">
        <v>81</v>
      </c>
      <c r="D631" s="263"/>
      <c r="E631" s="263"/>
      <c r="F631" s="64"/>
      <c r="G631" s="65"/>
      <c r="H631" s="65"/>
      <c r="I631" s="65"/>
      <c r="J631" s="9"/>
      <c r="K631" s="65"/>
      <c r="L631" s="70">
        <v>1673.55</v>
      </c>
      <c r="M631" s="65"/>
      <c r="N631" s="69">
        <v>87376.05</v>
      </c>
      <c r="EZ631" s="49"/>
      <c r="FA631" s="58"/>
      <c r="FB631" s="58"/>
      <c r="FC631" s="58"/>
      <c r="FG631" s="4" t="s">
        <v>81</v>
      </c>
      <c r="FI631" s="58"/>
      <c r="FJ631" s="58"/>
    </row>
    <row r="632" spans="1:166" s="10" customFormat="1" ht="22.5" x14ac:dyDescent="0.25">
      <c r="A632" s="72"/>
      <c r="B632" s="62" t="s">
        <v>97</v>
      </c>
      <c r="C632" s="263" t="s">
        <v>98</v>
      </c>
      <c r="D632" s="263"/>
      <c r="E632" s="263"/>
      <c r="F632" s="64" t="s">
        <v>84</v>
      </c>
      <c r="G632" s="73">
        <v>93</v>
      </c>
      <c r="H632" s="65"/>
      <c r="I632" s="73">
        <v>93</v>
      </c>
      <c r="J632" s="9"/>
      <c r="K632" s="65"/>
      <c r="L632" s="70">
        <v>1556.4</v>
      </c>
      <c r="M632" s="65"/>
      <c r="N632" s="69">
        <v>81259.73</v>
      </c>
      <c r="EZ632" s="49"/>
      <c r="FA632" s="58"/>
      <c r="FB632" s="58"/>
      <c r="FC632" s="58"/>
      <c r="FG632" s="4" t="s">
        <v>98</v>
      </c>
      <c r="FI632" s="58"/>
      <c r="FJ632" s="58"/>
    </row>
    <row r="633" spans="1:166" s="10" customFormat="1" ht="45" x14ac:dyDescent="0.25">
      <c r="A633" s="72"/>
      <c r="B633" s="62" t="s">
        <v>99</v>
      </c>
      <c r="C633" s="263" t="s">
        <v>100</v>
      </c>
      <c r="D633" s="263"/>
      <c r="E633" s="263"/>
      <c r="F633" s="64" t="s">
        <v>84</v>
      </c>
      <c r="G633" s="73">
        <v>62</v>
      </c>
      <c r="H633" s="68">
        <v>0.85</v>
      </c>
      <c r="I633" s="71">
        <v>52.7</v>
      </c>
      <c r="J633" s="9"/>
      <c r="K633" s="65"/>
      <c r="L633" s="66">
        <v>881.96</v>
      </c>
      <c r="M633" s="65"/>
      <c r="N633" s="69">
        <v>46047.18</v>
      </c>
      <c r="EZ633" s="49"/>
      <c r="FA633" s="58"/>
      <c r="FB633" s="58"/>
      <c r="FC633" s="58"/>
      <c r="FG633" s="4" t="s">
        <v>100</v>
      </c>
      <c r="FI633" s="58"/>
      <c r="FJ633" s="58"/>
    </row>
    <row r="634" spans="1:166" s="10" customFormat="1" ht="15" x14ac:dyDescent="0.25">
      <c r="A634" s="80"/>
      <c r="B634" s="81"/>
      <c r="C634" s="268" t="s">
        <v>87</v>
      </c>
      <c r="D634" s="268"/>
      <c r="E634" s="268"/>
      <c r="F634" s="52"/>
      <c r="G634" s="53"/>
      <c r="H634" s="53"/>
      <c r="I634" s="53"/>
      <c r="J634" s="56"/>
      <c r="K634" s="53"/>
      <c r="L634" s="82">
        <v>4137.4399999999996</v>
      </c>
      <c r="M634" s="77"/>
      <c r="N634" s="83">
        <v>214887.67</v>
      </c>
      <c r="EZ634" s="49"/>
      <c r="FA634" s="58"/>
      <c r="FB634" s="58"/>
      <c r="FC634" s="58"/>
      <c r="FI634" s="58" t="s">
        <v>87</v>
      </c>
      <c r="FJ634" s="58"/>
    </row>
    <row r="635" spans="1:166" s="10" customFormat="1" ht="33.75" x14ac:dyDescent="0.25">
      <c r="A635" s="50" t="s">
        <v>320</v>
      </c>
      <c r="B635" s="51" t="s">
        <v>91</v>
      </c>
      <c r="C635" s="268" t="s">
        <v>138</v>
      </c>
      <c r="D635" s="268"/>
      <c r="E635" s="268"/>
      <c r="F635" s="52" t="s">
        <v>93</v>
      </c>
      <c r="G635" s="53">
        <v>896</v>
      </c>
      <c r="H635" s="54">
        <v>1</v>
      </c>
      <c r="I635" s="54">
        <v>896</v>
      </c>
      <c r="J635" s="56"/>
      <c r="K635" s="53"/>
      <c r="L635" s="56"/>
      <c r="M635" s="86">
        <v>9.5</v>
      </c>
      <c r="N635" s="57"/>
      <c r="EZ635" s="49"/>
      <c r="FA635" s="58" t="s">
        <v>138</v>
      </c>
      <c r="FB635" s="58" t="s">
        <v>4</v>
      </c>
      <c r="FC635" s="58" t="s">
        <v>4</v>
      </c>
      <c r="FI635" s="58"/>
      <c r="FJ635" s="58"/>
    </row>
    <row r="636" spans="1:166" s="10" customFormat="1" ht="15" x14ac:dyDescent="0.25">
      <c r="A636" s="80"/>
      <c r="B636" s="81"/>
      <c r="C636" s="268" t="s">
        <v>87</v>
      </c>
      <c r="D636" s="268"/>
      <c r="E636" s="268"/>
      <c r="F636" s="52"/>
      <c r="G636" s="53"/>
      <c r="H636" s="53"/>
      <c r="I636" s="53"/>
      <c r="J636" s="56"/>
      <c r="K636" s="53"/>
      <c r="L636" s="85">
        <v>0</v>
      </c>
      <c r="M636" s="77"/>
      <c r="N636" s="87">
        <v>0</v>
      </c>
      <c r="EZ636" s="49"/>
      <c r="FA636" s="58"/>
      <c r="FB636" s="58"/>
      <c r="FC636" s="58"/>
      <c r="FI636" s="58" t="s">
        <v>87</v>
      </c>
      <c r="FJ636" s="58"/>
    </row>
    <row r="637" spans="1:166" s="10" customFormat="1" ht="45" x14ac:dyDescent="0.25">
      <c r="A637" s="50" t="s">
        <v>321</v>
      </c>
      <c r="B637" s="51" t="s">
        <v>140</v>
      </c>
      <c r="C637" s="268" t="s">
        <v>141</v>
      </c>
      <c r="D637" s="268"/>
      <c r="E637" s="268"/>
      <c r="F637" s="52" t="s">
        <v>142</v>
      </c>
      <c r="G637" s="53">
        <v>3.36</v>
      </c>
      <c r="H637" s="54">
        <v>1</v>
      </c>
      <c r="I637" s="84">
        <v>3.36</v>
      </c>
      <c r="J637" s="56"/>
      <c r="K637" s="53"/>
      <c r="L637" s="56"/>
      <c r="M637" s="53"/>
      <c r="N637" s="57"/>
      <c r="EZ637" s="49"/>
      <c r="FA637" s="58" t="s">
        <v>141</v>
      </c>
      <c r="FB637" s="58" t="s">
        <v>4</v>
      </c>
      <c r="FC637" s="58" t="s">
        <v>4</v>
      </c>
      <c r="FI637" s="58"/>
      <c r="FJ637" s="58"/>
    </row>
    <row r="638" spans="1:166" s="10" customFormat="1" ht="15" x14ac:dyDescent="0.25">
      <c r="A638" s="59"/>
      <c r="B638" s="60"/>
      <c r="C638" s="263" t="s">
        <v>143</v>
      </c>
      <c r="D638" s="263"/>
      <c r="E638" s="263"/>
      <c r="F638" s="263"/>
      <c r="G638" s="263"/>
      <c r="H638" s="263"/>
      <c r="I638" s="263"/>
      <c r="J638" s="263"/>
      <c r="K638" s="263"/>
      <c r="L638" s="263"/>
      <c r="M638" s="263"/>
      <c r="N638" s="270"/>
      <c r="EZ638" s="49"/>
      <c r="FA638" s="58"/>
      <c r="FB638" s="58"/>
      <c r="FC638" s="58"/>
      <c r="FD638" s="4" t="s">
        <v>143</v>
      </c>
      <c r="FI638" s="58"/>
      <c r="FJ638" s="58"/>
    </row>
    <row r="639" spans="1:166" s="10" customFormat="1" ht="67.5" x14ac:dyDescent="0.25">
      <c r="A639" s="61"/>
      <c r="B639" s="62" t="s">
        <v>64</v>
      </c>
      <c r="C639" s="261" t="s">
        <v>65</v>
      </c>
      <c r="D639" s="261"/>
      <c r="E639" s="261"/>
      <c r="F639" s="261"/>
      <c r="G639" s="261"/>
      <c r="H639" s="261"/>
      <c r="I639" s="261"/>
      <c r="J639" s="261"/>
      <c r="K639" s="261"/>
      <c r="L639" s="261"/>
      <c r="M639" s="261"/>
      <c r="N639" s="262"/>
      <c r="EZ639" s="49"/>
      <c r="FA639" s="58"/>
      <c r="FB639" s="58"/>
      <c r="FC639" s="58"/>
      <c r="FE639" s="4" t="s">
        <v>65</v>
      </c>
      <c r="FI639" s="58"/>
      <c r="FJ639" s="58"/>
    </row>
    <row r="640" spans="1:166" s="10" customFormat="1" ht="67.5" x14ac:dyDescent="0.25">
      <c r="A640" s="61"/>
      <c r="B640" s="62" t="s">
        <v>66</v>
      </c>
      <c r="C640" s="261" t="s">
        <v>67</v>
      </c>
      <c r="D640" s="261"/>
      <c r="E640" s="261"/>
      <c r="F640" s="261"/>
      <c r="G640" s="261"/>
      <c r="H640" s="261"/>
      <c r="I640" s="261"/>
      <c r="J640" s="261"/>
      <c r="K640" s="261"/>
      <c r="L640" s="261"/>
      <c r="M640" s="261"/>
      <c r="N640" s="262"/>
      <c r="EZ640" s="49"/>
      <c r="FA640" s="58"/>
      <c r="FB640" s="58"/>
      <c r="FC640" s="58"/>
      <c r="FE640" s="4" t="s">
        <v>67</v>
      </c>
      <c r="FI640" s="58"/>
      <c r="FJ640" s="58"/>
    </row>
    <row r="641" spans="1:166" s="10" customFormat="1" ht="33.75" x14ac:dyDescent="0.25">
      <c r="A641" s="61"/>
      <c r="B641" s="62" t="s">
        <v>68</v>
      </c>
      <c r="C641" s="261" t="s">
        <v>69</v>
      </c>
      <c r="D641" s="261"/>
      <c r="E641" s="261"/>
      <c r="F641" s="261"/>
      <c r="G641" s="261"/>
      <c r="H641" s="261"/>
      <c r="I641" s="261"/>
      <c r="J641" s="261"/>
      <c r="K641" s="261"/>
      <c r="L641" s="261"/>
      <c r="M641" s="261"/>
      <c r="N641" s="262"/>
      <c r="EZ641" s="49"/>
      <c r="FA641" s="58"/>
      <c r="FB641" s="58"/>
      <c r="FC641" s="58"/>
      <c r="FE641" s="4" t="s">
        <v>69</v>
      </c>
      <c r="FI641" s="58"/>
      <c r="FJ641" s="58"/>
    </row>
    <row r="642" spans="1:166" s="10" customFormat="1" ht="15" x14ac:dyDescent="0.25">
      <c r="A642" s="63"/>
      <c r="B642" s="62" t="s">
        <v>59</v>
      </c>
      <c r="C642" s="263" t="s">
        <v>70</v>
      </c>
      <c r="D642" s="263"/>
      <c r="E642" s="263"/>
      <c r="F642" s="64"/>
      <c r="G642" s="65"/>
      <c r="H642" s="65"/>
      <c r="I642" s="65"/>
      <c r="J642" s="70">
        <v>4241.46</v>
      </c>
      <c r="K642" s="67">
        <v>1.7250000000000001</v>
      </c>
      <c r="L642" s="70">
        <v>24583.5</v>
      </c>
      <c r="M642" s="68">
        <v>52.21</v>
      </c>
      <c r="N642" s="69">
        <v>1283504.54</v>
      </c>
      <c r="EZ642" s="49"/>
      <c r="FA642" s="58"/>
      <c r="FB642" s="58"/>
      <c r="FC642" s="58"/>
      <c r="FF642" s="4" t="s">
        <v>70</v>
      </c>
      <c r="FI642" s="58"/>
      <c r="FJ642" s="58"/>
    </row>
    <row r="643" spans="1:166" s="10" customFormat="1" ht="15" x14ac:dyDescent="0.25">
      <c r="A643" s="63"/>
      <c r="B643" s="62" t="s">
        <v>71</v>
      </c>
      <c r="C643" s="263" t="s">
        <v>72</v>
      </c>
      <c r="D643" s="263"/>
      <c r="E643" s="263"/>
      <c r="F643" s="64"/>
      <c r="G643" s="65"/>
      <c r="H643" s="65"/>
      <c r="I643" s="65"/>
      <c r="J643" s="70">
        <v>6829.32</v>
      </c>
      <c r="K643" s="67">
        <v>1.875</v>
      </c>
      <c r="L643" s="70">
        <v>43024.72</v>
      </c>
      <c r="M643" s="68">
        <v>15.71</v>
      </c>
      <c r="N643" s="69">
        <v>675918.35</v>
      </c>
      <c r="EZ643" s="49"/>
      <c r="FA643" s="58"/>
      <c r="FB643" s="58"/>
      <c r="FC643" s="58"/>
      <c r="FF643" s="4" t="s">
        <v>72</v>
      </c>
      <c r="FI643" s="58"/>
      <c r="FJ643" s="58"/>
    </row>
    <row r="644" spans="1:166" s="10" customFormat="1" ht="15" x14ac:dyDescent="0.25">
      <c r="A644" s="63"/>
      <c r="B644" s="62" t="s">
        <v>73</v>
      </c>
      <c r="C644" s="263" t="s">
        <v>74</v>
      </c>
      <c r="D644" s="263"/>
      <c r="E644" s="263"/>
      <c r="F644" s="64"/>
      <c r="G644" s="65"/>
      <c r="H644" s="65"/>
      <c r="I644" s="65"/>
      <c r="J644" s="66">
        <v>546.24</v>
      </c>
      <c r="K644" s="67">
        <v>1.875</v>
      </c>
      <c r="L644" s="70">
        <v>3441.31</v>
      </c>
      <c r="M644" s="68">
        <v>52.21</v>
      </c>
      <c r="N644" s="69">
        <v>179670.8</v>
      </c>
      <c r="EZ644" s="49"/>
      <c r="FA644" s="58"/>
      <c r="FB644" s="58"/>
      <c r="FC644" s="58"/>
      <c r="FF644" s="4" t="s">
        <v>74</v>
      </c>
      <c r="FI644" s="58"/>
      <c r="FJ644" s="58"/>
    </row>
    <row r="645" spans="1:166" s="10" customFormat="1" ht="15" x14ac:dyDescent="0.25">
      <c r="A645" s="63"/>
      <c r="B645" s="62" t="s">
        <v>75</v>
      </c>
      <c r="C645" s="263" t="s">
        <v>76</v>
      </c>
      <c r="D645" s="263"/>
      <c r="E645" s="263"/>
      <c r="F645" s="64"/>
      <c r="G645" s="65"/>
      <c r="H645" s="65"/>
      <c r="I645" s="65"/>
      <c r="J645" s="70">
        <v>1439</v>
      </c>
      <c r="K645" s="65"/>
      <c r="L645" s="70">
        <v>4835.04</v>
      </c>
      <c r="M645" s="71">
        <v>9.5</v>
      </c>
      <c r="N645" s="69">
        <v>45932.88</v>
      </c>
      <c r="EZ645" s="49"/>
      <c r="FA645" s="58"/>
      <c r="FB645" s="58"/>
      <c r="FC645" s="58"/>
      <c r="FF645" s="4" t="s">
        <v>76</v>
      </c>
      <c r="FI645" s="58"/>
      <c r="FJ645" s="58"/>
    </row>
    <row r="646" spans="1:166" s="10" customFormat="1" ht="15" x14ac:dyDescent="0.25">
      <c r="A646" s="72"/>
      <c r="B646" s="62"/>
      <c r="C646" s="263" t="s">
        <v>77</v>
      </c>
      <c r="D646" s="263"/>
      <c r="E646" s="263"/>
      <c r="F646" s="64" t="s">
        <v>78</v>
      </c>
      <c r="G646" s="73">
        <v>446</v>
      </c>
      <c r="H646" s="67">
        <v>1.7250000000000001</v>
      </c>
      <c r="I646" s="67">
        <v>2585.0160000000001</v>
      </c>
      <c r="J646" s="9"/>
      <c r="K646" s="65"/>
      <c r="L646" s="9"/>
      <c r="M646" s="65"/>
      <c r="N646" s="75"/>
      <c r="EZ646" s="49"/>
      <c r="FA646" s="58"/>
      <c r="FB646" s="58"/>
      <c r="FC646" s="58"/>
      <c r="FG646" s="4" t="s">
        <v>77</v>
      </c>
      <c r="FI646" s="58"/>
      <c r="FJ646" s="58"/>
    </row>
    <row r="647" spans="1:166" s="10" customFormat="1" ht="15" x14ac:dyDescent="0.25">
      <c r="A647" s="72"/>
      <c r="B647" s="62"/>
      <c r="C647" s="263" t="s">
        <v>79</v>
      </c>
      <c r="D647" s="263"/>
      <c r="E647" s="263"/>
      <c r="F647" s="64" t="s">
        <v>78</v>
      </c>
      <c r="G647" s="68">
        <v>40.950000000000003</v>
      </c>
      <c r="H647" s="67">
        <v>1.875</v>
      </c>
      <c r="I647" s="67">
        <v>257.98500000000001</v>
      </c>
      <c r="J647" s="9"/>
      <c r="K647" s="65"/>
      <c r="L647" s="9"/>
      <c r="M647" s="65"/>
      <c r="N647" s="75"/>
      <c r="EZ647" s="49"/>
      <c r="FA647" s="58"/>
      <c r="FB647" s="58"/>
      <c r="FC647" s="58"/>
      <c r="FG647" s="4" t="s">
        <v>79</v>
      </c>
      <c r="FI647" s="58"/>
      <c r="FJ647" s="58"/>
    </row>
    <row r="648" spans="1:166" s="10" customFormat="1" ht="15" x14ac:dyDescent="0.25">
      <c r="A648" s="59"/>
      <c r="B648" s="62"/>
      <c r="C648" s="269" t="s">
        <v>80</v>
      </c>
      <c r="D648" s="269"/>
      <c r="E648" s="269"/>
      <c r="F648" s="76"/>
      <c r="G648" s="77"/>
      <c r="H648" s="77"/>
      <c r="I648" s="77"/>
      <c r="J648" s="78">
        <v>12509.78</v>
      </c>
      <c r="K648" s="77"/>
      <c r="L648" s="78">
        <v>72443.259999999995</v>
      </c>
      <c r="M648" s="77"/>
      <c r="N648" s="79">
        <v>2005355.77</v>
      </c>
      <c r="EZ648" s="49"/>
      <c r="FA648" s="58"/>
      <c r="FB648" s="58"/>
      <c r="FC648" s="58"/>
      <c r="FH648" s="4" t="s">
        <v>80</v>
      </c>
      <c r="FI648" s="58"/>
      <c r="FJ648" s="58"/>
    </row>
    <row r="649" spans="1:166" s="10" customFormat="1" ht="15" x14ac:dyDescent="0.25">
      <c r="A649" s="72"/>
      <c r="B649" s="62"/>
      <c r="C649" s="263" t="s">
        <v>81</v>
      </c>
      <c r="D649" s="263"/>
      <c r="E649" s="263"/>
      <c r="F649" s="64"/>
      <c r="G649" s="65"/>
      <c r="H649" s="65"/>
      <c r="I649" s="65"/>
      <c r="J649" s="9"/>
      <c r="K649" s="65"/>
      <c r="L649" s="70">
        <v>28024.81</v>
      </c>
      <c r="M649" s="65"/>
      <c r="N649" s="69">
        <v>1463175.34</v>
      </c>
      <c r="EZ649" s="49"/>
      <c r="FA649" s="58"/>
      <c r="FB649" s="58"/>
      <c r="FC649" s="58"/>
      <c r="FG649" s="4" t="s">
        <v>81</v>
      </c>
      <c r="FI649" s="58"/>
      <c r="FJ649" s="58"/>
    </row>
    <row r="650" spans="1:166" s="10" customFormat="1" ht="22.5" x14ac:dyDescent="0.25">
      <c r="A650" s="72"/>
      <c r="B650" s="62" t="s">
        <v>97</v>
      </c>
      <c r="C650" s="263" t="s">
        <v>98</v>
      </c>
      <c r="D650" s="263"/>
      <c r="E650" s="263"/>
      <c r="F650" s="64" t="s">
        <v>84</v>
      </c>
      <c r="G650" s="73">
        <v>93</v>
      </c>
      <c r="H650" s="65"/>
      <c r="I650" s="73">
        <v>93</v>
      </c>
      <c r="J650" s="9"/>
      <c r="K650" s="65"/>
      <c r="L650" s="70">
        <v>26063.07</v>
      </c>
      <c r="M650" s="65"/>
      <c r="N650" s="69">
        <v>1360753.07</v>
      </c>
      <c r="EZ650" s="49"/>
      <c r="FA650" s="58"/>
      <c r="FB650" s="58"/>
      <c r="FC650" s="58"/>
      <c r="FG650" s="4" t="s">
        <v>98</v>
      </c>
      <c r="FI650" s="58"/>
      <c r="FJ650" s="58"/>
    </row>
    <row r="651" spans="1:166" s="10" customFormat="1" ht="45" x14ac:dyDescent="0.25">
      <c r="A651" s="72"/>
      <c r="B651" s="62" t="s">
        <v>99</v>
      </c>
      <c r="C651" s="263" t="s">
        <v>100</v>
      </c>
      <c r="D651" s="263"/>
      <c r="E651" s="263"/>
      <c r="F651" s="64" t="s">
        <v>84</v>
      </c>
      <c r="G651" s="73">
        <v>62</v>
      </c>
      <c r="H651" s="68">
        <v>0.85</v>
      </c>
      <c r="I651" s="71">
        <v>52.7</v>
      </c>
      <c r="J651" s="9"/>
      <c r="K651" s="65"/>
      <c r="L651" s="70">
        <v>14769.07</v>
      </c>
      <c r="M651" s="65"/>
      <c r="N651" s="69">
        <v>771093.4</v>
      </c>
      <c r="EZ651" s="49"/>
      <c r="FA651" s="58"/>
      <c r="FB651" s="58"/>
      <c r="FC651" s="58"/>
      <c r="FG651" s="4" t="s">
        <v>100</v>
      </c>
      <c r="FI651" s="58"/>
      <c r="FJ651" s="58"/>
    </row>
    <row r="652" spans="1:166" s="10" customFormat="1" ht="15" x14ac:dyDescent="0.25">
      <c r="A652" s="80"/>
      <c r="B652" s="81"/>
      <c r="C652" s="268" t="s">
        <v>87</v>
      </c>
      <c r="D652" s="268"/>
      <c r="E652" s="268"/>
      <c r="F652" s="52"/>
      <c r="G652" s="53"/>
      <c r="H652" s="53"/>
      <c r="I652" s="53"/>
      <c r="J652" s="56"/>
      <c r="K652" s="53"/>
      <c r="L652" s="82">
        <v>113275.4</v>
      </c>
      <c r="M652" s="77"/>
      <c r="N652" s="83">
        <v>4137202.24</v>
      </c>
      <c r="EZ652" s="49"/>
      <c r="FA652" s="58"/>
      <c r="FB652" s="58"/>
      <c r="FC652" s="58"/>
      <c r="FI652" s="58" t="s">
        <v>87</v>
      </c>
      <c r="FJ652" s="58"/>
    </row>
    <row r="653" spans="1:166" s="10" customFormat="1" ht="22.5" x14ac:dyDescent="0.25">
      <c r="A653" s="50" t="s">
        <v>322</v>
      </c>
      <c r="B653" s="51" t="s">
        <v>91</v>
      </c>
      <c r="C653" s="268" t="s">
        <v>259</v>
      </c>
      <c r="D653" s="268"/>
      <c r="E653" s="268"/>
      <c r="F653" s="52" t="s">
        <v>112</v>
      </c>
      <c r="G653" s="53">
        <v>28</v>
      </c>
      <c r="H653" s="54">
        <v>1</v>
      </c>
      <c r="I653" s="54">
        <v>28</v>
      </c>
      <c r="J653" s="56"/>
      <c r="K653" s="53"/>
      <c r="L653" s="56"/>
      <c r="M653" s="86">
        <v>9.5</v>
      </c>
      <c r="N653" s="57"/>
      <c r="EZ653" s="49"/>
      <c r="FA653" s="58" t="s">
        <v>259</v>
      </c>
      <c r="FB653" s="58" t="s">
        <v>4</v>
      </c>
      <c r="FC653" s="58" t="s">
        <v>4</v>
      </c>
      <c r="FI653" s="58"/>
      <c r="FJ653" s="58"/>
    </row>
    <row r="654" spans="1:166" s="10" customFormat="1" ht="15" x14ac:dyDescent="0.25">
      <c r="A654" s="80"/>
      <c r="B654" s="81"/>
      <c r="C654" s="268" t="s">
        <v>87</v>
      </c>
      <c r="D654" s="268"/>
      <c r="E654" s="268"/>
      <c r="F654" s="52"/>
      <c r="G654" s="53"/>
      <c r="H654" s="53"/>
      <c r="I654" s="53"/>
      <c r="J654" s="56"/>
      <c r="K654" s="53"/>
      <c r="L654" s="85">
        <v>0</v>
      </c>
      <c r="M654" s="77"/>
      <c r="N654" s="87">
        <v>0</v>
      </c>
      <c r="EZ654" s="49"/>
      <c r="FA654" s="58"/>
      <c r="FB654" s="58"/>
      <c r="FC654" s="58"/>
      <c r="FI654" s="58" t="s">
        <v>87</v>
      </c>
      <c r="FJ654" s="58"/>
    </row>
    <row r="655" spans="1:166" s="10" customFormat="1" ht="22.5" x14ac:dyDescent="0.25">
      <c r="A655" s="50" t="s">
        <v>323</v>
      </c>
      <c r="B655" s="51" t="s">
        <v>91</v>
      </c>
      <c r="C655" s="268" t="s">
        <v>261</v>
      </c>
      <c r="D655" s="268"/>
      <c r="E655" s="268"/>
      <c r="F655" s="52" t="s">
        <v>112</v>
      </c>
      <c r="G655" s="53">
        <v>60</v>
      </c>
      <c r="H655" s="54">
        <v>1</v>
      </c>
      <c r="I655" s="54">
        <v>60</v>
      </c>
      <c r="J655" s="56"/>
      <c r="K655" s="53"/>
      <c r="L655" s="56"/>
      <c r="M655" s="86">
        <v>9.5</v>
      </c>
      <c r="N655" s="57"/>
      <c r="EZ655" s="49"/>
      <c r="FA655" s="58" t="s">
        <v>261</v>
      </c>
      <c r="FB655" s="58" t="s">
        <v>4</v>
      </c>
      <c r="FC655" s="58" t="s">
        <v>4</v>
      </c>
      <c r="FI655" s="58"/>
      <c r="FJ655" s="58"/>
    </row>
    <row r="656" spans="1:166" s="10" customFormat="1" ht="15" x14ac:dyDescent="0.25">
      <c r="A656" s="80"/>
      <c r="B656" s="81"/>
      <c r="C656" s="268" t="s">
        <v>87</v>
      </c>
      <c r="D656" s="268"/>
      <c r="E656" s="268"/>
      <c r="F656" s="52"/>
      <c r="G656" s="53"/>
      <c r="H656" s="53"/>
      <c r="I656" s="53"/>
      <c r="J656" s="56"/>
      <c r="K656" s="53"/>
      <c r="L656" s="85">
        <v>0</v>
      </c>
      <c r="M656" s="77"/>
      <c r="N656" s="87">
        <v>0</v>
      </c>
      <c r="EZ656" s="49"/>
      <c r="FA656" s="58"/>
      <c r="FB656" s="58"/>
      <c r="FC656" s="58"/>
      <c r="FI656" s="58" t="s">
        <v>87</v>
      </c>
      <c r="FJ656" s="58"/>
    </row>
    <row r="657" spans="1:166" s="10" customFormat="1" ht="15" x14ac:dyDescent="0.25">
      <c r="A657" s="50" t="s">
        <v>324</v>
      </c>
      <c r="B657" s="51" t="s">
        <v>91</v>
      </c>
      <c r="C657" s="268" t="s">
        <v>263</v>
      </c>
      <c r="D657" s="268"/>
      <c r="E657" s="268"/>
      <c r="F657" s="52" t="s">
        <v>112</v>
      </c>
      <c r="G657" s="53">
        <v>120</v>
      </c>
      <c r="H657" s="54">
        <v>1</v>
      </c>
      <c r="I657" s="54">
        <v>120</v>
      </c>
      <c r="J657" s="56"/>
      <c r="K657" s="53"/>
      <c r="L657" s="56"/>
      <c r="M657" s="86">
        <v>9.5</v>
      </c>
      <c r="N657" s="57"/>
      <c r="EZ657" s="49"/>
      <c r="FA657" s="58" t="s">
        <v>263</v>
      </c>
      <c r="FB657" s="58" t="s">
        <v>4</v>
      </c>
      <c r="FC657" s="58" t="s">
        <v>4</v>
      </c>
      <c r="FI657" s="58"/>
      <c r="FJ657" s="58"/>
    </row>
    <row r="658" spans="1:166" s="10" customFormat="1" ht="15" x14ac:dyDescent="0.25">
      <c r="A658" s="80"/>
      <c r="B658" s="81"/>
      <c r="C658" s="268" t="s">
        <v>87</v>
      </c>
      <c r="D658" s="268"/>
      <c r="E658" s="268"/>
      <c r="F658" s="52"/>
      <c r="G658" s="53"/>
      <c r="H658" s="53"/>
      <c r="I658" s="53"/>
      <c r="J658" s="56"/>
      <c r="K658" s="53"/>
      <c r="L658" s="85">
        <v>0</v>
      </c>
      <c r="M658" s="77"/>
      <c r="N658" s="87">
        <v>0</v>
      </c>
      <c r="EZ658" s="49"/>
      <c r="FA658" s="58"/>
      <c r="FB658" s="58"/>
      <c r="FC658" s="58"/>
      <c r="FI658" s="58" t="s">
        <v>87</v>
      </c>
      <c r="FJ658" s="58"/>
    </row>
    <row r="659" spans="1:166" s="10" customFormat="1" ht="15" x14ac:dyDescent="0.25">
      <c r="A659" s="50" t="s">
        <v>325</v>
      </c>
      <c r="B659" s="51" t="s">
        <v>91</v>
      </c>
      <c r="C659" s="268" t="s">
        <v>265</v>
      </c>
      <c r="D659" s="268"/>
      <c r="E659" s="268"/>
      <c r="F659" s="52" t="s">
        <v>112</v>
      </c>
      <c r="G659" s="53">
        <v>120</v>
      </c>
      <c r="H659" s="54">
        <v>1</v>
      </c>
      <c r="I659" s="54">
        <v>120</v>
      </c>
      <c r="J659" s="56"/>
      <c r="K659" s="53"/>
      <c r="L659" s="56"/>
      <c r="M659" s="86">
        <v>9.5</v>
      </c>
      <c r="N659" s="57"/>
      <c r="EZ659" s="49"/>
      <c r="FA659" s="58" t="s">
        <v>265</v>
      </c>
      <c r="FB659" s="58" t="s">
        <v>4</v>
      </c>
      <c r="FC659" s="58" t="s">
        <v>4</v>
      </c>
      <c r="FI659" s="58"/>
      <c r="FJ659" s="58"/>
    </row>
    <row r="660" spans="1:166" s="10" customFormat="1" ht="15" x14ac:dyDescent="0.25">
      <c r="A660" s="80"/>
      <c r="B660" s="81"/>
      <c r="C660" s="268" t="s">
        <v>87</v>
      </c>
      <c r="D660" s="268"/>
      <c r="E660" s="268"/>
      <c r="F660" s="52"/>
      <c r="G660" s="53"/>
      <c r="H660" s="53"/>
      <c r="I660" s="53"/>
      <c r="J660" s="56"/>
      <c r="K660" s="53"/>
      <c r="L660" s="85">
        <v>0</v>
      </c>
      <c r="M660" s="77"/>
      <c r="N660" s="87">
        <v>0</v>
      </c>
      <c r="EZ660" s="49"/>
      <c r="FA660" s="58"/>
      <c r="FB660" s="58"/>
      <c r="FC660" s="58"/>
      <c r="FI660" s="58" t="s">
        <v>87</v>
      </c>
      <c r="FJ660" s="58"/>
    </row>
    <row r="661" spans="1:166" s="10" customFormat="1" ht="22.5" x14ac:dyDescent="0.25">
      <c r="A661" s="50" t="s">
        <v>326</v>
      </c>
      <c r="B661" s="51" t="s">
        <v>91</v>
      </c>
      <c r="C661" s="268" t="s">
        <v>267</v>
      </c>
      <c r="D661" s="268"/>
      <c r="E661" s="268"/>
      <c r="F661" s="52" t="s">
        <v>112</v>
      </c>
      <c r="G661" s="53">
        <v>120</v>
      </c>
      <c r="H661" s="54">
        <v>1</v>
      </c>
      <c r="I661" s="54">
        <v>120</v>
      </c>
      <c r="J661" s="56"/>
      <c r="K661" s="53"/>
      <c r="L661" s="56"/>
      <c r="M661" s="86">
        <v>9.5</v>
      </c>
      <c r="N661" s="57"/>
      <c r="EZ661" s="49"/>
      <c r="FA661" s="58" t="s">
        <v>267</v>
      </c>
      <c r="FB661" s="58" t="s">
        <v>4</v>
      </c>
      <c r="FC661" s="58" t="s">
        <v>4</v>
      </c>
      <c r="FI661" s="58"/>
      <c r="FJ661" s="58"/>
    </row>
    <row r="662" spans="1:166" s="10" customFormat="1" ht="15" x14ac:dyDescent="0.25">
      <c r="A662" s="80"/>
      <c r="B662" s="81"/>
      <c r="C662" s="268" t="s">
        <v>87</v>
      </c>
      <c r="D662" s="268"/>
      <c r="E662" s="268"/>
      <c r="F662" s="52"/>
      <c r="G662" s="53"/>
      <c r="H662" s="53"/>
      <c r="I662" s="53"/>
      <c r="J662" s="56"/>
      <c r="K662" s="53"/>
      <c r="L662" s="85">
        <v>0</v>
      </c>
      <c r="M662" s="77"/>
      <c r="N662" s="87">
        <v>0</v>
      </c>
      <c r="EZ662" s="49"/>
      <c r="FA662" s="58"/>
      <c r="FB662" s="58"/>
      <c r="FC662" s="58"/>
      <c r="FI662" s="58" t="s">
        <v>87</v>
      </c>
      <c r="FJ662" s="58"/>
    </row>
    <row r="663" spans="1:166" s="10" customFormat="1" ht="33.75" x14ac:dyDescent="0.25">
      <c r="A663" s="50" t="s">
        <v>327</v>
      </c>
      <c r="B663" s="51" t="s">
        <v>91</v>
      </c>
      <c r="C663" s="268" t="s">
        <v>269</v>
      </c>
      <c r="D663" s="268"/>
      <c r="E663" s="268"/>
      <c r="F663" s="52" t="s">
        <v>112</v>
      </c>
      <c r="G663" s="53">
        <v>4</v>
      </c>
      <c r="H663" s="54">
        <v>1</v>
      </c>
      <c r="I663" s="54">
        <v>4</v>
      </c>
      <c r="J663" s="56"/>
      <c r="K663" s="53"/>
      <c r="L663" s="56"/>
      <c r="M663" s="86">
        <v>9.5</v>
      </c>
      <c r="N663" s="57"/>
      <c r="EZ663" s="49"/>
      <c r="FA663" s="58" t="s">
        <v>269</v>
      </c>
      <c r="FB663" s="58" t="s">
        <v>4</v>
      </c>
      <c r="FC663" s="58" t="s">
        <v>4</v>
      </c>
      <c r="FI663" s="58"/>
      <c r="FJ663" s="58"/>
    </row>
    <row r="664" spans="1:166" s="10" customFormat="1" ht="15" x14ac:dyDescent="0.25">
      <c r="A664" s="80"/>
      <c r="B664" s="81"/>
      <c r="C664" s="268" t="s">
        <v>87</v>
      </c>
      <c r="D664" s="268"/>
      <c r="E664" s="268"/>
      <c r="F664" s="52"/>
      <c r="G664" s="53"/>
      <c r="H664" s="53"/>
      <c r="I664" s="53"/>
      <c r="J664" s="56"/>
      <c r="K664" s="53"/>
      <c r="L664" s="85">
        <v>0</v>
      </c>
      <c r="M664" s="77"/>
      <c r="N664" s="87">
        <v>0</v>
      </c>
      <c r="EZ664" s="49"/>
      <c r="FA664" s="58"/>
      <c r="FB664" s="58"/>
      <c r="FC664" s="58"/>
      <c r="FI664" s="58" t="s">
        <v>87</v>
      </c>
      <c r="FJ664" s="58"/>
    </row>
    <row r="665" spans="1:166" s="10" customFormat="1" ht="15" x14ac:dyDescent="0.25">
      <c r="A665" s="50" t="s">
        <v>328</v>
      </c>
      <c r="B665" s="51" t="s">
        <v>91</v>
      </c>
      <c r="C665" s="268" t="s">
        <v>271</v>
      </c>
      <c r="D665" s="268"/>
      <c r="E665" s="268"/>
      <c r="F665" s="52" t="s">
        <v>112</v>
      </c>
      <c r="G665" s="53">
        <v>4</v>
      </c>
      <c r="H665" s="54">
        <v>1</v>
      </c>
      <c r="I665" s="54">
        <v>4</v>
      </c>
      <c r="J665" s="56"/>
      <c r="K665" s="53"/>
      <c r="L665" s="56"/>
      <c r="M665" s="86">
        <v>9.5</v>
      </c>
      <c r="N665" s="57"/>
      <c r="EZ665" s="49"/>
      <c r="FA665" s="58" t="s">
        <v>271</v>
      </c>
      <c r="FB665" s="58" t="s">
        <v>4</v>
      </c>
      <c r="FC665" s="58" t="s">
        <v>4</v>
      </c>
      <c r="FI665" s="58"/>
      <c r="FJ665" s="58"/>
    </row>
    <row r="666" spans="1:166" s="10" customFormat="1" ht="15" x14ac:dyDescent="0.25">
      <c r="A666" s="80"/>
      <c r="B666" s="81"/>
      <c r="C666" s="268" t="s">
        <v>87</v>
      </c>
      <c r="D666" s="268"/>
      <c r="E666" s="268"/>
      <c r="F666" s="52"/>
      <c r="G666" s="53"/>
      <c r="H666" s="53"/>
      <c r="I666" s="53"/>
      <c r="J666" s="56"/>
      <c r="K666" s="53"/>
      <c r="L666" s="85">
        <v>0</v>
      </c>
      <c r="M666" s="77"/>
      <c r="N666" s="87">
        <v>0</v>
      </c>
      <c r="EZ666" s="49"/>
      <c r="FA666" s="58"/>
      <c r="FB666" s="58"/>
      <c r="FC666" s="58"/>
      <c r="FI666" s="58" t="s">
        <v>87</v>
      </c>
      <c r="FJ666" s="58"/>
    </row>
    <row r="667" spans="1:166" s="10" customFormat="1" ht="15" x14ac:dyDescent="0.25">
      <c r="A667" s="50" t="s">
        <v>329</v>
      </c>
      <c r="B667" s="51" t="s">
        <v>91</v>
      </c>
      <c r="C667" s="268" t="s">
        <v>273</v>
      </c>
      <c r="D667" s="268"/>
      <c r="E667" s="268"/>
      <c r="F667" s="52" t="s">
        <v>112</v>
      </c>
      <c r="G667" s="53">
        <v>4</v>
      </c>
      <c r="H667" s="54">
        <v>1</v>
      </c>
      <c r="I667" s="54">
        <v>4</v>
      </c>
      <c r="J667" s="56"/>
      <c r="K667" s="53"/>
      <c r="L667" s="56"/>
      <c r="M667" s="86">
        <v>9.5</v>
      </c>
      <c r="N667" s="57"/>
      <c r="EZ667" s="49"/>
      <c r="FA667" s="58" t="s">
        <v>273</v>
      </c>
      <c r="FB667" s="58" t="s">
        <v>4</v>
      </c>
      <c r="FC667" s="58" t="s">
        <v>4</v>
      </c>
      <c r="FI667" s="58"/>
      <c r="FJ667" s="58"/>
    </row>
    <row r="668" spans="1:166" s="10" customFormat="1" ht="15" x14ac:dyDescent="0.25">
      <c r="A668" s="80"/>
      <c r="B668" s="81"/>
      <c r="C668" s="268" t="s">
        <v>87</v>
      </c>
      <c r="D668" s="268"/>
      <c r="E668" s="268"/>
      <c r="F668" s="52"/>
      <c r="G668" s="53"/>
      <c r="H668" s="53"/>
      <c r="I668" s="53"/>
      <c r="J668" s="56"/>
      <c r="K668" s="53"/>
      <c r="L668" s="85">
        <v>0</v>
      </c>
      <c r="M668" s="77"/>
      <c r="N668" s="87">
        <v>0</v>
      </c>
      <c r="EZ668" s="49"/>
      <c r="FA668" s="58"/>
      <c r="FB668" s="58"/>
      <c r="FC668" s="58"/>
      <c r="FI668" s="58" t="s">
        <v>87</v>
      </c>
      <c r="FJ668" s="58"/>
    </row>
    <row r="669" spans="1:166" s="10" customFormat="1" ht="22.5" x14ac:dyDescent="0.25">
      <c r="A669" s="50" t="s">
        <v>330</v>
      </c>
      <c r="B669" s="51" t="s">
        <v>91</v>
      </c>
      <c r="C669" s="268" t="s">
        <v>275</v>
      </c>
      <c r="D669" s="268"/>
      <c r="E669" s="268"/>
      <c r="F669" s="52" t="s">
        <v>112</v>
      </c>
      <c r="G669" s="53">
        <v>4</v>
      </c>
      <c r="H669" s="54">
        <v>1</v>
      </c>
      <c r="I669" s="54">
        <v>4</v>
      </c>
      <c r="J669" s="56"/>
      <c r="K669" s="53"/>
      <c r="L669" s="56"/>
      <c r="M669" s="86">
        <v>9.5</v>
      </c>
      <c r="N669" s="57"/>
      <c r="EZ669" s="49"/>
      <c r="FA669" s="58" t="s">
        <v>275</v>
      </c>
      <c r="FB669" s="58" t="s">
        <v>4</v>
      </c>
      <c r="FC669" s="58" t="s">
        <v>4</v>
      </c>
      <c r="FI669" s="58"/>
      <c r="FJ669" s="58"/>
    </row>
    <row r="670" spans="1:166" s="10" customFormat="1" ht="15" x14ac:dyDescent="0.25">
      <c r="A670" s="80"/>
      <c r="B670" s="81"/>
      <c r="C670" s="268" t="s">
        <v>87</v>
      </c>
      <c r="D670" s="268"/>
      <c r="E670" s="268"/>
      <c r="F670" s="52"/>
      <c r="G670" s="53"/>
      <c r="H670" s="53"/>
      <c r="I670" s="53"/>
      <c r="J670" s="56"/>
      <c r="K670" s="53"/>
      <c r="L670" s="85">
        <v>0</v>
      </c>
      <c r="M670" s="77"/>
      <c r="N670" s="87">
        <v>0</v>
      </c>
      <c r="EZ670" s="49"/>
      <c r="FA670" s="58"/>
      <c r="FB670" s="58"/>
      <c r="FC670" s="58"/>
      <c r="FI670" s="58" t="s">
        <v>87</v>
      </c>
      <c r="FJ670" s="58"/>
    </row>
    <row r="671" spans="1:166" s="10" customFormat="1" ht="33.75" x14ac:dyDescent="0.25">
      <c r="A671" s="50" t="s">
        <v>331</v>
      </c>
      <c r="B671" s="51" t="s">
        <v>91</v>
      </c>
      <c r="C671" s="268" t="s">
        <v>277</v>
      </c>
      <c r="D671" s="268"/>
      <c r="E671" s="268"/>
      <c r="F671" s="52" t="s">
        <v>112</v>
      </c>
      <c r="G671" s="53">
        <v>896</v>
      </c>
      <c r="H671" s="54">
        <v>1</v>
      </c>
      <c r="I671" s="54">
        <v>896</v>
      </c>
      <c r="J671" s="56"/>
      <c r="K671" s="53"/>
      <c r="L671" s="56"/>
      <c r="M671" s="86">
        <v>9.5</v>
      </c>
      <c r="N671" s="57"/>
      <c r="EZ671" s="49"/>
      <c r="FA671" s="58" t="s">
        <v>277</v>
      </c>
      <c r="FB671" s="58" t="s">
        <v>4</v>
      </c>
      <c r="FC671" s="58" t="s">
        <v>4</v>
      </c>
      <c r="FI671" s="58"/>
      <c r="FJ671" s="58"/>
    </row>
    <row r="672" spans="1:166" s="10" customFormat="1" ht="15" x14ac:dyDescent="0.25">
      <c r="A672" s="80"/>
      <c r="B672" s="81"/>
      <c r="C672" s="268" t="s">
        <v>87</v>
      </c>
      <c r="D672" s="268"/>
      <c r="E672" s="268"/>
      <c r="F672" s="52"/>
      <c r="G672" s="53"/>
      <c r="H672" s="53"/>
      <c r="I672" s="53"/>
      <c r="J672" s="56"/>
      <c r="K672" s="53"/>
      <c r="L672" s="85">
        <v>0</v>
      </c>
      <c r="M672" s="77"/>
      <c r="N672" s="87">
        <v>0</v>
      </c>
      <c r="EZ672" s="49"/>
      <c r="FA672" s="58"/>
      <c r="FB672" s="58"/>
      <c r="FC672" s="58"/>
      <c r="FI672" s="58" t="s">
        <v>87</v>
      </c>
      <c r="FJ672" s="58"/>
    </row>
    <row r="673" spans="1:166" s="10" customFormat="1" ht="33.75" x14ac:dyDescent="0.25">
      <c r="A673" s="50" t="s">
        <v>332</v>
      </c>
      <c r="B673" s="51" t="s">
        <v>91</v>
      </c>
      <c r="C673" s="268" t="s">
        <v>279</v>
      </c>
      <c r="D673" s="268"/>
      <c r="E673" s="268"/>
      <c r="F673" s="52" t="s">
        <v>112</v>
      </c>
      <c r="G673" s="53">
        <v>36</v>
      </c>
      <c r="H673" s="54">
        <v>1</v>
      </c>
      <c r="I673" s="54">
        <v>36</v>
      </c>
      <c r="J673" s="56"/>
      <c r="K673" s="53"/>
      <c r="L673" s="56"/>
      <c r="M673" s="86">
        <v>9.5</v>
      </c>
      <c r="N673" s="57"/>
      <c r="EZ673" s="49"/>
      <c r="FA673" s="58" t="s">
        <v>279</v>
      </c>
      <c r="FB673" s="58" t="s">
        <v>4</v>
      </c>
      <c r="FC673" s="58" t="s">
        <v>4</v>
      </c>
      <c r="FI673" s="58"/>
      <c r="FJ673" s="58"/>
    </row>
    <row r="674" spans="1:166" s="10" customFormat="1" ht="15" x14ac:dyDescent="0.25">
      <c r="A674" s="80"/>
      <c r="B674" s="81"/>
      <c r="C674" s="268" t="s">
        <v>87</v>
      </c>
      <c r="D674" s="268"/>
      <c r="E674" s="268"/>
      <c r="F674" s="52"/>
      <c r="G674" s="53"/>
      <c r="H674" s="53"/>
      <c r="I674" s="53"/>
      <c r="J674" s="56"/>
      <c r="K674" s="53"/>
      <c r="L674" s="85">
        <v>0</v>
      </c>
      <c r="M674" s="77"/>
      <c r="N674" s="87">
        <v>0</v>
      </c>
      <c r="EZ674" s="49"/>
      <c r="FA674" s="58"/>
      <c r="FB674" s="58"/>
      <c r="FC674" s="58"/>
      <c r="FI674" s="58" t="s">
        <v>87</v>
      </c>
      <c r="FJ674" s="58"/>
    </row>
    <row r="675" spans="1:166" s="10" customFormat="1" ht="33.75" x14ac:dyDescent="0.25">
      <c r="A675" s="50" t="s">
        <v>333</v>
      </c>
      <c r="B675" s="51" t="s">
        <v>91</v>
      </c>
      <c r="C675" s="268" t="s">
        <v>281</v>
      </c>
      <c r="D675" s="268"/>
      <c r="E675" s="268"/>
      <c r="F675" s="52" t="s">
        <v>112</v>
      </c>
      <c r="G675" s="53">
        <v>68</v>
      </c>
      <c r="H675" s="54">
        <v>1</v>
      </c>
      <c r="I675" s="54">
        <v>68</v>
      </c>
      <c r="J675" s="56"/>
      <c r="K675" s="53"/>
      <c r="L675" s="56"/>
      <c r="M675" s="86">
        <v>9.5</v>
      </c>
      <c r="N675" s="57"/>
      <c r="EZ675" s="49"/>
      <c r="FA675" s="58" t="s">
        <v>281</v>
      </c>
      <c r="FB675" s="58" t="s">
        <v>4</v>
      </c>
      <c r="FC675" s="58" t="s">
        <v>4</v>
      </c>
      <c r="FI675" s="58"/>
      <c r="FJ675" s="58"/>
    </row>
    <row r="676" spans="1:166" s="10" customFormat="1" ht="15" x14ac:dyDescent="0.25">
      <c r="A676" s="80"/>
      <c r="B676" s="81"/>
      <c r="C676" s="268" t="s">
        <v>87</v>
      </c>
      <c r="D676" s="268"/>
      <c r="E676" s="268"/>
      <c r="F676" s="52"/>
      <c r="G676" s="53"/>
      <c r="H676" s="53"/>
      <c r="I676" s="53"/>
      <c r="J676" s="56"/>
      <c r="K676" s="53"/>
      <c r="L676" s="85">
        <v>0</v>
      </c>
      <c r="M676" s="77"/>
      <c r="N676" s="87">
        <v>0</v>
      </c>
      <c r="EZ676" s="49"/>
      <c r="FA676" s="58"/>
      <c r="FB676" s="58"/>
      <c r="FC676" s="58"/>
      <c r="FI676" s="58" t="s">
        <v>87</v>
      </c>
      <c r="FJ676" s="58"/>
    </row>
    <row r="677" spans="1:166" s="10" customFormat="1" ht="33.75" x14ac:dyDescent="0.25">
      <c r="A677" s="50" t="s">
        <v>334</v>
      </c>
      <c r="B677" s="51" t="s">
        <v>91</v>
      </c>
      <c r="C677" s="268" t="s">
        <v>283</v>
      </c>
      <c r="D677" s="268"/>
      <c r="E677" s="268"/>
      <c r="F677" s="52" t="s">
        <v>112</v>
      </c>
      <c r="G677" s="53">
        <v>896</v>
      </c>
      <c r="H677" s="54">
        <v>1</v>
      </c>
      <c r="I677" s="54">
        <v>896</v>
      </c>
      <c r="J677" s="56"/>
      <c r="K677" s="53"/>
      <c r="L677" s="56"/>
      <c r="M677" s="86">
        <v>9.5</v>
      </c>
      <c r="N677" s="57"/>
      <c r="EZ677" s="49"/>
      <c r="FA677" s="58" t="s">
        <v>283</v>
      </c>
      <c r="FB677" s="58" t="s">
        <v>4</v>
      </c>
      <c r="FC677" s="58" t="s">
        <v>4</v>
      </c>
      <c r="FI677" s="58"/>
      <c r="FJ677" s="58"/>
    </row>
    <row r="678" spans="1:166" s="10" customFormat="1" ht="15" x14ac:dyDescent="0.25">
      <c r="A678" s="80"/>
      <c r="B678" s="81"/>
      <c r="C678" s="268" t="s">
        <v>87</v>
      </c>
      <c r="D678" s="268"/>
      <c r="E678" s="268"/>
      <c r="F678" s="52"/>
      <c r="G678" s="53"/>
      <c r="H678" s="53"/>
      <c r="I678" s="53"/>
      <c r="J678" s="56"/>
      <c r="K678" s="53"/>
      <c r="L678" s="85">
        <v>0</v>
      </c>
      <c r="M678" s="77"/>
      <c r="N678" s="87">
        <v>0</v>
      </c>
      <c r="EZ678" s="49"/>
      <c r="FA678" s="58"/>
      <c r="FB678" s="58"/>
      <c r="FC678" s="58"/>
      <c r="FI678" s="58" t="s">
        <v>87</v>
      </c>
      <c r="FJ678" s="58"/>
    </row>
    <row r="679" spans="1:166" s="10" customFormat="1" ht="22.5" x14ac:dyDescent="0.25">
      <c r="A679" s="50" t="s">
        <v>335</v>
      </c>
      <c r="B679" s="51" t="s">
        <v>91</v>
      </c>
      <c r="C679" s="268" t="s">
        <v>285</v>
      </c>
      <c r="D679" s="268"/>
      <c r="E679" s="268"/>
      <c r="F679" s="52" t="s">
        <v>112</v>
      </c>
      <c r="G679" s="53">
        <v>896</v>
      </c>
      <c r="H679" s="54">
        <v>1</v>
      </c>
      <c r="I679" s="54">
        <v>896</v>
      </c>
      <c r="J679" s="56"/>
      <c r="K679" s="53"/>
      <c r="L679" s="56"/>
      <c r="M679" s="86">
        <v>9.5</v>
      </c>
      <c r="N679" s="57"/>
      <c r="EZ679" s="49"/>
      <c r="FA679" s="58" t="s">
        <v>285</v>
      </c>
      <c r="FB679" s="58" t="s">
        <v>4</v>
      </c>
      <c r="FC679" s="58" t="s">
        <v>4</v>
      </c>
      <c r="FI679" s="58"/>
      <c r="FJ679" s="58"/>
    </row>
    <row r="680" spans="1:166" s="10" customFormat="1" ht="15" x14ac:dyDescent="0.25">
      <c r="A680" s="80"/>
      <c r="B680" s="81"/>
      <c r="C680" s="268" t="s">
        <v>87</v>
      </c>
      <c r="D680" s="268"/>
      <c r="E680" s="268"/>
      <c r="F680" s="52"/>
      <c r="G680" s="53"/>
      <c r="H680" s="53"/>
      <c r="I680" s="53"/>
      <c r="J680" s="56"/>
      <c r="K680" s="53"/>
      <c r="L680" s="85">
        <v>0</v>
      </c>
      <c r="M680" s="77"/>
      <c r="N680" s="87">
        <v>0</v>
      </c>
      <c r="EZ680" s="49"/>
      <c r="FA680" s="58"/>
      <c r="FB680" s="58"/>
      <c r="FC680" s="58"/>
      <c r="FI680" s="58" t="s">
        <v>87</v>
      </c>
      <c r="FJ680" s="58"/>
    </row>
    <row r="681" spans="1:166" s="10" customFormat="1" ht="15" x14ac:dyDescent="0.25">
      <c r="A681" s="50" t="s">
        <v>336</v>
      </c>
      <c r="B681" s="51" t="s">
        <v>91</v>
      </c>
      <c r="C681" s="268" t="s">
        <v>287</v>
      </c>
      <c r="D681" s="268"/>
      <c r="E681" s="268"/>
      <c r="F681" s="52" t="s">
        <v>112</v>
      </c>
      <c r="G681" s="53">
        <v>896</v>
      </c>
      <c r="H681" s="54">
        <v>1</v>
      </c>
      <c r="I681" s="54">
        <v>896</v>
      </c>
      <c r="J681" s="56"/>
      <c r="K681" s="53"/>
      <c r="L681" s="56"/>
      <c r="M681" s="86">
        <v>9.5</v>
      </c>
      <c r="N681" s="57"/>
      <c r="EZ681" s="49"/>
      <c r="FA681" s="58" t="s">
        <v>287</v>
      </c>
      <c r="FB681" s="58" t="s">
        <v>4</v>
      </c>
      <c r="FC681" s="58" t="s">
        <v>4</v>
      </c>
      <c r="FI681" s="58"/>
      <c r="FJ681" s="58"/>
    </row>
    <row r="682" spans="1:166" s="10" customFormat="1" ht="15" x14ac:dyDescent="0.25">
      <c r="A682" s="80"/>
      <c r="B682" s="81"/>
      <c r="C682" s="268" t="s">
        <v>87</v>
      </c>
      <c r="D682" s="268"/>
      <c r="E682" s="268"/>
      <c r="F682" s="52"/>
      <c r="G682" s="53"/>
      <c r="H682" s="53"/>
      <c r="I682" s="53"/>
      <c r="J682" s="56"/>
      <c r="K682" s="53"/>
      <c r="L682" s="85">
        <v>0</v>
      </c>
      <c r="M682" s="77"/>
      <c r="N682" s="87">
        <v>0</v>
      </c>
      <c r="EZ682" s="49"/>
      <c r="FA682" s="58"/>
      <c r="FB682" s="58"/>
      <c r="FC682" s="58"/>
      <c r="FI682" s="58" t="s">
        <v>87</v>
      </c>
      <c r="FJ682" s="58"/>
    </row>
    <row r="683" spans="1:166" s="10" customFormat="1" ht="56.25" x14ac:dyDescent="0.25">
      <c r="A683" s="50" t="s">
        <v>337</v>
      </c>
      <c r="B683" s="51" t="s">
        <v>175</v>
      </c>
      <c r="C683" s="268" t="s">
        <v>176</v>
      </c>
      <c r="D683" s="268"/>
      <c r="E683" s="268"/>
      <c r="F683" s="52" t="s">
        <v>142</v>
      </c>
      <c r="G683" s="53">
        <v>1.68</v>
      </c>
      <c r="H683" s="54">
        <v>1</v>
      </c>
      <c r="I683" s="84">
        <v>1.68</v>
      </c>
      <c r="J683" s="56"/>
      <c r="K683" s="53"/>
      <c r="L683" s="56"/>
      <c r="M683" s="53"/>
      <c r="N683" s="57"/>
      <c r="EZ683" s="49"/>
      <c r="FA683" s="58" t="s">
        <v>176</v>
      </c>
      <c r="FB683" s="58" t="s">
        <v>4</v>
      </c>
      <c r="FC683" s="58" t="s">
        <v>4</v>
      </c>
      <c r="FI683" s="58"/>
      <c r="FJ683" s="58"/>
    </row>
    <row r="684" spans="1:166" s="10" customFormat="1" ht="15" x14ac:dyDescent="0.25">
      <c r="A684" s="59"/>
      <c r="B684" s="60"/>
      <c r="C684" s="263" t="s">
        <v>177</v>
      </c>
      <c r="D684" s="263"/>
      <c r="E684" s="263"/>
      <c r="F684" s="263"/>
      <c r="G684" s="263"/>
      <c r="H684" s="263"/>
      <c r="I684" s="263"/>
      <c r="J684" s="263"/>
      <c r="K684" s="263"/>
      <c r="L684" s="263"/>
      <c r="M684" s="263"/>
      <c r="N684" s="270"/>
      <c r="EZ684" s="49"/>
      <c r="FA684" s="58"/>
      <c r="FB684" s="58"/>
      <c r="FC684" s="58"/>
      <c r="FD684" s="4" t="s">
        <v>177</v>
      </c>
      <c r="FI684" s="58"/>
      <c r="FJ684" s="58"/>
    </row>
    <row r="685" spans="1:166" s="10" customFormat="1" ht="67.5" x14ac:dyDescent="0.25">
      <c r="A685" s="61"/>
      <c r="B685" s="62" t="s">
        <v>64</v>
      </c>
      <c r="C685" s="261" t="s">
        <v>65</v>
      </c>
      <c r="D685" s="261"/>
      <c r="E685" s="261"/>
      <c r="F685" s="261"/>
      <c r="G685" s="261"/>
      <c r="H685" s="261"/>
      <c r="I685" s="261"/>
      <c r="J685" s="261"/>
      <c r="K685" s="261"/>
      <c r="L685" s="261"/>
      <c r="M685" s="261"/>
      <c r="N685" s="262"/>
      <c r="EZ685" s="49"/>
      <c r="FA685" s="58"/>
      <c r="FB685" s="58"/>
      <c r="FC685" s="58"/>
      <c r="FE685" s="4" t="s">
        <v>65</v>
      </c>
      <c r="FI685" s="58"/>
      <c r="FJ685" s="58"/>
    </row>
    <row r="686" spans="1:166" s="10" customFormat="1" ht="67.5" x14ac:dyDescent="0.25">
      <c r="A686" s="61"/>
      <c r="B686" s="62" t="s">
        <v>66</v>
      </c>
      <c r="C686" s="261" t="s">
        <v>67</v>
      </c>
      <c r="D686" s="261"/>
      <c r="E686" s="261"/>
      <c r="F686" s="261"/>
      <c r="G686" s="261"/>
      <c r="H686" s="261"/>
      <c r="I686" s="261"/>
      <c r="J686" s="261"/>
      <c r="K686" s="261"/>
      <c r="L686" s="261"/>
      <c r="M686" s="261"/>
      <c r="N686" s="262"/>
      <c r="EZ686" s="49"/>
      <c r="FA686" s="58"/>
      <c r="FB686" s="58"/>
      <c r="FC686" s="58"/>
      <c r="FE686" s="4" t="s">
        <v>67</v>
      </c>
      <c r="FI686" s="58"/>
      <c r="FJ686" s="58"/>
    </row>
    <row r="687" spans="1:166" s="10" customFormat="1" ht="33.75" x14ac:dyDescent="0.25">
      <c r="A687" s="61"/>
      <c r="B687" s="62" t="s">
        <v>68</v>
      </c>
      <c r="C687" s="261" t="s">
        <v>69</v>
      </c>
      <c r="D687" s="261"/>
      <c r="E687" s="261"/>
      <c r="F687" s="261"/>
      <c r="G687" s="261"/>
      <c r="H687" s="261"/>
      <c r="I687" s="261"/>
      <c r="J687" s="261"/>
      <c r="K687" s="261"/>
      <c r="L687" s="261"/>
      <c r="M687" s="261"/>
      <c r="N687" s="262"/>
      <c r="EZ687" s="49"/>
      <c r="FA687" s="58"/>
      <c r="FB687" s="58"/>
      <c r="FC687" s="58"/>
      <c r="FE687" s="4" t="s">
        <v>69</v>
      </c>
      <c r="FI687" s="58"/>
      <c r="FJ687" s="58"/>
    </row>
    <row r="688" spans="1:166" s="10" customFormat="1" ht="15" x14ac:dyDescent="0.25">
      <c r="A688" s="63"/>
      <c r="B688" s="62" t="s">
        <v>59</v>
      </c>
      <c r="C688" s="263" t="s">
        <v>70</v>
      </c>
      <c r="D688" s="263"/>
      <c r="E688" s="263"/>
      <c r="F688" s="64"/>
      <c r="G688" s="65"/>
      <c r="H688" s="65"/>
      <c r="I688" s="65"/>
      <c r="J688" s="70">
        <v>1448.32</v>
      </c>
      <c r="K688" s="67">
        <v>1.7250000000000001</v>
      </c>
      <c r="L688" s="70">
        <v>4197.2299999999996</v>
      </c>
      <c r="M688" s="68">
        <v>52.21</v>
      </c>
      <c r="N688" s="69">
        <v>219137.38</v>
      </c>
      <c r="EZ688" s="49"/>
      <c r="FA688" s="58"/>
      <c r="FB688" s="58"/>
      <c r="FC688" s="58"/>
      <c r="FF688" s="4" t="s">
        <v>70</v>
      </c>
      <c r="FI688" s="58"/>
      <c r="FJ688" s="58"/>
    </row>
    <row r="689" spans="1:166" s="10" customFormat="1" ht="15" x14ac:dyDescent="0.25">
      <c r="A689" s="63"/>
      <c r="B689" s="62" t="s">
        <v>71</v>
      </c>
      <c r="C689" s="263" t="s">
        <v>72</v>
      </c>
      <c r="D689" s="263"/>
      <c r="E689" s="263"/>
      <c r="F689" s="64"/>
      <c r="G689" s="65"/>
      <c r="H689" s="65"/>
      <c r="I689" s="65"/>
      <c r="J689" s="70">
        <v>5316.12</v>
      </c>
      <c r="K689" s="67">
        <v>1.875</v>
      </c>
      <c r="L689" s="70">
        <v>16745.78</v>
      </c>
      <c r="M689" s="68">
        <v>15.71</v>
      </c>
      <c r="N689" s="69">
        <v>263076.2</v>
      </c>
      <c r="EZ689" s="49"/>
      <c r="FA689" s="58"/>
      <c r="FB689" s="58"/>
      <c r="FC689" s="58"/>
      <c r="FF689" s="4" t="s">
        <v>72</v>
      </c>
      <c r="FI689" s="58"/>
      <c r="FJ689" s="58"/>
    </row>
    <row r="690" spans="1:166" s="10" customFormat="1" ht="15" x14ac:dyDescent="0.25">
      <c r="A690" s="63"/>
      <c r="B690" s="62" t="s">
        <v>73</v>
      </c>
      <c r="C690" s="263" t="s">
        <v>74</v>
      </c>
      <c r="D690" s="263"/>
      <c r="E690" s="263"/>
      <c r="F690" s="64"/>
      <c r="G690" s="65"/>
      <c r="H690" s="65"/>
      <c r="I690" s="65"/>
      <c r="J690" s="66">
        <v>474.23</v>
      </c>
      <c r="K690" s="67">
        <v>1.875</v>
      </c>
      <c r="L690" s="70">
        <v>1493.82</v>
      </c>
      <c r="M690" s="68">
        <v>52.21</v>
      </c>
      <c r="N690" s="69">
        <v>77992.34</v>
      </c>
      <c r="EZ690" s="49"/>
      <c r="FA690" s="58"/>
      <c r="FB690" s="58"/>
      <c r="FC690" s="58"/>
      <c r="FF690" s="4" t="s">
        <v>74</v>
      </c>
      <c r="FI690" s="58"/>
      <c r="FJ690" s="58"/>
    </row>
    <row r="691" spans="1:166" s="10" customFormat="1" ht="15" x14ac:dyDescent="0.25">
      <c r="A691" s="63"/>
      <c r="B691" s="62" t="s">
        <v>75</v>
      </c>
      <c r="C691" s="263" t="s">
        <v>76</v>
      </c>
      <c r="D691" s="263"/>
      <c r="E691" s="263"/>
      <c r="F691" s="64"/>
      <c r="G691" s="65"/>
      <c r="H691" s="65"/>
      <c r="I691" s="65"/>
      <c r="J691" s="70">
        <v>35048.35</v>
      </c>
      <c r="K691" s="65"/>
      <c r="L691" s="70">
        <v>58881.23</v>
      </c>
      <c r="M691" s="71">
        <v>9.5</v>
      </c>
      <c r="N691" s="69">
        <v>559371.68999999994</v>
      </c>
      <c r="EZ691" s="49"/>
      <c r="FA691" s="58"/>
      <c r="FB691" s="58"/>
      <c r="FC691" s="58"/>
      <c r="FF691" s="4" t="s">
        <v>76</v>
      </c>
      <c r="FI691" s="58"/>
      <c r="FJ691" s="58"/>
    </row>
    <row r="692" spans="1:166" s="10" customFormat="1" ht="15" x14ac:dyDescent="0.25">
      <c r="A692" s="72"/>
      <c r="B692" s="62"/>
      <c r="C692" s="263" t="s">
        <v>77</v>
      </c>
      <c r="D692" s="263"/>
      <c r="E692" s="263"/>
      <c r="F692" s="64" t="s">
        <v>78</v>
      </c>
      <c r="G692" s="73">
        <v>146</v>
      </c>
      <c r="H692" s="67">
        <v>1.7250000000000001</v>
      </c>
      <c r="I692" s="67">
        <v>423.108</v>
      </c>
      <c r="J692" s="9"/>
      <c r="K692" s="65"/>
      <c r="L692" s="9"/>
      <c r="M692" s="65"/>
      <c r="N692" s="75"/>
      <c r="EZ692" s="49"/>
      <c r="FA692" s="58"/>
      <c r="FB692" s="58"/>
      <c r="FC692" s="58"/>
      <c r="FG692" s="4" t="s">
        <v>77</v>
      </c>
      <c r="FI692" s="58"/>
      <c r="FJ692" s="58"/>
    </row>
    <row r="693" spans="1:166" s="10" customFormat="1" ht="15" x14ac:dyDescent="0.25">
      <c r="A693" s="72"/>
      <c r="B693" s="62"/>
      <c r="C693" s="263" t="s">
        <v>79</v>
      </c>
      <c r="D693" s="263"/>
      <c r="E693" s="263"/>
      <c r="F693" s="64" t="s">
        <v>78</v>
      </c>
      <c r="G693" s="71">
        <v>36.700000000000003</v>
      </c>
      <c r="H693" s="67">
        <v>1.875</v>
      </c>
      <c r="I693" s="67">
        <v>115.605</v>
      </c>
      <c r="J693" s="9"/>
      <c r="K693" s="65"/>
      <c r="L693" s="9"/>
      <c r="M693" s="65"/>
      <c r="N693" s="75"/>
      <c r="EZ693" s="49"/>
      <c r="FA693" s="58"/>
      <c r="FB693" s="58"/>
      <c r="FC693" s="58"/>
      <c r="FG693" s="4" t="s">
        <v>79</v>
      </c>
      <c r="FI693" s="58"/>
      <c r="FJ693" s="58"/>
    </row>
    <row r="694" spans="1:166" s="10" customFormat="1" ht="15" x14ac:dyDescent="0.25">
      <c r="A694" s="59"/>
      <c r="B694" s="62"/>
      <c r="C694" s="269" t="s">
        <v>80</v>
      </c>
      <c r="D694" s="269"/>
      <c r="E694" s="269"/>
      <c r="F694" s="76"/>
      <c r="G694" s="77"/>
      <c r="H694" s="77"/>
      <c r="I694" s="77"/>
      <c r="J694" s="78">
        <v>41812.79</v>
      </c>
      <c r="K694" s="77"/>
      <c r="L694" s="78">
        <v>79824.240000000005</v>
      </c>
      <c r="M694" s="77"/>
      <c r="N694" s="79">
        <v>1041585.27</v>
      </c>
      <c r="EZ694" s="49"/>
      <c r="FA694" s="58"/>
      <c r="FB694" s="58"/>
      <c r="FC694" s="58"/>
      <c r="FH694" s="4" t="s">
        <v>80</v>
      </c>
      <c r="FI694" s="58"/>
      <c r="FJ694" s="58"/>
    </row>
    <row r="695" spans="1:166" s="10" customFormat="1" ht="15" x14ac:dyDescent="0.25">
      <c r="A695" s="72"/>
      <c r="B695" s="62"/>
      <c r="C695" s="263" t="s">
        <v>81</v>
      </c>
      <c r="D695" s="263"/>
      <c r="E695" s="263"/>
      <c r="F695" s="64"/>
      <c r="G695" s="65"/>
      <c r="H695" s="65"/>
      <c r="I695" s="65"/>
      <c r="J695" s="9"/>
      <c r="K695" s="65"/>
      <c r="L695" s="70">
        <v>5691.05</v>
      </c>
      <c r="M695" s="65"/>
      <c r="N695" s="69">
        <v>297129.71999999997</v>
      </c>
      <c r="EZ695" s="49"/>
      <c r="FA695" s="58"/>
      <c r="FB695" s="58"/>
      <c r="FC695" s="58"/>
      <c r="FG695" s="4" t="s">
        <v>81</v>
      </c>
      <c r="FI695" s="58"/>
      <c r="FJ695" s="58"/>
    </row>
    <row r="696" spans="1:166" s="10" customFormat="1" ht="22.5" x14ac:dyDescent="0.25">
      <c r="A696" s="72"/>
      <c r="B696" s="62" t="s">
        <v>178</v>
      </c>
      <c r="C696" s="263" t="s">
        <v>179</v>
      </c>
      <c r="D696" s="263"/>
      <c r="E696" s="263"/>
      <c r="F696" s="64" t="s">
        <v>84</v>
      </c>
      <c r="G696" s="73">
        <v>97</v>
      </c>
      <c r="H696" s="65"/>
      <c r="I696" s="73">
        <v>97</v>
      </c>
      <c r="J696" s="9"/>
      <c r="K696" s="65"/>
      <c r="L696" s="70">
        <v>5520.32</v>
      </c>
      <c r="M696" s="65"/>
      <c r="N696" s="69">
        <v>288215.83</v>
      </c>
      <c r="EZ696" s="49"/>
      <c r="FA696" s="58"/>
      <c r="FB696" s="58"/>
      <c r="FC696" s="58"/>
      <c r="FG696" s="4" t="s">
        <v>179</v>
      </c>
      <c r="FI696" s="58"/>
      <c r="FJ696" s="58"/>
    </row>
    <row r="697" spans="1:166" s="10" customFormat="1" ht="22.5" x14ac:dyDescent="0.25">
      <c r="A697" s="72"/>
      <c r="B697" s="62" t="s">
        <v>180</v>
      </c>
      <c r="C697" s="263" t="s">
        <v>181</v>
      </c>
      <c r="D697" s="263"/>
      <c r="E697" s="263"/>
      <c r="F697" s="64" t="s">
        <v>84</v>
      </c>
      <c r="G697" s="73">
        <v>51</v>
      </c>
      <c r="H697" s="65"/>
      <c r="I697" s="73">
        <v>51</v>
      </c>
      <c r="J697" s="9"/>
      <c r="K697" s="65"/>
      <c r="L697" s="70">
        <v>2902.44</v>
      </c>
      <c r="M697" s="65"/>
      <c r="N697" s="69">
        <v>151536.16</v>
      </c>
      <c r="EZ697" s="49"/>
      <c r="FA697" s="58"/>
      <c r="FB697" s="58"/>
      <c r="FC697" s="58"/>
      <c r="FG697" s="4" t="s">
        <v>181</v>
      </c>
      <c r="FI697" s="58"/>
      <c r="FJ697" s="58"/>
    </row>
    <row r="698" spans="1:166" s="10" customFormat="1" ht="15" x14ac:dyDescent="0.25">
      <c r="A698" s="80"/>
      <c r="B698" s="81"/>
      <c r="C698" s="268" t="s">
        <v>87</v>
      </c>
      <c r="D698" s="268"/>
      <c r="E698" s="268"/>
      <c r="F698" s="52"/>
      <c r="G698" s="53"/>
      <c r="H698" s="53"/>
      <c r="I698" s="53"/>
      <c r="J698" s="56"/>
      <c r="K698" s="53"/>
      <c r="L698" s="82">
        <v>88247</v>
      </c>
      <c r="M698" s="77"/>
      <c r="N698" s="83">
        <v>1481337.26</v>
      </c>
      <c r="EZ698" s="49"/>
      <c r="FA698" s="58"/>
      <c r="FB698" s="58"/>
      <c r="FC698" s="58"/>
      <c r="FI698" s="58" t="s">
        <v>87</v>
      </c>
      <c r="FJ698" s="58"/>
    </row>
    <row r="699" spans="1:166" s="10" customFormat="1" ht="56.25" x14ac:dyDescent="0.25">
      <c r="A699" s="50" t="s">
        <v>338</v>
      </c>
      <c r="B699" s="51" t="s">
        <v>192</v>
      </c>
      <c r="C699" s="268" t="s">
        <v>193</v>
      </c>
      <c r="D699" s="268"/>
      <c r="E699" s="268"/>
      <c r="F699" s="52" t="s">
        <v>96</v>
      </c>
      <c r="G699" s="53">
        <v>0.48799999999999999</v>
      </c>
      <c r="H699" s="54">
        <v>1</v>
      </c>
      <c r="I699" s="55">
        <v>0.48799999999999999</v>
      </c>
      <c r="J699" s="56"/>
      <c r="K699" s="53"/>
      <c r="L699" s="56"/>
      <c r="M699" s="53"/>
      <c r="N699" s="57"/>
      <c r="EZ699" s="49"/>
      <c r="FA699" s="58" t="s">
        <v>193</v>
      </c>
      <c r="FB699" s="58" t="s">
        <v>4</v>
      </c>
      <c r="FC699" s="58" t="s">
        <v>4</v>
      </c>
      <c r="FI699" s="58"/>
      <c r="FJ699" s="58"/>
    </row>
    <row r="700" spans="1:166" s="10" customFormat="1" ht="67.5" x14ac:dyDescent="0.25">
      <c r="A700" s="61"/>
      <c r="B700" s="62" t="s">
        <v>64</v>
      </c>
      <c r="C700" s="261" t="s">
        <v>65</v>
      </c>
      <c r="D700" s="261"/>
      <c r="E700" s="261"/>
      <c r="F700" s="261"/>
      <c r="G700" s="261"/>
      <c r="H700" s="261"/>
      <c r="I700" s="261"/>
      <c r="J700" s="261"/>
      <c r="K700" s="261"/>
      <c r="L700" s="261"/>
      <c r="M700" s="261"/>
      <c r="N700" s="262"/>
      <c r="EZ700" s="49"/>
      <c r="FA700" s="58"/>
      <c r="FB700" s="58"/>
      <c r="FC700" s="58"/>
      <c r="FE700" s="4" t="s">
        <v>65</v>
      </c>
      <c r="FI700" s="58"/>
      <c r="FJ700" s="58"/>
    </row>
    <row r="701" spans="1:166" s="10" customFormat="1" ht="67.5" x14ac:dyDescent="0.25">
      <c r="A701" s="61"/>
      <c r="B701" s="62" t="s">
        <v>66</v>
      </c>
      <c r="C701" s="261" t="s">
        <v>67</v>
      </c>
      <c r="D701" s="261"/>
      <c r="E701" s="261"/>
      <c r="F701" s="261"/>
      <c r="G701" s="261"/>
      <c r="H701" s="261"/>
      <c r="I701" s="261"/>
      <c r="J701" s="261"/>
      <c r="K701" s="261"/>
      <c r="L701" s="261"/>
      <c r="M701" s="261"/>
      <c r="N701" s="262"/>
      <c r="EZ701" s="49"/>
      <c r="FA701" s="58"/>
      <c r="FB701" s="58"/>
      <c r="FC701" s="58"/>
      <c r="FE701" s="4" t="s">
        <v>67</v>
      </c>
      <c r="FI701" s="58"/>
      <c r="FJ701" s="58"/>
    </row>
    <row r="702" spans="1:166" s="10" customFormat="1" ht="33.75" x14ac:dyDescent="0.25">
      <c r="A702" s="61"/>
      <c r="B702" s="62" t="s">
        <v>68</v>
      </c>
      <c r="C702" s="261" t="s">
        <v>69</v>
      </c>
      <c r="D702" s="261"/>
      <c r="E702" s="261"/>
      <c r="F702" s="261"/>
      <c r="G702" s="261"/>
      <c r="H702" s="261"/>
      <c r="I702" s="261"/>
      <c r="J702" s="261"/>
      <c r="K702" s="261"/>
      <c r="L702" s="261"/>
      <c r="M702" s="261"/>
      <c r="N702" s="262"/>
      <c r="EZ702" s="49"/>
      <c r="FA702" s="58"/>
      <c r="FB702" s="58"/>
      <c r="FC702" s="58"/>
      <c r="FE702" s="4" t="s">
        <v>69</v>
      </c>
      <c r="FI702" s="58"/>
      <c r="FJ702" s="58"/>
    </row>
    <row r="703" spans="1:166" s="10" customFormat="1" ht="15" x14ac:dyDescent="0.25">
      <c r="A703" s="63"/>
      <c r="B703" s="62" t="s">
        <v>59</v>
      </c>
      <c r="C703" s="263" t="s">
        <v>70</v>
      </c>
      <c r="D703" s="263"/>
      <c r="E703" s="263"/>
      <c r="F703" s="64"/>
      <c r="G703" s="65"/>
      <c r="H703" s="65"/>
      <c r="I703" s="65"/>
      <c r="J703" s="66">
        <v>242.7</v>
      </c>
      <c r="K703" s="67">
        <v>1.7250000000000001</v>
      </c>
      <c r="L703" s="66">
        <v>204.3</v>
      </c>
      <c r="M703" s="68">
        <v>52.21</v>
      </c>
      <c r="N703" s="69">
        <v>10666.5</v>
      </c>
      <c r="EZ703" s="49"/>
      <c r="FA703" s="58"/>
      <c r="FB703" s="58"/>
      <c r="FC703" s="58"/>
      <c r="FF703" s="4" t="s">
        <v>70</v>
      </c>
      <c r="FI703" s="58"/>
      <c r="FJ703" s="58"/>
    </row>
    <row r="704" spans="1:166" s="10" customFormat="1" ht="15" x14ac:dyDescent="0.25">
      <c r="A704" s="63"/>
      <c r="B704" s="62" t="s">
        <v>71</v>
      </c>
      <c r="C704" s="263" t="s">
        <v>72</v>
      </c>
      <c r="D704" s="263"/>
      <c r="E704" s="263"/>
      <c r="F704" s="64"/>
      <c r="G704" s="65"/>
      <c r="H704" s="65"/>
      <c r="I704" s="65"/>
      <c r="J704" s="66">
        <v>109.77</v>
      </c>
      <c r="K704" s="67">
        <v>1.875</v>
      </c>
      <c r="L704" s="66">
        <v>100.44</v>
      </c>
      <c r="M704" s="68">
        <v>15.71</v>
      </c>
      <c r="N704" s="69">
        <v>1577.91</v>
      </c>
      <c r="EZ704" s="49"/>
      <c r="FA704" s="58"/>
      <c r="FB704" s="58"/>
      <c r="FC704" s="58"/>
      <c r="FF704" s="4" t="s">
        <v>72</v>
      </c>
      <c r="FI704" s="58"/>
      <c r="FJ704" s="58"/>
    </row>
    <row r="705" spans="1:166" s="10" customFormat="1" ht="15" x14ac:dyDescent="0.25">
      <c r="A705" s="63"/>
      <c r="B705" s="62" t="s">
        <v>73</v>
      </c>
      <c r="C705" s="263" t="s">
        <v>74</v>
      </c>
      <c r="D705" s="263"/>
      <c r="E705" s="263"/>
      <c r="F705" s="64"/>
      <c r="G705" s="65"/>
      <c r="H705" s="65"/>
      <c r="I705" s="65"/>
      <c r="J705" s="66">
        <v>8.5399999999999991</v>
      </c>
      <c r="K705" s="67">
        <v>1.875</v>
      </c>
      <c r="L705" s="66">
        <v>7.81</v>
      </c>
      <c r="M705" s="68">
        <v>52.21</v>
      </c>
      <c r="N705" s="91">
        <v>407.76</v>
      </c>
      <c r="EZ705" s="49"/>
      <c r="FA705" s="58"/>
      <c r="FB705" s="58"/>
      <c r="FC705" s="58"/>
      <c r="FF705" s="4" t="s">
        <v>74</v>
      </c>
      <c r="FI705" s="58"/>
      <c r="FJ705" s="58"/>
    </row>
    <row r="706" spans="1:166" s="10" customFormat="1" ht="15" x14ac:dyDescent="0.25">
      <c r="A706" s="63"/>
      <c r="B706" s="62" t="s">
        <v>75</v>
      </c>
      <c r="C706" s="263" t="s">
        <v>76</v>
      </c>
      <c r="D706" s="263"/>
      <c r="E706" s="263"/>
      <c r="F706" s="64"/>
      <c r="G706" s="65"/>
      <c r="H706" s="65"/>
      <c r="I706" s="65"/>
      <c r="J706" s="66">
        <v>49.46</v>
      </c>
      <c r="K706" s="65"/>
      <c r="L706" s="66">
        <v>24.14</v>
      </c>
      <c r="M706" s="71">
        <v>9.5</v>
      </c>
      <c r="N706" s="91">
        <v>229.33</v>
      </c>
      <c r="EZ706" s="49"/>
      <c r="FA706" s="58"/>
      <c r="FB706" s="58"/>
      <c r="FC706" s="58"/>
      <c r="FF706" s="4" t="s">
        <v>76</v>
      </c>
      <c r="FI706" s="58"/>
      <c r="FJ706" s="58"/>
    </row>
    <row r="707" spans="1:166" s="10" customFormat="1" ht="15" x14ac:dyDescent="0.25">
      <c r="A707" s="72"/>
      <c r="B707" s="62"/>
      <c r="C707" s="263" t="s">
        <v>77</v>
      </c>
      <c r="D707" s="263"/>
      <c r="E707" s="263"/>
      <c r="F707" s="64" t="s">
        <v>78</v>
      </c>
      <c r="G707" s="73">
        <v>30</v>
      </c>
      <c r="H707" s="67">
        <v>1.7250000000000001</v>
      </c>
      <c r="I707" s="67">
        <v>25.254000000000001</v>
      </c>
      <c r="J707" s="9"/>
      <c r="K707" s="65"/>
      <c r="L707" s="9"/>
      <c r="M707" s="65"/>
      <c r="N707" s="75"/>
      <c r="EZ707" s="49"/>
      <c r="FA707" s="58"/>
      <c r="FB707" s="58"/>
      <c r="FC707" s="58"/>
      <c r="FG707" s="4" t="s">
        <v>77</v>
      </c>
      <c r="FI707" s="58"/>
      <c r="FJ707" s="58"/>
    </row>
    <row r="708" spans="1:166" s="10" customFormat="1" ht="15" x14ac:dyDescent="0.25">
      <c r="A708" s="72"/>
      <c r="B708" s="62"/>
      <c r="C708" s="263" t="s">
        <v>79</v>
      </c>
      <c r="D708" s="263"/>
      <c r="E708" s="263"/>
      <c r="F708" s="64" t="s">
        <v>78</v>
      </c>
      <c r="G708" s="68">
        <v>0.69</v>
      </c>
      <c r="H708" s="67">
        <v>1.875</v>
      </c>
      <c r="I708" s="89">
        <v>0.63134999999999997</v>
      </c>
      <c r="J708" s="9"/>
      <c r="K708" s="65"/>
      <c r="L708" s="9"/>
      <c r="M708" s="65"/>
      <c r="N708" s="75"/>
      <c r="EZ708" s="49"/>
      <c r="FA708" s="58"/>
      <c r="FB708" s="58"/>
      <c r="FC708" s="58"/>
      <c r="FG708" s="4" t="s">
        <v>79</v>
      </c>
      <c r="FI708" s="58"/>
      <c r="FJ708" s="58"/>
    </row>
    <row r="709" spans="1:166" s="10" customFormat="1" ht="15" x14ac:dyDescent="0.25">
      <c r="A709" s="59"/>
      <c r="B709" s="62"/>
      <c r="C709" s="269" t="s">
        <v>80</v>
      </c>
      <c r="D709" s="269"/>
      <c r="E709" s="269"/>
      <c r="F709" s="76"/>
      <c r="G709" s="77"/>
      <c r="H709" s="77"/>
      <c r="I709" s="77"/>
      <c r="J709" s="90">
        <v>401.93</v>
      </c>
      <c r="K709" s="77"/>
      <c r="L709" s="90">
        <v>328.88</v>
      </c>
      <c r="M709" s="77"/>
      <c r="N709" s="79">
        <v>12473.74</v>
      </c>
      <c r="EZ709" s="49"/>
      <c r="FA709" s="58"/>
      <c r="FB709" s="58"/>
      <c r="FC709" s="58"/>
      <c r="FH709" s="4" t="s">
        <v>80</v>
      </c>
      <c r="FI709" s="58"/>
      <c r="FJ709" s="58"/>
    </row>
    <row r="710" spans="1:166" s="10" customFormat="1" ht="15" x14ac:dyDescent="0.25">
      <c r="A710" s="72"/>
      <c r="B710" s="62"/>
      <c r="C710" s="263" t="s">
        <v>81</v>
      </c>
      <c r="D710" s="263"/>
      <c r="E710" s="263"/>
      <c r="F710" s="64"/>
      <c r="G710" s="65"/>
      <c r="H710" s="65"/>
      <c r="I710" s="65"/>
      <c r="J710" s="9"/>
      <c r="K710" s="65"/>
      <c r="L710" s="66">
        <v>212.11</v>
      </c>
      <c r="M710" s="65"/>
      <c r="N710" s="69">
        <v>11074.26</v>
      </c>
      <c r="EZ710" s="49"/>
      <c r="FA710" s="58"/>
      <c r="FB710" s="58"/>
      <c r="FC710" s="58"/>
      <c r="FG710" s="4" t="s">
        <v>81</v>
      </c>
      <c r="FI710" s="58"/>
      <c r="FJ710" s="58"/>
    </row>
    <row r="711" spans="1:166" s="10" customFormat="1" ht="22.5" x14ac:dyDescent="0.25">
      <c r="A711" s="72"/>
      <c r="B711" s="62" t="s">
        <v>97</v>
      </c>
      <c r="C711" s="263" t="s">
        <v>98</v>
      </c>
      <c r="D711" s="263"/>
      <c r="E711" s="263"/>
      <c r="F711" s="64" t="s">
        <v>84</v>
      </c>
      <c r="G711" s="73">
        <v>93</v>
      </c>
      <c r="H711" s="65"/>
      <c r="I711" s="73">
        <v>93</v>
      </c>
      <c r="J711" s="9"/>
      <c r="K711" s="65"/>
      <c r="L711" s="66">
        <v>197.26</v>
      </c>
      <c r="M711" s="65"/>
      <c r="N711" s="69">
        <v>10299.06</v>
      </c>
      <c r="EZ711" s="49"/>
      <c r="FA711" s="58"/>
      <c r="FB711" s="58"/>
      <c r="FC711" s="58"/>
      <c r="FG711" s="4" t="s">
        <v>98</v>
      </c>
      <c r="FI711" s="58"/>
      <c r="FJ711" s="58"/>
    </row>
    <row r="712" spans="1:166" s="10" customFormat="1" ht="45" x14ac:dyDescent="0.25">
      <c r="A712" s="72"/>
      <c r="B712" s="62" t="s">
        <v>99</v>
      </c>
      <c r="C712" s="263" t="s">
        <v>100</v>
      </c>
      <c r="D712" s="263"/>
      <c r="E712" s="263"/>
      <c r="F712" s="64" t="s">
        <v>84</v>
      </c>
      <c r="G712" s="73">
        <v>62</v>
      </c>
      <c r="H712" s="68">
        <v>0.85</v>
      </c>
      <c r="I712" s="71">
        <v>52.7</v>
      </c>
      <c r="J712" s="9"/>
      <c r="K712" s="65"/>
      <c r="L712" s="66">
        <v>111.78</v>
      </c>
      <c r="M712" s="65"/>
      <c r="N712" s="69">
        <v>5836.14</v>
      </c>
      <c r="EZ712" s="49"/>
      <c r="FA712" s="58"/>
      <c r="FB712" s="58"/>
      <c r="FC712" s="58"/>
      <c r="FG712" s="4" t="s">
        <v>100</v>
      </c>
      <c r="FI712" s="58"/>
      <c r="FJ712" s="58"/>
    </row>
    <row r="713" spans="1:166" s="10" customFormat="1" ht="15" x14ac:dyDescent="0.25">
      <c r="A713" s="80"/>
      <c r="B713" s="81"/>
      <c r="C713" s="268" t="s">
        <v>87</v>
      </c>
      <c r="D713" s="268"/>
      <c r="E713" s="268"/>
      <c r="F713" s="52"/>
      <c r="G713" s="53"/>
      <c r="H713" s="53"/>
      <c r="I713" s="53"/>
      <c r="J713" s="56"/>
      <c r="K713" s="53"/>
      <c r="L713" s="85">
        <v>637.91999999999996</v>
      </c>
      <c r="M713" s="77"/>
      <c r="N713" s="83">
        <v>28608.94</v>
      </c>
      <c r="EZ713" s="49"/>
      <c r="FA713" s="58"/>
      <c r="FB713" s="58"/>
      <c r="FC713" s="58"/>
      <c r="FI713" s="58" t="s">
        <v>87</v>
      </c>
      <c r="FJ713" s="58"/>
    </row>
    <row r="714" spans="1:166" s="10" customFormat="1" ht="22.5" x14ac:dyDescent="0.25">
      <c r="A714" s="50" t="s">
        <v>339</v>
      </c>
      <c r="B714" s="51" t="s">
        <v>196</v>
      </c>
      <c r="C714" s="268" t="s">
        <v>197</v>
      </c>
      <c r="D714" s="268"/>
      <c r="E714" s="268"/>
      <c r="F714" s="52" t="s">
        <v>198</v>
      </c>
      <c r="G714" s="53">
        <v>336</v>
      </c>
      <c r="H714" s="54">
        <v>1</v>
      </c>
      <c r="I714" s="54">
        <v>336</v>
      </c>
      <c r="J714" s="56"/>
      <c r="K714" s="53"/>
      <c r="L714" s="56"/>
      <c r="M714" s="53"/>
      <c r="N714" s="57"/>
      <c r="EZ714" s="49"/>
      <c r="FA714" s="58" t="s">
        <v>197</v>
      </c>
      <c r="FB714" s="58" t="s">
        <v>4</v>
      </c>
      <c r="FC714" s="58" t="s">
        <v>4</v>
      </c>
      <c r="FI714" s="58"/>
      <c r="FJ714" s="58"/>
    </row>
    <row r="715" spans="1:166" s="10" customFormat="1" ht="67.5" x14ac:dyDescent="0.25">
      <c r="A715" s="61"/>
      <c r="B715" s="62" t="s">
        <v>64</v>
      </c>
      <c r="C715" s="261" t="s">
        <v>65</v>
      </c>
      <c r="D715" s="261"/>
      <c r="E715" s="261"/>
      <c r="F715" s="261"/>
      <c r="G715" s="261"/>
      <c r="H715" s="261"/>
      <c r="I715" s="261"/>
      <c r="J715" s="261"/>
      <c r="K715" s="261"/>
      <c r="L715" s="261"/>
      <c r="M715" s="261"/>
      <c r="N715" s="262"/>
      <c r="EZ715" s="49"/>
      <c r="FA715" s="58"/>
      <c r="FB715" s="58"/>
      <c r="FC715" s="58"/>
      <c r="FE715" s="4" t="s">
        <v>65</v>
      </c>
      <c r="FI715" s="58"/>
      <c r="FJ715" s="58"/>
    </row>
    <row r="716" spans="1:166" s="10" customFormat="1" ht="67.5" x14ac:dyDescent="0.25">
      <c r="A716" s="61"/>
      <c r="B716" s="62" t="s">
        <v>66</v>
      </c>
      <c r="C716" s="261" t="s">
        <v>67</v>
      </c>
      <c r="D716" s="261"/>
      <c r="E716" s="261"/>
      <c r="F716" s="261"/>
      <c r="G716" s="261"/>
      <c r="H716" s="261"/>
      <c r="I716" s="261"/>
      <c r="J716" s="261"/>
      <c r="K716" s="261"/>
      <c r="L716" s="261"/>
      <c r="M716" s="261"/>
      <c r="N716" s="262"/>
      <c r="EZ716" s="49"/>
      <c r="FA716" s="58"/>
      <c r="FB716" s="58"/>
      <c r="FC716" s="58"/>
      <c r="FE716" s="4" t="s">
        <v>67</v>
      </c>
      <c r="FI716" s="58"/>
      <c r="FJ716" s="58"/>
    </row>
    <row r="717" spans="1:166" s="10" customFormat="1" ht="15" x14ac:dyDescent="0.25">
      <c r="A717" s="63"/>
      <c r="B717" s="62" t="s">
        <v>59</v>
      </c>
      <c r="C717" s="263" t="s">
        <v>70</v>
      </c>
      <c r="D717" s="263"/>
      <c r="E717" s="263"/>
      <c r="F717" s="64"/>
      <c r="G717" s="65"/>
      <c r="H717" s="65"/>
      <c r="I717" s="65"/>
      <c r="J717" s="66">
        <v>18.89</v>
      </c>
      <c r="K717" s="71">
        <v>1.5</v>
      </c>
      <c r="L717" s="70">
        <v>9520.56</v>
      </c>
      <c r="M717" s="68">
        <v>52.21</v>
      </c>
      <c r="N717" s="69">
        <v>497068.44</v>
      </c>
      <c r="EZ717" s="49"/>
      <c r="FA717" s="58"/>
      <c r="FB717" s="58"/>
      <c r="FC717" s="58"/>
      <c r="FF717" s="4" t="s">
        <v>70</v>
      </c>
      <c r="FI717" s="58"/>
      <c r="FJ717" s="58"/>
    </row>
    <row r="718" spans="1:166" s="10" customFormat="1" ht="15" x14ac:dyDescent="0.25">
      <c r="A718" s="72"/>
      <c r="B718" s="62"/>
      <c r="C718" s="263" t="s">
        <v>77</v>
      </c>
      <c r="D718" s="263"/>
      <c r="E718" s="263"/>
      <c r="F718" s="64" t="s">
        <v>78</v>
      </c>
      <c r="G718" s="68">
        <v>2.0099999999999998</v>
      </c>
      <c r="H718" s="71">
        <v>1.5</v>
      </c>
      <c r="I718" s="68">
        <v>1013.04</v>
      </c>
      <c r="J718" s="9"/>
      <c r="K718" s="65"/>
      <c r="L718" s="9"/>
      <c r="M718" s="65"/>
      <c r="N718" s="75"/>
      <c r="EZ718" s="49"/>
      <c r="FA718" s="58"/>
      <c r="FB718" s="58"/>
      <c r="FC718" s="58"/>
      <c r="FG718" s="4" t="s">
        <v>77</v>
      </c>
      <c r="FI718" s="58"/>
      <c r="FJ718" s="58"/>
    </row>
    <row r="719" spans="1:166" s="10" customFormat="1" ht="15" x14ac:dyDescent="0.25">
      <c r="A719" s="59"/>
      <c r="B719" s="62"/>
      <c r="C719" s="269" t="s">
        <v>80</v>
      </c>
      <c r="D719" s="269"/>
      <c r="E719" s="269"/>
      <c r="F719" s="76"/>
      <c r="G719" s="77"/>
      <c r="H719" s="77"/>
      <c r="I719" s="77"/>
      <c r="J719" s="90">
        <v>18.89</v>
      </c>
      <c r="K719" s="77"/>
      <c r="L719" s="78">
        <v>9520.56</v>
      </c>
      <c r="M719" s="77"/>
      <c r="N719" s="79">
        <v>497068.44</v>
      </c>
      <c r="EZ719" s="49"/>
      <c r="FA719" s="58"/>
      <c r="FB719" s="58"/>
      <c r="FC719" s="58"/>
      <c r="FH719" s="4" t="s">
        <v>80</v>
      </c>
      <c r="FI719" s="58"/>
      <c r="FJ719" s="58"/>
    </row>
    <row r="720" spans="1:166" s="10" customFormat="1" ht="15" x14ac:dyDescent="0.25">
      <c r="A720" s="72"/>
      <c r="B720" s="62"/>
      <c r="C720" s="263" t="s">
        <v>81</v>
      </c>
      <c r="D720" s="263"/>
      <c r="E720" s="263"/>
      <c r="F720" s="64"/>
      <c r="G720" s="65"/>
      <c r="H720" s="65"/>
      <c r="I720" s="65"/>
      <c r="J720" s="9"/>
      <c r="K720" s="65"/>
      <c r="L720" s="70">
        <v>9520.56</v>
      </c>
      <c r="M720" s="65"/>
      <c r="N720" s="69">
        <v>497068.44</v>
      </c>
      <c r="EZ720" s="49"/>
      <c r="FA720" s="58"/>
      <c r="FB720" s="58"/>
      <c r="FC720" s="58"/>
      <c r="FG720" s="4" t="s">
        <v>81</v>
      </c>
      <c r="FI720" s="58"/>
      <c r="FJ720" s="58"/>
    </row>
    <row r="721" spans="1:166" s="10" customFormat="1" ht="15" x14ac:dyDescent="0.25">
      <c r="A721" s="72"/>
      <c r="B721" s="62" t="s">
        <v>199</v>
      </c>
      <c r="C721" s="263" t="s">
        <v>200</v>
      </c>
      <c r="D721" s="263"/>
      <c r="E721" s="263"/>
      <c r="F721" s="64" t="s">
        <v>84</v>
      </c>
      <c r="G721" s="73">
        <v>92</v>
      </c>
      <c r="H721" s="65"/>
      <c r="I721" s="73">
        <v>92</v>
      </c>
      <c r="J721" s="9"/>
      <c r="K721" s="65"/>
      <c r="L721" s="70">
        <v>8758.92</v>
      </c>
      <c r="M721" s="65"/>
      <c r="N721" s="69">
        <v>457302.96</v>
      </c>
      <c r="EZ721" s="49"/>
      <c r="FA721" s="58"/>
      <c r="FB721" s="58"/>
      <c r="FC721" s="58"/>
      <c r="FG721" s="4" t="s">
        <v>200</v>
      </c>
      <c r="FI721" s="58"/>
      <c r="FJ721" s="58"/>
    </row>
    <row r="722" spans="1:166" s="10" customFormat="1" ht="15" x14ac:dyDescent="0.25">
      <c r="A722" s="72"/>
      <c r="B722" s="62" t="s">
        <v>201</v>
      </c>
      <c r="C722" s="263" t="s">
        <v>202</v>
      </c>
      <c r="D722" s="263"/>
      <c r="E722" s="263"/>
      <c r="F722" s="64" t="s">
        <v>84</v>
      </c>
      <c r="G722" s="73">
        <v>44</v>
      </c>
      <c r="H722" s="65"/>
      <c r="I722" s="73">
        <v>44</v>
      </c>
      <c r="J722" s="9"/>
      <c r="K722" s="65"/>
      <c r="L722" s="70">
        <v>4189.05</v>
      </c>
      <c r="M722" s="65"/>
      <c r="N722" s="69">
        <v>218710.11</v>
      </c>
      <c r="EZ722" s="49"/>
      <c r="FA722" s="58"/>
      <c r="FB722" s="58"/>
      <c r="FC722" s="58"/>
      <c r="FG722" s="4" t="s">
        <v>202</v>
      </c>
      <c r="FI722" s="58"/>
      <c r="FJ722" s="58"/>
    </row>
    <row r="723" spans="1:166" s="10" customFormat="1" ht="15" x14ac:dyDescent="0.25">
      <c r="A723" s="80"/>
      <c r="B723" s="81"/>
      <c r="C723" s="268" t="s">
        <v>87</v>
      </c>
      <c r="D723" s="268"/>
      <c r="E723" s="268"/>
      <c r="F723" s="52"/>
      <c r="G723" s="53"/>
      <c r="H723" s="53"/>
      <c r="I723" s="53"/>
      <c r="J723" s="56"/>
      <c r="K723" s="53"/>
      <c r="L723" s="82">
        <v>22468.53</v>
      </c>
      <c r="M723" s="77"/>
      <c r="N723" s="83">
        <v>1173081.51</v>
      </c>
      <c r="EZ723" s="49"/>
      <c r="FA723" s="58"/>
      <c r="FB723" s="58"/>
      <c r="FC723" s="58"/>
      <c r="FI723" s="58" t="s">
        <v>87</v>
      </c>
      <c r="FJ723" s="58"/>
    </row>
    <row r="724" spans="1:166" s="10" customFormat="1" ht="15" x14ac:dyDescent="0.25">
      <c r="A724" s="50" t="s">
        <v>340</v>
      </c>
      <c r="B724" s="51" t="s">
        <v>204</v>
      </c>
      <c r="C724" s="268" t="s">
        <v>205</v>
      </c>
      <c r="D724" s="268"/>
      <c r="E724" s="268"/>
      <c r="F724" s="52" t="s">
        <v>206</v>
      </c>
      <c r="G724" s="53">
        <v>225.75</v>
      </c>
      <c r="H724" s="54">
        <v>1</v>
      </c>
      <c r="I724" s="84">
        <v>225.75</v>
      </c>
      <c r="J724" s="56"/>
      <c r="K724" s="53"/>
      <c r="L724" s="56"/>
      <c r="M724" s="53"/>
      <c r="N724" s="57"/>
      <c r="EZ724" s="49"/>
      <c r="FA724" s="58" t="s">
        <v>205</v>
      </c>
      <c r="FB724" s="58" t="s">
        <v>4</v>
      </c>
      <c r="FC724" s="58" t="s">
        <v>4</v>
      </c>
      <c r="FI724" s="58"/>
      <c r="FJ724" s="58"/>
    </row>
    <row r="725" spans="1:166" s="10" customFormat="1" ht="67.5" x14ac:dyDescent="0.25">
      <c r="A725" s="61"/>
      <c r="B725" s="62" t="s">
        <v>64</v>
      </c>
      <c r="C725" s="261" t="s">
        <v>65</v>
      </c>
      <c r="D725" s="261"/>
      <c r="E725" s="261"/>
      <c r="F725" s="261"/>
      <c r="G725" s="261"/>
      <c r="H725" s="261"/>
      <c r="I725" s="261"/>
      <c r="J725" s="261"/>
      <c r="K725" s="261"/>
      <c r="L725" s="261"/>
      <c r="M725" s="261"/>
      <c r="N725" s="262"/>
      <c r="EZ725" s="49"/>
      <c r="FA725" s="58"/>
      <c r="FB725" s="58"/>
      <c r="FC725" s="58"/>
      <c r="FE725" s="4" t="s">
        <v>65</v>
      </c>
      <c r="FI725" s="58"/>
      <c r="FJ725" s="58"/>
    </row>
    <row r="726" spans="1:166" s="10" customFormat="1" ht="67.5" x14ac:dyDescent="0.25">
      <c r="A726" s="61"/>
      <c r="B726" s="62" t="s">
        <v>66</v>
      </c>
      <c r="C726" s="261" t="s">
        <v>67</v>
      </c>
      <c r="D726" s="261"/>
      <c r="E726" s="261"/>
      <c r="F726" s="261"/>
      <c r="G726" s="261"/>
      <c r="H726" s="261"/>
      <c r="I726" s="261"/>
      <c r="J726" s="261"/>
      <c r="K726" s="261"/>
      <c r="L726" s="261"/>
      <c r="M726" s="261"/>
      <c r="N726" s="262"/>
      <c r="EZ726" s="49"/>
      <c r="FA726" s="58"/>
      <c r="FB726" s="58"/>
      <c r="FC726" s="58"/>
      <c r="FE726" s="4" t="s">
        <v>67</v>
      </c>
      <c r="FI726" s="58"/>
      <c r="FJ726" s="58"/>
    </row>
    <row r="727" spans="1:166" s="10" customFormat="1" ht="33.75" x14ac:dyDescent="0.25">
      <c r="A727" s="61"/>
      <c r="B727" s="62" t="s">
        <v>68</v>
      </c>
      <c r="C727" s="261" t="s">
        <v>69</v>
      </c>
      <c r="D727" s="261"/>
      <c r="E727" s="261"/>
      <c r="F727" s="261"/>
      <c r="G727" s="261"/>
      <c r="H727" s="261"/>
      <c r="I727" s="261"/>
      <c r="J727" s="261"/>
      <c r="K727" s="261"/>
      <c r="L727" s="261"/>
      <c r="M727" s="261"/>
      <c r="N727" s="262"/>
      <c r="EZ727" s="49"/>
      <c r="FA727" s="58"/>
      <c r="FB727" s="58"/>
      <c r="FC727" s="58"/>
      <c r="FE727" s="4" t="s">
        <v>69</v>
      </c>
      <c r="FI727" s="58"/>
      <c r="FJ727" s="58"/>
    </row>
    <row r="728" spans="1:166" s="10" customFormat="1" ht="15" x14ac:dyDescent="0.25">
      <c r="A728" s="63"/>
      <c r="B728" s="62" t="s">
        <v>59</v>
      </c>
      <c r="C728" s="263" t="s">
        <v>70</v>
      </c>
      <c r="D728" s="263"/>
      <c r="E728" s="263"/>
      <c r="F728" s="64"/>
      <c r="G728" s="65"/>
      <c r="H728" s="65"/>
      <c r="I728" s="65"/>
      <c r="J728" s="66">
        <v>7.68</v>
      </c>
      <c r="K728" s="67">
        <v>1.7250000000000001</v>
      </c>
      <c r="L728" s="70">
        <v>2990.74</v>
      </c>
      <c r="M728" s="68">
        <v>52.21</v>
      </c>
      <c r="N728" s="69">
        <v>156146.54</v>
      </c>
      <c r="EZ728" s="49"/>
      <c r="FA728" s="58"/>
      <c r="FB728" s="58"/>
      <c r="FC728" s="58"/>
      <c r="FF728" s="4" t="s">
        <v>70</v>
      </c>
      <c r="FI728" s="58"/>
      <c r="FJ728" s="58"/>
    </row>
    <row r="729" spans="1:166" s="10" customFormat="1" ht="15" x14ac:dyDescent="0.25">
      <c r="A729" s="72"/>
      <c r="B729" s="62"/>
      <c r="C729" s="263" t="s">
        <v>77</v>
      </c>
      <c r="D729" s="263"/>
      <c r="E729" s="263"/>
      <c r="F729" s="64" t="s">
        <v>78</v>
      </c>
      <c r="G729" s="71">
        <v>0.9</v>
      </c>
      <c r="H729" s="67">
        <v>1.7250000000000001</v>
      </c>
      <c r="I729" s="88">
        <v>350.47687500000001</v>
      </c>
      <c r="J729" s="9"/>
      <c r="K729" s="65"/>
      <c r="L729" s="9"/>
      <c r="M729" s="65"/>
      <c r="N729" s="75"/>
      <c r="EZ729" s="49"/>
      <c r="FA729" s="58"/>
      <c r="FB729" s="58"/>
      <c r="FC729" s="58"/>
      <c r="FG729" s="4" t="s">
        <v>77</v>
      </c>
      <c r="FI729" s="58"/>
      <c r="FJ729" s="58"/>
    </row>
    <row r="730" spans="1:166" s="10" customFormat="1" ht="15" x14ac:dyDescent="0.25">
      <c r="A730" s="59"/>
      <c r="B730" s="62"/>
      <c r="C730" s="269" t="s">
        <v>80</v>
      </c>
      <c r="D730" s="269"/>
      <c r="E730" s="269"/>
      <c r="F730" s="76"/>
      <c r="G730" s="77"/>
      <c r="H730" s="77"/>
      <c r="I730" s="77"/>
      <c r="J730" s="90">
        <v>7.68</v>
      </c>
      <c r="K730" s="77"/>
      <c r="L730" s="78">
        <v>2990.74</v>
      </c>
      <c r="M730" s="77"/>
      <c r="N730" s="79">
        <v>156146.54</v>
      </c>
      <c r="EZ730" s="49"/>
      <c r="FA730" s="58"/>
      <c r="FB730" s="58"/>
      <c r="FC730" s="58"/>
      <c r="FH730" s="4" t="s">
        <v>80</v>
      </c>
      <c r="FI730" s="58"/>
      <c r="FJ730" s="58"/>
    </row>
    <row r="731" spans="1:166" s="10" customFormat="1" ht="15" x14ac:dyDescent="0.25">
      <c r="A731" s="72"/>
      <c r="B731" s="62"/>
      <c r="C731" s="263" t="s">
        <v>81</v>
      </c>
      <c r="D731" s="263"/>
      <c r="E731" s="263"/>
      <c r="F731" s="64"/>
      <c r="G731" s="65"/>
      <c r="H731" s="65"/>
      <c r="I731" s="65"/>
      <c r="J731" s="9"/>
      <c r="K731" s="65"/>
      <c r="L731" s="70">
        <v>2990.74</v>
      </c>
      <c r="M731" s="65"/>
      <c r="N731" s="69">
        <v>156146.54</v>
      </c>
      <c r="EZ731" s="49"/>
      <c r="FA731" s="58"/>
      <c r="FB731" s="58"/>
      <c r="FC731" s="58"/>
      <c r="FG731" s="4" t="s">
        <v>81</v>
      </c>
      <c r="FI731" s="58"/>
      <c r="FJ731" s="58"/>
    </row>
    <row r="732" spans="1:166" s="10" customFormat="1" ht="22.5" x14ac:dyDescent="0.25">
      <c r="A732" s="72"/>
      <c r="B732" s="62" t="s">
        <v>207</v>
      </c>
      <c r="C732" s="263" t="s">
        <v>208</v>
      </c>
      <c r="D732" s="263"/>
      <c r="E732" s="263"/>
      <c r="F732" s="64" t="s">
        <v>84</v>
      </c>
      <c r="G732" s="73">
        <v>94</v>
      </c>
      <c r="H732" s="65"/>
      <c r="I732" s="73">
        <v>94</v>
      </c>
      <c r="J732" s="9"/>
      <c r="K732" s="65"/>
      <c r="L732" s="70">
        <v>2811.3</v>
      </c>
      <c r="M732" s="65"/>
      <c r="N732" s="69">
        <v>146777.75</v>
      </c>
      <c r="EZ732" s="49"/>
      <c r="FA732" s="58"/>
      <c r="FB732" s="58"/>
      <c r="FC732" s="58"/>
      <c r="FG732" s="4" t="s">
        <v>208</v>
      </c>
      <c r="FI732" s="58"/>
      <c r="FJ732" s="58"/>
    </row>
    <row r="733" spans="1:166" s="10" customFormat="1" ht="45" x14ac:dyDescent="0.25">
      <c r="A733" s="72"/>
      <c r="B733" s="62" t="s">
        <v>209</v>
      </c>
      <c r="C733" s="263" t="s">
        <v>210</v>
      </c>
      <c r="D733" s="263"/>
      <c r="E733" s="263"/>
      <c r="F733" s="64" t="s">
        <v>84</v>
      </c>
      <c r="G733" s="73">
        <v>51</v>
      </c>
      <c r="H733" s="68">
        <v>0.85</v>
      </c>
      <c r="I733" s="68">
        <v>43.35</v>
      </c>
      <c r="J733" s="9"/>
      <c r="K733" s="65"/>
      <c r="L733" s="70">
        <v>1296.49</v>
      </c>
      <c r="M733" s="65"/>
      <c r="N733" s="69">
        <v>67689.53</v>
      </c>
      <c r="EZ733" s="49"/>
      <c r="FA733" s="58"/>
      <c r="FB733" s="58"/>
      <c r="FC733" s="58"/>
      <c r="FG733" s="4" t="s">
        <v>210</v>
      </c>
      <c r="FI733" s="58"/>
      <c r="FJ733" s="58"/>
    </row>
    <row r="734" spans="1:166" s="10" customFormat="1" ht="15" x14ac:dyDescent="0.25">
      <c r="A734" s="80"/>
      <c r="B734" s="81"/>
      <c r="C734" s="268" t="s">
        <v>87</v>
      </c>
      <c r="D734" s="268"/>
      <c r="E734" s="268"/>
      <c r="F734" s="52"/>
      <c r="G734" s="53"/>
      <c r="H734" s="53"/>
      <c r="I734" s="53"/>
      <c r="J734" s="56"/>
      <c r="K734" s="53"/>
      <c r="L734" s="82">
        <v>7098.53</v>
      </c>
      <c r="M734" s="77"/>
      <c r="N734" s="83">
        <v>370613.82</v>
      </c>
      <c r="EZ734" s="49"/>
      <c r="FA734" s="58"/>
      <c r="FB734" s="58"/>
      <c r="FC734" s="58"/>
      <c r="FI734" s="58" t="s">
        <v>87</v>
      </c>
      <c r="FJ734" s="58"/>
    </row>
    <row r="735" spans="1:166" s="10" customFormat="1" ht="15" x14ac:dyDescent="0.25">
      <c r="A735" s="50" t="s">
        <v>341</v>
      </c>
      <c r="B735" s="51" t="s">
        <v>212</v>
      </c>
      <c r="C735" s="268" t="s">
        <v>213</v>
      </c>
      <c r="D735" s="268"/>
      <c r="E735" s="268"/>
      <c r="F735" s="52" t="s">
        <v>206</v>
      </c>
      <c r="G735" s="53">
        <v>225.75</v>
      </c>
      <c r="H735" s="54">
        <v>1</v>
      </c>
      <c r="I735" s="84">
        <v>225.75</v>
      </c>
      <c r="J735" s="56"/>
      <c r="K735" s="53"/>
      <c r="L735" s="56"/>
      <c r="M735" s="53"/>
      <c r="N735" s="57"/>
      <c r="EZ735" s="49"/>
      <c r="FA735" s="58" t="s">
        <v>213</v>
      </c>
      <c r="FB735" s="58" t="s">
        <v>4</v>
      </c>
      <c r="FC735" s="58" t="s">
        <v>4</v>
      </c>
      <c r="FI735" s="58"/>
      <c r="FJ735" s="58"/>
    </row>
    <row r="736" spans="1:166" s="10" customFormat="1" ht="67.5" x14ac:dyDescent="0.25">
      <c r="A736" s="61"/>
      <c r="B736" s="62" t="s">
        <v>64</v>
      </c>
      <c r="C736" s="261" t="s">
        <v>65</v>
      </c>
      <c r="D736" s="261"/>
      <c r="E736" s="261"/>
      <c r="F736" s="261"/>
      <c r="G736" s="261"/>
      <c r="H736" s="261"/>
      <c r="I736" s="261"/>
      <c r="J736" s="261"/>
      <c r="K736" s="261"/>
      <c r="L736" s="261"/>
      <c r="M736" s="261"/>
      <c r="N736" s="262"/>
      <c r="EZ736" s="49"/>
      <c r="FA736" s="58"/>
      <c r="FB736" s="58"/>
      <c r="FC736" s="58"/>
      <c r="FE736" s="4" t="s">
        <v>65</v>
      </c>
      <c r="FI736" s="58"/>
      <c r="FJ736" s="58"/>
    </row>
    <row r="737" spans="1:166" s="10" customFormat="1" ht="67.5" x14ac:dyDescent="0.25">
      <c r="A737" s="61"/>
      <c r="B737" s="62" t="s">
        <v>66</v>
      </c>
      <c r="C737" s="261" t="s">
        <v>67</v>
      </c>
      <c r="D737" s="261"/>
      <c r="E737" s="261"/>
      <c r="F737" s="261"/>
      <c r="G737" s="261"/>
      <c r="H737" s="261"/>
      <c r="I737" s="261"/>
      <c r="J737" s="261"/>
      <c r="K737" s="261"/>
      <c r="L737" s="261"/>
      <c r="M737" s="261"/>
      <c r="N737" s="262"/>
      <c r="EZ737" s="49"/>
      <c r="FA737" s="58"/>
      <c r="FB737" s="58"/>
      <c r="FC737" s="58"/>
      <c r="FE737" s="4" t="s">
        <v>67</v>
      </c>
      <c r="FI737" s="58"/>
      <c r="FJ737" s="58"/>
    </row>
    <row r="738" spans="1:166" s="10" customFormat="1" ht="33.75" x14ac:dyDescent="0.25">
      <c r="A738" s="61"/>
      <c r="B738" s="62" t="s">
        <v>68</v>
      </c>
      <c r="C738" s="261" t="s">
        <v>69</v>
      </c>
      <c r="D738" s="261"/>
      <c r="E738" s="261"/>
      <c r="F738" s="261"/>
      <c r="G738" s="261"/>
      <c r="H738" s="261"/>
      <c r="I738" s="261"/>
      <c r="J738" s="261"/>
      <c r="K738" s="261"/>
      <c r="L738" s="261"/>
      <c r="M738" s="261"/>
      <c r="N738" s="262"/>
      <c r="EZ738" s="49"/>
      <c r="FA738" s="58"/>
      <c r="FB738" s="58"/>
      <c r="FC738" s="58"/>
      <c r="FE738" s="4" t="s">
        <v>69</v>
      </c>
      <c r="FI738" s="58"/>
      <c r="FJ738" s="58"/>
    </row>
    <row r="739" spans="1:166" s="10" customFormat="1" ht="15" x14ac:dyDescent="0.25">
      <c r="A739" s="63"/>
      <c r="B739" s="62" t="s">
        <v>59</v>
      </c>
      <c r="C739" s="263" t="s">
        <v>70</v>
      </c>
      <c r="D739" s="263"/>
      <c r="E739" s="263"/>
      <c r="F739" s="64"/>
      <c r="G739" s="65"/>
      <c r="H739" s="65"/>
      <c r="I739" s="65"/>
      <c r="J739" s="66">
        <v>0.6</v>
      </c>
      <c r="K739" s="67">
        <v>1.7250000000000001</v>
      </c>
      <c r="L739" s="66">
        <v>233.65</v>
      </c>
      <c r="M739" s="68">
        <v>52.21</v>
      </c>
      <c r="N739" s="69">
        <v>12198.87</v>
      </c>
      <c r="EZ739" s="49"/>
      <c r="FA739" s="58"/>
      <c r="FB739" s="58"/>
      <c r="FC739" s="58"/>
      <c r="FF739" s="4" t="s">
        <v>70</v>
      </c>
      <c r="FI739" s="58"/>
      <c r="FJ739" s="58"/>
    </row>
    <row r="740" spans="1:166" s="10" customFormat="1" ht="15" x14ac:dyDescent="0.25">
      <c r="A740" s="63"/>
      <c r="B740" s="62" t="s">
        <v>71</v>
      </c>
      <c r="C740" s="263" t="s">
        <v>72</v>
      </c>
      <c r="D740" s="263"/>
      <c r="E740" s="263"/>
      <c r="F740" s="64"/>
      <c r="G740" s="65"/>
      <c r="H740" s="65"/>
      <c r="I740" s="65"/>
      <c r="J740" s="66">
        <v>0.33</v>
      </c>
      <c r="K740" s="67">
        <v>1.875</v>
      </c>
      <c r="L740" s="66">
        <v>139.68</v>
      </c>
      <c r="M740" s="68">
        <v>15.71</v>
      </c>
      <c r="N740" s="69">
        <v>2194.37</v>
      </c>
      <c r="EZ740" s="49"/>
      <c r="FA740" s="58"/>
      <c r="FB740" s="58"/>
      <c r="FC740" s="58"/>
      <c r="FF740" s="4" t="s">
        <v>72</v>
      </c>
      <c r="FI740" s="58"/>
      <c r="FJ740" s="58"/>
    </row>
    <row r="741" spans="1:166" s="10" customFormat="1" ht="15" x14ac:dyDescent="0.25">
      <c r="A741" s="72"/>
      <c r="B741" s="62"/>
      <c r="C741" s="263" t="s">
        <v>77</v>
      </c>
      <c r="D741" s="263"/>
      <c r="E741" s="263"/>
      <c r="F741" s="64" t="s">
        <v>78</v>
      </c>
      <c r="G741" s="68">
        <v>7.0000000000000007E-2</v>
      </c>
      <c r="H741" s="67">
        <v>1.7250000000000001</v>
      </c>
      <c r="I741" s="94">
        <v>27.2593125</v>
      </c>
      <c r="J741" s="9"/>
      <c r="K741" s="65"/>
      <c r="L741" s="9"/>
      <c r="M741" s="65"/>
      <c r="N741" s="75"/>
      <c r="EZ741" s="49"/>
      <c r="FA741" s="58"/>
      <c r="FB741" s="58"/>
      <c r="FC741" s="58"/>
      <c r="FG741" s="4" t="s">
        <v>77</v>
      </c>
      <c r="FI741" s="58"/>
      <c r="FJ741" s="58"/>
    </row>
    <row r="742" spans="1:166" s="10" customFormat="1" ht="15" x14ac:dyDescent="0.25">
      <c r="A742" s="59"/>
      <c r="B742" s="62"/>
      <c r="C742" s="269" t="s">
        <v>80</v>
      </c>
      <c r="D742" s="269"/>
      <c r="E742" s="269"/>
      <c r="F742" s="76"/>
      <c r="G742" s="77"/>
      <c r="H742" s="77"/>
      <c r="I742" s="77"/>
      <c r="J742" s="90">
        <v>0.93</v>
      </c>
      <c r="K742" s="77"/>
      <c r="L742" s="90">
        <v>373.33</v>
      </c>
      <c r="M742" s="77"/>
      <c r="N742" s="79">
        <v>14393.24</v>
      </c>
      <c r="EZ742" s="49"/>
      <c r="FA742" s="58"/>
      <c r="FB742" s="58"/>
      <c r="FC742" s="58"/>
      <c r="FH742" s="4" t="s">
        <v>80</v>
      </c>
      <c r="FI742" s="58"/>
      <c r="FJ742" s="58"/>
    </row>
    <row r="743" spans="1:166" s="10" customFormat="1" ht="15" x14ac:dyDescent="0.25">
      <c r="A743" s="72"/>
      <c r="B743" s="62"/>
      <c r="C743" s="263" t="s">
        <v>81</v>
      </c>
      <c r="D743" s="263"/>
      <c r="E743" s="263"/>
      <c r="F743" s="64"/>
      <c r="G743" s="65"/>
      <c r="H743" s="65"/>
      <c r="I743" s="65"/>
      <c r="J743" s="9"/>
      <c r="K743" s="65"/>
      <c r="L743" s="66">
        <v>233.65</v>
      </c>
      <c r="M743" s="65"/>
      <c r="N743" s="69">
        <v>12198.87</v>
      </c>
      <c r="EZ743" s="49"/>
      <c r="FA743" s="58"/>
      <c r="FB743" s="58"/>
      <c r="FC743" s="58"/>
      <c r="FG743" s="4" t="s">
        <v>81</v>
      </c>
      <c r="FI743" s="58"/>
      <c r="FJ743" s="58"/>
    </row>
    <row r="744" spans="1:166" s="10" customFormat="1" ht="22.5" x14ac:dyDescent="0.25">
      <c r="A744" s="72"/>
      <c r="B744" s="62" t="s">
        <v>207</v>
      </c>
      <c r="C744" s="263" t="s">
        <v>208</v>
      </c>
      <c r="D744" s="263"/>
      <c r="E744" s="263"/>
      <c r="F744" s="64" t="s">
        <v>84</v>
      </c>
      <c r="G744" s="73">
        <v>94</v>
      </c>
      <c r="H744" s="65"/>
      <c r="I744" s="73">
        <v>94</v>
      </c>
      <c r="J744" s="9"/>
      <c r="K744" s="65"/>
      <c r="L744" s="66">
        <v>219.63</v>
      </c>
      <c r="M744" s="65"/>
      <c r="N744" s="69">
        <v>11466.94</v>
      </c>
      <c r="EZ744" s="49"/>
      <c r="FA744" s="58"/>
      <c r="FB744" s="58"/>
      <c r="FC744" s="58"/>
      <c r="FG744" s="4" t="s">
        <v>208</v>
      </c>
      <c r="FI744" s="58"/>
      <c r="FJ744" s="58"/>
    </row>
    <row r="745" spans="1:166" s="10" customFormat="1" ht="45" x14ac:dyDescent="0.25">
      <c r="A745" s="72"/>
      <c r="B745" s="62" t="s">
        <v>209</v>
      </c>
      <c r="C745" s="263" t="s">
        <v>210</v>
      </c>
      <c r="D745" s="263"/>
      <c r="E745" s="263"/>
      <c r="F745" s="64" t="s">
        <v>84</v>
      </c>
      <c r="G745" s="73">
        <v>51</v>
      </c>
      <c r="H745" s="68">
        <v>0.85</v>
      </c>
      <c r="I745" s="68">
        <v>43.35</v>
      </c>
      <c r="J745" s="9"/>
      <c r="K745" s="65"/>
      <c r="L745" s="66">
        <v>101.29</v>
      </c>
      <c r="M745" s="65"/>
      <c r="N745" s="69">
        <v>5288.21</v>
      </c>
      <c r="EZ745" s="49"/>
      <c r="FA745" s="58"/>
      <c r="FB745" s="58"/>
      <c r="FC745" s="58"/>
      <c r="FG745" s="4" t="s">
        <v>210</v>
      </c>
      <c r="FI745" s="58"/>
      <c r="FJ745" s="58"/>
    </row>
    <row r="746" spans="1:166" s="10" customFormat="1" ht="15" x14ac:dyDescent="0.25">
      <c r="A746" s="80"/>
      <c r="B746" s="81"/>
      <c r="C746" s="268" t="s">
        <v>87</v>
      </c>
      <c r="D746" s="268"/>
      <c r="E746" s="268"/>
      <c r="F746" s="52"/>
      <c r="G746" s="53"/>
      <c r="H746" s="53"/>
      <c r="I746" s="53"/>
      <c r="J746" s="56"/>
      <c r="K746" s="53"/>
      <c r="L746" s="85">
        <v>694.25</v>
      </c>
      <c r="M746" s="77"/>
      <c r="N746" s="83">
        <v>31148.39</v>
      </c>
      <c r="EZ746" s="49"/>
      <c r="FA746" s="58"/>
      <c r="FB746" s="58"/>
      <c r="FC746" s="58"/>
      <c r="FI746" s="58" t="s">
        <v>87</v>
      </c>
      <c r="FJ746" s="58"/>
    </row>
    <row r="747" spans="1:166" s="10" customFormat="1" ht="33.75" x14ac:dyDescent="0.25">
      <c r="A747" s="50" t="s">
        <v>342</v>
      </c>
      <c r="B747" s="51" t="s">
        <v>215</v>
      </c>
      <c r="C747" s="268" t="s">
        <v>216</v>
      </c>
      <c r="D747" s="268"/>
      <c r="E747" s="268"/>
      <c r="F747" s="52" t="s">
        <v>62</v>
      </c>
      <c r="G747" s="53">
        <v>2.258</v>
      </c>
      <c r="H747" s="54">
        <v>1</v>
      </c>
      <c r="I747" s="55">
        <v>2.258</v>
      </c>
      <c r="J747" s="56"/>
      <c r="K747" s="53"/>
      <c r="L747" s="56"/>
      <c r="M747" s="53"/>
      <c r="N747" s="57"/>
      <c r="EZ747" s="49"/>
      <c r="FA747" s="58" t="s">
        <v>216</v>
      </c>
      <c r="FB747" s="58" t="s">
        <v>4</v>
      </c>
      <c r="FC747" s="58" t="s">
        <v>4</v>
      </c>
      <c r="FI747" s="58"/>
      <c r="FJ747" s="58"/>
    </row>
    <row r="748" spans="1:166" s="10" customFormat="1" ht="15" x14ac:dyDescent="0.25">
      <c r="A748" s="59"/>
      <c r="B748" s="60"/>
      <c r="C748" s="263" t="s">
        <v>217</v>
      </c>
      <c r="D748" s="263"/>
      <c r="E748" s="263"/>
      <c r="F748" s="263"/>
      <c r="G748" s="263"/>
      <c r="H748" s="263"/>
      <c r="I748" s="263"/>
      <c r="J748" s="263"/>
      <c r="K748" s="263"/>
      <c r="L748" s="263"/>
      <c r="M748" s="263"/>
      <c r="N748" s="270"/>
      <c r="EZ748" s="49"/>
      <c r="FA748" s="58"/>
      <c r="FB748" s="58"/>
      <c r="FC748" s="58"/>
      <c r="FD748" s="4" t="s">
        <v>217</v>
      </c>
      <c r="FI748" s="58"/>
      <c r="FJ748" s="58"/>
    </row>
    <row r="749" spans="1:166" s="10" customFormat="1" ht="67.5" x14ac:dyDescent="0.25">
      <c r="A749" s="61"/>
      <c r="B749" s="62" t="s">
        <v>64</v>
      </c>
      <c r="C749" s="261" t="s">
        <v>65</v>
      </c>
      <c r="D749" s="261"/>
      <c r="E749" s="261"/>
      <c r="F749" s="261"/>
      <c r="G749" s="261"/>
      <c r="H749" s="261"/>
      <c r="I749" s="261"/>
      <c r="J749" s="261"/>
      <c r="K749" s="261"/>
      <c r="L749" s="261"/>
      <c r="M749" s="261"/>
      <c r="N749" s="262"/>
      <c r="EZ749" s="49"/>
      <c r="FA749" s="58"/>
      <c r="FB749" s="58"/>
      <c r="FC749" s="58"/>
      <c r="FE749" s="4" t="s">
        <v>65</v>
      </c>
      <c r="FI749" s="58"/>
      <c r="FJ749" s="58"/>
    </row>
    <row r="750" spans="1:166" s="10" customFormat="1" ht="67.5" x14ac:dyDescent="0.25">
      <c r="A750" s="61"/>
      <c r="B750" s="62" t="s">
        <v>66</v>
      </c>
      <c r="C750" s="261" t="s">
        <v>67</v>
      </c>
      <c r="D750" s="261"/>
      <c r="E750" s="261"/>
      <c r="F750" s="261"/>
      <c r="G750" s="261"/>
      <c r="H750" s="261"/>
      <c r="I750" s="261"/>
      <c r="J750" s="261"/>
      <c r="K750" s="261"/>
      <c r="L750" s="261"/>
      <c r="M750" s="261"/>
      <c r="N750" s="262"/>
      <c r="EZ750" s="49"/>
      <c r="FA750" s="58"/>
      <c r="FB750" s="58"/>
      <c r="FC750" s="58"/>
      <c r="FE750" s="4" t="s">
        <v>67</v>
      </c>
      <c r="FI750" s="58"/>
      <c r="FJ750" s="58"/>
    </row>
    <row r="751" spans="1:166" s="10" customFormat="1" ht="33.75" x14ac:dyDescent="0.25">
      <c r="A751" s="61"/>
      <c r="B751" s="62" t="s">
        <v>68</v>
      </c>
      <c r="C751" s="261" t="s">
        <v>69</v>
      </c>
      <c r="D751" s="261"/>
      <c r="E751" s="261"/>
      <c r="F751" s="261"/>
      <c r="G751" s="261"/>
      <c r="H751" s="261"/>
      <c r="I751" s="261"/>
      <c r="J751" s="261"/>
      <c r="K751" s="261"/>
      <c r="L751" s="261"/>
      <c r="M751" s="261"/>
      <c r="N751" s="262"/>
      <c r="EZ751" s="49"/>
      <c r="FA751" s="58"/>
      <c r="FB751" s="58"/>
      <c r="FC751" s="58"/>
      <c r="FE751" s="4" t="s">
        <v>69</v>
      </c>
      <c r="FI751" s="58"/>
      <c r="FJ751" s="58"/>
    </row>
    <row r="752" spans="1:166" s="10" customFormat="1" ht="15" x14ac:dyDescent="0.25">
      <c r="A752" s="63"/>
      <c r="B752" s="62" t="s">
        <v>59</v>
      </c>
      <c r="C752" s="263" t="s">
        <v>70</v>
      </c>
      <c r="D752" s="263"/>
      <c r="E752" s="263"/>
      <c r="F752" s="64"/>
      <c r="G752" s="65"/>
      <c r="H752" s="65"/>
      <c r="I752" s="65"/>
      <c r="J752" s="66">
        <v>79.36</v>
      </c>
      <c r="K752" s="67">
        <v>1.7250000000000001</v>
      </c>
      <c r="L752" s="66">
        <v>309.11</v>
      </c>
      <c r="M752" s="68">
        <v>52.21</v>
      </c>
      <c r="N752" s="69">
        <v>16138.63</v>
      </c>
      <c r="EZ752" s="49"/>
      <c r="FA752" s="58"/>
      <c r="FB752" s="58"/>
      <c r="FC752" s="58"/>
      <c r="FF752" s="4" t="s">
        <v>70</v>
      </c>
      <c r="FI752" s="58"/>
      <c r="FJ752" s="58"/>
    </row>
    <row r="753" spans="1:166" s="10" customFormat="1" ht="15" x14ac:dyDescent="0.25">
      <c r="A753" s="63"/>
      <c r="B753" s="62" t="s">
        <v>71</v>
      </c>
      <c r="C753" s="263" t="s">
        <v>72</v>
      </c>
      <c r="D753" s="263"/>
      <c r="E753" s="263"/>
      <c r="F753" s="64"/>
      <c r="G753" s="65"/>
      <c r="H753" s="65"/>
      <c r="I753" s="65"/>
      <c r="J753" s="66">
        <v>2.23</v>
      </c>
      <c r="K753" s="67">
        <v>1.875</v>
      </c>
      <c r="L753" s="66">
        <v>9.44</v>
      </c>
      <c r="M753" s="68">
        <v>15.71</v>
      </c>
      <c r="N753" s="91">
        <v>148.30000000000001</v>
      </c>
      <c r="EZ753" s="49"/>
      <c r="FA753" s="58"/>
      <c r="FB753" s="58"/>
      <c r="FC753" s="58"/>
      <c r="FF753" s="4" t="s">
        <v>72</v>
      </c>
      <c r="FI753" s="58"/>
      <c r="FJ753" s="58"/>
    </row>
    <row r="754" spans="1:166" s="10" customFormat="1" ht="15" x14ac:dyDescent="0.25">
      <c r="A754" s="63"/>
      <c r="B754" s="62" t="s">
        <v>73</v>
      </c>
      <c r="C754" s="263" t="s">
        <v>74</v>
      </c>
      <c r="D754" s="263"/>
      <c r="E754" s="263"/>
      <c r="F754" s="64"/>
      <c r="G754" s="65"/>
      <c r="H754" s="65"/>
      <c r="I754" s="65"/>
      <c r="J754" s="66">
        <v>0.33</v>
      </c>
      <c r="K754" s="67">
        <v>1.875</v>
      </c>
      <c r="L754" s="66">
        <v>1.4</v>
      </c>
      <c r="M754" s="68">
        <v>52.21</v>
      </c>
      <c r="N754" s="91">
        <v>73.09</v>
      </c>
      <c r="EZ754" s="49"/>
      <c r="FA754" s="58"/>
      <c r="FB754" s="58"/>
      <c r="FC754" s="58"/>
      <c r="FF754" s="4" t="s">
        <v>74</v>
      </c>
      <c r="FI754" s="58"/>
      <c r="FJ754" s="58"/>
    </row>
    <row r="755" spans="1:166" s="10" customFormat="1" ht="15" x14ac:dyDescent="0.25">
      <c r="A755" s="63"/>
      <c r="B755" s="62" t="s">
        <v>75</v>
      </c>
      <c r="C755" s="263" t="s">
        <v>76</v>
      </c>
      <c r="D755" s="263"/>
      <c r="E755" s="263"/>
      <c r="F755" s="64"/>
      <c r="G755" s="65"/>
      <c r="H755" s="65"/>
      <c r="I755" s="65"/>
      <c r="J755" s="66">
        <v>152.72999999999999</v>
      </c>
      <c r="K755" s="65"/>
      <c r="L755" s="66">
        <v>344.86</v>
      </c>
      <c r="M755" s="71">
        <v>9.5</v>
      </c>
      <c r="N755" s="69">
        <v>3276.17</v>
      </c>
      <c r="EZ755" s="49"/>
      <c r="FA755" s="58"/>
      <c r="FB755" s="58"/>
      <c r="FC755" s="58"/>
      <c r="FF755" s="4" t="s">
        <v>76</v>
      </c>
      <c r="FI755" s="58"/>
      <c r="FJ755" s="58"/>
    </row>
    <row r="756" spans="1:166" s="10" customFormat="1" ht="15" x14ac:dyDescent="0.25">
      <c r="A756" s="72"/>
      <c r="B756" s="62"/>
      <c r="C756" s="263" t="s">
        <v>77</v>
      </c>
      <c r="D756" s="263"/>
      <c r="E756" s="263"/>
      <c r="F756" s="64" t="s">
        <v>78</v>
      </c>
      <c r="G756" s="68">
        <v>9.08</v>
      </c>
      <c r="H756" s="67">
        <v>1.7250000000000001</v>
      </c>
      <c r="I756" s="88">
        <v>35.367054000000003</v>
      </c>
      <c r="J756" s="9"/>
      <c r="K756" s="65"/>
      <c r="L756" s="9"/>
      <c r="M756" s="65"/>
      <c r="N756" s="75"/>
      <c r="EZ756" s="49"/>
      <c r="FA756" s="58"/>
      <c r="FB756" s="58"/>
      <c r="FC756" s="58"/>
      <c r="FG756" s="4" t="s">
        <v>77</v>
      </c>
      <c r="FI756" s="58"/>
      <c r="FJ756" s="58"/>
    </row>
    <row r="757" spans="1:166" s="10" customFormat="1" ht="15" x14ac:dyDescent="0.25">
      <c r="A757" s="72"/>
      <c r="B757" s="62"/>
      <c r="C757" s="263" t="s">
        <v>79</v>
      </c>
      <c r="D757" s="263"/>
      <c r="E757" s="263"/>
      <c r="F757" s="64" t="s">
        <v>78</v>
      </c>
      <c r="G757" s="68">
        <v>0.03</v>
      </c>
      <c r="H757" s="67">
        <v>1.875</v>
      </c>
      <c r="I757" s="94">
        <v>0.1270125</v>
      </c>
      <c r="J757" s="9"/>
      <c r="K757" s="65"/>
      <c r="L757" s="9"/>
      <c r="M757" s="65"/>
      <c r="N757" s="75"/>
      <c r="EZ757" s="49"/>
      <c r="FA757" s="58"/>
      <c r="FB757" s="58"/>
      <c r="FC757" s="58"/>
      <c r="FG757" s="4" t="s">
        <v>79</v>
      </c>
      <c r="FI757" s="58"/>
      <c r="FJ757" s="58"/>
    </row>
    <row r="758" spans="1:166" s="10" customFormat="1" ht="15" x14ac:dyDescent="0.25">
      <c r="A758" s="59"/>
      <c r="B758" s="62"/>
      <c r="C758" s="269" t="s">
        <v>80</v>
      </c>
      <c r="D758" s="269"/>
      <c r="E758" s="269"/>
      <c r="F758" s="76"/>
      <c r="G758" s="77"/>
      <c r="H758" s="77"/>
      <c r="I758" s="77"/>
      <c r="J758" s="90">
        <v>234.32</v>
      </c>
      <c r="K758" s="77"/>
      <c r="L758" s="90">
        <v>663.41</v>
      </c>
      <c r="M758" s="77"/>
      <c r="N758" s="79">
        <v>19563.099999999999</v>
      </c>
      <c r="EZ758" s="49"/>
      <c r="FA758" s="58"/>
      <c r="FB758" s="58"/>
      <c r="FC758" s="58"/>
      <c r="FH758" s="4" t="s">
        <v>80</v>
      </c>
      <c r="FI758" s="58"/>
      <c r="FJ758" s="58"/>
    </row>
    <row r="759" spans="1:166" s="10" customFormat="1" ht="15" x14ac:dyDescent="0.25">
      <c r="A759" s="72"/>
      <c r="B759" s="62"/>
      <c r="C759" s="263" t="s">
        <v>81</v>
      </c>
      <c r="D759" s="263"/>
      <c r="E759" s="263"/>
      <c r="F759" s="64"/>
      <c r="G759" s="65"/>
      <c r="H759" s="65"/>
      <c r="I759" s="65"/>
      <c r="J759" s="9"/>
      <c r="K759" s="65"/>
      <c r="L759" s="66">
        <v>310.51</v>
      </c>
      <c r="M759" s="65"/>
      <c r="N759" s="69">
        <v>16211.72</v>
      </c>
      <c r="EZ759" s="49"/>
      <c r="FA759" s="58"/>
      <c r="FB759" s="58"/>
      <c r="FC759" s="58"/>
      <c r="FG759" s="4" t="s">
        <v>81</v>
      </c>
      <c r="FI759" s="58"/>
      <c r="FJ759" s="58"/>
    </row>
    <row r="760" spans="1:166" s="10" customFormat="1" ht="22.5" x14ac:dyDescent="0.25">
      <c r="A760" s="72"/>
      <c r="B760" s="62" t="s">
        <v>207</v>
      </c>
      <c r="C760" s="263" t="s">
        <v>208</v>
      </c>
      <c r="D760" s="263"/>
      <c r="E760" s="263"/>
      <c r="F760" s="64" t="s">
        <v>84</v>
      </c>
      <c r="G760" s="73">
        <v>94</v>
      </c>
      <c r="H760" s="65"/>
      <c r="I760" s="73">
        <v>94</v>
      </c>
      <c r="J760" s="9"/>
      <c r="K760" s="65"/>
      <c r="L760" s="66">
        <v>291.88</v>
      </c>
      <c r="M760" s="65"/>
      <c r="N760" s="69">
        <v>15239.02</v>
      </c>
      <c r="EZ760" s="49"/>
      <c r="FA760" s="58"/>
      <c r="FB760" s="58"/>
      <c r="FC760" s="58"/>
      <c r="FG760" s="4" t="s">
        <v>208</v>
      </c>
      <c r="FI760" s="58"/>
      <c r="FJ760" s="58"/>
    </row>
    <row r="761" spans="1:166" s="10" customFormat="1" ht="45" x14ac:dyDescent="0.25">
      <c r="A761" s="72"/>
      <c r="B761" s="62" t="s">
        <v>209</v>
      </c>
      <c r="C761" s="263" t="s">
        <v>210</v>
      </c>
      <c r="D761" s="263"/>
      <c r="E761" s="263"/>
      <c r="F761" s="64" t="s">
        <v>84</v>
      </c>
      <c r="G761" s="73">
        <v>51</v>
      </c>
      <c r="H761" s="68">
        <v>0.85</v>
      </c>
      <c r="I761" s="68">
        <v>43.35</v>
      </c>
      <c r="J761" s="9"/>
      <c r="K761" s="65"/>
      <c r="L761" s="66">
        <v>134.61000000000001</v>
      </c>
      <c r="M761" s="65"/>
      <c r="N761" s="69">
        <v>7027.78</v>
      </c>
      <c r="EZ761" s="49"/>
      <c r="FA761" s="58"/>
      <c r="FB761" s="58"/>
      <c r="FC761" s="58"/>
      <c r="FG761" s="4" t="s">
        <v>210</v>
      </c>
      <c r="FI761" s="58"/>
      <c r="FJ761" s="58"/>
    </row>
    <row r="762" spans="1:166" s="10" customFormat="1" ht="15" x14ac:dyDescent="0.25">
      <c r="A762" s="80"/>
      <c r="B762" s="81"/>
      <c r="C762" s="268" t="s">
        <v>87</v>
      </c>
      <c r="D762" s="268"/>
      <c r="E762" s="268"/>
      <c r="F762" s="52"/>
      <c r="G762" s="53"/>
      <c r="H762" s="53"/>
      <c r="I762" s="53"/>
      <c r="J762" s="56"/>
      <c r="K762" s="53"/>
      <c r="L762" s="82">
        <v>1089.9000000000001</v>
      </c>
      <c r="M762" s="77"/>
      <c r="N762" s="83">
        <v>41829.9</v>
      </c>
      <c r="EZ762" s="49"/>
      <c r="FA762" s="58"/>
      <c r="FB762" s="58"/>
      <c r="FC762" s="58"/>
      <c r="FI762" s="58" t="s">
        <v>87</v>
      </c>
      <c r="FJ762" s="58"/>
    </row>
    <row r="763" spans="1:166" s="10" customFormat="1" ht="15" x14ac:dyDescent="0.25">
      <c r="A763" s="50" t="s">
        <v>343</v>
      </c>
      <c r="B763" s="51" t="s">
        <v>219</v>
      </c>
      <c r="C763" s="268" t="s">
        <v>220</v>
      </c>
      <c r="D763" s="268"/>
      <c r="E763" s="268"/>
      <c r="F763" s="52" t="s">
        <v>96</v>
      </c>
      <c r="G763" s="53">
        <v>-7.1999999999999995E-2</v>
      </c>
      <c r="H763" s="54">
        <v>1</v>
      </c>
      <c r="I763" s="55">
        <v>-7.1999999999999995E-2</v>
      </c>
      <c r="J763" s="82">
        <v>4488.3999999999996</v>
      </c>
      <c r="K763" s="53"/>
      <c r="L763" s="85">
        <v>-323.16000000000003</v>
      </c>
      <c r="M763" s="86">
        <v>9.5</v>
      </c>
      <c r="N763" s="83">
        <v>-3070.02</v>
      </c>
      <c r="EZ763" s="49"/>
      <c r="FA763" s="58" t="s">
        <v>220</v>
      </c>
      <c r="FB763" s="58" t="s">
        <v>4</v>
      </c>
      <c r="FC763" s="58" t="s">
        <v>4</v>
      </c>
      <c r="FI763" s="58"/>
      <c r="FJ763" s="58"/>
    </row>
    <row r="764" spans="1:166" s="10" customFormat="1" ht="15" x14ac:dyDescent="0.25">
      <c r="A764" s="80"/>
      <c r="B764" s="81"/>
      <c r="C764" s="268" t="s">
        <v>87</v>
      </c>
      <c r="D764" s="268"/>
      <c r="E764" s="268"/>
      <c r="F764" s="52"/>
      <c r="G764" s="53"/>
      <c r="H764" s="53"/>
      <c r="I764" s="53"/>
      <c r="J764" s="56"/>
      <c r="K764" s="53"/>
      <c r="L764" s="85">
        <v>-323.16000000000003</v>
      </c>
      <c r="M764" s="77"/>
      <c r="N764" s="83">
        <v>-3070.02</v>
      </c>
      <c r="EZ764" s="49"/>
      <c r="FA764" s="58"/>
      <c r="FB764" s="58"/>
      <c r="FC764" s="58"/>
      <c r="FI764" s="58" t="s">
        <v>87</v>
      </c>
      <c r="FJ764" s="58"/>
    </row>
    <row r="765" spans="1:166" s="10" customFormat="1" ht="15" x14ac:dyDescent="0.25">
      <c r="A765" s="50" t="s">
        <v>344</v>
      </c>
      <c r="B765" s="51" t="s">
        <v>91</v>
      </c>
      <c r="C765" s="268" t="s">
        <v>222</v>
      </c>
      <c r="D765" s="268"/>
      <c r="E765" s="268"/>
      <c r="F765" s="52" t="s">
        <v>90</v>
      </c>
      <c r="G765" s="53">
        <v>25.62</v>
      </c>
      <c r="H765" s="54">
        <v>1</v>
      </c>
      <c r="I765" s="84">
        <v>25.62</v>
      </c>
      <c r="J765" s="56"/>
      <c r="K765" s="53"/>
      <c r="L765" s="56"/>
      <c r="M765" s="86">
        <v>9.5</v>
      </c>
      <c r="N765" s="57"/>
      <c r="EZ765" s="49"/>
      <c r="FA765" s="58" t="s">
        <v>222</v>
      </c>
      <c r="FB765" s="58" t="s">
        <v>4</v>
      </c>
      <c r="FC765" s="58" t="s">
        <v>4</v>
      </c>
      <c r="FI765" s="58"/>
      <c r="FJ765" s="58"/>
    </row>
    <row r="766" spans="1:166" s="10" customFormat="1" ht="15" x14ac:dyDescent="0.25">
      <c r="A766" s="80"/>
      <c r="B766" s="81"/>
      <c r="C766" s="268" t="s">
        <v>87</v>
      </c>
      <c r="D766" s="268"/>
      <c r="E766" s="268"/>
      <c r="F766" s="52"/>
      <c r="G766" s="53"/>
      <c r="H766" s="53"/>
      <c r="I766" s="53"/>
      <c r="J766" s="56"/>
      <c r="K766" s="53"/>
      <c r="L766" s="85">
        <v>0</v>
      </c>
      <c r="M766" s="77"/>
      <c r="N766" s="87">
        <v>0</v>
      </c>
      <c r="EZ766" s="49"/>
      <c r="FA766" s="58"/>
      <c r="FB766" s="58"/>
      <c r="FC766" s="58"/>
      <c r="FI766" s="58" t="s">
        <v>87</v>
      </c>
      <c r="FJ766" s="58"/>
    </row>
    <row r="767" spans="1:166" s="10" customFormat="1" ht="33.75" x14ac:dyDescent="0.25">
      <c r="A767" s="50" t="s">
        <v>345</v>
      </c>
      <c r="B767" s="51" t="s">
        <v>224</v>
      </c>
      <c r="C767" s="268" t="s">
        <v>225</v>
      </c>
      <c r="D767" s="268"/>
      <c r="E767" s="268"/>
      <c r="F767" s="52" t="s">
        <v>62</v>
      </c>
      <c r="G767" s="53">
        <v>2.258</v>
      </c>
      <c r="H767" s="54">
        <v>1</v>
      </c>
      <c r="I767" s="55">
        <v>2.258</v>
      </c>
      <c r="J767" s="56"/>
      <c r="K767" s="53"/>
      <c r="L767" s="56"/>
      <c r="M767" s="53"/>
      <c r="N767" s="57"/>
      <c r="EZ767" s="49"/>
      <c r="FA767" s="58" t="s">
        <v>225</v>
      </c>
      <c r="FB767" s="58" t="s">
        <v>4</v>
      </c>
      <c r="FC767" s="58" t="s">
        <v>4</v>
      </c>
      <c r="FI767" s="58"/>
      <c r="FJ767" s="58"/>
    </row>
    <row r="768" spans="1:166" s="10" customFormat="1" ht="67.5" x14ac:dyDescent="0.25">
      <c r="A768" s="61"/>
      <c r="B768" s="62" t="s">
        <v>64</v>
      </c>
      <c r="C768" s="261" t="s">
        <v>65</v>
      </c>
      <c r="D768" s="261"/>
      <c r="E768" s="261"/>
      <c r="F768" s="261"/>
      <c r="G768" s="261"/>
      <c r="H768" s="261"/>
      <c r="I768" s="261"/>
      <c r="J768" s="261"/>
      <c r="K768" s="261"/>
      <c r="L768" s="261"/>
      <c r="M768" s="261"/>
      <c r="N768" s="262"/>
      <c r="EZ768" s="49"/>
      <c r="FA768" s="58"/>
      <c r="FB768" s="58"/>
      <c r="FC768" s="58"/>
      <c r="FE768" s="4" t="s">
        <v>65</v>
      </c>
      <c r="FI768" s="58"/>
      <c r="FJ768" s="58"/>
    </row>
    <row r="769" spans="1:166" s="10" customFormat="1" ht="67.5" x14ac:dyDescent="0.25">
      <c r="A769" s="61"/>
      <c r="B769" s="62" t="s">
        <v>66</v>
      </c>
      <c r="C769" s="261" t="s">
        <v>67</v>
      </c>
      <c r="D769" s="261"/>
      <c r="E769" s="261"/>
      <c r="F769" s="261"/>
      <c r="G769" s="261"/>
      <c r="H769" s="261"/>
      <c r="I769" s="261"/>
      <c r="J769" s="261"/>
      <c r="K769" s="261"/>
      <c r="L769" s="261"/>
      <c r="M769" s="261"/>
      <c r="N769" s="262"/>
      <c r="EZ769" s="49"/>
      <c r="FA769" s="58"/>
      <c r="FB769" s="58"/>
      <c r="FC769" s="58"/>
      <c r="FE769" s="4" t="s">
        <v>67</v>
      </c>
      <c r="FI769" s="58"/>
      <c r="FJ769" s="58"/>
    </row>
    <row r="770" spans="1:166" s="10" customFormat="1" ht="33.75" x14ac:dyDescent="0.25">
      <c r="A770" s="61"/>
      <c r="B770" s="62" t="s">
        <v>68</v>
      </c>
      <c r="C770" s="261" t="s">
        <v>69</v>
      </c>
      <c r="D770" s="261"/>
      <c r="E770" s="261"/>
      <c r="F770" s="261"/>
      <c r="G770" s="261"/>
      <c r="H770" s="261"/>
      <c r="I770" s="261"/>
      <c r="J770" s="261"/>
      <c r="K770" s="261"/>
      <c r="L770" s="261"/>
      <c r="M770" s="261"/>
      <c r="N770" s="262"/>
      <c r="EZ770" s="49"/>
      <c r="FA770" s="58"/>
      <c r="FB770" s="58"/>
      <c r="FC770" s="58"/>
      <c r="FE770" s="4" t="s">
        <v>69</v>
      </c>
      <c r="FI770" s="58"/>
      <c r="FJ770" s="58"/>
    </row>
    <row r="771" spans="1:166" s="10" customFormat="1" ht="15" x14ac:dyDescent="0.25">
      <c r="A771" s="63"/>
      <c r="B771" s="62" t="s">
        <v>59</v>
      </c>
      <c r="C771" s="263" t="s">
        <v>70</v>
      </c>
      <c r="D771" s="263"/>
      <c r="E771" s="263"/>
      <c r="F771" s="64"/>
      <c r="G771" s="65"/>
      <c r="H771" s="65"/>
      <c r="I771" s="65"/>
      <c r="J771" s="66">
        <v>56.55</v>
      </c>
      <c r="K771" s="67">
        <v>1.7250000000000001</v>
      </c>
      <c r="L771" s="66">
        <v>220.27</v>
      </c>
      <c r="M771" s="68">
        <v>52.21</v>
      </c>
      <c r="N771" s="69">
        <v>11500.3</v>
      </c>
      <c r="EZ771" s="49"/>
      <c r="FA771" s="58"/>
      <c r="FB771" s="58"/>
      <c r="FC771" s="58"/>
      <c r="FF771" s="4" t="s">
        <v>70</v>
      </c>
      <c r="FI771" s="58"/>
      <c r="FJ771" s="58"/>
    </row>
    <row r="772" spans="1:166" s="10" customFormat="1" ht="15" x14ac:dyDescent="0.25">
      <c r="A772" s="63"/>
      <c r="B772" s="62" t="s">
        <v>71</v>
      </c>
      <c r="C772" s="263" t="s">
        <v>72</v>
      </c>
      <c r="D772" s="263"/>
      <c r="E772" s="263"/>
      <c r="F772" s="64"/>
      <c r="G772" s="65"/>
      <c r="H772" s="65"/>
      <c r="I772" s="65"/>
      <c r="J772" s="66">
        <v>9.2200000000000006</v>
      </c>
      <c r="K772" s="67">
        <v>1.875</v>
      </c>
      <c r="L772" s="66">
        <v>39.04</v>
      </c>
      <c r="M772" s="68">
        <v>15.71</v>
      </c>
      <c r="N772" s="91">
        <v>613.32000000000005</v>
      </c>
      <c r="EZ772" s="49"/>
      <c r="FA772" s="58"/>
      <c r="FB772" s="58"/>
      <c r="FC772" s="58"/>
      <c r="FF772" s="4" t="s">
        <v>72</v>
      </c>
      <c r="FI772" s="58"/>
      <c r="FJ772" s="58"/>
    </row>
    <row r="773" spans="1:166" s="10" customFormat="1" ht="15" x14ac:dyDescent="0.25">
      <c r="A773" s="63"/>
      <c r="B773" s="62" t="s">
        <v>73</v>
      </c>
      <c r="C773" s="263" t="s">
        <v>74</v>
      </c>
      <c r="D773" s="263"/>
      <c r="E773" s="263"/>
      <c r="F773" s="64"/>
      <c r="G773" s="65"/>
      <c r="H773" s="65"/>
      <c r="I773" s="65"/>
      <c r="J773" s="66">
        <v>0.22</v>
      </c>
      <c r="K773" s="67">
        <v>1.875</v>
      </c>
      <c r="L773" s="66">
        <v>0.93</v>
      </c>
      <c r="M773" s="68">
        <v>52.21</v>
      </c>
      <c r="N773" s="91">
        <v>48.56</v>
      </c>
      <c r="EZ773" s="49"/>
      <c r="FA773" s="58"/>
      <c r="FB773" s="58"/>
      <c r="FC773" s="58"/>
      <c r="FF773" s="4" t="s">
        <v>74</v>
      </c>
      <c r="FI773" s="58"/>
      <c r="FJ773" s="58"/>
    </row>
    <row r="774" spans="1:166" s="10" customFormat="1" ht="15" x14ac:dyDescent="0.25">
      <c r="A774" s="63"/>
      <c r="B774" s="62" t="s">
        <v>75</v>
      </c>
      <c r="C774" s="263" t="s">
        <v>76</v>
      </c>
      <c r="D774" s="263"/>
      <c r="E774" s="263"/>
      <c r="F774" s="64"/>
      <c r="G774" s="65"/>
      <c r="H774" s="65"/>
      <c r="I774" s="65"/>
      <c r="J774" s="66">
        <v>152.04</v>
      </c>
      <c r="K774" s="65"/>
      <c r="L774" s="66">
        <v>343.31</v>
      </c>
      <c r="M774" s="71">
        <v>9.5</v>
      </c>
      <c r="N774" s="69">
        <v>3261.45</v>
      </c>
      <c r="EZ774" s="49"/>
      <c r="FA774" s="58"/>
      <c r="FB774" s="58"/>
      <c r="FC774" s="58"/>
      <c r="FF774" s="4" t="s">
        <v>76</v>
      </c>
      <c r="FI774" s="58"/>
      <c r="FJ774" s="58"/>
    </row>
    <row r="775" spans="1:166" s="10" customFormat="1" ht="15" x14ac:dyDescent="0.25">
      <c r="A775" s="72"/>
      <c r="B775" s="62"/>
      <c r="C775" s="263" t="s">
        <v>77</v>
      </c>
      <c r="D775" s="263"/>
      <c r="E775" s="263"/>
      <c r="F775" s="64" t="s">
        <v>78</v>
      </c>
      <c r="G775" s="68">
        <v>5.31</v>
      </c>
      <c r="H775" s="67">
        <v>1.7250000000000001</v>
      </c>
      <c r="I775" s="94">
        <v>20.6827155</v>
      </c>
      <c r="J775" s="9"/>
      <c r="K775" s="65"/>
      <c r="L775" s="9"/>
      <c r="M775" s="65"/>
      <c r="N775" s="75"/>
      <c r="EZ775" s="49"/>
      <c r="FA775" s="58"/>
      <c r="FB775" s="58"/>
      <c r="FC775" s="58"/>
      <c r="FG775" s="4" t="s">
        <v>77</v>
      </c>
      <c r="FI775" s="58"/>
      <c r="FJ775" s="58"/>
    </row>
    <row r="776" spans="1:166" s="10" customFormat="1" ht="15" x14ac:dyDescent="0.25">
      <c r="A776" s="72"/>
      <c r="B776" s="62"/>
      <c r="C776" s="263" t="s">
        <v>79</v>
      </c>
      <c r="D776" s="263"/>
      <c r="E776" s="263"/>
      <c r="F776" s="64" t="s">
        <v>78</v>
      </c>
      <c r="G776" s="68">
        <v>0.02</v>
      </c>
      <c r="H776" s="67">
        <v>1.875</v>
      </c>
      <c r="I776" s="88">
        <v>8.4675E-2</v>
      </c>
      <c r="J776" s="9"/>
      <c r="K776" s="65"/>
      <c r="L776" s="9"/>
      <c r="M776" s="65"/>
      <c r="N776" s="75"/>
      <c r="EZ776" s="49"/>
      <c r="FA776" s="58"/>
      <c r="FB776" s="58"/>
      <c r="FC776" s="58"/>
      <c r="FG776" s="4" t="s">
        <v>79</v>
      </c>
      <c r="FI776" s="58"/>
      <c r="FJ776" s="58"/>
    </row>
    <row r="777" spans="1:166" s="10" customFormat="1" ht="15" x14ac:dyDescent="0.25">
      <c r="A777" s="59"/>
      <c r="B777" s="62"/>
      <c r="C777" s="269" t="s">
        <v>80</v>
      </c>
      <c r="D777" s="269"/>
      <c r="E777" s="269"/>
      <c r="F777" s="76"/>
      <c r="G777" s="77"/>
      <c r="H777" s="77"/>
      <c r="I777" s="77"/>
      <c r="J777" s="90">
        <v>217.81</v>
      </c>
      <c r="K777" s="77"/>
      <c r="L777" s="90">
        <v>602.62</v>
      </c>
      <c r="M777" s="77"/>
      <c r="N777" s="79">
        <v>15375.07</v>
      </c>
      <c r="EZ777" s="49"/>
      <c r="FA777" s="58"/>
      <c r="FB777" s="58"/>
      <c r="FC777" s="58"/>
      <c r="FH777" s="4" t="s">
        <v>80</v>
      </c>
      <c r="FI777" s="58"/>
      <c r="FJ777" s="58"/>
    </row>
    <row r="778" spans="1:166" s="10" customFormat="1" ht="15" x14ac:dyDescent="0.25">
      <c r="A778" s="72"/>
      <c r="B778" s="62"/>
      <c r="C778" s="263" t="s">
        <v>81</v>
      </c>
      <c r="D778" s="263"/>
      <c r="E778" s="263"/>
      <c r="F778" s="64"/>
      <c r="G778" s="65"/>
      <c r="H778" s="65"/>
      <c r="I778" s="65"/>
      <c r="J778" s="9"/>
      <c r="K778" s="65"/>
      <c r="L778" s="66">
        <v>221.2</v>
      </c>
      <c r="M778" s="65"/>
      <c r="N778" s="69">
        <v>11548.86</v>
      </c>
      <c r="EZ778" s="49"/>
      <c r="FA778" s="58"/>
      <c r="FB778" s="58"/>
      <c r="FC778" s="58"/>
      <c r="FG778" s="4" t="s">
        <v>81</v>
      </c>
      <c r="FI778" s="58"/>
      <c r="FJ778" s="58"/>
    </row>
    <row r="779" spans="1:166" s="10" customFormat="1" ht="22.5" x14ac:dyDescent="0.25">
      <c r="A779" s="72"/>
      <c r="B779" s="62" t="s">
        <v>207</v>
      </c>
      <c r="C779" s="263" t="s">
        <v>208</v>
      </c>
      <c r="D779" s="263"/>
      <c r="E779" s="263"/>
      <c r="F779" s="64" t="s">
        <v>84</v>
      </c>
      <c r="G779" s="73">
        <v>94</v>
      </c>
      <c r="H779" s="65"/>
      <c r="I779" s="73">
        <v>94</v>
      </c>
      <c r="J779" s="9"/>
      <c r="K779" s="65"/>
      <c r="L779" s="66">
        <v>207.93</v>
      </c>
      <c r="M779" s="65"/>
      <c r="N779" s="69">
        <v>10855.93</v>
      </c>
      <c r="EZ779" s="49"/>
      <c r="FA779" s="58"/>
      <c r="FB779" s="58"/>
      <c r="FC779" s="58"/>
      <c r="FG779" s="4" t="s">
        <v>208</v>
      </c>
      <c r="FI779" s="58"/>
      <c r="FJ779" s="58"/>
    </row>
    <row r="780" spans="1:166" s="10" customFormat="1" ht="45" x14ac:dyDescent="0.25">
      <c r="A780" s="72"/>
      <c r="B780" s="62" t="s">
        <v>209</v>
      </c>
      <c r="C780" s="263" t="s">
        <v>210</v>
      </c>
      <c r="D780" s="263"/>
      <c r="E780" s="263"/>
      <c r="F780" s="64" t="s">
        <v>84</v>
      </c>
      <c r="G780" s="73">
        <v>51</v>
      </c>
      <c r="H780" s="68">
        <v>0.85</v>
      </c>
      <c r="I780" s="68">
        <v>43.35</v>
      </c>
      <c r="J780" s="9"/>
      <c r="K780" s="65"/>
      <c r="L780" s="66">
        <v>95.89</v>
      </c>
      <c r="M780" s="65"/>
      <c r="N780" s="69">
        <v>5006.43</v>
      </c>
      <c r="EZ780" s="49"/>
      <c r="FA780" s="58"/>
      <c r="FB780" s="58"/>
      <c r="FC780" s="58"/>
      <c r="FG780" s="4" t="s">
        <v>210</v>
      </c>
      <c r="FI780" s="58"/>
      <c r="FJ780" s="58"/>
    </row>
    <row r="781" spans="1:166" s="10" customFormat="1" ht="15" x14ac:dyDescent="0.25">
      <c r="A781" s="80"/>
      <c r="B781" s="81"/>
      <c r="C781" s="268" t="s">
        <v>87</v>
      </c>
      <c r="D781" s="268"/>
      <c r="E781" s="268"/>
      <c r="F781" s="52"/>
      <c r="G781" s="53"/>
      <c r="H781" s="53"/>
      <c r="I781" s="53"/>
      <c r="J781" s="56"/>
      <c r="K781" s="53"/>
      <c r="L781" s="85">
        <v>906.44</v>
      </c>
      <c r="M781" s="77"/>
      <c r="N781" s="83">
        <v>31237.43</v>
      </c>
      <c r="EZ781" s="49"/>
      <c r="FA781" s="58"/>
      <c r="FB781" s="58"/>
      <c r="FC781" s="58"/>
      <c r="FI781" s="58" t="s">
        <v>87</v>
      </c>
      <c r="FJ781" s="58"/>
    </row>
    <row r="782" spans="1:166" s="10" customFormat="1" ht="22.5" x14ac:dyDescent="0.25">
      <c r="A782" s="50" t="s">
        <v>346</v>
      </c>
      <c r="B782" s="51" t="s">
        <v>228</v>
      </c>
      <c r="C782" s="268" t="s">
        <v>229</v>
      </c>
      <c r="D782" s="268"/>
      <c r="E782" s="268"/>
      <c r="F782" s="52" t="s">
        <v>62</v>
      </c>
      <c r="G782" s="53">
        <v>2.258</v>
      </c>
      <c r="H782" s="54">
        <v>1</v>
      </c>
      <c r="I782" s="55">
        <v>2.258</v>
      </c>
      <c r="J782" s="56"/>
      <c r="K782" s="53"/>
      <c r="L782" s="56"/>
      <c r="M782" s="53"/>
      <c r="N782" s="57"/>
      <c r="EZ782" s="49"/>
      <c r="FA782" s="58" t="s">
        <v>229</v>
      </c>
      <c r="FB782" s="58" t="s">
        <v>4</v>
      </c>
      <c r="FC782" s="58" t="s">
        <v>4</v>
      </c>
      <c r="FI782" s="58"/>
      <c r="FJ782" s="58"/>
    </row>
    <row r="783" spans="1:166" s="10" customFormat="1" ht="67.5" x14ac:dyDescent="0.25">
      <c r="A783" s="61"/>
      <c r="B783" s="62" t="s">
        <v>64</v>
      </c>
      <c r="C783" s="261" t="s">
        <v>65</v>
      </c>
      <c r="D783" s="261"/>
      <c r="E783" s="261"/>
      <c r="F783" s="261"/>
      <c r="G783" s="261"/>
      <c r="H783" s="261"/>
      <c r="I783" s="261"/>
      <c r="J783" s="261"/>
      <c r="K783" s="261"/>
      <c r="L783" s="261"/>
      <c r="M783" s="261"/>
      <c r="N783" s="262"/>
      <c r="EZ783" s="49"/>
      <c r="FA783" s="58"/>
      <c r="FB783" s="58"/>
      <c r="FC783" s="58"/>
      <c r="FE783" s="4" t="s">
        <v>65</v>
      </c>
      <c r="FI783" s="58"/>
      <c r="FJ783" s="58"/>
    </row>
    <row r="784" spans="1:166" s="10" customFormat="1" ht="67.5" x14ac:dyDescent="0.25">
      <c r="A784" s="61"/>
      <c r="B784" s="62" t="s">
        <v>66</v>
      </c>
      <c r="C784" s="261" t="s">
        <v>67</v>
      </c>
      <c r="D784" s="261"/>
      <c r="E784" s="261"/>
      <c r="F784" s="261"/>
      <c r="G784" s="261"/>
      <c r="H784" s="261"/>
      <c r="I784" s="261"/>
      <c r="J784" s="261"/>
      <c r="K784" s="261"/>
      <c r="L784" s="261"/>
      <c r="M784" s="261"/>
      <c r="N784" s="262"/>
      <c r="EZ784" s="49"/>
      <c r="FA784" s="58"/>
      <c r="FB784" s="58"/>
      <c r="FC784" s="58"/>
      <c r="FE784" s="4" t="s">
        <v>67</v>
      </c>
      <c r="FI784" s="58"/>
      <c r="FJ784" s="58"/>
    </row>
    <row r="785" spans="1:166" s="10" customFormat="1" ht="15" x14ac:dyDescent="0.25">
      <c r="A785" s="61"/>
      <c r="B785" s="62"/>
      <c r="C785" s="261" t="s">
        <v>230</v>
      </c>
      <c r="D785" s="261"/>
      <c r="E785" s="261"/>
      <c r="F785" s="261"/>
      <c r="G785" s="261"/>
      <c r="H785" s="261"/>
      <c r="I785" s="261"/>
      <c r="J785" s="261"/>
      <c r="K785" s="261"/>
      <c r="L785" s="261"/>
      <c r="M785" s="261"/>
      <c r="N785" s="262"/>
      <c r="EZ785" s="49"/>
      <c r="FA785" s="58"/>
      <c r="FB785" s="58"/>
      <c r="FC785" s="58"/>
      <c r="FE785" s="4" t="s">
        <v>230</v>
      </c>
      <c r="FI785" s="58"/>
      <c r="FJ785" s="58"/>
    </row>
    <row r="786" spans="1:166" s="10" customFormat="1" ht="33.75" x14ac:dyDescent="0.25">
      <c r="A786" s="61"/>
      <c r="B786" s="62" t="s">
        <v>68</v>
      </c>
      <c r="C786" s="261" t="s">
        <v>69</v>
      </c>
      <c r="D786" s="261"/>
      <c r="E786" s="261"/>
      <c r="F786" s="261"/>
      <c r="G786" s="261"/>
      <c r="H786" s="261"/>
      <c r="I786" s="261"/>
      <c r="J786" s="261"/>
      <c r="K786" s="261"/>
      <c r="L786" s="261"/>
      <c r="M786" s="261"/>
      <c r="N786" s="262"/>
      <c r="EZ786" s="49"/>
      <c r="FA786" s="58"/>
      <c r="FB786" s="58"/>
      <c r="FC786" s="58"/>
      <c r="FE786" s="4" t="s">
        <v>69</v>
      </c>
      <c r="FI786" s="58"/>
      <c r="FJ786" s="58"/>
    </row>
    <row r="787" spans="1:166" s="10" customFormat="1" ht="15" x14ac:dyDescent="0.25">
      <c r="A787" s="63"/>
      <c r="B787" s="62" t="s">
        <v>59</v>
      </c>
      <c r="C787" s="263" t="s">
        <v>70</v>
      </c>
      <c r="D787" s="263"/>
      <c r="E787" s="263"/>
      <c r="F787" s="64"/>
      <c r="G787" s="65"/>
      <c r="H787" s="65"/>
      <c r="I787" s="65"/>
      <c r="J787" s="66">
        <v>19.32</v>
      </c>
      <c r="K787" s="68">
        <v>3.45</v>
      </c>
      <c r="L787" s="66">
        <v>150.5</v>
      </c>
      <c r="M787" s="68">
        <v>52.21</v>
      </c>
      <c r="N787" s="69">
        <v>7857.61</v>
      </c>
      <c r="EZ787" s="49"/>
      <c r="FA787" s="58"/>
      <c r="FB787" s="58"/>
      <c r="FC787" s="58"/>
      <c r="FF787" s="4" t="s">
        <v>70</v>
      </c>
      <c r="FI787" s="58"/>
      <c r="FJ787" s="58"/>
    </row>
    <row r="788" spans="1:166" s="10" customFormat="1" ht="15" x14ac:dyDescent="0.25">
      <c r="A788" s="63"/>
      <c r="B788" s="62" t="s">
        <v>71</v>
      </c>
      <c r="C788" s="263" t="s">
        <v>72</v>
      </c>
      <c r="D788" s="263"/>
      <c r="E788" s="263"/>
      <c r="F788" s="64"/>
      <c r="G788" s="65"/>
      <c r="H788" s="65"/>
      <c r="I788" s="65"/>
      <c r="J788" s="66">
        <v>6.01</v>
      </c>
      <c r="K788" s="68">
        <v>3.75</v>
      </c>
      <c r="L788" s="66">
        <v>50.89</v>
      </c>
      <c r="M788" s="68">
        <v>15.71</v>
      </c>
      <c r="N788" s="91">
        <v>799.48</v>
      </c>
      <c r="EZ788" s="49"/>
      <c r="FA788" s="58"/>
      <c r="FB788" s="58"/>
      <c r="FC788" s="58"/>
      <c r="FF788" s="4" t="s">
        <v>72</v>
      </c>
      <c r="FI788" s="58"/>
      <c r="FJ788" s="58"/>
    </row>
    <row r="789" spans="1:166" s="10" customFormat="1" ht="15" x14ac:dyDescent="0.25">
      <c r="A789" s="63"/>
      <c r="B789" s="62" t="s">
        <v>73</v>
      </c>
      <c r="C789" s="263" t="s">
        <v>74</v>
      </c>
      <c r="D789" s="263"/>
      <c r="E789" s="263"/>
      <c r="F789" s="64"/>
      <c r="G789" s="65"/>
      <c r="H789" s="65"/>
      <c r="I789" s="65"/>
      <c r="J789" s="66">
        <v>0.22</v>
      </c>
      <c r="K789" s="68">
        <v>3.75</v>
      </c>
      <c r="L789" s="66">
        <v>1.86</v>
      </c>
      <c r="M789" s="68">
        <v>52.21</v>
      </c>
      <c r="N789" s="91">
        <v>97.11</v>
      </c>
      <c r="EZ789" s="49"/>
      <c r="FA789" s="58"/>
      <c r="FB789" s="58"/>
      <c r="FC789" s="58"/>
      <c r="FF789" s="4" t="s">
        <v>74</v>
      </c>
      <c r="FI789" s="58"/>
      <c r="FJ789" s="58"/>
    </row>
    <row r="790" spans="1:166" s="10" customFormat="1" ht="15" x14ac:dyDescent="0.25">
      <c r="A790" s="63"/>
      <c r="B790" s="62" t="s">
        <v>75</v>
      </c>
      <c r="C790" s="263" t="s">
        <v>76</v>
      </c>
      <c r="D790" s="263"/>
      <c r="E790" s="263"/>
      <c r="F790" s="64"/>
      <c r="G790" s="65"/>
      <c r="H790" s="65"/>
      <c r="I790" s="65"/>
      <c r="J790" s="66">
        <v>138.16</v>
      </c>
      <c r="K790" s="73">
        <v>2</v>
      </c>
      <c r="L790" s="66">
        <v>623.92999999999995</v>
      </c>
      <c r="M790" s="71">
        <v>9.5</v>
      </c>
      <c r="N790" s="69">
        <v>5927.34</v>
      </c>
      <c r="EZ790" s="49"/>
      <c r="FA790" s="58"/>
      <c r="FB790" s="58"/>
      <c r="FC790" s="58"/>
      <c r="FF790" s="4" t="s">
        <v>76</v>
      </c>
      <c r="FI790" s="58"/>
      <c r="FJ790" s="58"/>
    </row>
    <row r="791" spans="1:166" s="10" customFormat="1" ht="15" x14ac:dyDescent="0.25">
      <c r="A791" s="72"/>
      <c r="B791" s="62"/>
      <c r="C791" s="263" t="s">
        <v>77</v>
      </c>
      <c r="D791" s="263"/>
      <c r="E791" s="263"/>
      <c r="F791" s="64" t="s">
        <v>78</v>
      </c>
      <c r="G791" s="68">
        <v>2.13</v>
      </c>
      <c r="H791" s="68">
        <v>3.45</v>
      </c>
      <c r="I791" s="88">
        <v>16.592912999999999</v>
      </c>
      <c r="J791" s="9"/>
      <c r="K791" s="65"/>
      <c r="L791" s="9"/>
      <c r="M791" s="65"/>
      <c r="N791" s="75"/>
      <c r="EZ791" s="49"/>
      <c r="FA791" s="58"/>
      <c r="FB791" s="58"/>
      <c r="FC791" s="58"/>
      <c r="FG791" s="4" t="s">
        <v>77</v>
      </c>
      <c r="FI791" s="58"/>
      <c r="FJ791" s="58"/>
    </row>
    <row r="792" spans="1:166" s="10" customFormat="1" ht="15" x14ac:dyDescent="0.25">
      <c r="A792" s="72"/>
      <c r="B792" s="62"/>
      <c r="C792" s="263" t="s">
        <v>79</v>
      </c>
      <c r="D792" s="263"/>
      <c r="E792" s="263"/>
      <c r="F792" s="64" t="s">
        <v>78</v>
      </c>
      <c r="G792" s="68">
        <v>0.02</v>
      </c>
      <c r="H792" s="68">
        <v>3.75</v>
      </c>
      <c r="I792" s="89">
        <v>0.16935</v>
      </c>
      <c r="J792" s="9"/>
      <c r="K792" s="65"/>
      <c r="L792" s="9"/>
      <c r="M792" s="65"/>
      <c r="N792" s="75"/>
      <c r="EZ792" s="49"/>
      <c r="FA792" s="58"/>
      <c r="FB792" s="58"/>
      <c r="FC792" s="58"/>
      <c r="FG792" s="4" t="s">
        <v>79</v>
      </c>
      <c r="FI792" s="58"/>
      <c r="FJ792" s="58"/>
    </row>
    <row r="793" spans="1:166" s="10" customFormat="1" ht="15" x14ac:dyDescent="0.25">
      <c r="A793" s="59"/>
      <c r="B793" s="62"/>
      <c r="C793" s="269" t="s">
        <v>80</v>
      </c>
      <c r="D793" s="269"/>
      <c r="E793" s="269"/>
      <c r="F793" s="76"/>
      <c r="G793" s="77"/>
      <c r="H793" s="77"/>
      <c r="I793" s="77"/>
      <c r="J793" s="90">
        <v>163.49</v>
      </c>
      <c r="K793" s="77"/>
      <c r="L793" s="90">
        <v>825.32</v>
      </c>
      <c r="M793" s="77"/>
      <c r="N793" s="79">
        <v>14584.43</v>
      </c>
      <c r="EZ793" s="49"/>
      <c r="FA793" s="58"/>
      <c r="FB793" s="58"/>
      <c r="FC793" s="58"/>
      <c r="FH793" s="4" t="s">
        <v>80</v>
      </c>
      <c r="FI793" s="58"/>
      <c r="FJ793" s="58"/>
    </row>
    <row r="794" spans="1:166" s="10" customFormat="1" ht="15" x14ac:dyDescent="0.25">
      <c r="A794" s="72"/>
      <c r="B794" s="62"/>
      <c r="C794" s="263" t="s">
        <v>81</v>
      </c>
      <c r="D794" s="263"/>
      <c r="E794" s="263"/>
      <c r="F794" s="64"/>
      <c r="G794" s="65"/>
      <c r="H794" s="65"/>
      <c r="I794" s="65"/>
      <c r="J794" s="9"/>
      <c r="K794" s="65"/>
      <c r="L794" s="66">
        <v>152.36000000000001</v>
      </c>
      <c r="M794" s="65"/>
      <c r="N794" s="69">
        <v>7954.72</v>
      </c>
      <c r="EZ794" s="49"/>
      <c r="FA794" s="58"/>
      <c r="FB794" s="58"/>
      <c r="FC794" s="58"/>
      <c r="FG794" s="4" t="s">
        <v>81</v>
      </c>
      <c r="FI794" s="58"/>
      <c r="FJ794" s="58"/>
    </row>
    <row r="795" spans="1:166" s="10" customFormat="1" ht="22.5" x14ac:dyDescent="0.25">
      <c r="A795" s="72"/>
      <c r="B795" s="62" t="s">
        <v>207</v>
      </c>
      <c r="C795" s="263" t="s">
        <v>208</v>
      </c>
      <c r="D795" s="263"/>
      <c r="E795" s="263"/>
      <c r="F795" s="64" t="s">
        <v>84</v>
      </c>
      <c r="G795" s="73">
        <v>94</v>
      </c>
      <c r="H795" s="65"/>
      <c r="I795" s="73">
        <v>94</v>
      </c>
      <c r="J795" s="9"/>
      <c r="K795" s="65"/>
      <c r="L795" s="66">
        <v>143.22</v>
      </c>
      <c r="M795" s="65"/>
      <c r="N795" s="69">
        <v>7477.44</v>
      </c>
      <c r="EZ795" s="49"/>
      <c r="FA795" s="58"/>
      <c r="FB795" s="58"/>
      <c r="FC795" s="58"/>
      <c r="FG795" s="4" t="s">
        <v>208</v>
      </c>
      <c r="FI795" s="58"/>
      <c r="FJ795" s="58"/>
    </row>
    <row r="796" spans="1:166" s="10" customFormat="1" ht="45" x14ac:dyDescent="0.25">
      <c r="A796" s="72"/>
      <c r="B796" s="62" t="s">
        <v>209</v>
      </c>
      <c r="C796" s="263" t="s">
        <v>210</v>
      </c>
      <c r="D796" s="263"/>
      <c r="E796" s="263"/>
      <c r="F796" s="64" t="s">
        <v>84</v>
      </c>
      <c r="G796" s="73">
        <v>51</v>
      </c>
      <c r="H796" s="68">
        <v>0.85</v>
      </c>
      <c r="I796" s="68">
        <v>43.35</v>
      </c>
      <c r="J796" s="9"/>
      <c r="K796" s="65"/>
      <c r="L796" s="66">
        <v>66.05</v>
      </c>
      <c r="M796" s="65"/>
      <c r="N796" s="69">
        <v>3448.37</v>
      </c>
      <c r="EZ796" s="49"/>
      <c r="FA796" s="58"/>
      <c r="FB796" s="58"/>
      <c r="FC796" s="58"/>
      <c r="FG796" s="4" t="s">
        <v>210</v>
      </c>
      <c r="FI796" s="58"/>
      <c r="FJ796" s="58"/>
    </row>
    <row r="797" spans="1:166" s="10" customFormat="1" ht="15" x14ac:dyDescent="0.25">
      <c r="A797" s="80"/>
      <c r="B797" s="81"/>
      <c r="C797" s="268" t="s">
        <v>87</v>
      </c>
      <c r="D797" s="268"/>
      <c r="E797" s="268"/>
      <c r="F797" s="52"/>
      <c r="G797" s="53"/>
      <c r="H797" s="53"/>
      <c r="I797" s="53"/>
      <c r="J797" s="56"/>
      <c r="K797" s="53"/>
      <c r="L797" s="82">
        <v>1034.5899999999999</v>
      </c>
      <c r="M797" s="77"/>
      <c r="N797" s="83">
        <v>25510.240000000002</v>
      </c>
      <c r="EZ797" s="49"/>
      <c r="FA797" s="58"/>
      <c r="FB797" s="58"/>
      <c r="FC797" s="58"/>
      <c r="FI797" s="58" t="s">
        <v>87</v>
      </c>
      <c r="FJ797" s="58"/>
    </row>
    <row r="798" spans="1:166" s="10" customFormat="1" ht="0" hidden="1" customHeight="1" x14ac:dyDescent="0.25">
      <c r="A798" s="95"/>
      <c r="B798" s="58"/>
      <c r="C798" s="58"/>
      <c r="D798" s="58"/>
      <c r="E798" s="58"/>
      <c r="F798" s="96"/>
      <c r="G798" s="96"/>
      <c r="H798" s="96"/>
      <c r="I798" s="96"/>
      <c r="J798" s="97"/>
      <c r="K798" s="96"/>
      <c r="L798" s="97"/>
      <c r="M798" s="65"/>
      <c r="N798" s="97"/>
      <c r="EZ798" s="49"/>
      <c r="FA798" s="58"/>
      <c r="FB798" s="58"/>
      <c r="FC798" s="58"/>
      <c r="FI798" s="58"/>
      <c r="FJ798" s="58"/>
    </row>
    <row r="799" spans="1:166" s="10" customFormat="1" ht="15" x14ac:dyDescent="0.25">
      <c r="A799" s="98"/>
      <c r="B799" s="99"/>
      <c r="C799" s="268" t="s">
        <v>347</v>
      </c>
      <c r="D799" s="268"/>
      <c r="E799" s="268"/>
      <c r="F799" s="268"/>
      <c r="G799" s="268"/>
      <c r="H799" s="268"/>
      <c r="I799" s="268"/>
      <c r="J799" s="268"/>
      <c r="K799" s="268"/>
      <c r="L799" s="100">
        <v>290873.64</v>
      </c>
      <c r="M799" s="101"/>
      <c r="N799" s="102">
        <v>9620359.4199999999</v>
      </c>
      <c r="EZ799" s="49"/>
      <c r="FA799" s="58"/>
      <c r="FB799" s="58"/>
      <c r="FC799" s="58"/>
      <c r="FI799" s="58"/>
      <c r="FJ799" s="58" t="s">
        <v>347</v>
      </c>
    </row>
    <row r="800" spans="1:166" s="10" customFormat="1" ht="15" x14ac:dyDescent="0.25">
      <c r="A800" s="265" t="s">
        <v>348</v>
      </c>
      <c r="B800" s="266"/>
      <c r="C800" s="266"/>
      <c r="D800" s="266"/>
      <c r="E800" s="266"/>
      <c r="F800" s="266"/>
      <c r="G800" s="266"/>
      <c r="H800" s="266"/>
      <c r="I800" s="266"/>
      <c r="J800" s="266"/>
      <c r="K800" s="266"/>
      <c r="L800" s="266"/>
      <c r="M800" s="266"/>
      <c r="N800" s="267"/>
      <c r="EZ800" s="49" t="s">
        <v>348</v>
      </c>
      <c r="FA800" s="58"/>
      <c r="FB800" s="58"/>
      <c r="FC800" s="58"/>
      <c r="FI800" s="58"/>
      <c r="FJ800" s="58"/>
    </row>
    <row r="801" spans="1:166" s="10" customFormat="1" ht="45" x14ac:dyDescent="0.25">
      <c r="A801" s="50" t="s">
        <v>349</v>
      </c>
      <c r="B801" s="51" t="s">
        <v>60</v>
      </c>
      <c r="C801" s="268" t="s">
        <v>61</v>
      </c>
      <c r="D801" s="268"/>
      <c r="E801" s="268"/>
      <c r="F801" s="52" t="s">
        <v>62</v>
      </c>
      <c r="G801" s="53">
        <v>2.016</v>
      </c>
      <c r="H801" s="54">
        <v>1</v>
      </c>
      <c r="I801" s="55">
        <v>2.016</v>
      </c>
      <c r="J801" s="56"/>
      <c r="K801" s="53"/>
      <c r="L801" s="56"/>
      <c r="M801" s="53"/>
      <c r="N801" s="57"/>
      <c r="EZ801" s="49"/>
      <c r="FA801" s="58" t="s">
        <v>61</v>
      </c>
      <c r="FB801" s="58" t="s">
        <v>4</v>
      </c>
      <c r="FC801" s="58" t="s">
        <v>4</v>
      </c>
      <c r="FI801" s="58"/>
      <c r="FJ801" s="58"/>
    </row>
    <row r="802" spans="1:166" s="10" customFormat="1" ht="15" x14ac:dyDescent="0.25">
      <c r="A802" s="59"/>
      <c r="B802" s="60"/>
      <c r="C802" s="263" t="s">
        <v>63</v>
      </c>
      <c r="D802" s="263"/>
      <c r="E802" s="263"/>
      <c r="F802" s="263"/>
      <c r="G802" s="263"/>
      <c r="H802" s="263"/>
      <c r="I802" s="263"/>
      <c r="J802" s="263"/>
      <c r="K802" s="263"/>
      <c r="L802" s="263"/>
      <c r="M802" s="263"/>
      <c r="N802" s="270"/>
      <c r="EZ802" s="49"/>
      <c r="FA802" s="58"/>
      <c r="FB802" s="58"/>
      <c r="FC802" s="58"/>
      <c r="FD802" s="4" t="s">
        <v>63</v>
      </c>
      <c r="FI802" s="58"/>
      <c r="FJ802" s="58"/>
    </row>
    <row r="803" spans="1:166" s="10" customFormat="1" ht="67.5" x14ac:dyDescent="0.25">
      <c r="A803" s="61"/>
      <c r="B803" s="62" t="s">
        <v>64</v>
      </c>
      <c r="C803" s="261" t="s">
        <v>65</v>
      </c>
      <c r="D803" s="261"/>
      <c r="E803" s="261"/>
      <c r="F803" s="261"/>
      <c r="G803" s="261"/>
      <c r="H803" s="261"/>
      <c r="I803" s="261"/>
      <c r="J803" s="261"/>
      <c r="K803" s="261"/>
      <c r="L803" s="261"/>
      <c r="M803" s="261"/>
      <c r="N803" s="262"/>
      <c r="EZ803" s="49"/>
      <c r="FA803" s="58"/>
      <c r="FB803" s="58"/>
      <c r="FC803" s="58"/>
      <c r="FE803" s="4" t="s">
        <v>65</v>
      </c>
      <c r="FI803" s="58"/>
      <c r="FJ803" s="58"/>
    </row>
    <row r="804" spans="1:166" s="10" customFormat="1" ht="67.5" x14ac:dyDescent="0.25">
      <c r="A804" s="61"/>
      <c r="B804" s="62" t="s">
        <v>66</v>
      </c>
      <c r="C804" s="261" t="s">
        <v>67</v>
      </c>
      <c r="D804" s="261"/>
      <c r="E804" s="261"/>
      <c r="F804" s="261"/>
      <c r="G804" s="261"/>
      <c r="H804" s="261"/>
      <c r="I804" s="261"/>
      <c r="J804" s="261"/>
      <c r="K804" s="261"/>
      <c r="L804" s="261"/>
      <c r="M804" s="261"/>
      <c r="N804" s="262"/>
      <c r="EZ804" s="49"/>
      <c r="FA804" s="58"/>
      <c r="FB804" s="58"/>
      <c r="FC804" s="58"/>
      <c r="FE804" s="4" t="s">
        <v>67</v>
      </c>
      <c r="FI804" s="58"/>
      <c r="FJ804" s="58"/>
    </row>
    <row r="805" spans="1:166" s="10" customFormat="1" ht="33.75" x14ac:dyDescent="0.25">
      <c r="A805" s="61"/>
      <c r="B805" s="62" t="s">
        <v>68</v>
      </c>
      <c r="C805" s="261" t="s">
        <v>69</v>
      </c>
      <c r="D805" s="261"/>
      <c r="E805" s="261"/>
      <c r="F805" s="261"/>
      <c r="G805" s="261"/>
      <c r="H805" s="261"/>
      <c r="I805" s="261"/>
      <c r="J805" s="261"/>
      <c r="K805" s="261"/>
      <c r="L805" s="261"/>
      <c r="M805" s="261"/>
      <c r="N805" s="262"/>
      <c r="EZ805" s="49"/>
      <c r="FA805" s="58"/>
      <c r="FB805" s="58"/>
      <c r="FC805" s="58"/>
      <c r="FE805" s="4" t="s">
        <v>69</v>
      </c>
      <c r="FI805" s="58"/>
      <c r="FJ805" s="58"/>
    </row>
    <row r="806" spans="1:166" s="10" customFormat="1" ht="15" x14ac:dyDescent="0.25">
      <c r="A806" s="63"/>
      <c r="B806" s="62" t="s">
        <v>59</v>
      </c>
      <c r="C806" s="263" t="s">
        <v>70</v>
      </c>
      <c r="D806" s="263"/>
      <c r="E806" s="263"/>
      <c r="F806" s="64"/>
      <c r="G806" s="65"/>
      <c r="H806" s="65"/>
      <c r="I806" s="65"/>
      <c r="J806" s="66">
        <v>145.62</v>
      </c>
      <c r="K806" s="67">
        <v>1.7250000000000001</v>
      </c>
      <c r="L806" s="66">
        <v>506.41</v>
      </c>
      <c r="M806" s="68">
        <v>52.21</v>
      </c>
      <c r="N806" s="69">
        <v>26439.67</v>
      </c>
      <c r="EZ806" s="49"/>
      <c r="FA806" s="58"/>
      <c r="FB806" s="58"/>
      <c r="FC806" s="58"/>
      <c r="FF806" s="4" t="s">
        <v>70</v>
      </c>
      <c r="FI806" s="58"/>
      <c r="FJ806" s="58"/>
    </row>
    <row r="807" spans="1:166" s="10" customFormat="1" ht="15" x14ac:dyDescent="0.25">
      <c r="A807" s="63"/>
      <c r="B807" s="62" t="s">
        <v>71</v>
      </c>
      <c r="C807" s="263" t="s">
        <v>72</v>
      </c>
      <c r="D807" s="263"/>
      <c r="E807" s="263"/>
      <c r="F807" s="64"/>
      <c r="G807" s="65"/>
      <c r="H807" s="65"/>
      <c r="I807" s="65"/>
      <c r="J807" s="66">
        <v>70.31</v>
      </c>
      <c r="K807" s="67">
        <v>1.875</v>
      </c>
      <c r="L807" s="66">
        <v>265.77</v>
      </c>
      <c r="M807" s="68">
        <v>15.71</v>
      </c>
      <c r="N807" s="69">
        <v>4175.25</v>
      </c>
      <c r="EZ807" s="49"/>
      <c r="FA807" s="58"/>
      <c r="FB807" s="58"/>
      <c r="FC807" s="58"/>
      <c r="FF807" s="4" t="s">
        <v>72</v>
      </c>
      <c r="FI807" s="58"/>
      <c r="FJ807" s="58"/>
    </row>
    <row r="808" spans="1:166" s="10" customFormat="1" ht="15" x14ac:dyDescent="0.25">
      <c r="A808" s="63"/>
      <c r="B808" s="62" t="s">
        <v>73</v>
      </c>
      <c r="C808" s="263" t="s">
        <v>74</v>
      </c>
      <c r="D808" s="263"/>
      <c r="E808" s="263"/>
      <c r="F808" s="64"/>
      <c r="G808" s="65"/>
      <c r="H808" s="65"/>
      <c r="I808" s="65"/>
      <c r="J808" s="66">
        <v>12.41</v>
      </c>
      <c r="K808" s="67">
        <v>1.875</v>
      </c>
      <c r="L808" s="66">
        <v>46.91</v>
      </c>
      <c r="M808" s="68">
        <v>52.21</v>
      </c>
      <c r="N808" s="69">
        <v>2449.17</v>
      </c>
      <c r="EZ808" s="49"/>
      <c r="FA808" s="58"/>
      <c r="FB808" s="58"/>
      <c r="FC808" s="58"/>
      <c r="FF808" s="4" t="s">
        <v>74</v>
      </c>
      <c r="FI808" s="58"/>
      <c r="FJ808" s="58"/>
    </row>
    <row r="809" spans="1:166" s="10" customFormat="1" ht="15" x14ac:dyDescent="0.25">
      <c r="A809" s="63"/>
      <c r="B809" s="62" t="s">
        <v>75</v>
      </c>
      <c r="C809" s="263" t="s">
        <v>76</v>
      </c>
      <c r="D809" s="263"/>
      <c r="E809" s="263"/>
      <c r="F809" s="64"/>
      <c r="G809" s="65"/>
      <c r="H809" s="65"/>
      <c r="I809" s="65"/>
      <c r="J809" s="70">
        <v>60495.8</v>
      </c>
      <c r="K809" s="65"/>
      <c r="L809" s="70">
        <v>121959.53</v>
      </c>
      <c r="M809" s="71">
        <v>9.5</v>
      </c>
      <c r="N809" s="69">
        <v>1158615.54</v>
      </c>
      <c r="EZ809" s="49"/>
      <c r="FA809" s="58"/>
      <c r="FB809" s="58"/>
      <c r="FC809" s="58"/>
      <c r="FF809" s="4" t="s">
        <v>76</v>
      </c>
      <c r="FI809" s="58"/>
      <c r="FJ809" s="58"/>
    </row>
    <row r="810" spans="1:166" s="10" customFormat="1" ht="15" x14ac:dyDescent="0.25">
      <c r="A810" s="72"/>
      <c r="B810" s="62"/>
      <c r="C810" s="263" t="s">
        <v>77</v>
      </c>
      <c r="D810" s="263"/>
      <c r="E810" s="263"/>
      <c r="F810" s="64" t="s">
        <v>78</v>
      </c>
      <c r="G810" s="73">
        <v>18</v>
      </c>
      <c r="H810" s="67">
        <v>1.7250000000000001</v>
      </c>
      <c r="I810" s="74">
        <v>62.596800000000002</v>
      </c>
      <c r="J810" s="9"/>
      <c r="K810" s="65"/>
      <c r="L810" s="9"/>
      <c r="M810" s="65"/>
      <c r="N810" s="75"/>
      <c r="EZ810" s="49"/>
      <c r="FA810" s="58"/>
      <c r="FB810" s="58"/>
      <c r="FC810" s="58"/>
      <c r="FG810" s="4" t="s">
        <v>77</v>
      </c>
      <c r="FI810" s="58"/>
      <c r="FJ810" s="58"/>
    </row>
    <row r="811" spans="1:166" s="10" customFormat="1" ht="15" x14ac:dyDescent="0.25">
      <c r="A811" s="72"/>
      <c r="B811" s="62"/>
      <c r="C811" s="263" t="s">
        <v>79</v>
      </c>
      <c r="D811" s="263"/>
      <c r="E811" s="263"/>
      <c r="F811" s="64" t="s">
        <v>78</v>
      </c>
      <c r="G811" s="68">
        <v>1.07</v>
      </c>
      <c r="H811" s="67">
        <v>1.875</v>
      </c>
      <c r="I811" s="74">
        <v>4.0446</v>
      </c>
      <c r="J811" s="9"/>
      <c r="K811" s="65"/>
      <c r="L811" s="9"/>
      <c r="M811" s="65"/>
      <c r="N811" s="75"/>
      <c r="EZ811" s="49"/>
      <c r="FA811" s="58"/>
      <c r="FB811" s="58"/>
      <c r="FC811" s="58"/>
      <c r="FG811" s="4" t="s">
        <v>79</v>
      </c>
      <c r="FI811" s="58"/>
      <c r="FJ811" s="58"/>
    </row>
    <row r="812" spans="1:166" s="10" customFormat="1" ht="15" x14ac:dyDescent="0.25">
      <c r="A812" s="59"/>
      <c r="B812" s="62"/>
      <c r="C812" s="269" t="s">
        <v>80</v>
      </c>
      <c r="D812" s="269"/>
      <c r="E812" s="269"/>
      <c r="F812" s="76"/>
      <c r="G812" s="77"/>
      <c r="H812" s="77"/>
      <c r="I812" s="77"/>
      <c r="J812" s="78">
        <v>60711.73</v>
      </c>
      <c r="K812" s="77"/>
      <c r="L812" s="78">
        <v>122731.71</v>
      </c>
      <c r="M812" s="77"/>
      <c r="N812" s="79">
        <v>1189230.46</v>
      </c>
      <c r="EZ812" s="49"/>
      <c r="FA812" s="58"/>
      <c r="FB812" s="58"/>
      <c r="FC812" s="58"/>
      <c r="FH812" s="4" t="s">
        <v>80</v>
      </c>
      <c r="FI812" s="58"/>
      <c r="FJ812" s="58"/>
    </row>
    <row r="813" spans="1:166" s="10" customFormat="1" ht="15" x14ac:dyDescent="0.25">
      <c r="A813" s="72"/>
      <c r="B813" s="62"/>
      <c r="C813" s="263" t="s">
        <v>81</v>
      </c>
      <c r="D813" s="263"/>
      <c r="E813" s="263"/>
      <c r="F813" s="64"/>
      <c r="G813" s="65"/>
      <c r="H813" s="65"/>
      <c r="I813" s="65"/>
      <c r="J813" s="9"/>
      <c r="K813" s="65"/>
      <c r="L813" s="66">
        <v>553.32000000000005</v>
      </c>
      <c r="M813" s="65"/>
      <c r="N813" s="69">
        <v>28888.84</v>
      </c>
      <c r="EZ813" s="49"/>
      <c r="FA813" s="58"/>
      <c r="FB813" s="58"/>
      <c r="FC813" s="58"/>
      <c r="FG813" s="4" t="s">
        <v>81</v>
      </c>
      <c r="FI813" s="58"/>
      <c r="FJ813" s="58"/>
    </row>
    <row r="814" spans="1:166" s="10" customFormat="1" ht="22.5" x14ac:dyDescent="0.25">
      <c r="A814" s="72"/>
      <c r="B814" s="62" t="s">
        <v>82</v>
      </c>
      <c r="C814" s="263" t="s">
        <v>83</v>
      </c>
      <c r="D814" s="263"/>
      <c r="E814" s="263"/>
      <c r="F814" s="64" t="s">
        <v>84</v>
      </c>
      <c r="G814" s="73">
        <v>110</v>
      </c>
      <c r="H814" s="65"/>
      <c r="I814" s="73">
        <v>110</v>
      </c>
      <c r="J814" s="9"/>
      <c r="K814" s="65"/>
      <c r="L814" s="66">
        <v>608.65</v>
      </c>
      <c r="M814" s="65"/>
      <c r="N814" s="69">
        <v>31777.72</v>
      </c>
      <c r="EZ814" s="49"/>
      <c r="FA814" s="58"/>
      <c r="FB814" s="58"/>
      <c r="FC814" s="58"/>
      <c r="FG814" s="4" t="s">
        <v>83</v>
      </c>
      <c r="FI814" s="58"/>
      <c r="FJ814" s="58"/>
    </row>
    <row r="815" spans="1:166" s="10" customFormat="1" ht="22.5" x14ac:dyDescent="0.25">
      <c r="A815" s="72"/>
      <c r="B815" s="62" t="s">
        <v>85</v>
      </c>
      <c r="C815" s="263" t="s">
        <v>86</v>
      </c>
      <c r="D815" s="263"/>
      <c r="E815" s="263"/>
      <c r="F815" s="64" t="s">
        <v>84</v>
      </c>
      <c r="G815" s="73">
        <v>73</v>
      </c>
      <c r="H815" s="68">
        <v>0.85</v>
      </c>
      <c r="I815" s="68">
        <v>62.05</v>
      </c>
      <c r="J815" s="9"/>
      <c r="K815" s="65"/>
      <c r="L815" s="66">
        <v>343.34</v>
      </c>
      <c r="M815" s="65"/>
      <c r="N815" s="69">
        <v>17925.53</v>
      </c>
      <c r="EZ815" s="49"/>
      <c r="FA815" s="58"/>
      <c r="FB815" s="58"/>
      <c r="FC815" s="58"/>
      <c r="FG815" s="4" t="s">
        <v>86</v>
      </c>
      <c r="FI815" s="58"/>
      <c r="FJ815" s="58"/>
    </row>
    <row r="816" spans="1:166" s="10" customFormat="1" ht="15" x14ac:dyDescent="0.25">
      <c r="A816" s="80"/>
      <c r="B816" s="81"/>
      <c r="C816" s="268" t="s">
        <v>87</v>
      </c>
      <c r="D816" s="268"/>
      <c r="E816" s="268"/>
      <c r="F816" s="52"/>
      <c r="G816" s="53"/>
      <c r="H816" s="53"/>
      <c r="I816" s="53"/>
      <c r="J816" s="56"/>
      <c r="K816" s="53"/>
      <c r="L816" s="82">
        <v>123683.7</v>
      </c>
      <c r="M816" s="77"/>
      <c r="N816" s="83">
        <v>1238933.71</v>
      </c>
      <c r="EZ816" s="49"/>
      <c r="FA816" s="58"/>
      <c r="FB816" s="58"/>
      <c r="FC816" s="58"/>
      <c r="FI816" s="58" t="s">
        <v>87</v>
      </c>
      <c r="FJ816" s="58"/>
    </row>
    <row r="817" spans="1:166" s="10" customFormat="1" ht="22.5" x14ac:dyDescent="0.25">
      <c r="A817" s="50" t="s">
        <v>350</v>
      </c>
      <c r="B817" s="51" t="s">
        <v>88</v>
      </c>
      <c r="C817" s="268" t="s">
        <v>89</v>
      </c>
      <c r="D817" s="268"/>
      <c r="E817" s="268"/>
      <c r="F817" s="52" t="s">
        <v>90</v>
      </c>
      <c r="G817" s="53">
        <v>-5281.92</v>
      </c>
      <c r="H817" s="54">
        <v>1</v>
      </c>
      <c r="I817" s="84">
        <v>-5281.92</v>
      </c>
      <c r="J817" s="85">
        <v>23.09</v>
      </c>
      <c r="K817" s="53"/>
      <c r="L817" s="82">
        <v>-121959.53</v>
      </c>
      <c r="M817" s="86">
        <v>9.5</v>
      </c>
      <c r="N817" s="83">
        <v>-1158615.54</v>
      </c>
      <c r="EZ817" s="49"/>
      <c r="FA817" s="58" t="s">
        <v>89</v>
      </c>
      <c r="FB817" s="58" t="s">
        <v>4</v>
      </c>
      <c r="FC817" s="58" t="s">
        <v>4</v>
      </c>
      <c r="FI817" s="58"/>
      <c r="FJ817" s="58"/>
    </row>
    <row r="818" spans="1:166" s="10" customFormat="1" ht="15" x14ac:dyDescent="0.25">
      <c r="A818" s="80"/>
      <c r="B818" s="81"/>
      <c r="C818" s="268" t="s">
        <v>87</v>
      </c>
      <c r="D818" s="268"/>
      <c r="E818" s="268"/>
      <c r="F818" s="52"/>
      <c r="G818" s="53"/>
      <c r="H818" s="53"/>
      <c r="I818" s="53"/>
      <c r="J818" s="56"/>
      <c r="K818" s="53"/>
      <c r="L818" s="82">
        <v>-121959.53</v>
      </c>
      <c r="M818" s="77"/>
      <c r="N818" s="83">
        <v>-1158615.54</v>
      </c>
      <c r="EZ818" s="49"/>
      <c r="FA818" s="58"/>
      <c r="FB818" s="58"/>
      <c r="FC818" s="58"/>
      <c r="FI818" s="58" t="s">
        <v>87</v>
      </c>
      <c r="FJ818" s="58"/>
    </row>
    <row r="819" spans="1:166" s="10" customFormat="1" ht="33.75" x14ac:dyDescent="0.25">
      <c r="A819" s="50" t="s">
        <v>351</v>
      </c>
      <c r="B819" s="51" t="s">
        <v>91</v>
      </c>
      <c r="C819" s="268" t="s">
        <v>352</v>
      </c>
      <c r="D819" s="268"/>
      <c r="E819" s="268"/>
      <c r="F819" s="52" t="s">
        <v>93</v>
      </c>
      <c r="G819" s="53">
        <v>112</v>
      </c>
      <c r="H819" s="54">
        <v>1</v>
      </c>
      <c r="I819" s="54">
        <v>112</v>
      </c>
      <c r="J819" s="56"/>
      <c r="K819" s="53"/>
      <c r="L819" s="56"/>
      <c r="M819" s="86">
        <v>9.5</v>
      </c>
      <c r="N819" s="57"/>
      <c r="EZ819" s="49"/>
      <c r="FA819" s="58" t="s">
        <v>352</v>
      </c>
      <c r="FB819" s="58" t="s">
        <v>4</v>
      </c>
      <c r="FC819" s="58" t="s">
        <v>4</v>
      </c>
      <c r="FI819" s="58"/>
      <c r="FJ819" s="58"/>
    </row>
    <row r="820" spans="1:166" s="10" customFormat="1" ht="15" x14ac:dyDescent="0.25">
      <c r="A820" s="80"/>
      <c r="B820" s="81"/>
      <c r="C820" s="268" t="s">
        <v>87</v>
      </c>
      <c r="D820" s="268"/>
      <c r="E820" s="268"/>
      <c r="F820" s="52"/>
      <c r="G820" s="53"/>
      <c r="H820" s="53"/>
      <c r="I820" s="53"/>
      <c r="J820" s="56"/>
      <c r="K820" s="53"/>
      <c r="L820" s="85">
        <v>0</v>
      </c>
      <c r="M820" s="77"/>
      <c r="N820" s="87">
        <v>0</v>
      </c>
      <c r="EZ820" s="49"/>
      <c r="FA820" s="58"/>
      <c r="FB820" s="58"/>
      <c r="FC820" s="58"/>
      <c r="FI820" s="58" t="s">
        <v>87</v>
      </c>
      <c r="FJ820" s="58"/>
    </row>
    <row r="821" spans="1:166" s="10" customFormat="1" ht="33.75" x14ac:dyDescent="0.25">
      <c r="A821" s="50" t="s">
        <v>353</v>
      </c>
      <c r="B821" s="51" t="s">
        <v>94</v>
      </c>
      <c r="C821" s="268" t="s">
        <v>95</v>
      </c>
      <c r="D821" s="268"/>
      <c r="E821" s="268"/>
      <c r="F821" s="52" t="s">
        <v>96</v>
      </c>
      <c r="G821" s="53">
        <v>14.353999999999999</v>
      </c>
      <c r="H821" s="54">
        <v>1</v>
      </c>
      <c r="I821" s="55">
        <v>14.353999999999999</v>
      </c>
      <c r="J821" s="56"/>
      <c r="K821" s="53"/>
      <c r="L821" s="56"/>
      <c r="M821" s="53"/>
      <c r="N821" s="57"/>
      <c r="EZ821" s="49"/>
      <c r="FA821" s="58" t="s">
        <v>95</v>
      </c>
      <c r="FB821" s="58" t="s">
        <v>4</v>
      </c>
      <c r="FC821" s="58" t="s">
        <v>4</v>
      </c>
      <c r="FI821" s="58"/>
      <c r="FJ821" s="58"/>
    </row>
    <row r="822" spans="1:166" s="10" customFormat="1" ht="67.5" x14ac:dyDescent="0.25">
      <c r="A822" s="61"/>
      <c r="B822" s="62" t="s">
        <v>64</v>
      </c>
      <c r="C822" s="261" t="s">
        <v>65</v>
      </c>
      <c r="D822" s="261"/>
      <c r="E822" s="261"/>
      <c r="F822" s="261"/>
      <c r="G822" s="261"/>
      <c r="H822" s="261"/>
      <c r="I822" s="261"/>
      <c r="J822" s="261"/>
      <c r="K822" s="261"/>
      <c r="L822" s="261"/>
      <c r="M822" s="261"/>
      <c r="N822" s="262"/>
      <c r="EZ822" s="49"/>
      <c r="FA822" s="58"/>
      <c r="FB822" s="58"/>
      <c r="FC822" s="58"/>
      <c r="FE822" s="4" t="s">
        <v>65</v>
      </c>
      <c r="FI822" s="58"/>
      <c r="FJ822" s="58"/>
    </row>
    <row r="823" spans="1:166" s="10" customFormat="1" ht="67.5" x14ac:dyDescent="0.25">
      <c r="A823" s="61"/>
      <c r="B823" s="62" t="s">
        <v>66</v>
      </c>
      <c r="C823" s="261" t="s">
        <v>67</v>
      </c>
      <c r="D823" s="261"/>
      <c r="E823" s="261"/>
      <c r="F823" s="261"/>
      <c r="G823" s="261"/>
      <c r="H823" s="261"/>
      <c r="I823" s="261"/>
      <c r="J823" s="261"/>
      <c r="K823" s="261"/>
      <c r="L823" s="261"/>
      <c r="M823" s="261"/>
      <c r="N823" s="262"/>
      <c r="EZ823" s="49"/>
      <c r="FA823" s="58"/>
      <c r="FB823" s="58"/>
      <c r="FC823" s="58"/>
      <c r="FE823" s="4" t="s">
        <v>67</v>
      </c>
      <c r="FI823" s="58"/>
      <c r="FJ823" s="58"/>
    </row>
    <row r="824" spans="1:166" s="10" customFormat="1" ht="33.75" x14ac:dyDescent="0.25">
      <c r="A824" s="61"/>
      <c r="B824" s="62" t="s">
        <v>68</v>
      </c>
      <c r="C824" s="261" t="s">
        <v>69</v>
      </c>
      <c r="D824" s="261"/>
      <c r="E824" s="261"/>
      <c r="F824" s="261"/>
      <c r="G824" s="261"/>
      <c r="H824" s="261"/>
      <c r="I824" s="261"/>
      <c r="J824" s="261"/>
      <c r="K824" s="261"/>
      <c r="L824" s="261"/>
      <c r="M824" s="261"/>
      <c r="N824" s="262"/>
      <c r="EZ824" s="49"/>
      <c r="FA824" s="58"/>
      <c r="FB824" s="58"/>
      <c r="FC824" s="58"/>
      <c r="FE824" s="4" t="s">
        <v>69</v>
      </c>
      <c r="FI824" s="58"/>
      <c r="FJ824" s="58"/>
    </row>
    <row r="825" spans="1:166" s="10" customFormat="1" ht="15" x14ac:dyDescent="0.25">
      <c r="A825" s="63"/>
      <c r="B825" s="62" t="s">
        <v>59</v>
      </c>
      <c r="C825" s="263" t="s">
        <v>70</v>
      </c>
      <c r="D825" s="263"/>
      <c r="E825" s="263"/>
      <c r="F825" s="64"/>
      <c r="G825" s="65"/>
      <c r="H825" s="65"/>
      <c r="I825" s="65"/>
      <c r="J825" s="66">
        <v>150.84</v>
      </c>
      <c r="K825" s="67">
        <v>1.7250000000000001</v>
      </c>
      <c r="L825" s="70">
        <v>3734.9</v>
      </c>
      <c r="M825" s="68">
        <v>52.21</v>
      </c>
      <c r="N825" s="69">
        <v>194999.13</v>
      </c>
      <c r="EZ825" s="49"/>
      <c r="FA825" s="58"/>
      <c r="FB825" s="58"/>
      <c r="FC825" s="58"/>
      <c r="FF825" s="4" t="s">
        <v>70</v>
      </c>
      <c r="FI825" s="58"/>
      <c r="FJ825" s="58"/>
    </row>
    <row r="826" spans="1:166" s="10" customFormat="1" ht="15" x14ac:dyDescent="0.25">
      <c r="A826" s="63"/>
      <c r="B826" s="62" t="s">
        <v>71</v>
      </c>
      <c r="C826" s="263" t="s">
        <v>72</v>
      </c>
      <c r="D826" s="263"/>
      <c r="E826" s="263"/>
      <c r="F826" s="64"/>
      <c r="G826" s="65"/>
      <c r="H826" s="65"/>
      <c r="I826" s="65"/>
      <c r="J826" s="66">
        <v>574.99</v>
      </c>
      <c r="K826" s="67">
        <v>1.875</v>
      </c>
      <c r="L826" s="70">
        <v>15475.14</v>
      </c>
      <c r="M826" s="68">
        <v>15.71</v>
      </c>
      <c r="N826" s="69">
        <v>243114.45</v>
      </c>
      <c r="EZ826" s="49"/>
      <c r="FA826" s="58"/>
      <c r="FB826" s="58"/>
      <c r="FC826" s="58"/>
      <c r="FF826" s="4" t="s">
        <v>72</v>
      </c>
      <c r="FI826" s="58"/>
      <c r="FJ826" s="58"/>
    </row>
    <row r="827" spans="1:166" s="10" customFormat="1" ht="15" x14ac:dyDescent="0.25">
      <c r="A827" s="63"/>
      <c r="B827" s="62" t="s">
        <v>73</v>
      </c>
      <c r="C827" s="263" t="s">
        <v>74</v>
      </c>
      <c r="D827" s="263"/>
      <c r="E827" s="263"/>
      <c r="F827" s="64"/>
      <c r="G827" s="65"/>
      <c r="H827" s="65"/>
      <c r="I827" s="65"/>
      <c r="J827" s="66">
        <v>65.14</v>
      </c>
      <c r="K827" s="67">
        <v>1.875</v>
      </c>
      <c r="L827" s="70">
        <v>1753.16</v>
      </c>
      <c r="M827" s="68">
        <v>52.21</v>
      </c>
      <c r="N827" s="69">
        <v>91532.479999999996</v>
      </c>
      <c r="EZ827" s="49"/>
      <c r="FA827" s="58"/>
      <c r="FB827" s="58"/>
      <c r="FC827" s="58"/>
      <c r="FF827" s="4" t="s">
        <v>74</v>
      </c>
      <c r="FI827" s="58"/>
      <c r="FJ827" s="58"/>
    </row>
    <row r="828" spans="1:166" s="10" customFormat="1" ht="15" x14ac:dyDescent="0.25">
      <c r="A828" s="63"/>
      <c r="B828" s="62" t="s">
        <v>75</v>
      </c>
      <c r="C828" s="263" t="s">
        <v>76</v>
      </c>
      <c r="D828" s="263"/>
      <c r="E828" s="263"/>
      <c r="F828" s="64"/>
      <c r="G828" s="65"/>
      <c r="H828" s="65"/>
      <c r="I828" s="65"/>
      <c r="J828" s="66">
        <v>98.92</v>
      </c>
      <c r="K828" s="65"/>
      <c r="L828" s="70">
        <v>1419.9</v>
      </c>
      <c r="M828" s="71">
        <v>9.5</v>
      </c>
      <c r="N828" s="69">
        <v>13489.05</v>
      </c>
      <c r="EZ828" s="49"/>
      <c r="FA828" s="58"/>
      <c r="FB828" s="58"/>
      <c r="FC828" s="58"/>
      <c r="FF828" s="4" t="s">
        <v>76</v>
      </c>
      <c r="FI828" s="58"/>
      <c r="FJ828" s="58"/>
    </row>
    <row r="829" spans="1:166" s="10" customFormat="1" ht="15" x14ac:dyDescent="0.25">
      <c r="A829" s="72"/>
      <c r="B829" s="62"/>
      <c r="C829" s="263" t="s">
        <v>77</v>
      </c>
      <c r="D829" s="263"/>
      <c r="E829" s="263"/>
      <c r="F829" s="64" t="s">
        <v>78</v>
      </c>
      <c r="G829" s="68">
        <v>15.68</v>
      </c>
      <c r="H829" s="67">
        <v>1.7250000000000001</v>
      </c>
      <c r="I829" s="88">
        <v>388.24699199999998</v>
      </c>
      <c r="J829" s="9"/>
      <c r="K829" s="65"/>
      <c r="L829" s="9"/>
      <c r="M829" s="65"/>
      <c r="N829" s="75"/>
      <c r="EZ829" s="49"/>
      <c r="FA829" s="58"/>
      <c r="FB829" s="58"/>
      <c r="FC829" s="58"/>
      <c r="FG829" s="4" t="s">
        <v>77</v>
      </c>
      <c r="FI829" s="58"/>
      <c r="FJ829" s="58"/>
    </row>
    <row r="830" spans="1:166" s="10" customFormat="1" ht="15" x14ac:dyDescent="0.25">
      <c r="A830" s="72"/>
      <c r="B830" s="62"/>
      <c r="C830" s="263" t="s">
        <v>79</v>
      </c>
      <c r="D830" s="263"/>
      <c r="E830" s="263"/>
      <c r="F830" s="64" t="s">
        <v>78</v>
      </c>
      <c r="G830" s="68">
        <v>4.84</v>
      </c>
      <c r="H830" s="67">
        <v>1.875</v>
      </c>
      <c r="I830" s="89">
        <v>130.26255</v>
      </c>
      <c r="J830" s="9"/>
      <c r="K830" s="65"/>
      <c r="L830" s="9"/>
      <c r="M830" s="65"/>
      <c r="N830" s="75"/>
      <c r="EZ830" s="49"/>
      <c r="FA830" s="58"/>
      <c r="FB830" s="58"/>
      <c r="FC830" s="58"/>
      <c r="FG830" s="4" t="s">
        <v>79</v>
      </c>
      <c r="FI830" s="58"/>
      <c r="FJ830" s="58"/>
    </row>
    <row r="831" spans="1:166" s="10" customFormat="1" ht="15" x14ac:dyDescent="0.25">
      <c r="A831" s="59"/>
      <c r="B831" s="62"/>
      <c r="C831" s="269" t="s">
        <v>80</v>
      </c>
      <c r="D831" s="269"/>
      <c r="E831" s="269"/>
      <c r="F831" s="76"/>
      <c r="G831" s="77"/>
      <c r="H831" s="77"/>
      <c r="I831" s="77"/>
      <c r="J831" s="90">
        <v>824.75</v>
      </c>
      <c r="K831" s="77"/>
      <c r="L831" s="78">
        <v>20629.939999999999</v>
      </c>
      <c r="M831" s="77"/>
      <c r="N831" s="79">
        <v>451602.63</v>
      </c>
      <c r="EZ831" s="49"/>
      <c r="FA831" s="58"/>
      <c r="FB831" s="58"/>
      <c r="FC831" s="58"/>
      <c r="FH831" s="4" t="s">
        <v>80</v>
      </c>
      <c r="FI831" s="58"/>
      <c r="FJ831" s="58"/>
    </row>
    <row r="832" spans="1:166" s="10" customFormat="1" ht="15" x14ac:dyDescent="0.25">
      <c r="A832" s="72"/>
      <c r="B832" s="62"/>
      <c r="C832" s="263" t="s">
        <v>81</v>
      </c>
      <c r="D832" s="263"/>
      <c r="E832" s="263"/>
      <c r="F832" s="64"/>
      <c r="G832" s="65"/>
      <c r="H832" s="65"/>
      <c r="I832" s="65"/>
      <c r="J832" s="9"/>
      <c r="K832" s="65"/>
      <c r="L832" s="70">
        <v>5488.06</v>
      </c>
      <c r="M832" s="65"/>
      <c r="N832" s="69">
        <v>286531.61</v>
      </c>
      <c r="EZ832" s="49"/>
      <c r="FA832" s="58"/>
      <c r="FB832" s="58"/>
      <c r="FC832" s="58"/>
      <c r="FG832" s="4" t="s">
        <v>81</v>
      </c>
      <c r="FI832" s="58"/>
      <c r="FJ832" s="58"/>
    </row>
    <row r="833" spans="1:166" s="10" customFormat="1" ht="22.5" x14ac:dyDescent="0.25">
      <c r="A833" s="72"/>
      <c r="B833" s="62" t="s">
        <v>97</v>
      </c>
      <c r="C833" s="263" t="s">
        <v>98</v>
      </c>
      <c r="D833" s="263"/>
      <c r="E833" s="263"/>
      <c r="F833" s="64" t="s">
        <v>84</v>
      </c>
      <c r="G833" s="73">
        <v>93</v>
      </c>
      <c r="H833" s="65"/>
      <c r="I833" s="73">
        <v>93</v>
      </c>
      <c r="J833" s="9"/>
      <c r="K833" s="65"/>
      <c r="L833" s="70">
        <v>5103.8999999999996</v>
      </c>
      <c r="M833" s="65"/>
      <c r="N833" s="69">
        <v>266474.40000000002</v>
      </c>
      <c r="EZ833" s="49"/>
      <c r="FA833" s="58"/>
      <c r="FB833" s="58"/>
      <c r="FC833" s="58"/>
      <c r="FG833" s="4" t="s">
        <v>98</v>
      </c>
      <c r="FI833" s="58"/>
      <c r="FJ833" s="58"/>
    </row>
    <row r="834" spans="1:166" s="10" customFormat="1" ht="45" x14ac:dyDescent="0.25">
      <c r="A834" s="72"/>
      <c r="B834" s="62" t="s">
        <v>99</v>
      </c>
      <c r="C834" s="263" t="s">
        <v>100</v>
      </c>
      <c r="D834" s="263"/>
      <c r="E834" s="263"/>
      <c r="F834" s="64" t="s">
        <v>84</v>
      </c>
      <c r="G834" s="73">
        <v>62</v>
      </c>
      <c r="H834" s="68">
        <v>0.85</v>
      </c>
      <c r="I834" s="71">
        <v>52.7</v>
      </c>
      <c r="J834" s="9"/>
      <c r="K834" s="65"/>
      <c r="L834" s="70">
        <v>2892.21</v>
      </c>
      <c r="M834" s="65"/>
      <c r="N834" s="69">
        <v>151002.16</v>
      </c>
      <c r="EZ834" s="49"/>
      <c r="FA834" s="58"/>
      <c r="FB834" s="58"/>
      <c r="FC834" s="58"/>
      <c r="FG834" s="4" t="s">
        <v>100</v>
      </c>
      <c r="FI834" s="58"/>
      <c r="FJ834" s="58"/>
    </row>
    <row r="835" spans="1:166" s="10" customFormat="1" ht="15" x14ac:dyDescent="0.25">
      <c r="A835" s="80"/>
      <c r="B835" s="81"/>
      <c r="C835" s="268" t="s">
        <v>87</v>
      </c>
      <c r="D835" s="268"/>
      <c r="E835" s="268"/>
      <c r="F835" s="52"/>
      <c r="G835" s="53"/>
      <c r="H835" s="53"/>
      <c r="I835" s="53"/>
      <c r="J835" s="56"/>
      <c r="K835" s="53"/>
      <c r="L835" s="82">
        <v>28626.05</v>
      </c>
      <c r="M835" s="77"/>
      <c r="N835" s="83">
        <v>869079.19</v>
      </c>
      <c r="EZ835" s="49"/>
      <c r="FA835" s="58"/>
      <c r="FB835" s="58"/>
      <c r="FC835" s="58"/>
      <c r="FI835" s="58" t="s">
        <v>87</v>
      </c>
      <c r="FJ835" s="58"/>
    </row>
    <row r="836" spans="1:166" s="10" customFormat="1" ht="22.5" x14ac:dyDescent="0.25">
      <c r="A836" s="50" t="s">
        <v>354</v>
      </c>
      <c r="B836" s="51" t="s">
        <v>102</v>
      </c>
      <c r="C836" s="268" t="s">
        <v>103</v>
      </c>
      <c r="D836" s="268"/>
      <c r="E836" s="268"/>
      <c r="F836" s="52" t="s">
        <v>90</v>
      </c>
      <c r="G836" s="53">
        <v>-25.837</v>
      </c>
      <c r="H836" s="54">
        <v>1</v>
      </c>
      <c r="I836" s="55">
        <v>-25.837</v>
      </c>
      <c r="J836" s="85">
        <v>9.0399999999999991</v>
      </c>
      <c r="K836" s="53"/>
      <c r="L836" s="85">
        <v>-233.57</v>
      </c>
      <c r="M836" s="86">
        <v>9.5</v>
      </c>
      <c r="N836" s="83">
        <v>-2218.92</v>
      </c>
      <c r="EZ836" s="49"/>
      <c r="FA836" s="58" t="s">
        <v>103</v>
      </c>
      <c r="FB836" s="58" t="s">
        <v>4</v>
      </c>
      <c r="FC836" s="58" t="s">
        <v>4</v>
      </c>
      <c r="FI836" s="58"/>
      <c r="FJ836" s="58"/>
    </row>
    <row r="837" spans="1:166" s="10" customFormat="1" ht="15" x14ac:dyDescent="0.25">
      <c r="A837" s="80"/>
      <c r="B837" s="81"/>
      <c r="C837" s="268" t="s">
        <v>87</v>
      </c>
      <c r="D837" s="268"/>
      <c r="E837" s="268"/>
      <c r="F837" s="52"/>
      <c r="G837" s="53"/>
      <c r="H837" s="53"/>
      <c r="I837" s="53"/>
      <c r="J837" s="56"/>
      <c r="K837" s="53"/>
      <c r="L837" s="85">
        <v>-233.57</v>
      </c>
      <c r="M837" s="77"/>
      <c r="N837" s="83">
        <v>-2218.92</v>
      </c>
      <c r="EZ837" s="49"/>
      <c r="FA837" s="58"/>
      <c r="FB837" s="58"/>
      <c r="FC837" s="58"/>
      <c r="FI837" s="58" t="s">
        <v>87</v>
      </c>
      <c r="FJ837" s="58"/>
    </row>
    <row r="838" spans="1:166" s="10" customFormat="1" ht="22.5" x14ac:dyDescent="0.25">
      <c r="A838" s="50" t="s">
        <v>355</v>
      </c>
      <c r="B838" s="51" t="s">
        <v>105</v>
      </c>
      <c r="C838" s="268" t="s">
        <v>106</v>
      </c>
      <c r="D838" s="268"/>
      <c r="E838" s="268"/>
      <c r="F838" s="52" t="s">
        <v>96</v>
      </c>
      <c r="G838" s="53">
        <v>-7.1999999999999995E-2</v>
      </c>
      <c r="H838" s="54">
        <v>1</v>
      </c>
      <c r="I838" s="55">
        <v>-7.1999999999999995E-2</v>
      </c>
      <c r="J838" s="82">
        <v>5989</v>
      </c>
      <c r="K838" s="53"/>
      <c r="L838" s="85">
        <v>-431.21</v>
      </c>
      <c r="M838" s="86">
        <v>9.5</v>
      </c>
      <c r="N838" s="83">
        <v>-4096.5</v>
      </c>
      <c r="EZ838" s="49"/>
      <c r="FA838" s="58" t="s">
        <v>106</v>
      </c>
      <c r="FB838" s="58" t="s">
        <v>4</v>
      </c>
      <c r="FC838" s="58" t="s">
        <v>4</v>
      </c>
      <c r="FI838" s="58"/>
      <c r="FJ838" s="58"/>
    </row>
    <row r="839" spans="1:166" s="10" customFormat="1" ht="15" x14ac:dyDescent="0.25">
      <c r="A839" s="80"/>
      <c r="B839" s="81"/>
      <c r="C839" s="268" t="s">
        <v>87</v>
      </c>
      <c r="D839" s="268"/>
      <c r="E839" s="268"/>
      <c r="F839" s="52"/>
      <c r="G839" s="53"/>
      <c r="H839" s="53"/>
      <c r="I839" s="53"/>
      <c r="J839" s="56"/>
      <c r="K839" s="53"/>
      <c r="L839" s="85">
        <v>-431.21</v>
      </c>
      <c r="M839" s="77"/>
      <c r="N839" s="83">
        <v>-4096.5</v>
      </c>
      <c r="EZ839" s="49"/>
      <c r="FA839" s="58"/>
      <c r="FB839" s="58"/>
      <c r="FC839" s="58"/>
      <c r="FI839" s="58" t="s">
        <v>87</v>
      </c>
      <c r="FJ839" s="58"/>
    </row>
    <row r="840" spans="1:166" s="10" customFormat="1" ht="15" x14ac:dyDescent="0.25">
      <c r="A840" s="50" t="s">
        <v>356</v>
      </c>
      <c r="B840" s="51" t="s">
        <v>108</v>
      </c>
      <c r="C840" s="268" t="s">
        <v>109</v>
      </c>
      <c r="D840" s="268"/>
      <c r="E840" s="268"/>
      <c r="F840" s="52" t="s">
        <v>96</v>
      </c>
      <c r="G840" s="53">
        <v>-2.8000000000000001E-2</v>
      </c>
      <c r="H840" s="54">
        <v>1</v>
      </c>
      <c r="I840" s="55">
        <v>-2.8000000000000001E-2</v>
      </c>
      <c r="J840" s="82">
        <v>4920</v>
      </c>
      <c r="K840" s="53"/>
      <c r="L840" s="85">
        <v>-137.76</v>
      </c>
      <c r="M840" s="86">
        <v>9.5</v>
      </c>
      <c r="N840" s="83">
        <v>-1308.72</v>
      </c>
      <c r="EZ840" s="49"/>
      <c r="FA840" s="58" t="s">
        <v>109</v>
      </c>
      <c r="FB840" s="58" t="s">
        <v>4</v>
      </c>
      <c r="FC840" s="58" t="s">
        <v>4</v>
      </c>
      <c r="FI840" s="58"/>
      <c r="FJ840" s="58"/>
    </row>
    <row r="841" spans="1:166" s="10" customFormat="1" ht="15" x14ac:dyDescent="0.25">
      <c r="A841" s="80"/>
      <c r="B841" s="81"/>
      <c r="C841" s="268" t="s">
        <v>87</v>
      </c>
      <c r="D841" s="268"/>
      <c r="E841" s="268"/>
      <c r="F841" s="52"/>
      <c r="G841" s="53"/>
      <c r="H841" s="53"/>
      <c r="I841" s="53"/>
      <c r="J841" s="56"/>
      <c r="K841" s="53"/>
      <c r="L841" s="85">
        <v>-137.76</v>
      </c>
      <c r="M841" s="77"/>
      <c r="N841" s="83">
        <v>-1308.72</v>
      </c>
      <c r="EZ841" s="49"/>
      <c r="FA841" s="58"/>
      <c r="FB841" s="58"/>
      <c r="FC841" s="58"/>
      <c r="FI841" s="58" t="s">
        <v>87</v>
      </c>
      <c r="FJ841" s="58"/>
    </row>
    <row r="842" spans="1:166" s="10" customFormat="1" ht="45" x14ac:dyDescent="0.25">
      <c r="A842" s="50" t="s">
        <v>357</v>
      </c>
      <c r="B842" s="51" t="s">
        <v>91</v>
      </c>
      <c r="C842" s="268" t="s">
        <v>310</v>
      </c>
      <c r="D842" s="268"/>
      <c r="E842" s="268"/>
      <c r="F842" s="52" t="s">
        <v>112</v>
      </c>
      <c r="G842" s="53">
        <v>112</v>
      </c>
      <c r="H842" s="54">
        <v>1</v>
      </c>
      <c r="I842" s="54">
        <v>112</v>
      </c>
      <c r="J842" s="56"/>
      <c r="K842" s="53"/>
      <c r="L842" s="56"/>
      <c r="M842" s="86">
        <v>9.5</v>
      </c>
      <c r="N842" s="57"/>
      <c r="EZ842" s="49"/>
      <c r="FA842" s="58" t="s">
        <v>310</v>
      </c>
      <c r="FB842" s="58" t="s">
        <v>4</v>
      </c>
      <c r="FC842" s="58" t="s">
        <v>4</v>
      </c>
      <c r="FI842" s="58"/>
      <c r="FJ842" s="58"/>
    </row>
    <row r="843" spans="1:166" s="10" customFormat="1" ht="15" x14ac:dyDescent="0.25">
      <c r="A843" s="80"/>
      <c r="B843" s="81"/>
      <c r="C843" s="268" t="s">
        <v>87</v>
      </c>
      <c r="D843" s="268"/>
      <c r="E843" s="268"/>
      <c r="F843" s="52"/>
      <c r="G843" s="53"/>
      <c r="H843" s="53"/>
      <c r="I843" s="53"/>
      <c r="J843" s="56"/>
      <c r="K843" s="53"/>
      <c r="L843" s="85">
        <v>0</v>
      </c>
      <c r="M843" s="77"/>
      <c r="N843" s="87">
        <v>0</v>
      </c>
      <c r="EZ843" s="49"/>
      <c r="FA843" s="58"/>
      <c r="FB843" s="58"/>
      <c r="FC843" s="58"/>
      <c r="FI843" s="58" t="s">
        <v>87</v>
      </c>
      <c r="FJ843" s="58"/>
    </row>
    <row r="844" spans="1:166" s="10" customFormat="1" ht="22.5" x14ac:dyDescent="0.25">
      <c r="A844" s="50" t="s">
        <v>358</v>
      </c>
      <c r="B844" s="51" t="s">
        <v>91</v>
      </c>
      <c r="C844" s="268" t="s">
        <v>243</v>
      </c>
      <c r="D844" s="268"/>
      <c r="E844" s="268"/>
      <c r="F844" s="52" t="s">
        <v>112</v>
      </c>
      <c r="G844" s="53">
        <v>896</v>
      </c>
      <c r="H844" s="54">
        <v>1</v>
      </c>
      <c r="I844" s="54">
        <v>896</v>
      </c>
      <c r="J844" s="56"/>
      <c r="K844" s="53"/>
      <c r="L844" s="56"/>
      <c r="M844" s="86">
        <v>9.5</v>
      </c>
      <c r="N844" s="57"/>
      <c r="EZ844" s="49"/>
      <c r="FA844" s="58" t="s">
        <v>243</v>
      </c>
      <c r="FB844" s="58" t="s">
        <v>4</v>
      </c>
      <c r="FC844" s="58" t="s">
        <v>4</v>
      </c>
      <c r="FI844" s="58"/>
      <c r="FJ844" s="58"/>
    </row>
    <row r="845" spans="1:166" s="10" customFormat="1" ht="15" x14ac:dyDescent="0.25">
      <c r="A845" s="80"/>
      <c r="B845" s="81"/>
      <c r="C845" s="268" t="s">
        <v>87</v>
      </c>
      <c r="D845" s="268"/>
      <c r="E845" s="268"/>
      <c r="F845" s="52"/>
      <c r="G845" s="53"/>
      <c r="H845" s="53"/>
      <c r="I845" s="53"/>
      <c r="J845" s="56"/>
      <c r="K845" s="53"/>
      <c r="L845" s="85">
        <v>0</v>
      </c>
      <c r="M845" s="77"/>
      <c r="N845" s="87">
        <v>0</v>
      </c>
      <c r="EZ845" s="49"/>
      <c r="FA845" s="58"/>
      <c r="FB845" s="58"/>
      <c r="FC845" s="58"/>
      <c r="FI845" s="58" t="s">
        <v>87</v>
      </c>
      <c r="FJ845" s="58"/>
    </row>
    <row r="846" spans="1:166" s="10" customFormat="1" ht="33.75" x14ac:dyDescent="0.25">
      <c r="A846" s="50" t="s">
        <v>359</v>
      </c>
      <c r="B846" s="51" t="s">
        <v>91</v>
      </c>
      <c r="C846" s="268" t="s">
        <v>245</v>
      </c>
      <c r="D846" s="268"/>
      <c r="E846" s="268"/>
      <c r="F846" s="52" t="s">
        <v>112</v>
      </c>
      <c r="G846" s="53">
        <v>896</v>
      </c>
      <c r="H846" s="54">
        <v>1</v>
      </c>
      <c r="I846" s="54">
        <v>896</v>
      </c>
      <c r="J846" s="56"/>
      <c r="K846" s="53"/>
      <c r="L846" s="56"/>
      <c r="M846" s="86">
        <v>9.5</v>
      </c>
      <c r="N846" s="57"/>
      <c r="EZ846" s="49"/>
      <c r="FA846" s="58" t="s">
        <v>245</v>
      </c>
      <c r="FB846" s="58" t="s">
        <v>4</v>
      </c>
      <c r="FC846" s="58" t="s">
        <v>4</v>
      </c>
      <c r="FI846" s="58"/>
      <c r="FJ846" s="58"/>
    </row>
    <row r="847" spans="1:166" s="10" customFormat="1" ht="15" x14ac:dyDescent="0.25">
      <c r="A847" s="80"/>
      <c r="B847" s="81"/>
      <c r="C847" s="268" t="s">
        <v>87</v>
      </c>
      <c r="D847" s="268"/>
      <c r="E847" s="268"/>
      <c r="F847" s="52"/>
      <c r="G847" s="53"/>
      <c r="H847" s="53"/>
      <c r="I847" s="53"/>
      <c r="J847" s="56"/>
      <c r="K847" s="53"/>
      <c r="L847" s="85">
        <v>0</v>
      </c>
      <c r="M847" s="77"/>
      <c r="N847" s="87">
        <v>0</v>
      </c>
      <c r="EZ847" s="49"/>
      <c r="FA847" s="58"/>
      <c r="FB847" s="58"/>
      <c r="FC847" s="58"/>
      <c r="FI847" s="58" t="s">
        <v>87</v>
      </c>
      <c r="FJ847" s="58"/>
    </row>
    <row r="848" spans="1:166" s="10" customFormat="1" ht="33.75" x14ac:dyDescent="0.25">
      <c r="A848" s="50" t="s">
        <v>360</v>
      </c>
      <c r="B848" s="51" t="s">
        <v>91</v>
      </c>
      <c r="C848" s="268" t="s">
        <v>247</v>
      </c>
      <c r="D848" s="268"/>
      <c r="E848" s="268"/>
      <c r="F848" s="52" t="s">
        <v>112</v>
      </c>
      <c r="G848" s="53">
        <v>896</v>
      </c>
      <c r="H848" s="54">
        <v>1</v>
      </c>
      <c r="I848" s="54">
        <v>896</v>
      </c>
      <c r="J848" s="56"/>
      <c r="K848" s="53"/>
      <c r="L848" s="56"/>
      <c r="M848" s="86">
        <v>9.5</v>
      </c>
      <c r="N848" s="57"/>
      <c r="EZ848" s="49"/>
      <c r="FA848" s="58" t="s">
        <v>247</v>
      </c>
      <c r="FB848" s="58" t="s">
        <v>4</v>
      </c>
      <c r="FC848" s="58" t="s">
        <v>4</v>
      </c>
      <c r="FI848" s="58"/>
      <c r="FJ848" s="58"/>
    </row>
    <row r="849" spans="1:166" s="10" customFormat="1" ht="15" x14ac:dyDescent="0.25">
      <c r="A849" s="80"/>
      <c r="B849" s="81"/>
      <c r="C849" s="268" t="s">
        <v>87</v>
      </c>
      <c r="D849" s="268"/>
      <c r="E849" s="268"/>
      <c r="F849" s="52"/>
      <c r="G849" s="53"/>
      <c r="H849" s="53"/>
      <c r="I849" s="53"/>
      <c r="J849" s="56"/>
      <c r="K849" s="53"/>
      <c r="L849" s="85">
        <v>0</v>
      </c>
      <c r="M849" s="77"/>
      <c r="N849" s="87">
        <v>0</v>
      </c>
      <c r="EZ849" s="49"/>
      <c r="FA849" s="58"/>
      <c r="FB849" s="58"/>
      <c r="FC849" s="58"/>
      <c r="FI849" s="58" t="s">
        <v>87</v>
      </c>
      <c r="FJ849" s="58"/>
    </row>
    <row r="850" spans="1:166" s="10" customFormat="1" ht="22.5" x14ac:dyDescent="0.25">
      <c r="A850" s="50" t="s">
        <v>361</v>
      </c>
      <c r="B850" s="51" t="s">
        <v>91</v>
      </c>
      <c r="C850" s="268" t="s">
        <v>249</v>
      </c>
      <c r="D850" s="268"/>
      <c r="E850" s="268"/>
      <c r="F850" s="52" t="s">
        <v>112</v>
      </c>
      <c r="G850" s="53">
        <v>896</v>
      </c>
      <c r="H850" s="54">
        <v>1</v>
      </c>
      <c r="I850" s="54">
        <v>896</v>
      </c>
      <c r="J850" s="56"/>
      <c r="K850" s="53"/>
      <c r="L850" s="56"/>
      <c r="M850" s="86">
        <v>9.5</v>
      </c>
      <c r="N850" s="57"/>
      <c r="EZ850" s="49"/>
      <c r="FA850" s="58" t="s">
        <v>249</v>
      </c>
      <c r="FB850" s="58" t="s">
        <v>4</v>
      </c>
      <c r="FC850" s="58" t="s">
        <v>4</v>
      </c>
      <c r="FI850" s="58"/>
      <c r="FJ850" s="58"/>
    </row>
    <row r="851" spans="1:166" s="10" customFormat="1" ht="15" x14ac:dyDescent="0.25">
      <c r="A851" s="80"/>
      <c r="B851" s="81"/>
      <c r="C851" s="268" t="s">
        <v>87</v>
      </c>
      <c r="D851" s="268"/>
      <c r="E851" s="268"/>
      <c r="F851" s="52"/>
      <c r="G851" s="53"/>
      <c r="H851" s="53"/>
      <c r="I851" s="53"/>
      <c r="J851" s="56"/>
      <c r="K851" s="53"/>
      <c r="L851" s="85">
        <v>0</v>
      </c>
      <c r="M851" s="77"/>
      <c r="N851" s="87">
        <v>0</v>
      </c>
      <c r="EZ851" s="49"/>
      <c r="FA851" s="58"/>
      <c r="FB851" s="58"/>
      <c r="FC851" s="58"/>
      <c r="FI851" s="58" t="s">
        <v>87</v>
      </c>
      <c r="FJ851" s="58"/>
    </row>
    <row r="852" spans="1:166" s="10" customFormat="1" ht="15" x14ac:dyDescent="0.25">
      <c r="A852" s="50" t="s">
        <v>362</v>
      </c>
      <c r="B852" s="51" t="s">
        <v>91</v>
      </c>
      <c r="C852" s="268" t="s">
        <v>251</v>
      </c>
      <c r="D852" s="268"/>
      <c r="E852" s="268"/>
      <c r="F852" s="52" t="s">
        <v>112</v>
      </c>
      <c r="G852" s="53">
        <v>896</v>
      </c>
      <c r="H852" s="54">
        <v>1</v>
      </c>
      <c r="I852" s="54">
        <v>896</v>
      </c>
      <c r="J852" s="56"/>
      <c r="K852" s="53"/>
      <c r="L852" s="56"/>
      <c r="M852" s="86">
        <v>9.5</v>
      </c>
      <c r="N852" s="57"/>
      <c r="EZ852" s="49"/>
      <c r="FA852" s="58" t="s">
        <v>251</v>
      </c>
      <c r="FB852" s="58" t="s">
        <v>4</v>
      </c>
      <c r="FC852" s="58" t="s">
        <v>4</v>
      </c>
      <c r="FI852" s="58"/>
      <c r="FJ852" s="58"/>
    </row>
    <row r="853" spans="1:166" s="10" customFormat="1" ht="15" x14ac:dyDescent="0.25">
      <c r="A853" s="80"/>
      <c r="B853" s="81"/>
      <c r="C853" s="268" t="s">
        <v>87</v>
      </c>
      <c r="D853" s="268"/>
      <c r="E853" s="268"/>
      <c r="F853" s="52"/>
      <c r="G853" s="53"/>
      <c r="H853" s="53"/>
      <c r="I853" s="53"/>
      <c r="J853" s="56"/>
      <c r="K853" s="53"/>
      <c r="L853" s="85">
        <v>0</v>
      </c>
      <c r="M853" s="77"/>
      <c r="N853" s="87">
        <v>0</v>
      </c>
      <c r="EZ853" s="49"/>
      <c r="FA853" s="58"/>
      <c r="FB853" s="58"/>
      <c r="FC853" s="58"/>
      <c r="FI853" s="58" t="s">
        <v>87</v>
      </c>
      <c r="FJ853" s="58"/>
    </row>
    <row r="854" spans="1:166" s="10" customFormat="1" ht="33.75" x14ac:dyDescent="0.25">
      <c r="A854" s="50" t="s">
        <v>363</v>
      </c>
      <c r="B854" s="51" t="s">
        <v>124</v>
      </c>
      <c r="C854" s="268" t="s">
        <v>125</v>
      </c>
      <c r="D854" s="268"/>
      <c r="E854" s="268"/>
      <c r="F854" s="52" t="s">
        <v>96</v>
      </c>
      <c r="G854" s="53">
        <v>2.903</v>
      </c>
      <c r="H854" s="54">
        <v>1</v>
      </c>
      <c r="I854" s="55">
        <v>2.903</v>
      </c>
      <c r="J854" s="56"/>
      <c r="K854" s="53"/>
      <c r="L854" s="56"/>
      <c r="M854" s="53"/>
      <c r="N854" s="57"/>
      <c r="EZ854" s="49"/>
      <c r="FA854" s="58" t="s">
        <v>125</v>
      </c>
      <c r="FB854" s="58" t="s">
        <v>4</v>
      </c>
      <c r="FC854" s="58" t="s">
        <v>4</v>
      </c>
      <c r="FI854" s="58"/>
      <c r="FJ854" s="58"/>
    </row>
    <row r="855" spans="1:166" s="10" customFormat="1" ht="67.5" x14ac:dyDescent="0.25">
      <c r="A855" s="61"/>
      <c r="B855" s="62" t="s">
        <v>64</v>
      </c>
      <c r="C855" s="261" t="s">
        <v>65</v>
      </c>
      <c r="D855" s="261"/>
      <c r="E855" s="261"/>
      <c r="F855" s="261"/>
      <c r="G855" s="261"/>
      <c r="H855" s="261"/>
      <c r="I855" s="261"/>
      <c r="J855" s="261"/>
      <c r="K855" s="261"/>
      <c r="L855" s="261"/>
      <c r="M855" s="261"/>
      <c r="N855" s="262"/>
      <c r="EZ855" s="49"/>
      <c r="FA855" s="58"/>
      <c r="FB855" s="58"/>
      <c r="FC855" s="58"/>
      <c r="FE855" s="4" t="s">
        <v>65</v>
      </c>
      <c r="FI855" s="58"/>
      <c r="FJ855" s="58"/>
    </row>
    <row r="856" spans="1:166" s="10" customFormat="1" ht="67.5" x14ac:dyDescent="0.25">
      <c r="A856" s="61"/>
      <c r="B856" s="62" t="s">
        <v>66</v>
      </c>
      <c r="C856" s="261" t="s">
        <v>67</v>
      </c>
      <c r="D856" s="261"/>
      <c r="E856" s="261"/>
      <c r="F856" s="261"/>
      <c r="G856" s="261"/>
      <c r="H856" s="261"/>
      <c r="I856" s="261"/>
      <c r="J856" s="261"/>
      <c r="K856" s="261"/>
      <c r="L856" s="261"/>
      <c r="M856" s="261"/>
      <c r="N856" s="262"/>
      <c r="EZ856" s="49"/>
      <c r="FA856" s="58"/>
      <c r="FB856" s="58"/>
      <c r="FC856" s="58"/>
      <c r="FE856" s="4" t="s">
        <v>67</v>
      </c>
      <c r="FI856" s="58"/>
      <c r="FJ856" s="58"/>
    </row>
    <row r="857" spans="1:166" s="10" customFormat="1" ht="33.75" x14ac:dyDescent="0.25">
      <c r="A857" s="61"/>
      <c r="B857" s="62" t="s">
        <v>68</v>
      </c>
      <c r="C857" s="261" t="s">
        <v>69</v>
      </c>
      <c r="D857" s="261"/>
      <c r="E857" s="261"/>
      <c r="F857" s="261"/>
      <c r="G857" s="261"/>
      <c r="H857" s="261"/>
      <c r="I857" s="261"/>
      <c r="J857" s="261"/>
      <c r="K857" s="261"/>
      <c r="L857" s="261"/>
      <c r="M857" s="261"/>
      <c r="N857" s="262"/>
      <c r="EZ857" s="49"/>
      <c r="FA857" s="58"/>
      <c r="FB857" s="58"/>
      <c r="FC857" s="58"/>
      <c r="FE857" s="4" t="s">
        <v>69</v>
      </c>
      <c r="FI857" s="58"/>
      <c r="FJ857" s="58"/>
    </row>
    <row r="858" spans="1:166" s="10" customFormat="1" ht="15" x14ac:dyDescent="0.25">
      <c r="A858" s="63"/>
      <c r="B858" s="62" t="s">
        <v>59</v>
      </c>
      <c r="C858" s="263" t="s">
        <v>70</v>
      </c>
      <c r="D858" s="263"/>
      <c r="E858" s="263"/>
      <c r="F858" s="64"/>
      <c r="G858" s="65"/>
      <c r="H858" s="65"/>
      <c r="I858" s="65"/>
      <c r="J858" s="70">
        <v>1795.86</v>
      </c>
      <c r="K858" s="67">
        <v>1.7250000000000001</v>
      </c>
      <c r="L858" s="70">
        <v>8993.08</v>
      </c>
      <c r="M858" s="68">
        <v>52.21</v>
      </c>
      <c r="N858" s="69">
        <v>469528.71</v>
      </c>
      <c r="EZ858" s="49"/>
      <c r="FA858" s="58"/>
      <c r="FB858" s="58"/>
      <c r="FC858" s="58"/>
      <c r="FF858" s="4" t="s">
        <v>70</v>
      </c>
      <c r="FI858" s="58"/>
      <c r="FJ858" s="58"/>
    </row>
    <row r="859" spans="1:166" s="10" customFormat="1" ht="15" x14ac:dyDescent="0.25">
      <c r="A859" s="63"/>
      <c r="B859" s="62" t="s">
        <v>71</v>
      </c>
      <c r="C859" s="263" t="s">
        <v>72</v>
      </c>
      <c r="D859" s="263"/>
      <c r="E859" s="263"/>
      <c r="F859" s="64"/>
      <c r="G859" s="65"/>
      <c r="H859" s="65"/>
      <c r="I859" s="65"/>
      <c r="J859" s="66">
        <v>28.64</v>
      </c>
      <c r="K859" s="67">
        <v>1.875</v>
      </c>
      <c r="L859" s="66">
        <v>155.88999999999999</v>
      </c>
      <c r="M859" s="68">
        <v>15.71</v>
      </c>
      <c r="N859" s="69">
        <v>2449.0300000000002</v>
      </c>
      <c r="EZ859" s="49"/>
      <c r="FA859" s="58"/>
      <c r="FB859" s="58"/>
      <c r="FC859" s="58"/>
      <c r="FF859" s="4" t="s">
        <v>72</v>
      </c>
      <c r="FI859" s="58"/>
      <c r="FJ859" s="58"/>
    </row>
    <row r="860" spans="1:166" s="10" customFormat="1" ht="15" x14ac:dyDescent="0.25">
      <c r="A860" s="63"/>
      <c r="B860" s="62" t="s">
        <v>73</v>
      </c>
      <c r="C860" s="263" t="s">
        <v>74</v>
      </c>
      <c r="D860" s="263"/>
      <c r="E860" s="263"/>
      <c r="F860" s="64"/>
      <c r="G860" s="65"/>
      <c r="H860" s="65"/>
      <c r="I860" s="65"/>
      <c r="J860" s="66">
        <v>4.09</v>
      </c>
      <c r="K860" s="67">
        <v>1.875</v>
      </c>
      <c r="L860" s="66">
        <v>22.26</v>
      </c>
      <c r="M860" s="68">
        <v>52.21</v>
      </c>
      <c r="N860" s="69">
        <v>1162.19</v>
      </c>
      <c r="EZ860" s="49"/>
      <c r="FA860" s="58"/>
      <c r="FB860" s="58"/>
      <c r="FC860" s="58"/>
      <c r="FF860" s="4" t="s">
        <v>74</v>
      </c>
      <c r="FI860" s="58"/>
      <c r="FJ860" s="58"/>
    </row>
    <row r="861" spans="1:166" s="10" customFormat="1" ht="15" x14ac:dyDescent="0.25">
      <c r="A861" s="72"/>
      <c r="B861" s="62"/>
      <c r="C861" s="263" t="s">
        <v>77</v>
      </c>
      <c r="D861" s="263"/>
      <c r="E861" s="263"/>
      <c r="F861" s="64" t="s">
        <v>78</v>
      </c>
      <c r="G861" s="73">
        <v>198</v>
      </c>
      <c r="H861" s="67">
        <v>1.7250000000000001</v>
      </c>
      <c r="I861" s="89">
        <v>991.51964999999996</v>
      </c>
      <c r="J861" s="9"/>
      <c r="K861" s="65"/>
      <c r="L861" s="9"/>
      <c r="M861" s="65"/>
      <c r="N861" s="75"/>
      <c r="EZ861" s="49"/>
      <c r="FA861" s="58"/>
      <c r="FB861" s="58"/>
      <c r="FC861" s="58"/>
      <c r="FG861" s="4" t="s">
        <v>77</v>
      </c>
      <c r="FI861" s="58"/>
      <c r="FJ861" s="58"/>
    </row>
    <row r="862" spans="1:166" s="10" customFormat="1" ht="15" x14ac:dyDescent="0.25">
      <c r="A862" s="72"/>
      <c r="B862" s="62"/>
      <c r="C862" s="263" t="s">
        <v>79</v>
      </c>
      <c r="D862" s="263"/>
      <c r="E862" s="263"/>
      <c r="F862" s="64" t="s">
        <v>78</v>
      </c>
      <c r="G862" s="68">
        <v>0.33</v>
      </c>
      <c r="H862" s="67">
        <v>1.875</v>
      </c>
      <c r="I862" s="94">
        <v>1.7962313000000001</v>
      </c>
      <c r="J862" s="9"/>
      <c r="K862" s="65"/>
      <c r="L862" s="9"/>
      <c r="M862" s="65"/>
      <c r="N862" s="75"/>
      <c r="EZ862" s="49"/>
      <c r="FA862" s="58"/>
      <c r="FB862" s="58"/>
      <c r="FC862" s="58"/>
      <c r="FG862" s="4" t="s">
        <v>79</v>
      </c>
      <c r="FI862" s="58"/>
      <c r="FJ862" s="58"/>
    </row>
    <row r="863" spans="1:166" s="10" customFormat="1" ht="15" x14ac:dyDescent="0.25">
      <c r="A863" s="59"/>
      <c r="B863" s="62"/>
      <c r="C863" s="269" t="s">
        <v>80</v>
      </c>
      <c r="D863" s="269"/>
      <c r="E863" s="269"/>
      <c r="F863" s="76"/>
      <c r="G863" s="77"/>
      <c r="H863" s="77"/>
      <c r="I863" s="77"/>
      <c r="J863" s="78">
        <v>1824.5</v>
      </c>
      <c r="K863" s="77"/>
      <c r="L863" s="78">
        <v>9148.9699999999993</v>
      </c>
      <c r="M863" s="77"/>
      <c r="N863" s="79">
        <v>471977.74</v>
      </c>
      <c r="EZ863" s="49"/>
      <c r="FA863" s="58"/>
      <c r="FB863" s="58"/>
      <c r="FC863" s="58"/>
      <c r="FH863" s="4" t="s">
        <v>80</v>
      </c>
      <c r="FI863" s="58"/>
      <c r="FJ863" s="58"/>
    </row>
    <row r="864" spans="1:166" s="10" customFormat="1" ht="15" x14ac:dyDescent="0.25">
      <c r="A864" s="72"/>
      <c r="B864" s="62"/>
      <c r="C864" s="263" t="s">
        <v>81</v>
      </c>
      <c r="D864" s="263"/>
      <c r="E864" s="263"/>
      <c r="F864" s="64"/>
      <c r="G864" s="65"/>
      <c r="H864" s="65"/>
      <c r="I864" s="65"/>
      <c r="J864" s="9"/>
      <c r="K864" s="65"/>
      <c r="L864" s="70">
        <v>9015.34</v>
      </c>
      <c r="M864" s="65"/>
      <c r="N864" s="69">
        <v>470690.9</v>
      </c>
      <c r="EZ864" s="49"/>
      <c r="FA864" s="58"/>
      <c r="FB864" s="58"/>
      <c r="FC864" s="58"/>
      <c r="FG864" s="4" t="s">
        <v>81</v>
      </c>
      <c r="FI864" s="58"/>
      <c r="FJ864" s="58"/>
    </row>
    <row r="865" spans="1:166" s="10" customFormat="1" ht="33.75" x14ac:dyDescent="0.25">
      <c r="A865" s="72"/>
      <c r="B865" s="62" t="s">
        <v>126</v>
      </c>
      <c r="C865" s="263" t="s">
        <v>127</v>
      </c>
      <c r="D865" s="263"/>
      <c r="E865" s="263"/>
      <c r="F865" s="64" t="s">
        <v>84</v>
      </c>
      <c r="G865" s="73">
        <v>102</v>
      </c>
      <c r="H865" s="65"/>
      <c r="I865" s="73">
        <v>102</v>
      </c>
      <c r="J865" s="9"/>
      <c r="K865" s="65"/>
      <c r="L865" s="70">
        <v>9195.65</v>
      </c>
      <c r="M865" s="65"/>
      <c r="N865" s="69">
        <v>480104.72</v>
      </c>
      <c r="EZ865" s="49"/>
      <c r="FA865" s="58"/>
      <c r="FB865" s="58"/>
      <c r="FC865" s="58"/>
      <c r="FG865" s="4" t="s">
        <v>127</v>
      </c>
      <c r="FI865" s="58"/>
      <c r="FJ865" s="58"/>
    </row>
    <row r="866" spans="1:166" s="10" customFormat="1" ht="45" x14ac:dyDescent="0.25">
      <c r="A866" s="72"/>
      <c r="B866" s="62" t="s">
        <v>128</v>
      </c>
      <c r="C866" s="263" t="s">
        <v>129</v>
      </c>
      <c r="D866" s="263"/>
      <c r="E866" s="263"/>
      <c r="F866" s="64" t="s">
        <v>84</v>
      </c>
      <c r="G866" s="73">
        <v>58</v>
      </c>
      <c r="H866" s="68">
        <v>0.85</v>
      </c>
      <c r="I866" s="71">
        <v>49.3</v>
      </c>
      <c r="J866" s="9"/>
      <c r="K866" s="65"/>
      <c r="L866" s="70">
        <v>4444.5600000000004</v>
      </c>
      <c r="M866" s="65"/>
      <c r="N866" s="69">
        <v>232050.61</v>
      </c>
      <c r="EZ866" s="49"/>
      <c r="FA866" s="58"/>
      <c r="FB866" s="58"/>
      <c r="FC866" s="58"/>
      <c r="FG866" s="4" t="s">
        <v>129</v>
      </c>
      <c r="FI866" s="58"/>
      <c r="FJ866" s="58"/>
    </row>
    <row r="867" spans="1:166" s="10" customFormat="1" ht="15" x14ac:dyDescent="0.25">
      <c r="A867" s="80"/>
      <c r="B867" s="81"/>
      <c r="C867" s="268" t="s">
        <v>87</v>
      </c>
      <c r="D867" s="268"/>
      <c r="E867" s="268"/>
      <c r="F867" s="52"/>
      <c r="G867" s="53"/>
      <c r="H867" s="53"/>
      <c r="I867" s="53"/>
      <c r="J867" s="56"/>
      <c r="K867" s="53"/>
      <c r="L867" s="82">
        <v>22789.18</v>
      </c>
      <c r="M867" s="77"/>
      <c r="N867" s="83">
        <v>1184133.07</v>
      </c>
      <c r="EZ867" s="49"/>
      <c r="FA867" s="58"/>
      <c r="FB867" s="58"/>
      <c r="FC867" s="58"/>
      <c r="FI867" s="58" t="s">
        <v>87</v>
      </c>
      <c r="FJ867" s="58"/>
    </row>
    <row r="868" spans="1:166" s="10" customFormat="1" ht="78.75" x14ac:dyDescent="0.25">
      <c r="A868" s="50" t="s">
        <v>364</v>
      </c>
      <c r="B868" s="51" t="s">
        <v>91</v>
      </c>
      <c r="C868" s="268" t="s">
        <v>365</v>
      </c>
      <c r="D868" s="268"/>
      <c r="E868" s="268"/>
      <c r="F868" s="52" t="s">
        <v>93</v>
      </c>
      <c r="G868" s="53">
        <v>552</v>
      </c>
      <c r="H868" s="54">
        <v>1</v>
      </c>
      <c r="I868" s="54">
        <v>552</v>
      </c>
      <c r="J868" s="56"/>
      <c r="K868" s="53"/>
      <c r="L868" s="56"/>
      <c r="M868" s="86">
        <v>9.5</v>
      </c>
      <c r="N868" s="57"/>
      <c r="EZ868" s="49"/>
      <c r="FA868" s="58" t="s">
        <v>365</v>
      </c>
      <c r="FB868" s="58" t="s">
        <v>4</v>
      </c>
      <c r="FC868" s="58" t="s">
        <v>4</v>
      </c>
      <c r="FI868" s="58"/>
      <c r="FJ868" s="58"/>
    </row>
    <row r="869" spans="1:166" s="10" customFormat="1" ht="15" x14ac:dyDescent="0.25">
      <c r="A869" s="80"/>
      <c r="B869" s="81"/>
      <c r="C869" s="268" t="s">
        <v>87</v>
      </c>
      <c r="D869" s="268"/>
      <c r="E869" s="268"/>
      <c r="F869" s="52"/>
      <c r="G869" s="53"/>
      <c r="H869" s="53"/>
      <c r="I869" s="53"/>
      <c r="J869" s="56"/>
      <c r="K869" s="53"/>
      <c r="L869" s="85">
        <v>0</v>
      </c>
      <c r="M869" s="77"/>
      <c r="N869" s="87">
        <v>0</v>
      </c>
      <c r="EZ869" s="49"/>
      <c r="FA869" s="58"/>
      <c r="FB869" s="58"/>
      <c r="FC869" s="58"/>
      <c r="FI869" s="58" t="s">
        <v>87</v>
      </c>
      <c r="FJ869" s="58"/>
    </row>
    <row r="870" spans="1:166" s="10" customFormat="1" ht="45" x14ac:dyDescent="0.25">
      <c r="A870" s="50" t="s">
        <v>366</v>
      </c>
      <c r="B870" s="51" t="s">
        <v>133</v>
      </c>
      <c r="C870" s="268" t="s">
        <v>134</v>
      </c>
      <c r="D870" s="268"/>
      <c r="E870" s="268"/>
      <c r="F870" s="52" t="s">
        <v>135</v>
      </c>
      <c r="G870" s="53">
        <v>8.9600000000000009</v>
      </c>
      <c r="H870" s="54">
        <v>1</v>
      </c>
      <c r="I870" s="84">
        <v>8.9600000000000009</v>
      </c>
      <c r="J870" s="56"/>
      <c r="K870" s="53"/>
      <c r="L870" s="56"/>
      <c r="M870" s="53"/>
      <c r="N870" s="57"/>
      <c r="EZ870" s="49"/>
      <c r="FA870" s="58" t="s">
        <v>134</v>
      </c>
      <c r="FB870" s="58" t="s">
        <v>4</v>
      </c>
      <c r="FC870" s="58" t="s">
        <v>4</v>
      </c>
      <c r="FI870" s="58"/>
      <c r="FJ870" s="58"/>
    </row>
    <row r="871" spans="1:166" s="10" customFormat="1" ht="15" x14ac:dyDescent="0.25">
      <c r="A871" s="59"/>
      <c r="B871" s="60"/>
      <c r="C871" s="263" t="s">
        <v>136</v>
      </c>
      <c r="D871" s="263"/>
      <c r="E871" s="263"/>
      <c r="F871" s="263"/>
      <c r="G871" s="263"/>
      <c r="H871" s="263"/>
      <c r="I871" s="263"/>
      <c r="J871" s="263"/>
      <c r="K871" s="263"/>
      <c r="L871" s="263"/>
      <c r="M871" s="263"/>
      <c r="N871" s="270"/>
      <c r="EZ871" s="49"/>
      <c r="FA871" s="58"/>
      <c r="FB871" s="58"/>
      <c r="FC871" s="58"/>
      <c r="FD871" s="4" t="s">
        <v>136</v>
      </c>
      <c r="FI871" s="58"/>
      <c r="FJ871" s="58"/>
    </row>
    <row r="872" spans="1:166" s="10" customFormat="1" ht="67.5" x14ac:dyDescent="0.25">
      <c r="A872" s="61"/>
      <c r="B872" s="62" t="s">
        <v>64</v>
      </c>
      <c r="C872" s="261" t="s">
        <v>65</v>
      </c>
      <c r="D872" s="261"/>
      <c r="E872" s="261"/>
      <c r="F872" s="261"/>
      <c r="G872" s="261"/>
      <c r="H872" s="261"/>
      <c r="I872" s="261"/>
      <c r="J872" s="261"/>
      <c r="K872" s="261"/>
      <c r="L872" s="261"/>
      <c r="M872" s="261"/>
      <c r="N872" s="262"/>
      <c r="EZ872" s="49"/>
      <c r="FA872" s="58"/>
      <c r="FB872" s="58"/>
      <c r="FC872" s="58"/>
      <c r="FE872" s="4" t="s">
        <v>65</v>
      </c>
      <c r="FI872" s="58"/>
      <c r="FJ872" s="58"/>
    </row>
    <row r="873" spans="1:166" s="10" customFormat="1" ht="67.5" x14ac:dyDescent="0.25">
      <c r="A873" s="61"/>
      <c r="B873" s="62" t="s">
        <v>66</v>
      </c>
      <c r="C873" s="261" t="s">
        <v>67</v>
      </c>
      <c r="D873" s="261"/>
      <c r="E873" s="261"/>
      <c r="F873" s="261"/>
      <c r="G873" s="261"/>
      <c r="H873" s="261"/>
      <c r="I873" s="261"/>
      <c r="J873" s="261"/>
      <c r="K873" s="261"/>
      <c r="L873" s="261"/>
      <c r="M873" s="261"/>
      <c r="N873" s="262"/>
      <c r="EZ873" s="49"/>
      <c r="FA873" s="58"/>
      <c r="FB873" s="58"/>
      <c r="FC873" s="58"/>
      <c r="FE873" s="4" t="s">
        <v>67</v>
      </c>
      <c r="FI873" s="58"/>
      <c r="FJ873" s="58"/>
    </row>
    <row r="874" spans="1:166" s="10" customFormat="1" ht="33.75" x14ac:dyDescent="0.25">
      <c r="A874" s="61"/>
      <c r="B874" s="62" t="s">
        <v>68</v>
      </c>
      <c r="C874" s="261" t="s">
        <v>69</v>
      </c>
      <c r="D874" s="261"/>
      <c r="E874" s="261"/>
      <c r="F874" s="261"/>
      <c r="G874" s="261"/>
      <c r="H874" s="261"/>
      <c r="I874" s="261"/>
      <c r="J874" s="261"/>
      <c r="K874" s="261"/>
      <c r="L874" s="261"/>
      <c r="M874" s="261"/>
      <c r="N874" s="262"/>
      <c r="EZ874" s="49"/>
      <c r="FA874" s="58"/>
      <c r="FB874" s="58"/>
      <c r="FC874" s="58"/>
      <c r="FE874" s="4" t="s">
        <v>69</v>
      </c>
      <c r="FI874" s="58"/>
      <c r="FJ874" s="58"/>
    </row>
    <row r="875" spans="1:166" s="10" customFormat="1" ht="15" x14ac:dyDescent="0.25">
      <c r="A875" s="63"/>
      <c r="B875" s="62" t="s">
        <v>59</v>
      </c>
      <c r="C875" s="263" t="s">
        <v>70</v>
      </c>
      <c r="D875" s="263"/>
      <c r="E875" s="263"/>
      <c r="F875" s="64"/>
      <c r="G875" s="65"/>
      <c r="H875" s="65"/>
      <c r="I875" s="65"/>
      <c r="J875" s="66">
        <v>107.93</v>
      </c>
      <c r="K875" s="67">
        <v>1.7250000000000001</v>
      </c>
      <c r="L875" s="70">
        <v>1668.17</v>
      </c>
      <c r="M875" s="68">
        <v>52.21</v>
      </c>
      <c r="N875" s="69">
        <v>87095.16</v>
      </c>
      <c r="EZ875" s="49"/>
      <c r="FA875" s="58"/>
      <c r="FB875" s="58"/>
      <c r="FC875" s="58"/>
      <c r="FF875" s="4" t="s">
        <v>70</v>
      </c>
      <c r="FI875" s="58"/>
      <c r="FJ875" s="58"/>
    </row>
    <row r="876" spans="1:166" s="10" customFormat="1" ht="15" x14ac:dyDescent="0.25">
      <c r="A876" s="63"/>
      <c r="B876" s="62" t="s">
        <v>71</v>
      </c>
      <c r="C876" s="263" t="s">
        <v>72</v>
      </c>
      <c r="D876" s="263"/>
      <c r="E876" s="263"/>
      <c r="F876" s="64"/>
      <c r="G876" s="65"/>
      <c r="H876" s="65"/>
      <c r="I876" s="65"/>
      <c r="J876" s="66">
        <v>1.84</v>
      </c>
      <c r="K876" s="67">
        <v>1.875</v>
      </c>
      <c r="L876" s="66">
        <v>30.91</v>
      </c>
      <c r="M876" s="68">
        <v>15.71</v>
      </c>
      <c r="N876" s="91">
        <v>485.6</v>
      </c>
      <c r="EZ876" s="49"/>
      <c r="FA876" s="58"/>
      <c r="FB876" s="58"/>
      <c r="FC876" s="58"/>
      <c r="FF876" s="4" t="s">
        <v>72</v>
      </c>
      <c r="FI876" s="58"/>
      <c r="FJ876" s="58"/>
    </row>
    <row r="877" spans="1:166" s="10" customFormat="1" ht="15" x14ac:dyDescent="0.25">
      <c r="A877" s="63"/>
      <c r="B877" s="62" t="s">
        <v>73</v>
      </c>
      <c r="C877" s="263" t="s">
        <v>74</v>
      </c>
      <c r="D877" s="263"/>
      <c r="E877" s="263"/>
      <c r="F877" s="64"/>
      <c r="G877" s="65"/>
      <c r="H877" s="65"/>
      <c r="I877" s="65"/>
      <c r="J877" s="66">
        <v>0.32</v>
      </c>
      <c r="K877" s="67">
        <v>1.875</v>
      </c>
      <c r="L877" s="66">
        <v>5.38</v>
      </c>
      <c r="M877" s="68">
        <v>52.21</v>
      </c>
      <c r="N877" s="91">
        <v>280.89</v>
      </c>
      <c r="EZ877" s="49"/>
      <c r="FA877" s="58"/>
      <c r="FB877" s="58"/>
      <c r="FC877" s="58"/>
      <c r="FF877" s="4" t="s">
        <v>74</v>
      </c>
      <c r="FI877" s="58"/>
      <c r="FJ877" s="58"/>
    </row>
    <row r="878" spans="1:166" s="10" customFormat="1" ht="15" x14ac:dyDescent="0.25">
      <c r="A878" s="72"/>
      <c r="B878" s="62"/>
      <c r="C878" s="263" t="s">
        <v>77</v>
      </c>
      <c r="D878" s="263"/>
      <c r="E878" s="263"/>
      <c r="F878" s="64" t="s">
        <v>78</v>
      </c>
      <c r="G878" s="71">
        <v>11.9</v>
      </c>
      <c r="H878" s="67">
        <v>1.7250000000000001</v>
      </c>
      <c r="I878" s="74">
        <v>183.9264</v>
      </c>
      <c r="J878" s="9"/>
      <c r="K878" s="65"/>
      <c r="L878" s="9"/>
      <c r="M878" s="65"/>
      <c r="N878" s="75"/>
      <c r="EZ878" s="49"/>
      <c r="FA878" s="58"/>
      <c r="FB878" s="58"/>
      <c r="FC878" s="58"/>
      <c r="FG878" s="4" t="s">
        <v>77</v>
      </c>
      <c r="FI878" s="58"/>
      <c r="FJ878" s="58"/>
    </row>
    <row r="879" spans="1:166" s="10" customFormat="1" ht="15" x14ac:dyDescent="0.25">
      <c r="A879" s="72"/>
      <c r="B879" s="62"/>
      <c r="C879" s="263" t="s">
        <v>79</v>
      </c>
      <c r="D879" s="263"/>
      <c r="E879" s="263"/>
      <c r="F879" s="64" t="s">
        <v>78</v>
      </c>
      <c r="G879" s="68">
        <v>0.03</v>
      </c>
      <c r="H879" s="67">
        <v>1.875</v>
      </c>
      <c r="I879" s="67">
        <v>0.504</v>
      </c>
      <c r="J879" s="9"/>
      <c r="K879" s="65"/>
      <c r="L879" s="9"/>
      <c r="M879" s="65"/>
      <c r="N879" s="75"/>
      <c r="EZ879" s="49"/>
      <c r="FA879" s="58"/>
      <c r="FB879" s="58"/>
      <c r="FC879" s="58"/>
      <c r="FG879" s="4" t="s">
        <v>79</v>
      </c>
      <c r="FI879" s="58"/>
      <c r="FJ879" s="58"/>
    </row>
    <row r="880" spans="1:166" s="10" customFormat="1" ht="15" x14ac:dyDescent="0.25">
      <c r="A880" s="59"/>
      <c r="B880" s="62"/>
      <c r="C880" s="269" t="s">
        <v>80</v>
      </c>
      <c r="D880" s="269"/>
      <c r="E880" s="269"/>
      <c r="F880" s="76"/>
      <c r="G880" s="77"/>
      <c r="H880" s="77"/>
      <c r="I880" s="77"/>
      <c r="J880" s="90">
        <v>109.77</v>
      </c>
      <c r="K880" s="77"/>
      <c r="L880" s="78">
        <v>1699.08</v>
      </c>
      <c r="M880" s="77"/>
      <c r="N880" s="79">
        <v>87580.76</v>
      </c>
      <c r="EZ880" s="49"/>
      <c r="FA880" s="58"/>
      <c r="FB880" s="58"/>
      <c r="FC880" s="58"/>
      <c r="FH880" s="4" t="s">
        <v>80</v>
      </c>
      <c r="FI880" s="58"/>
      <c r="FJ880" s="58"/>
    </row>
    <row r="881" spans="1:166" s="10" customFormat="1" ht="15" x14ac:dyDescent="0.25">
      <c r="A881" s="72"/>
      <c r="B881" s="62"/>
      <c r="C881" s="263" t="s">
        <v>81</v>
      </c>
      <c r="D881" s="263"/>
      <c r="E881" s="263"/>
      <c r="F881" s="64"/>
      <c r="G881" s="65"/>
      <c r="H881" s="65"/>
      <c r="I881" s="65"/>
      <c r="J881" s="9"/>
      <c r="K881" s="65"/>
      <c r="L881" s="70">
        <v>1673.55</v>
      </c>
      <c r="M881" s="65"/>
      <c r="N881" s="69">
        <v>87376.05</v>
      </c>
      <c r="EZ881" s="49"/>
      <c r="FA881" s="58"/>
      <c r="FB881" s="58"/>
      <c r="FC881" s="58"/>
      <c r="FG881" s="4" t="s">
        <v>81</v>
      </c>
      <c r="FI881" s="58"/>
      <c r="FJ881" s="58"/>
    </row>
    <row r="882" spans="1:166" s="10" customFormat="1" ht="22.5" x14ac:dyDescent="0.25">
      <c r="A882" s="72"/>
      <c r="B882" s="62" t="s">
        <v>97</v>
      </c>
      <c r="C882" s="263" t="s">
        <v>98</v>
      </c>
      <c r="D882" s="263"/>
      <c r="E882" s="263"/>
      <c r="F882" s="64" t="s">
        <v>84</v>
      </c>
      <c r="G882" s="73">
        <v>93</v>
      </c>
      <c r="H882" s="65"/>
      <c r="I882" s="73">
        <v>93</v>
      </c>
      <c r="J882" s="9"/>
      <c r="K882" s="65"/>
      <c r="L882" s="70">
        <v>1556.4</v>
      </c>
      <c r="M882" s="65"/>
      <c r="N882" s="69">
        <v>81259.73</v>
      </c>
      <c r="EZ882" s="49"/>
      <c r="FA882" s="58"/>
      <c r="FB882" s="58"/>
      <c r="FC882" s="58"/>
      <c r="FG882" s="4" t="s">
        <v>98</v>
      </c>
      <c r="FI882" s="58"/>
      <c r="FJ882" s="58"/>
    </row>
    <row r="883" spans="1:166" s="10" customFormat="1" ht="45" x14ac:dyDescent="0.25">
      <c r="A883" s="72"/>
      <c r="B883" s="62" t="s">
        <v>99</v>
      </c>
      <c r="C883" s="263" t="s">
        <v>100</v>
      </c>
      <c r="D883" s="263"/>
      <c r="E883" s="263"/>
      <c r="F883" s="64" t="s">
        <v>84</v>
      </c>
      <c r="G883" s="73">
        <v>62</v>
      </c>
      <c r="H883" s="68">
        <v>0.85</v>
      </c>
      <c r="I883" s="71">
        <v>52.7</v>
      </c>
      <c r="J883" s="9"/>
      <c r="K883" s="65"/>
      <c r="L883" s="66">
        <v>881.96</v>
      </c>
      <c r="M883" s="65"/>
      <c r="N883" s="69">
        <v>46047.18</v>
      </c>
      <c r="EZ883" s="49"/>
      <c r="FA883" s="58"/>
      <c r="FB883" s="58"/>
      <c r="FC883" s="58"/>
      <c r="FG883" s="4" t="s">
        <v>100</v>
      </c>
      <c r="FI883" s="58"/>
      <c r="FJ883" s="58"/>
    </row>
    <row r="884" spans="1:166" s="10" customFormat="1" ht="15" x14ac:dyDescent="0.25">
      <c r="A884" s="80"/>
      <c r="B884" s="81"/>
      <c r="C884" s="268" t="s">
        <v>87</v>
      </c>
      <c r="D884" s="268"/>
      <c r="E884" s="268"/>
      <c r="F884" s="52"/>
      <c r="G884" s="53"/>
      <c r="H884" s="53"/>
      <c r="I884" s="53"/>
      <c r="J884" s="56"/>
      <c r="K884" s="53"/>
      <c r="L884" s="82">
        <v>4137.4399999999996</v>
      </c>
      <c r="M884" s="77"/>
      <c r="N884" s="83">
        <v>214887.67</v>
      </c>
      <c r="EZ884" s="49"/>
      <c r="FA884" s="58"/>
      <c r="FB884" s="58"/>
      <c r="FC884" s="58"/>
      <c r="FI884" s="58" t="s">
        <v>87</v>
      </c>
      <c r="FJ884" s="58"/>
    </row>
    <row r="885" spans="1:166" s="10" customFormat="1" ht="33.75" x14ac:dyDescent="0.25">
      <c r="A885" s="50" t="s">
        <v>367</v>
      </c>
      <c r="B885" s="51" t="s">
        <v>91</v>
      </c>
      <c r="C885" s="268" t="s">
        <v>138</v>
      </c>
      <c r="D885" s="268"/>
      <c r="E885" s="268"/>
      <c r="F885" s="52" t="s">
        <v>93</v>
      </c>
      <c r="G885" s="53">
        <v>896</v>
      </c>
      <c r="H885" s="54">
        <v>1</v>
      </c>
      <c r="I885" s="54">
        <v>896</v>
      </c>
      <c r="J885" s="56"/>
      <c r="K885" s="53"/>
      <c r="L885" s="56"/>
      <c r="M885" s="86">
        <v>9.5</v>
      </c>
      <c r="N885" s="57"/>
      <c r="EZ885" s="49"/>
      <c r="FA885" s="58" t="s">
        <v>138</v>
      </c>
      <c r="FB885" s="58" t="s">
        <v>4</v>
      </c>
      <c r="FC885" s="58" t="s">
        <v>4</v>
      </c>
      <c r="FI885" s="58"/>
      <c r="FJ885" s="58"/>
    </row>
    <row r="886" spans="1:166" s="10" customFormat="1" ht="15" x14ac:dyDescent="0.25">
      <c r="A886" s="80"/>
      <c r="B886" s="81"/>
      <c r="C886" s="268" t="s">
        <v>87</v>
      </c>
      <c r="D886" s="268"/>
      <c r="E886" s="268"/>
      <c r="F886" s="52"/>
      <c r="G886" s="53"/>
      <c r="H886" s="53"/>
      <c r="I886" s="53"/>
      <c r="J886" s="56"/>
      <c r="K886" s="53"/>
      <c r="L886" s="85">
        <v>0</v>
      </c>
      <c r="M886" s="77"/>
      <c r="N886" s="87">
        <v>0</v>
      </c>
      <c r="EZ886" s="49"/>
      <c r="FA886" s="58"/>
      <c r="FB886" s="58"/>
      <c r="FC886" s="58"/>
      <c r="FI886" s="58" t="s">
        <v>87</v>
      </c>
      <c r="FJ886" s="58"/>
    </row>
    <row r="887" spans="1:166" s="10" customFormat="1" ht="45" x14ac:dyDescent="0.25">
      <c r="A887" s="50" t="s">
        <v>368</v>
      </c>
      <c r="B887" s="51" t="s">
        <v>140</v>
      </c>
      <c r="C887" s="268" t="s">
        <v>141</v>
      </c>
      <c r="D887" s="268"/>
      <c r="E887" s="268"/>
      <c r="F887" s="52" t="s">
        <v>142</v>
      </c>
      <c r="G887" s="53">
        <v>3.36</v>
      </c>
      <c r="H887" s="54">
        <v>1</v>
      </c>
      <c r="I887" s="84">
        <v>3.36</v>
      </c>
      <c r="J887" s="56"/>
      <c r="K887" s="53"/>
      <c r="L887" s="56"/>
      <c r="M887" s="53"/>
      <c r="N887" s="57"/>
      <c r="EZ887" s="49"/>
      <c r="FA887" s="58" t="s">
        <v>141</v>
      </c>
      <c r="FB887" s="58" t="s">
        <v>4</v>
      </c>
      <c r="FC887" s="58" t="s">
        <v>4</v>
      </c>
      <c r="FI887" s="58"/>
      <c r="FJ887" s="58"/>
    </row>
    <row r="888" spans="1:166" s="10" customFormat="1" ht="15" x14ac:dyDescent="0.25">
      <c r="A888" s="59"/>
      <c r="B888" s="60"/>
      <c r="C888" s="263" t="s">
        <v>143</v>
      </c>
      <c r="D888" s="263"/>
      <c r="E888" s="263"/>
      <c r="F888" s="263"/>
      <c r="G888" s="263"/>
      <c r="H888" s="263"/>
      <c r="I888" s="263"/>
      <c r="J888" s="263"/>
      <c r="K888" s="263"/>
      <c r="L888" s="263"/>
      <c r="M888" s="263"/>
      <c r="N888" s="270"/>
      <c r="EZ888" s="49"/>
      <c r="FA888" s="58"/>
      <c r="FB888" s="58"/>
      <c r="FC888" s="58"/>
      <c r="FD888" s="4" t="s">
        <v>143</v>
      </c>
      <c r="FI888" s="58"/>
      <c r="FJ888" s="58"/>
    </row>
    <row r="889" spans="1:166" s="10" customFormat="1" ht="67.5" x14ac:dyDescent="0.25">
      <c r="A889" s="61"/>
      <c r="B889" s="62" t="s">
        <v>64</v>
      </c>
      <c r="C889" s="261" t="s">
        <v>65</v>
      </c>
      <c r="D889" s="261"/>
      <c r="E889" s="261"/>
      <c r="F889" s="261"/>
      <c r="G889" s="261"/>
      <c r="H889" s="261"/>
      <c r="I889" s="261"/>
      <c r="J889" s="261"/>
      <c r="K889" s="261"/>
      <c r="L889" s="261"/>
      <c r="M889" s="261"/>
      <c r="N889" s="262"/>
      <c r="EZ889" s="49"/>
      <c r="FA889" s="58"/>
      <c r="FB889" s="58"/>
      <c r="FC889" s="58"/>
      <c r="FE889" s="4" t="s">
        <v>65</v>
      </c>
      <c r="FI889" s="58"/>
      <c r="FJ889" s="58"/>
    </row>
    <row r="890" spans="1:166" s="10" customFormat="1" ht="67.5" x14ac:dyDescent="0.25">
      <c r="A890" s="61"/>
      <c r="B890" s="62" t="s">
        <v>66</v>
      </c>
      <c r="C890" s="261" t="s">
        <v>67</v>
      </c>
      <c r="D890" s="261"/>
      <c r="E890" s="261"/>
      <c r="F890" s="261"/>
      <c r="G890" s="261"/>
      <c r="H890" s="261"/>
      <c r="I890" s="261"/>
      <c r="J890" s="261"/>
      <c r="K890" s="261"/>
      <c r="L890" s="261"/>
      <c r="M890" s="261"/>
      <c r="N890" s="262"/>
      <c r="EZ890" s="49"/>
      <c r="FA890" s="58"/>
      <c r="FB890" s="58"/>
      <c r="FC890" s="58"/>
      <c r="FE890" s="4" t="s">
        <v>67</v>
      </c>
      <c r="FI890" s="58"/>
      <c r="FJ890" s="58"/>
    </row>
    <row r="891" spans="1:166" s="10" customFormat="1" ht="33.75" x14ac:dyDescent="0.25">
      <c r="A891" s="61"/>
      <c r="B891" s="62" t="s">
        <v>68</v>
      </c>
      <c r="C891" s="261" t="s">
        <v>69</v>
      </c>
      <c r="D891" s="261"/>
      <c r="E891" s="261"/>
      <c r="F891" s="261"/>
      <c r="G891" s="261"/>
      <c r="H891" s="261"/>
      <c r="I891" s="261"/>
      <c r="J891" s="261"/>
      <c r="K891" s="261"/>
      <c r="L891" s="261"/>
      <c r="M891" s="261"/>
      <c r="N891" s="262"/>
      <c r="EZ891" s="49"/>
      <c r="FA891" s="58"/>
      <c r="FB891" s="58"/>
      <c r="FC891" s="58"/>
      <c r="FE891" s="4" t="s">
        <v>69</v>
      </c>
      <c r="FI891" s="58"/>
      <c r="FJ891" s="58"/>
    </row>
    <row r="892" spans="1:166" s="10" customFormat="1" ht="15" x14ac:dyDescent="0.25">
      <c r="A892" s="63"/>
      <c r="B892" s="62" t="s">
        <v>59</v>
      </c>
      <c r="C892" s="263" t="s">
        <v>70</v>
      </c>
      <c r="D892" s="263"/>
      <c r="E892" s="263"/>
      <c r="F892" s="64"/>
      <c r="G892" s="65"/>
      <c r="H892" s="65"/>
      <c r="I892" s="65"/>
      <c r="J892" s="70">
        <v>4241.46</v>
      </c>
      <c r="K892" s="67">
        <v>1.7250000000000001</v>
      </c>
      <c r="L892" s="70">
        <v>24583.5</v>
      </c>
      <c r="M892" s="68">
        <v>52.21</v>
      </c>
      <c r="N892" s="69">
        <v>1283504.54</v>
      </c>
      <c r="EZ892" s="49"/>
      <c r="FA892" s="58"/>
      <c r="FB892" s="58"/>
      <c r="FC892" s="58"/>
      <c r="FF892" s="4" t="s">
        <v>70</v>
      </c>
      <c r="FI892" s="58"/>
      <c r="FJ892" s="58"/>
    </row>
    <row r="893" spans="1:166" s="10" customFormat="1" ht="15" x14ac:dyDescent="0.25">
      <c r="A893" s="63"/>
      <c r="B893" s="62" t="s">
        <v>71</v>
      </c>
      <c r="C893" s="263" t="s">
        <v>72</v>
      </c>
      <c r="D893" s="263"/>
      <c r="E893" s="263"/>
      <c r="F893" s="64"/>
      <c r="G893" s="65"/>
      <c r="H893" s="65"/>
      <c r="I893" s="65"/>
      <c r="J893" s="70">
        <v>6829.32</v>
      </c>
      <c r="K893" s="67">
        <v>1.875</v>
      </c>
      <c r="L893" s="70">
        <v>43024.72</v>
      </c>
      <c r="M893" s="68">
        <v>15.71</v>
      </c>
      <c r="N893" s="69">
        <v>675918.35</v>
      </c>
      <c r="EZ893" s="49"/>
      <c r="FA893" s="58"/>
      <c r="FB893" s="58"/>
      <c r="FC893" s="58"/>
      <c r="FF893" s="4" t="s">
        <v>72</v>
      </c>
      <c r="FI893" s="58"/>
      <c r="FJ893" s="58"/>
    </row>
    <row r="894" spans="1:166" s="10" customFormat="1" ht="15" x14ac:dyDescent="0.25">
      <c r="A894" s="63"/>
      <c r="B894" s="62" t="s">
        <v>73</v>
      </c>
      <c r="C894" s="263" t="s">
        <v>74</v>
      </c>
      <c r="D894" s="263"/>
      <c r="E894" s="263"/>
      <c r="F894" s="64"/>
      <c r="G894" s="65"/>
      <c r="H894" s="65"/>
      <c r="I894" s="65"/>
      <c r="J894" s="66">
        <v>546.24</v>
      </c>
      <c r="K894" s="67">
        <v>1.875</v>
      </c>
      <c r="L894" s="70">
        <v>3441.31</v>
      </c>
      <c r="M894" s="68">
        <v>52.21</v>
      </c>
      <c r="N894" s="69">
        <v>179670.8</v>
      </c>
      <c r="EZ894" s="49"/>
      <c r="FA894" s="58"/>
      <c r="FB894" s="58"/>
      <c r="FC894" s="58"/>
      <c r="FF894" s="4" t="s">
        <v>74</v>
      </c>
      <c r="FI894" s="58"/>
      <c r="FJ894" s="58"/>
    </row>
    <row r="895" spans="1:166" s="10" customFormat="1" ht="15" x14ac:dyDescent="0.25">
      <c r="A895" s="63"/>
      <c r="B895" s="62" t="s">
        <v>75</v>
      </c>
      <c r="C895" s="263" t="s">
        <v>76</v>
      </c>
      <c r="D895" s="263"/>
      <c r="E895" s="263"/>
      <c r="F895" s="64"/>
      <c r="G895" s="65"/>
      <c r="H895" s="65"/>
      <c r="I895" s="65"/>
      <c r="J895" s="70">
        <v>1439</v>
      </c>
      <c r="K895" s="65"/>
      <c r="L895" s="70">
        <v>4835.04</v>
      </c>
      <c r="M895" s="71">
        <v>9.5</v>
      </c>
      <c r="N895" s="69">
        <v>45932.88</v>
      </c>
      <c r="EZ895" s="49"/>
      <c r="FA895" s="58"/>
      <c r="FB895" s="58"/>
      <c r="FC895" s="58"/>
      <c r="FF895" s="4" t="s">
        <v>76</v>
      </c>
      <c r="FI895" s="58"/>
      <c r="FJ895" s="58"/>
    </row>
    <row r="896" spans="1:166" s="10" customFormat="1" ht="15" x14ac:dyDescent="0.25">
      <c r="A896" s="72"/>
      <c r="B896" s="62"/>
      <c r="C896" s="263" t="s">
        <v>77</v>
      </c>
      <c r="D896" s="263"/>
      <c r="E896" s="263"/>
      <c r="F896" s="64" t="s">
        <v>78</v>
      </c>
      <c r="G896" s="73">
        <v>446</v>
      </c>
      <c r="H896" s="67">
        <v>1.7250000000000001</v>
      </c>
      <c r="I896" s="67">
        <v>2585.0160000000001</v>
      </c>
      <c r="J896" s="9"/>
      <c r="K896" s="65"/>
      <c r="L896" s="9"/>
      <c r="M896" s="65"/>
      <c r="N896" s="75"/>
      <c r="EZ896" s="49"/>
      <c r="FA896" s="58"/>
      <c r="FB896" s="58"/>
      <c r="FC896" s="58"/>
      <c r="FG896" s="4" t="s">
        <v>77</v>
      </c>
      <c r="FI896" s="58"/>
      <c r="FJ896" s="58"/>
    </row>
    <row r="897" spans="1:166" s="10" customFormat="1" ht="15" x14ac:dyDescent="0.25">
      <c r="A897" s="72"/>
      <c r="B897" s="62"/>
      <c r="C897" s="263" t="s">
        <v>79</v>
      </c>
      <c r="D897" s="263"/>
      <c r="E897" s="263"/>
      <c r="F897" s="64" t="s">
        <v>78</v>
      </c>
      <c r="G897" s="68">
        <v>40.950000000000003</v>
      </c>
      <c r="H897" s="67">
        <v>1.875</v>
      </c>
      <c r="I897" s="67">
        <v>257.98500000000001</v>
      </c>
      <c r="J897" s="9"/>
      <c r="K897" s="65"/>
      <c r="L897" s="9"/>
      <c r="M897" s="65"/>
      <c r="N897" s="75"/>
      <c r="EZ897" s="49"/>
      <c r="FA897" s="58"/>
      <c r="FB897" s="58"/>
      <c r="FC897" s="58"/>
      <c r="FG897" s="4" t="s">
        <v>79</v>
      </c>
      <c r="FI897" s="58"/>
      <c r="FJ897" s="58"/>
    </row>
    <row r="898" spans="1:166" s="10" customFormat="1" ht="15" x14ac:dyDescent="0.25">
      <c r="A898" s="59"/>
      <c r="B898" s="62"/>
      <c r="C898" s="269" t="s">
        <v>80</v>
      </c>
      <c r="D898" s="269"/>
      <c r="E898" s="269"/>
      <c r="F898" s="76"/>
      <c r="G898" s="77"/>
      <c r="H898" s="77"/>
      <c r="I898" s="77"/>
      <c r="J898" s="78">
        <v>12509.78</v>
      </c>
      <c r="K898" s="77"/>
      <c r="L898" s="78">
        <v>72443.259999999995</v>
      </c>
      <c r="M898" s="77"/>
      <c r="N898" s="79">
        <v>2005355.77</v>
      </c>
      <c r="EZ898" s="49"/>
      <c r="FA898" s="58"/>
      <c r="FB898" s="58"/>
      <c r="FC898" s="58"/>
      <c r="FH898" s="4" t="s">
        <v>80</v>
      </c>
      <c r="FI898" s="58"/>
      <c r="FJ898" s="58"/>
    </row>
    <row r="899" spans="1:166" s="10" customFormat="1" ht="15" x14ac:dyDescent="0.25">
      <c r="A899" s="72"/>
      <c r="B899" s="62"/>
      <c r="C899" s="263" t="s">
        <v>81</v>
      </c>
      <c r="D899" s="263"/>
      <c r="E899" s="263"/>
      <c r="F899" s="64"/>
      <c r="G899" s="65"/>
      <c r="H899" s="65"/>
      <c r="I899" s="65"/>
      <c r="J899" s="9"/>
      <c r="K899" s="65"/>
      <c r="L899" s="70">
        <v>28024.81</v>
      </c>
      <c r="M899" s="65"/>
      <c r="N899" s="69">
        <v>1463175.34</v>
      </c>
      <c r="EZ899" s="49"/>
      <c r="FA899" s="58"/>
      <c r="FB899" s="58"/>
      <c r="FC899" s="58"/>
      <c r="FG899" s="4" t="s">
        <v>81</v>
      </c>
      <c r="FI899" s="58"/>
      <c r="FJ899" s="58"/>
    </row>
    <row r="900" spans="1:166" s="10" customFormat="1" ht="22.5" x14ac:dyDescent="0.25">
      <c r="A900" s="72"/>
      <c r="B900" s="62" t="s">
        <v>97</v>
      </c>
      <c r="C900" s="263" t="s">
        <v>98</v>
      </c>
      <c r="D900" s="263"/>
      <c r="E900" s="263"/>
      <c r="F900" s="64" t="s">
        <v>84</v>
      </c>
      <c r="G900" s="73">
        <v>93</v>
      </c>
      <c r="H900" s="65"/>
      <c r="I900" s="73">
        <v>93</v>
      </c>
      <c r="J900" s="9"/>
      <c r="K900" s="65"/>
      <c r="L900" s="70">
        <v>26063.07</v>
      </c>
      <c r="M900" s="65"/>
      <c r="N900" s="69">
        <v>1360753.07</v>
      </c>
      <c r="EZ900" s="49"/>
      <c r="FA900" s="58"/>
      <c r="FB900" s="58"/>
      <c r="FC900" s="58"/>
      <c r="FG900" s="4" t="s">
        <v>98</v>
      </c>
      <c r="FI900" s="58"/>
      <c r="FJ900" s="58"/>
    </row>
    <row r="901" spans="1:166" s="10" customFormat="1" ht="45" x14ac:dyDescent="0.25">
      <c r="A901" s="72"/>
      <c r="B901" s="62" t="s">
        <v>99</v>
      </c>
      <c r="C901" s="263" t="s">
        <v>100</v>
      </c>
      <c r="D901" s="263"/>
      <c r="E901" s="263"/>
      <c r="F901" s="64" t="s">
        <v>84</v>
      </c>
      <c r="G901" s="73">
        <v>62</v>
      </c>
      <c r="H901" s="68">
        <v>0.85</v>
      </c>
      <c r="I901" s="71">
        <v>52.7</v>
      </c>
      <c r="J901" s="9"/>
      <c r="K901" s="65"/>
      <c r="L901" s="70">
        <v>14769.07</v>
      </c>
      <c r="M901" s="65"/>
      <c r="N901" s="69">
        <v>771093.4</v>
      </c>
      <c r="EZ901" s="49"/>
      <c r="FA901" s="58"/>
      <c r="FB901" s="58"/>
      <c r="FC901" s="58"/>
      <c r="FG901" s="4" t="s">
        <v>100</v>
      </c>
      <c r="FI901" s="58"/>
      <c r="FJ901" s="58"/>
    </row>
    <row r="902" spans="1:166" s="10" customFormat="1" ht="15" x14ac:dyDescent="0.25">
      <c r="A902" s="80"/>
      <c r="B902" s="81"/>
      <c r="C902" s="268" t="s">
        <v>87</v>
      </c>
      <c r="D902" s="268"/>
      <c r="E902" s="268"/>
      <c r="F902" s="52"/>
      <c r="G902" s="53"/>
      <c r="H902" s="53"/>
      <c r="I902" s="53"/>
      <c r="J902" s="56"/>
      <c r="K902" s="53"/>
      <c r="L902" s="82">
        <v>113275.4</v>
      </c>
      <c r="M902" s="77"/>
      <c r="N902" s="83">
        <v>4137202.24</v>
      </c>
      <c r="EZ902" s="49"/>
      <c r="FA902" s="58"/>
      <c r="FB902" s="58"/>
      <c r="FC902" s="58"/>
      <c r="FI902" s="58" t="s">
        <v>87</v>
      </c>
      <c r="FJ902" s="58"/>
    </row>
    <row r="903" spans="1:166" s="10" customFormat="1" ht="22.5" x14ac:dyDescent="0.25">
      <c r="A903" s="50" t="s">
        <v>369</v>
      </c>
      <c r="B903" s="51" t="s">
        <v>91</v>
      </c>
      <c r="C903" s="268" t="s">
        <v>259</v>
      </c>
      <c r="D903" s="268"/>
      <c r="E903" s="268"/>
      <c r="F903" s="52" t="s">
        <v>112</v>
      </c>
      <c r="G903" s="53">
        <v>28</v>
      </c>
      <c r="H903" s="54">
        <v>1</v>
      </c>
      <c r="I903" s="54">
        <v>28</v>
      </c>
      <c r="J903" s="56"/>
      <c r="K903" s="53"/>
      <c r="L903" s="56"/>
      <c r="M903" s="86">
        <v>9.5</v>
      </c>
      <c r="N903" s="57"/>
      <c r="EZ903" s="49"/>
      <c r="FA903" s="58" t="s">
        <v>259</v>
      </c>
      <c r="FB903" s="58" t="s">
        <v>4</v>
      </c>
      <c r="FC903" s="58" t="s">
        <v>4</v>
      </c>
      <c r="FI903" s="58"/>
      <c r="FJ903" s="58"/>
    </row>
    <row r="904" spans="1:166" s="10" customFormat="1" ht="15" x14ac:dyDescent="0.25">
      <c r="A904" s="80"/>
      <c r="B904" s="81"/>
      <c r="C904" s="268" t="s">
        <v>87</v>
      </c>
      <c r="D904" s="268"/>
      <c r="E904" s="268"/>
      <c r="F904" s="52"/>
      <c r="G904" s="53"/>
      <c r="H904" s="53"/>
      <c r="I904" s="53"/>
      <c r="J904" s="56"/>
      <c r="K904" s="53"/>
      <c r="L904" s="85">
        <v>0</v>
      </c>
      <c r="M904" s="77"/>
      <c r="N904" s="87">
        <v>0</v>
      </c>
      <c r="EZ904" s="49"/>
      <c r="FA904" s="58"/>
      <c r="FB904" s="58"/>
      <c r="FC904" s="58"/>
      <c r="FI904" s="58" t="s">
        <v>87</v>
      </c>
      <c r="FJ904" s="58"/>
    </row>
    <row r="905" spans="1:166" s="10" customFormat="1" ht="22.5" x14ac:dyDescent="0.25">
      <c r="A905" s="50" t="s">
        <v>370</v>
      </c>
      <c r="B905" s="51" t="s">
        <v>91</v>
      </c>
      <c r="C905" s="268" t="s">
        <v>261</v>
      </c>
      <c r="D905" s="268"/>
      <c r="E905" s="268"/>
      <c r="F905" s="52" t="s">
        <v>112</v>
      </c>
      <c r="G905" s="53">
        <v>60</v>
      </c>
      <c r="H905" s="54">
        <v>1</v>
      </c>
      <c r="I905" s="54">
        <v>60</v>
      </c>
      <c r="J905" s="56"/>
      <c r="K905" s="53"/>
      <c r="L905" s="56"/>
      <c r="M905" s="86">
        <v>9.5</v>
      </c>
      <c r="N905" s="57"/>
      <c r="EZ905" s="49"/>
      <c r="FA905" s="58" t="s">
        <v>261</v>
      </c>
      <c r="FB905" s="58" t="s">
        <v>4</v>
      </c>
      <c r="FC905" s="58" t="s">
        <v>4</v>
      </c>
      <c r="FI905" s="58"/>
      <c r="FJ905" s="58"/>
    </row>
    <row r="906" spans="1:166" s="10" customFormat="1" ht="15" x14ac:dyDescent="0.25">
      <c r="A906" s="80"/>
      <c r="B906" s="81"/>
      <c r="C906" s="268" t="s">
        <v>87</v>
      </c>
      <c r="D906" s="268"/>
      <c r="E906" s="268"/>
      <c r="F906" s="52"/>
      <c r="G906" s="53"/>
      <c r="H906" s="53"/>
      <c r="I906" s="53"/>
      <c r="J906" s="56"/>
      <c r="K906" s="53"/>
      <c r="L906" s="85">
        <v>0</v>
      </c>
      <c r="M906" s="77"/>
      <c r="N906" s="87">
        <v>0</v>
      </c>
      <c r="EZ906" s="49"/>
      <c r="FA906" s="58"/>
      <c r="FB906" s="58"/>
      <c r="FC906" s="58"/>
      <c r="FI906" s="58" t="s">
        <v>87</v>
      </c>
      <c r="FJ906" s="58"/>
    </row>
    <row r="907" spans="1:166" s="10" customFormat="1" ht="15" x14ac:dyDescent="0.25">
      <c r="A907" s="50" t="s">
        <v>371</v>
      </c>
      <c r="B907" s="51" t="s">
        <v>91</v>
      </c>
      <c r="C907" s="268" t="s">
        <v>263</v>
      </c>
      <c r="D907" s="268"/>
      <c r="E907" s="268"/>
      <c r="F907" s="52" t="s">
        <v>112</v>
      </c>
      <c r="G907" s="53">
        <v>120</v>
      </c>
      <c r="H907" s="54">
        <v>1</v>
      </c>
      <c r="I907" s="54">
        <v>120</v>
      </c>
      <c r="J907" s="56"/>
      <c r="K907" s="53"/>
      <c r="L907" s="56"/>
      <c r="M907" s="86">
        <v>9.5</v>
      </c>
      <c r="N907" s="57"/>
      <c r="EZ907" s="49"/>
      <c r="FA907" s="58" t="s">
        <v>263</v>
      </c>
      <c r="FB907" s="58" t="s">
        <v>4</v>
      </c>
      <c r="FC907" s="58" t="s">
        <v>4</v>
      </c>
      <c r="FI907" s="58"/>
      <c r="FJ907" s="58"/>
    </row>
    <row r="908" spans="1:166" s="10" customFormat="1" ht="15" x14ac:dyDescent="0.25">
      <c r="A908" s="80"/>
      <c r="B908" s="81"/>
      <c r="C908" s="268" t="s">
        <v>87</v>
      </c>
      <c r="D908" s="268"/>
      <c r="E908" s="268"/>
      <c r="F908" s="52"/>
      <c r="G908" s="53"/>
      <c r="H908" s="53"/>
      <c r="I908" s="53"/>
      <c r="J908" s="56"/>
      <c r="K908" s="53"/>
      <c r="L908" s="85">
        <v>0</v>
      </c>
      <c r="M908" s="77"/>
      <c r="N908" s="87">
        <v>0</v>
      </c>
      <c r="EZ908" s="49"/>
      <c r="FA908" s="58"/>
      <c r="FB908" s="58"/>
      <c r="FC908" s="58"/>
      <c r="FI908" s="58" t="s">
        <v>87</v>
      </c>
      <c r="FJ908" s="58"/>
    </row>
    <row r="909" spans="1:166" s="10" customFormat="1" ht="15" x14ac:dyDescent="0.25">
      <c r="A909" s="50" t="s">
        <v>372</v>
      </c>
      <c r="B909" s="51" t="s">
        <v>91</v>
      </c>
      <c r="C909" s="268" t="s">
        <v>265</v>
      </c>
      <c r="D909" s="268"/>
      <c r="E909" s="268"/>
      <c r="F909" s="52" t="s">
        <v>112</v>
      </c>
      <c r="G909" s="53">
        <v>120</v>
      </c>
      <c r="H909" s="54">
        <v>1</v>
      </c>
      <c r="I909" s="54">
        <v>120</v>
      </c>
      <c r="J909" s="56"/>
      <c r="K909" s="53"/>
      <c r="L909" s="56"/>
      <c r="M909" s="86">
        <v>9.5</v>
      </c>
      <c r="N909" s="57"/>
      <c r="EZ909" s="49"/>
      <c r="FA909" s="58" t="s">
        <v>265</v>
      </c>
      <c r="FB909" s="58" t="s">
        <v>4</v>
      </c>
      <c r="FC909" s="58" t="s">
        <v>4</v>
      </c>
      <c r="FI909" s="58"/>
      <c r="FJ909" s="58"/>
    </row>
    <row r="910" spans="1:166" s="10" customFormat="1" ht="15" x14ac:dyDescent="0.25">
      <c r="A910" s="80"/>
      <c r="B910" s="81"/>
      <c r="C910" s="268" t="s">
        <v>87</v>
      </c>
      <c r="D910" s="268"/>
      <c r="E910" s="268"/>
      <c r="F910" s="52"/>
      <c r="G910" s="53"/>
      <c r="H910" s="53"/>
      <c r="I910" s="53"/>
      <c r="J910" s="56"/>
      <c r="K910" s="53"/>
      <c r="L910" s="85">
        <v>0</v>
      </c>
      <c r="M910" s="77"/>
      <c r="N910" s="87">
        <v>0</v>
      </c>
      <c r="EZ910" s="49"/>
      <c r="FA910" s="58"/>
      <c r="FB910" s="58"/>
      <c r="FC910" s="58"/>
      <c r="FI910" s="58" t="s">
        <v>87</v>
      </c>
      <c r="FJ910" s="58"/>
    </row>
    <row r="911" spans="1:166" s="10" customFormat="1" ht="22.5" x14ac:dyDescent="0.25">
      <c r="A911" s="50" t="s">
        <v>373</v>
      </c>
      <c r="B911" s="51" t="s">
        <v>91</v>
      </c>
      <c r="C911" s="268" t="s">
        <v>267</v>
      </c>
      <c r="D911" s="268"/>
      <c r="E911" s="268"/>
      <c r="F911" s="52" t="s">
        <v>112</v>
      </c>
      <c r="G911" s="53">
        <v>120</v>
      </c>
      <c r="H911" s="54">
        <v>1</v>
      </c>
      <c r="I911" s="54">
        <v>120</v>
      </c>
      <c r="J911" s="56"/>
      <c r="K911" s="53"/>
      <c r="L911" s="56"/>
      <c r="M911" s="86">
        <v>9.5</v>
      </c>
      <c r="N911" s="57"/>
      <c r="EZ911" s="49"/>
      <c r="FA911" s="58" t="s">
        <v>267</v>
      </c>
      <c r="FB911" s="58" t="s">
        <v>4</v>
      </c>
      <c r="FC911" s="58" t="s">
        <v>4</v>
      </c>
      <c r="FI911" s="58"/>
      <c r="FJ911" s="58"/>
    </row>
    <row r="912" spans="1:166" s="10" customFormat="1" ht="15" x14ac:dyDescent="0.25">
      <c r="A912" s="80"/>
      <c r="B912" s="81"/>
      <c r="C912" s="268" t="s">
        <v>87</v>
      </c>
      <c r="D912" s="268"/>
      <c r="E912" s="268"/>
      <c r="F912" s="52"/>
      <c r="G912" s="53"/>
      <c r="H912" s="53"/>
      <c r="I912" s="53"/>
      <c r="J912" s="56"/>
      <c r="K912" s="53"/>
      <c r="L912" s="85">
        <v>0</v>
      </c>
      <c r="M912" s="77"/>
      <c r="N912" s="87">
        <v>0</v>
      </c>
      <c r="EZ912" s="49"/>
      <c r="FA912" s="58"/>
      <c r="FB912" s="58"/>
      <c r="FC912" s="58"/>
      <c r="FI912" s="58" t="s">
        <v>87</v>
      </c>
      <c r="FJ912" s="58"/>
    </row>
    <row r="913" spans="1:166" s="10" customFormat="1" ht="33.75" x14ac:dyDescent="0.25">
      <c r="A913" s="50" t="s">
        <v>374</v>
      </c>
      <c r="B913" s="51" t="s">
        <v>91</v>
      </c>
      <c r="C913" s="268" t="s">
        <v>269</v>
      </c>
      <c r="D913" s="268"/>
      <c r="E913" s="268"/>
      <c r="F913" s="52" t="s">
        <v>112</v>
      </c>
      <c r="G913" s="53">
        <v>4</v>
      </c>
      <c r="H913" s="54">
        <v>1</v>
      </c>
      <c r="I913" s="54">
        <v>4</v>
      </c>
      <c r="J913" s="56"/>
      <c r="K913" s="53"/>
      <c r="L913" s="56"/>
      <c r="M913" s="86">
        <v>9.5</v>
      </c>
      <c r="N913" s="57"/>
      <c r="EZ913" s="49"/>
      <c r="FA913" s="58" t="s">
        <v>269</v>
      </c>
      <c r="FB913" s="58" t="s">
        <v>4</v>
      </c>
      <c r="FC913" s="58" t="s">
        <v>4</v>
      </c>
      <c r="FI913" s="58"/>
      <c r="FJ913" s="58"/>
    </row>
    <row r="914" spans="1:166" s="10" customFormat="1" ht="15" x14ac:dyDescent="0.25">
      <c r="A914" s="80"/>
      <c r="B914" s="81"/>
      <c r="C914" s="268" t="s">
        <v>87</v>
      </c>
      <c r="D914" s="268"/>
      <c r="E914" s="268"/>
      <c r="F914" s="52"/>
      <c r="G914" s="53"/>
      <c r="H914" s="53"/>
      <c r="I914" s="53"/>
      <c r="J914" s="56"/>
      <c r="K914" s="53"/>
      <c r="L914" s="85">
        <v>0</v>
      </c>
      <c r="M914" s="77"/>
      <c r="N914" s="87">
        <v>0</v>
      </c>
      <c r="EZ914" s="49"/>
      <c r="FA914" s="58"/>
      <c r="FB914" s="58"/>
      <c r="FC914" s="58"/>
      <c r="FI914" s="58" t="s">
        <v>87</v>
      </c>
      <c r="FJ914" s="58"/>
    </row>
    <row r="915" spans="1:166" s="10" customFormat="1" ht="15" x14ac:dyDescent="0.25">
      <c r="A915" s="50" t="s">
        <v>375</v>
      </c>
      <c r="B915" s="51" t="s">
        <v>91</v>
      </c>
      <c r="C915" s="268" t="s">
        <v>271</v>
      </c>
      <c r="D915" s="268"/>
      <c r="E915" s="268"/>
      <c r="F915" s="52" t="s">
        <v>112</v>
      </c>
      <c r="G915" s="53">
        <v>4</v>
      </c>
      <c r="H915" s="54">
        <v>1</v>
      </c>
      <c r="I915" s="54">
        <v>4</v>
      </c>
      <c r="J915" s="56"/>
      <c r="K915" s="53"/>
      <c r="L915" s="56"/>
      <c r="M915" s="86">
        <v>9.5</v>
      </c>
      <c r="N915" s="57"/>
      <c r="EZ915" s="49"/>
      <c r="FA915" s="58" t="s">
        <v>271</v>
      </c>
      <c r="FB915" s="58" t="s">
        <v>4</v>
      </c>
      <c r="FC915" s="58" t="s">
        <v>4</v>
      </c>
      <c r="FI915" s="58"/>
      <c r="FJ915" s="58"/>
    </row>
    <row r="916" spans="1:166" s="10" customFormat="1" ht="15" x14ac:dyDescent="0.25">
      <c r="A916" s="80"/>
      <c r="B916" s="81"/>
      <c r="C916" s="268" t="s">
        <v>87</v>
      </c>
      <c r="D916" s="268"/>
      <c r="E916" s="268"/>
      <c r="F916" s="52"/>
      <c r="G916" s="53"/>
      <c r="H916" s="53"/>
      <c r="I916" s="53"/>
      <c r="J916" s="56"/>
      <c r="K916" s="53"/>
      <c r="L916" s="85">
        <v>0</v>
      </c>
      <c r="M916" s="77"/>
      <c r="N916" s="87">
        <v>0</v>
      </c>
      <c r="EZ916" s="49"/>
      <c r="FA916" s="58"/>
      <c r="FB916" s="58"/>
      <c r="FC916" s="58"/>
      <c r="FI916" s="58" t="s">
        <v>87</v>
      </c>
      <c r="FJ916" s="58"/>
    </row>
    <row r="917" spans="1:166" s="10" customFormat="1" ht="15" x14ac:dyDescent="0.25">
      <c r="A917" s="50" t="s">
        <v>376</v>
      </c>
      <c r="B917" s="51" t="s">
        <v>91</v>
      </c>
      <c r="C917" s="268" t="s">
        <v>273</v>
      </c>
      <c r="D917" s="268"/>
      <c r="E917" s="268"/>
      <c r="F917" s="52" t="s">
        <v>112</v>
      </c>
      <c r="G917" s="53">
        <v>4</v>
      </c>
      <c r="H917" s="54">
        <v>1</v>
      </c>
      <c r="I917" s="54">
        <v>4</v>
      </c>
      <c r="J917" s="56"/>
      <c r="K917" s="53"/>
      <c r="L917" s="56"/>
      <c r="M917" s="86">
        <v>9.5</v>
      </c>
      <c r="N917" s="57"/>
      <c r="EZ917" s="49"/>
      <c r="FA917" s="58" t="s">
        <v>273</v>
      </c>
      <c r="FB917" s="58" t="s">
        <v>4</v>
      </c>
      <c r="FC917" s="58" t="s">
        <v>4</v>
      </c>
      <c r="FI917" s="58"/>
      <c r="FJ917" s="58"/>
    </row>
    <row r="918" spans="1:166" s="10" customFormat="1" ht="15" x14ac:dyDescent="0.25">
      <c r="A918" s="80"/>
      <c r="B918" s="81"/>
      <c r="C918" s="268" t="s">
        <v>87</v>
      </c>
      <c r="D918" s="268"/>
      <c r="E918" s="268"/>
      <c r="F918" s="52"/>
      <c r="G918" s="53"/>
      <c r="H918" s="53"/>
      <c r="I918" s="53"/>
      <c r="J918" s="56"/>
      <c r="K918" s="53"/>
      <c r="L918" s="85">
        <v>0</v>
      </c>
      <c r="M918" s="77"/>
      <c r="N918" s="87">
        <v>0</v>
      </c>
      <c r="EZ918" s="49"/>
      <c r="FA918" s="58"/>
      <c r="FB918" s="58"/>
      <c r="FC918" s="58"/>
      <c r="FI918" s="58" t="s">
        <v>87</v>
      </c>
      <c r="FJ918" s="58"/>
    </row>
    <row r="919" spans="1:166" s="10" customFormat="1" ht="22.5" x14ac:dyDescent="0.25">
      <c r="A919" s="50" t="s">
        <v>377</v>
      </c>
      <c r="B919" s="51" t="s">
        <v>91</v>
      </c>
      <c r="C919" s="268" t="s">
        <v>275</v>
      </c>
      <c r="D919" s="268"/>
      <c r="E919" s="268"/>
      <c r="F919" s="52" t="s">
        <v>112</v>
      </c>
      <c r="G919" s="53">
        <v>4</v>
      </c>
      <c r="H919" s="54">
        <v>1</v>
      </c>
      <c r="I919" s="54">
        <v>4</v>
      </c>
      <c r="J919" s="56"/>
      <c r="K919" s="53"/>
      <c r="L919" s="56"/>
      <c r="M919" s="86">
        <v>9.5</v>
      </c>
      <c r="N919" s="57"/>
      <c r="EZ919" s="49"/>
      <c r="FA919" s="58" t="s">
        <v>275</v>
      </c>
      <c r="FB919" s="58" t="s">
        <v>4</v>
      </c>
      <c r="FC919" s="58" t="s">
        <v>4</v>
      </c>
      <c r="FI919" s="58"/>
      <c r="FJ919" s="58"/>
    </row>
    <row r="920" spans="1:166" s="10" customFormat="1" ht="15" x14ac:dyDescent="0.25">
      <c r="A920" s="80"/>
      <c r="B920" s="81"/>
      <c r="C920" s="268" t="s">
        <v>87</v>
      </c>
      <c r="D920" s="268"/>
      <c r="E920" s="268"/>
      <c r="F920" s="52"/>
      <c r="G920" s="53"/>
      <c r="H920" s="53"/>
      <c r="I920" s="53"/>
      <c r="J920" s="56"/>
      <c r="K920" s="53"/>
      <c r="L920" s="85">
        <v>0</v>
      </c>
      <c r="M920" s="77"/>
      <c r="N920" s="87">
        <v>0</v>
      </c>
      <c r="EZ920" s="49"/>
      <c r="FA920" s="58"/>
      <c r="FB920" s="58"/>
      <c r="FC920" s="58"/>
      <c r="FI920" s="58" t="s">
        <v>87</v>
      </c>
      <c r="FJ920" s="58"/>
    </row>
    <row r="921" spans="1:166" s="10" customFormat="1" ht="33.75" x14ac:dyDescent="0.25">
      <c r="A921" s="50" t="s">
        <v>378</v>
      </c>
      <c r="B921" s="51" t="s">
        <v>91</v>
      </c>
      <c r="C921" s="268" t="s">
        <v>277</v>
      </c>
      <c r="D921" s="268"/>
      <c r="E921" s="268"/>
      <c r="F921" s="52" t="s">
        <v>112</v>
      </c>
      <c r="G921" s="53">
        <v>896</v>
      </c>
      <c r="H921" s="54">
        <v>1</v>
      </c>
      <c r="I921" s="54">
        <v>896</v>
      </c>
      <c r="J921" s="56"/>
      <c r="K921" s="53"/>
      <c r="L921" s="56"/>
      <c r="M921" s="86">
        <v>9.5</v>
      </c>
      <c r="N921" s="57"/>
      <c r="EZ921" s="49"/>
      <c r="FA921" s="58" t="s">
        <v>277</v>
      </c>
      <c r="FB921" s="58" t="s">
        <v>4</v>
      </c>
      <c r="FC921" s="58" t="s">
        <v>4</v>
      </c>
      <c r="FI921" s="58"/>
      <c r="FJ921" s="58"/>
    </row>
    <row r="922" spans="1:166" s="10" customFormat="1" ht="15" x14ac:dyDescent="0.25">
      <c r="A922" s="80"/>
      <c r="B922" s="81"/>
      <c r="C922" s="268" t="s">
        <v>87</v>
      </c>
      <c r="D922" s="268"/>
      <c r="E922" s="268"/>
      <c r="F922" s="52"/>
      <c r="G922" s="53"/>
      <c r="H922" s="53"/>
      <c r="I922" s="53"/>
      <c r="J922" s="56"/>
      <c r="K922" s="53"/>
      <c r="L922" s="85">
        <v>0</v>
      </c>
      <c r="M922" s="77"/>
      <c r="N922" s="87">
        <v>0</v>
      </c>
      <c r="EZ922" s="49"/>
      <c r="FA922" s="58"/>
      <c r="FB922" s="58"/>
      <c r="FC922" s="58"/>
      <c r="FI922" s="58" t="s">
        <v>87</v>
      </c>
      <c r="FJ922" s="58"/>
    </row>
    <row r="923" spans="1:166" s="10" customFormat="1" ht="33.75" x14ac:dyDescent="0.25">
      <c r="A923" s="50" t="s">
        <v>379</v>
      </c>
      <c r="B923" s="51" t="s">
        <v>91</v>
      </c>
      <c r="C923" s="268" t="s">
        <v>279</v>
      </c>
      <c r="D923" s="268"/>
      <c r="E923" s="268"/>
      <c r="F923" s="52" t="s">
        <v>112</v>
      </c>
      <c r="G923" s="53">
        <v>36</v>
      </c>
      <c r="H923" s="54">
        <v>1</v>
      </c>
      <c r="I923" s="54">
        <v>36</v>
      </c>
      <c r="J923" s="56"/>
      <c r="K923" s="53"/>
      <c r="L923" s="56"/>
      <c r="M923" s="86">
        <v>9.5</v>
      </c>
      <c r="N923" s="57"/>
      <c r="EZ923" s="49"/>
      <c r="FA923" s="58" t="s">
        <v>279</v>
      </c>
      <c r="FB923" s="58" t="s">
        <v>4</v>
      </c>
      <c r="FC923" s="58" t="s">
        <v>4</v>
      </c>
      <c r="FI923" s="58"/>
      <c r="FJ923" s="58"/>
    </row>
    <row r="924" spans="1:166" s="10" customFormat="1" ht="15" x14ac:dyDescent="0.25">
      <c r="A924" s="80"/>
      <c r="B924" s="81"/>
      <c r="C924" s="268" t="s">
        <v>87</v>
      </c>
      <c r="D924" s="268"/>
      <c r="E924" s="268"/>
      <c r="F924" s="52"/>
      <c r="G924" s="53"/>
      <c r="H924" s="53"/>
      <c r="I924" s="53"/>
      <c r="J924" s="56"/>
      <c r="K924" s="53"/>
      <c r="L924" s="85">
        <v>0</v>
      </c>
      <c r="M924" s="77"/>
      <c r="N924" s="87">
        <v>0</v>
      </c>
      <c r="EZ924" s="49"/>
      <c r="FA924" s="58"/>
      <c r="FB924" s="58"/>
      <c r="FC924" s="58"/>
      <c r="FI924" s="58" t="s">
        <v>87</v>
      </c>
      <c r="FJ924" s="58"/>
    </row>
    <row r="925" spans="1:166" s="10" customFormat="1" ht="33.75" x14ac:dyDescent="0.25">
      <c r="A925" s="50" t="s">
        <v>380</v>
      </c>
      <c r="B925" s="51" t="s">
        <v>91</v>
      </c>
      <c r="C925" s="268" t="s">
        <v>281</v>
      </c>
      <c r="D925" s="268"/>
      <c r="E925" s="268"/>
      <c r="F925" s="52" t="s">
        <v>112</v>
      </c>
      <c r="G925" s="53">
        <v>68</v>
      </c>
      <c r="H925" s="54">
        <v>1</v>
      </c>
      <c r="I925" s="54">
        <v>68</v>
      </c>
      <c r="J925" s="56"/>
      <c r="K925" s="53"/>
      <c r="L925" s="56"/>
      <c r="M925" s="86">
        <v>9.5</v>
      </c>
      <c r="N925" s="57"/>
      <c r="EZ925" s="49"/>
      <c r="FA925" s="58" t="s">
        <v>281</v>
      </c>
      <c r="FB925" s="58" t="s">
        <v>4</v>
      </c>
      <c r="FC925" s="58" t="s">
        <v>4</v>
      </c>
      <c r="FI925" s="58"/>
      <c r="FJ925" s="58"/>
    </row>
    <row r="926" spans="1:166" s="10" customFormat="1" ht="15" x14ac:dyDescent="0.25">
      <c r="A926" s="80"/>
      <c r="B926" s="81"/>
      <c r="C926" s="268" t="s">
        <v>87</v>
      </c>
      <c r="D926" s="268"/>
      <c r="E926" s="268"/>
      <c r="F926" s="52"/>
      <c r="G926" s="53"/>
      <c r="H926" s="53"/>
      <c r="I926" s="53"/>
      <c r="J926" s="56"/>
      <c r="K926" s="53"/>
      <c r="L926" s="85">
        <v>0</v>
      </c>
      <c r="M926" s="77"/>
      <c r="N926" s="87">
        <v>0</v>
      </c>
      <c r="EZ926" s="49"/>
      <c r="FA926" s="58"/>
      <c r="FB926" s="58"/>
      <c r="FC926" s="58"/>
      <c r="FI926" s="58" t="s">
        <v>87</v>
      </c>
      <c r="FJ926" s="58"/>
    </row>
    <row r="927" spans="1:166" s="10" customFormat="1" ht="33.75" x14ac:dyDescent="0.25">
      <c r="A927" s="50" t="s">
        <v>381</v>
      </c>
      <c r="B927" s="51" t="s">
        <v>91</v>
      </c>
      <c r="C927" s="268" t="s">
        <v>283</v>
      </c>
      <c r="D927" s="268"/>
      <c r="E927" s="268"/>
      <c r="F927" s="52" t="s">
        <v>112</v>
      </c>
      <c r="G927" s="53">
        <v>896</v>
      </c>
      <c r="H927" s="54">
        <v>1</v>
      </c>
      <c r="I927" s="54">
        <v>896</v>
      </c>
      <c r="J927" s="56"/>
      <c r="K927" s="53"/>
      <c r="L927" s="56"/>
      <c r="M927" s="86">
        <v>9.5</v>
      </c>
      <c r="N927" s="57"/>
      <c r="EZ927" s="49"/>
      <c r="FA927" s="58" t="s">
        <v>283</v>
      </c>
      <c r="FB927" s="58" t="s">
        <v>4</v>
      </c>
      <c r="FC927" s="58" t="s">
        <v>4</v>
      </c>
      <c r="FI927" s="58"/>
      <c r="FJ927" s="58"/>
    </row>
    <row r="928" spans="1:166" s="10" customFormat="1" ht="15" x14ac:dyDescent="0.25">
      <c r="A928" s="80"/>
      <c r="B928" s="81"/>
      <c r="C928" s="268" t="s">
        <v>87</v>
      </c>
      <c r="D928" s="268"/>
      <c r="E928" s="268"/>
      <c r="F928" s="52"/>
      <c r="G928" s="53"/>
      <c r="H928" s="53"/>
      <c r="I928" s="53"/>
      <c r="J928" s="56"/>
      <c r="K928" s="53"/>
      <c r="L928" s="85">
        <v>0</v>
      </c>
      <c r="M928" s="77"/>
      <c r="N928" s="87">
        <v>0</v>
      </c>
      <c r="EZ928" s="49"/>
      <c r="FA928" s="58"/>
      <c r="FB928" s="58"/>
      <c r="FC928" s="58"/>
      <c r="FI928" s="58" t="s">
        <v>87</v>
      </c>
      <c r="FJ928" s="58"/>
    </row>
    <row r="929" spans="1:166" s="10" customFormat="1" ht="22.5" x14ac:dyDescent="0.25">
      <c r="A929" s="50" t="s">
        <v>382</v>
      </c>
      <c r="B929" s="51" t="s">
        <v>91</v>
      </c>
      <c r="C929" s="268" t="s">
        <v>285</v>
      </c>
      <c r="D929" s="268"/>
      <c r="E929" s="268"/>
      <c r="F929" s="52" t="s">
        <v>112</v>
      </c>
      <c r="G929" s="53">
        <v>896</v>
      </c>
      <c r="H929" s="54">
        <v>1</v>
      </c>
      <c r="I929" s="54">
        <v>896</v>
      </c>
      <c r="J929" s="56"/>
      <c r="K929" s="53"/>
      <c r="L929" s="56"/>
      <c r="M929" s="86">
        <v>9.5</v>
      </c>
      <c r="N929" s="57"/>
      <c r="EZ929" s="49"/>
      <c r="FA929" s="58" t="s">
        <v>285</v>
      </c>
      <c r="FB929" s="58" t="s">
        <v>4</v>
      </c>
      <c r="FC929" s="58" t="s">
        <v>4</v>
      </c>
      <c r="FI929" s="58"/>
      <c r="FJ929" s="58"/>
    </row>
    <row r="930" spans="1:166" s="10" customFormat="1" ht="15" x14ac:dyDescent="0.25">
      <c r="A930" s="80"/>
      <c r="B930" s="81"/>
      <c r="C930" s="268" t="s">
        <v>87</v>
      </c>
      <c r="D930" s="268"/>
      <c r="E930" s="268"/>
      <c r="F930" s="52"/>
      <c r="G930" s="53"/>
      <c r="H930" s="53"/>
      <c r="I930" s="53"/>
      <c r="J930" s="56"/>
      <c r="K930" s="53"/>
      <c r="L930" s="85">
        <v>0</v>
      </c>
      <c r="M930" s="77"/>
      <c r="N930" s="87">
        <v>0</v>
      </c>
      <c r="EZ930" s="49"/>
      <c r="FA930" s="58"/>
      <c r="FB930" s="58"/>
      <c r="FC930" s="58"/>
      <c r="FI930" s="58" t="s">
        <v>87</v>
      </c>
      <c r="FJ930" s="58"/>
    </row>
    <row r="931" spans="1:166" s="10" customFormat="1" ht="15" x14ac:dyDescent="0.25">
      <c r="A931" s="50" t="s">
        <v>383</v>
      </c>
      <c r="B931" s="51" t="s">
        <v>91</v>
      </c>
      <c r="C931" s="268" t="s">
        <v>287</v>
      </c>
      <c r="D931" s="268"/>
      <c r="E931" s="268"/>
      <c r="F931" s="52" t="s">
        <v>112</v>
      </c>
      <c r="G931" s="53">
        <v>896</v>
      </c>
      <c r="H931" s="54">
        <v>1</v>
      </c>
      <c r="I931" s="54">
        <v>896</v>
      </c>
      <c r="J931" s="56"/>
      <c r="K931" s="53"/>
      <c r="L931" s="56"/>
      <c r="M931" s="86">
        <v>9.5</v>
      </c>
      <c r="N931" s="57"/>
      <c r="EZ931" s="49"/>
      <c r="FA931" s="58" t="s">
        <v>287</v>
      </c>
      <c r="FB931" s="58" t="s">
        <v>4</v>
      </c>
      <c r="FC931" s="58" t="s">
        <v>4</v>
      </c>
      <c r="FI931" s="58"/>
      <c r="FJ931" s="58"/>
    </row>
    <row r="932" spans="1:166" s="10" customFormat="1" ht="15" x14ac:dyDescent="0.25">
      <c r="A932" s="80"/>
      <c r="B932" s="81"/>
      <c r="C932" s="268" t="s">
        <v>87</v>
      </c>
      <c r="D932" s="268"/>
      <c r="E932" s="268"/>
      <c r="F932" s="52"/>
      <c r="G932" s="53"/>
      <c r="H932" s="53"/>
      <c r="I932" s="53"/>
      <c r="J932" s="56"/>
      <c r="K932" s="53"/>
      <c r="L932" s="85">
        <v>0</v>
      </c>
      <c r="M932" s="77"/>
      <c r="N932" s="87">
        <v>0</v>
      </c>
      <c r="EZ932" s="49"/>
      <c r="FA932" s="58"/>
      <c r="FB932" s="58"/>
      <c r="FC932" s="58"/>
      <c r="FI932" s="58" t="s">
        <v>87</v>
      </c>
      <c r="FJ932" s="58"/>
    </row>
    <row r="933" spans="1:166" s="10" customFormat="1" ht="56.25" x14ac:dyDescent="0.25">
      <c r="A933" s="50" t="s">
        <v>384</v>
      </c>
      <c r="B933" s="51" t="s">
        <v>175</v>
      </c>
      <c r="C933" s="268" t="s">
        <v>176</v>
      </c>
      <c r="D933" s="268"/>
      <c r="E933" s="268"/>
      <c r="F933" s="52" t="s">
        <v>142</v>
      </c>
      <c r="G933" s="53">
        <v>1.68</v>
      </c>
      <c r="H933" s="54">
        <v>1</v>
      </c>
      <c r="I933" s="84">
        <v>1.68</v>
      </c>
      <c r="J933" s="56"/>
      <c r="K933" s="53"/>
      <c r="L933" s="56"/>
      <c r="M933" s="53"/>
      <c r="N933" s="57"/>
      <c r="EZ933" s="49"/>
      <c r="FA933" s="58" t="s">
        <v>176</v>
      </c>
      <c r="FB933" s="58" t="s">
        <v>4</v>
      </c>
      <c r="FC933" s="58" t="s">
        <v>4</v>
      </c>
      <c r="FI933" s="58"/>
      <c r="FJ933" s="58"/>
    </row>
    <row r="934" spans="1:166" s="10" customFormat="1" ht="15" x14ac:dyDescent="0.25">
      <c r="A934" s="59"/>
      <c r="B934" s="60"/>
      <c r="C934" s="263" t="s">
        <v>177</v>
      </c>
      <c r="D934" s="263"/>
      <c r="E934" s="263"/>
      <c r="F934" s="263"/>
      <c r="G934" s="263"/>
      <c r="H934" s="263"/>
      <c r="I934" s="263"/>
      <c r="J934" s="263"/>
      <c r="K934" s="263"/>
      <c r="L934" s="263"/>
      <c r="M934" s="263"/>
      <c r="N934" s="270"/>
      <c r="EZ934" s="49"/>
      <c r="FA934" s="58"/>
      <c r="FB934" s="58"/>
      <c r="FC934" s="58"/>
      <c r="FD934" s="4" t="s">
        <v>177</v>
      </c>
      <c r="FI934" s="58"/>
      <c r="FJ934" s="58"/>
    </row>
    <row r="935" spans="1:166" s="10" customFormat="1" ht="67.5" x14ac:dyDescent="0.25">
      <c r="A935" s="61"/>
      <c r="B935" s="62" t="s">
        <v>64</v>
      </c>
      <c r="C935" s="261" t="s">
        <v>65</v>
      </c>
      <c r="D935" s="261"/>
      <c r="E935" s="261"/>
      <c r="F935" s="261"/>
      <c r="G935" s="261"/>
      <c r="H935" s="261"/>
      <c r="I935" s="261"/>
      <c r="J935" s="261"/>
      <c r="K935" s="261"/>
      <c r="L935" s="261"/>
      <c r="M935" s="261"/>
      <c r="N935" s="262"/>
      <c r="EZ935" s="49"/>
      <c r="FA935" s="58"/>
      <c r="FB935" s="58"/>
      <c r="FC935" s="58"/>
      <c r="FE935" s="4" t="s">
        <v>65</v>
      </c>
      <c r="FI935" s="58"/>
      <c r="FJ935" s="58"/>
    </row>
    <row r="936" spans="1:166" s="10" customFormat="1" ht="67.5" x14ac:dyDescent="0.25">
      <c r="A936" s="61"/>
      <c r="B936" s="62" t="s">
        <v>66</v>
      </c>
      <c r="C936" s="261" t="s">
        <v>67</v>
      </c>
      <c r="D936" s="261"/>
      <c r="E936" s="261"/>
      <c r="F936" s="261"/>
      <c r="G936" s="261"/>
      <c r="H936" s="261"/>
      <c r="I936" s="261"/>
      <c r="J936" s="261"/>
      <c r="K936" s="261"/>
      <c r="L936" s="261"/>
      <c r="M936" s="261"/>
      <c r="N936" s="262"/>
      <c r="EZ936" s="49"/>
      <c r="FA936" s="58"/>
      <c r="FB936" s="58"/>
      <c r="FC936" s="58"/>
      <c r="FE936" s="4" t="s">
        <v>67</v>
      </c>
      <c r="FI936" s="58"/>
      <c r="FJ936" s="58"/>
    </row>
    <row r="937" spans="1:166" s="10" customFormat="1" ht="33.75" x14ac:dyDescent="0.25">
      <c r="A937" s="61"/>
      <c r="B937" s="62" t="s">
        <v>68</v>
      </c>
      <c r="C937" s="261" t="s">
        <v>69</v>
      </c>
      <c r="D937" s="261"/>
      <c r="E937" s="261"/>
      <c r="F937" s="261"/>
      <c r="G937" s="261"/>
      <c r="H937" s="261"/>
      <c r="I937" s="261"/>
      <c r="J937" s="261"/>
      <c r="K937" s="261"/>
      <c r="L937" s="261"/>
      <c r="M937" s="261"/>
      <c r="N937" s="262"/>
      <c r="EZ937" s="49"/>
      <c r="FA937" s="58"/>
      <c r="FB937" s="58"/>
      <c r="FC937" s="58"/>
      <c r="FE937" s="4" t="s">
        <v>69</v>
      </c>
      <c r="FI937" s="58"/>
      <c r="FJ937" s="58"/>
    </row>
    <row r="938" spans="1:166" s="10" customFormat="1" ht="15" x14ac:dyDescent="0.25">
      <c r="A938" s="63"/>
      <c r="B938" s="62" t="s">
        <v>59</v>
      </c>
      <c r="C938" s="263" t="s">
        <v>70</v>
      </c>
      <c r="D938" s="263"/>
      <c r="E938" s="263"/>
      <c r="F938" s="64"/>
      <c r="G938" s="65"/>
      <c r="H938" s="65"/>
      <c r="I938" s="65"/>
      <c r="J938" s="70">
        <v>1448.32</v>
      </c>
      <c r="K938" s="67">
        <v>1.7250000000000001</v>
      </c>
      <c r="L938" s="70">
        <v>4197.2299999999996</v>
      </c>
      <c r="M938" s="68">
        <v>52.21</v>
      </c>
      <c r="N938" s="69">
        <v>219137.38</v>
      </c>
      <c r="EZ938" s="49"/>
      <c r="FA938" s="58"/>
      <c r="FB938" s="58"/>
      <c r="FC938" s="58"/>
      <c r="FF938" s="4" t="s">
        <v>70</v>
      </c>
      <c r="FI938" s="58"/>
      <c r="FJ938" s="58"/>
    </row>
    <row r="939" spans="1:166" s="10" customFormat="1" ht="15" x14ac:dyDescent="0.25">
      <c r="A939" s="63"/>
      <c r="B939" s="62" t="s">
        <v>71</v>
      </c>
      <c r="C939" s="263" t="s">
        <v>72</v>
      </c>
      <c r="D939" s="263"/>
      <c r="E939" s="263"/>
      <c r="F939" s="64"/>
      <c r="G939" s="65"/>
      <c r="H939" s="65"/>
      <c r="I939" s="65"/>
      <c r="J939" s="70">
        <v>5316.12</v>
      </c>
      <c r="K939" s="67">
        <v>1.875</v>
      </c>
      <c r="L939" s="70">
        <v>16745.78</v>
      </c>
      <c r="M939" s="68">
        <v>15.71</v>
      </c>
      <c r="N939" s="69">
        <v>263076.2</v>
      </c>
      <c r="EZ939" s="49"/>
      <c r="FA939" s="58"/>
      <c r="FB939" s="58"/>
      <c r="FC939" s="58"/>
      <c r="FF939" s="4" t="s">
        <v>72</v>
      </c>
      <c r="FI939" s="58"/>
      <c r="FJ939" s="58"/>
    </row>
    <row r="940" spans="1:166" s="10" customFormat="1" ht="15" x14ac:dyDescent="0.25">
      <c r="A940" s="63"/>
      <c r="B940" s="62" t="s">
        <v>73</v>
      </c>
      <c r="C940" s="263" t="s">
        <v>74</v>
      </c>
      <c r="D940" s="263"/>
      <c r="E940" s="263"/>
      <c r="F940" s="64"/>
      <c r="G940" s="65"/>
      <c r="H940" s="65"/>
      <c r="I940" s="65"/>
      <c r="J940" s="66">
        <v>474.23</v>
      </c>
      <c r="K940" s="67">
        <v>1.875</v>
      </c>
      <c r="L940" s="70">
        <v>1493.82</v>
      </c>
      <c r="M940" s="68">
        <v>52.21</v>
      </c>
      <c r="N940" s="69">
        <v>77992.34</v>
      </c>
      <c r="EZ940" s="49"/>
      <c r="FA940" s="58"/>
      <c r="FB940" s="58"/>
      <c r="FC940" s="58"/>
      <c r="FF940" s="4" t="s">
        <v>74</v>
      </c>
      <c r="FI940" s="58"/>
      <c r="FJ940" s="58"/>
    </row>
    <row r="941" spans="1:166" s="10" customFormat="1" ht="15" x14ac:dyDescent="0.25">
      <c r="A941" s="63"/>
      <c r="B941" s="62" t="s">
        <v>75</v>
      </c>
      <c r="C941" s="263" t="s">
        <v>76</v>
      </c>
      <c r="D941" s="263"/>
      <c r="E941" s="263"/>
      <c r="F941" s="64"/>
      <c r="G941" s="65"/>
      <c r="H941" s="65"/>
      <c r="I941" s="65"/>
      <c r="J941" s="70">
        <v>35048.35</v>
      </c>
      <c r="K941" s="65"/>
      <c r="L941" s="70">
        <v>58881.23</v>
      </c>
      <c r="M941" s="71">
        <v>9.5</v>
      </c>
      <c r="N941" s="69">
        <v>559371.68999999994</v>
      </c>
      <c r="EZ941" s="49"/>
      <c r="FA941" s="58"/>
      <c r="FB941" s="58"/>
      <c r="FC941" s="58"/>
      <c r="FF941" s="4" t="s">
        <v>76</v>
      </c>
      <c r="FI941" s="58"/>
      <c r="FJ941" s="58"/>
    </row>
    <row r="942" spans="1:166" s="10" customFormat="1" ht="15" x14ac:dyDescent="0.25">
      <c r="A942" s="72"/>
      <c r="B942" s="62"/>
      <c r="C942" s="263" t="s">
        <v>77</v>
      </c>
      <c r="D942" s="263"/>
      <c r="E942" s="263"/>
      <c r="F942" s="64" t="s">
        <v>78</v>
      </c>
      <c r="G942" s="73">
        <v>146</v>
      </c>
      <c r="H942" s="67">
        <v>1.7250000000000001</v>
      </c>
      <c r="I942" s="67">
        <v>423.108</v>
      </c>
      <c r="J942" s="9"/>
      <c r="K942" s="65"/>
      <c r="L942" s="9"/>
      <c r="M942" s="65"/>
      <c r="N942" s="75"/>
      <c r="EZ942" s="49"/>
      <c r="FA942" s="58"/>
      <c r="FB942" s="58"/>
      <c r="FC942" s="58"/>
      <c r="FG942" s="4" t="s">
        <v>77</v>
      </c>
      <c r="FI942" s="58"/>
      <c r="FJ942" s="58"/>
    </row>
    <row r="943" spans="1:166" s="10" customFormat="1" ht="15" x14ac:dyDescent="0.25">
      <c r="A943" s="72"/>
      <c r="B943" s="62"/>
      <c r="C943" s="263" t="s">
        <v>79</v>
      </c>
      <c r="D943" s="263"/>
      <c r="E943" s="263"/>
      <c r="F943" s="64" t="s">
        <v>78</v>
      </c>
      <c r="G943" s="71">
        <v>36.700000000000003</v>
      </c>
      <c r="H943" s="67">
        <v>1.875</v>
      </c>
      <c r="I943" s="67">
        <v>115.605</v>
      </c>
      <c r="J943" s="9"/>
      <c r="K943" s="65"/>
      <c r="L943" s="9"/>
      <c r="M943" s="65"/>
      <c r="N943" s="75"/>
      <c r="EZ943" s="49"/>
      <c r="FA943" s="58"/>
      <c r="FB943" s="58"/>
      <c r="FC943" s="58"/>
      <c r="FG943" s="4" t="s">
        <v>79</v>
      </c>
      <c r="FI943" s="58"/>
      <c r="FJ943" s="58"/>
    </row>
    <row r="944" spans="1:166" s="10" customFormat="1" ht="15" x14ac:dyDescent="0.25">
      <c r="A944" s="59"/>
      <c r="B944" s="62"/>
      <c r="C944" s="269" t="s">
        <v>80</v>
      </c>
      <c r="D944" s="269"/>
      <c r="E944" s="269"/>
      <c r="F944" s="76"/>
      <c r="G944" s="77"/>
      <c r="H944" s="77"/>
      <c r="I944" s="77"/>
      <c r="J944" s="78">
        <v>41812.79</v>
      </c>
      <c r="K944" s="77"/>
      <c r="L944" s="78">
        <v>79824.240000000005</v>
      </c>
      <c r="M944" s="77"/>
      <c r="N944" s="79">
        <v>1041585.27</v>
      </c>
      <c r="EZ944" s="49"/>
      <c r="FA944" s="58"/>
      <c r="FB944" s="58"/>
      <c r="FC944" s="58"/>
      <c r="FH944" s="4" t="s">
        <v>80</v>
      </c>
      <c r="FI944" s="58"/>
      <c r="FJ944" s="58"/>
    </row>
    <row r="945" spans="1:166" s="10" customFormat="1" ht="15" x14ac:dyDescent="0.25">
      <c r="A945" s="72"/>
      <c r="B945" s="62"/>
      <c r="C945" s="263" t="s">
        <v>81</v>
      </c>
      <c r="D945" s="263"/>
      <c r="E945" s="263"/>
      <c r="F945" s="64"/>
      <c r="G945" s="65"/>
      <c r="H945" s="65"/>
      <c r="I945" s="65"/>
      <c r="J945" s="9"/>
      <c r="K945" s="65"/>
      <c r="L945" s="70">
        <v>5691.05</v>
      </c>
      <c r="M945" s="65"/>
      <c r="N945" s="69">
        <v>297129.71999999997</v>
      </c>
      <c r="EZ945" s="49"/>
      <c r="FA945" s="58"/>
      <c r="FB945" s="58"/>
      <c r="FC945" s="58"/>
      <c r="FG945" s="4" t="s">
        <v>81</v>
      </c>
      <c r="FI945" s="58"/>
      <c r="FJ945" s="58"/>
    </row>
    <row r="946" spans="1:166" s="10" customFormat="1" ht="22.5" x14ac:dyDescent="0.25">
      <c r="A946" s="72"/>
      <c r="B946" s="62" t="s">
        <v>178</v>
      </c>
      <c r="C946" s="263" t="s">
        <v>179</v>
      </c>
      <c r="D946" s="263"/>
      <c r="E946" s="263"/>
      <c r="F946" s="64" t="s">
        <v>84</v>
      </c>
      <c r="G946" s="73">
        <v>97</v>
      </c>
      <c r="H946" s="65"/>
      <c r="I946" s="73">
        <v>97</v>
      </c>
      <c r="J946" s="9"/>
      <c r="K946" s="65"/>
      <c r="L946" s="70">
        <v>5520.32</v>
      </c>
      <c r="M946" s="65"/>
      <c r="N946" s="69">
        <v>288215.83</v>
      </c>
      <c r="EZ946" s="49"/>
      <c r="FA946" s="58"/>
      <c r="FB946" s="58"/>
      <c r="FC946" s="58"/>
      <c r="FG946" s="4" t="s">
        <v>179</v>
      </c>
      <c r="FI946" s="58"/>
      <c r="FJ946" s="58"/>
    </row>
    <row r="947" spans="1:166" s="10" customFormat="1" ht="22.5" x14ac:dyDescent="0.25">
      <c r="A947" s="72"/>
      <c r="B947" s="62" t="s">
        <v>180</v>
      </c>
      <c r="C947" s="263" t="s">
        <v>181</v>
      </c>
      <c r="D947" s="263"/>
      <c r="E947" s="263"/>
      <c r="F947" s="64" t="s">
        <v>84</v>
      </c>
      <c r="G947" s="73">
        <v>51</v>
      </c>
      <c r="H947" s="65"/>
      <c r="I947" s="73">
        <v>51</v>
      </c>
      <c r="J947" s="9"/>
      <c r="K947" s="65"/>
      <c r="L947" s="70">
        <v>2902.44</v>
      </c>
      <c r="M947" s="65"/>
      <c r="N947" s="69">
        <v>151536.16</v>
      </c>
      <c r="EZ947" s="49"/>
      <c r="FA947" s="58"/>
      <c r="FB947" s="58"/>
      <c r="FC947" s="58"/>
      <c r="FG947" s="4" t="s">
        <v>181</v>
      </c>
      <c r="FI947" s="58"/>
      <c r="FJ947" s="58"/>
    </row>
    <row r="948" spans="1:166" s="10" customFormat="1" ht="15" x14ac:dyDescent="0.25">
      <c r="A948" s="80"/>
      <c r="B948" s="81"/>
      <c r="C948" s="268" t="s">
        <v>87</v>
      </c>
      <c r="D948" s="268"/>
      <c r="E948" s="268"/>
      <c r="F948" s="52"/>
      <c r="G948" s="53"/>
      <c r="H948" s="53"/>
      <c r="I948" s="53"/>
      <c r="J948" s="56"/>
      <c r="K948" s="53"/>
      <c r="L948" s="82">
        <v>88247</v>
      </c>
      <c r="M948" s="77"/>
      <c r="N948" s="83">
        <v>1481337.26</v>
      </c>
      <c r="EZ948" s="49"/>
      <c r="FA948" s="58"/>
      <c r="FB948" s="58"/>
      <c r="FC948" s="58"/>
      <c r="FI948" s="58" t="s">
        <v>87</v>
      </c>
      <c r="FJ948" s="58"/>
    </row>
    <row r="949" spans="1:166" s="10" customFormat="1" ht="33.75" x14ac:dyDescent="0.25">
      <c r="A949" s="50" t="s">
        <v>385</v>
      </c>
      <c r="B949" s="51" t="s">
        <v>183</v>
      </c>
      <c r="C949" s="268" t="s">
        <v>184</v>
      </c>
      <c r="D949" s="268"/>
      <c r="E949" s="268"/>
      <c r="F949" s="52" t="s">
        <v>96</v>
      </c>
      <c r="G949" s="53">
        <v>-0.21840000000000001</v>
      </c>
      <c r="H949" s="54">
        <v>1</v>
      </c>
      <c r="I949" s="92">
        <v>-0.21840000000000001</v>
      </c>
      <c r="J949" s="82">
        <v>5000</v>
      </c>
      <c r="K949" s="53"/>
      <c r="L949" s="82">
        <v>-1092</v>
      </c>
      <c r="M949" s="86">
        <v>9.5</v>
      </c>
      <c r="N949" s="83">
        <v>-10374</v>
      </c>
      <c r="EZ949" s="49"/>
      <c r="FA949" s="58" t="s">
        <v>184</v>
      </c>
      <c r="FB949" s="58" t="s">
        <v>4</v>
      </c>
      <c r="FC949" s="58" t="s">
        <v>4</v>
      </c>
      <c r="FI949" s="58"/>
      <c r="FJ949" s="58"/>
    </row>
    <row r="950" spans="1:166" s="10" customFormat="1" ht="15" x14ac:dyDescent="0.25">
      <c r="A950" s="80"/>
      <c r="B950" s="81"/>
      <c r="C950" s="268" t="s">
        <v>87</v>
      </c>
      <c r="D950" s="268"/>
      <c r="E950" s="268"/>
      <c r="F950" s="52"/>
      <c r="G950" s="53"/>
      <c r="H950" s="53"/>
      <c r="I950" s="53"/>
      <c r="J950" s="56"/>
      <c r="K950" s="53"/>
      <c r="L950" s="82">
        <v>-1092</v>
      </c>
      <c r="M950" s="77"/>
      <c r="N950" s="83">
        <v>-10374</v>
      </c>
      <c r="EZ950" s="49"/>
      <c r="FA950" s="58"/>
      <c r="FB950" s="58"/>
      <c r="FC950" s="58"/>
      <c r="FI950" s="58" t="s">
        <v>87</v>
      </c>
      <c r="FJ950" s="58"/>
    </row>
    <row r="951" spans="1:166" s="10" customFormat="1" ht="22.5" x14ac:dyDescent="0.25">
      <c r="A951" s="50" t="s">
        <v>386</v>
      </c>
      <c r="B951" s="51" t="s">
        <v>186</v>
      </c>
      <c r="C951" s="268" t="s">
        <v>187</v>
      </c>
      <c r="D951" s="268"/>
      <c r="E951" s="268"/>
      <c r="F951" s="52" t="s">
        <v>96</v>
      </c>
      <c r="G951" s="53">
        <v>-9.5088000000000008</v>
      </c>
      <c r="H951" s="54">
        <v>1</v>
      </c>
      <c r="I951" s="92">
        <v>-9.5088000000000008</v>
      </c>
      <c r="J951" s="82">
        <v>5763</v>
      </c>
      <c r="K951" s="53"/>
      <c r="L951" s="82">
        <v>-54799.21</v>
      </c>
      <c r="M951" s="86">
        <v>9.5</v>
      </c>
      <c r="N951" s="83">
        <v>-520592.5</v>
      </c>
      <c r="EZ951" s="49"/>
      <c r="FA951" s="58" t="s">
        <v>187</v>
      </c>
      <c r="FB951" s="58" t="s">
        <v>4</v>
      </c>
      <c r="FC951" s="58" t="s">
        <v>4</v>
      </c>
      <c r="FI951" s="58"/>
      <c r="FJ951" s="58"/>
    </row>
    <row r="952" spans="1:166" s="10" customFormat="1" ht="15" x14ac:dyDescent="0.25">
      <c r="A952" s="80"/>
      <c r="B952" s="81"/>
      <c r="C952" s="268" t="s">
        <v>87</v>
      </c>
      <c r="D952" s="268"/>
      <c r="E952" s="268"/>
      <c r="F952" s="52"/>
      <c r="G952" s="53"/>
      <c r="H952" s="53"/>
      <c r="I952" s="53"/>
      <c r="J952" s="56"/>
      <c r="K952" s="53"/>
      <c r="L952" s="82">
        <v>-54799.21</v>
      </c>
      <c r="M952" s="77"/>
      <c r="N952" s="83">
        <v>-520592.5</v>
      </c>
      <c r="EZ952" s="49"/>
      <c r="FA952" s="58"/>
      <c r="FB952" s="58"/>
      <c r="FC952" s="58"/>
      <c r="FI952" s="58" t="s">
        <v>87</v>
      </c>
      <c r="FJ952" s="58"/>
    </row>
    <row r="953" spans="1:166" s="10" customFormat="1" ht="22.5" x14ac:dyDescent="0.25">
      <c r="A953" s="50" t="s">
        <v>387</v>
      </c>
      <c r="B953" s="51" t="s">
        <v>189</v>
      </c>
      <c r="C953" s="268" t="s">
        <v>190</v>
      </c>
      <c r="D953" s="268"/>
      <c r="E953" s="268"/>
      <c r="F953" s="52" t="s">
        <v>96</v>
      </c>
      <c r="G953" s="53">
        <v>-0.1512</v>
      </c>
      <c r="H953" s="54">
        <v>1</v>
      </c>
      <c r="I953" s="92">
        <v>-0.1512</v>
      </c>
      <c r="J953" s="82">
        <v>7418.82</v>
      </c>
      <c r="K953" s="53"/>
      <c r="L953" s="82">
        <v>-1121.73</v>
      </c>
      <c r="M953" s="86">
        <v>9.5</v>
      </c>
      <c r="N953" s="83">
        <v>-10656.44</v>
      </c>
      <c r="EZ953" s="49"/>
      <c r="FA953" s="58" t="s">
        <v>190</v>
      </c>
      <c r="FB953" s="58" t="s">
        <v>4</v>
      </c>
      <c r="FC953" s="58" t="s">
        <v>4</v>
      </c>
      <c r="FI953" s="58"/>
      <c r="FJ953" s="58"/>
    </row>
    <row r="954" spans="1:166" s="10" customFormat="1" ht="15" x14ac:dyDescent="0.25">
      <c r="A954" s="80"/>
      <c r="B954" s="81"/>
      <c r="C954" s="268" t="s">
        <v>87</v>
      </c>
      <c r="D954" s="268"/>
      <c r="E954" s="268"/>
      <c r="F954" s="52"/>
      <c r="G954" s="53"/>
      <c r="H954" s="53"/>
      <c r="I954" s="53"/>
      <c r="J954" s="56"/>
      <c r="K954" s="53"/>
      <c r="L954" s="82">
        <v>-1121.73</v>
      </c>
      <c r="M954" s="77"/>
      <c r="N954" s="83">
        <v>-10656.44</v>
      </c>
      <c r="EZ954" s="49"/>
      <c r="FA954" s="58"/>
      <c r="FB954" s="58"/>
      <c r="FC954" s="58"/>
      <c r="FI954" s="58" t="s">
        <v>87</v>
      </c>
      <c r="FJ954" s="58"/>
    </row>
    <row r="955" spans="1:166" s="10" customFormat="1" ht="56.25" x14ac:dyDescent="0.25">
      <c r="A955" s="50" t="s">
        <v>388</v>
      </c>
      <c r="B955" s="51" t="s">
        <v>192</v>
      </c>
      <c r="C955" s="268" t="s">
        <v>193</v>
      </c>
      <c r="D955" s="268"/>
      <c r="E955" s="268"/>
      <c r="F955" s="52" t="s">
        <v>96</v>
      </c>
      <c r="G955" s="53">
        <v>0.48799999999999999</v>
      </c>
      <c r="H955" s="54">
        <v>1</v>
      </c>
      <c r="I955" s="55">
        <v>0.48799999999999999</v>
      </c>
      <c r="J955" s="56"/>
      <c r="K955" s="53"/>
      <c r="L955" s="56"/>
      <c r="M955" s="53"/>
      <c r="N955" s="57"/>
      <c r="EZ955" s="49"/>
      <c r="FA955" s="58" t="s">
        <v>193</v>
      </c>
      <c r="FB955" s="58" t="s">
        <v>4</v>
      </c>
      <c r="FC955" s="58" t="s">
        <v>4</v>
      </c>
      <c r="FI955" s="58"/>
      <c r="FJ955" s="58"/>
    </row>
    <row r="956" spans="1:166" s="10" customFormat="1" ht="67.5" x14ac:dyDescent="0.25">
      <c r="A956" s="61"/>
      <c r="B956" s="62" t="s">
        <v>64</v>
      </c>
      <c r="C956" s="261" t="s">
        <v>65</v>
      </c>
      <c r="D956" s="261"/>
      <c r="E956" s="261"/>
      <c r="F956" s="261"/>
      <c r="G956" s="261"/>
      <c r="H956" s="261"/>
      <c r="I956" s="261"/>
      <c r="J956" s="261"/>
      <c r="K956" s="261"/>
      <c r="L956" s="261"/>
      <c r="M956" s="261"/>
      <c r="N956" s="262"/>
      <c r="EZ956" s="49"/>
      <c r="FA956" s="58"/>
      <c r="FB956" s="58"/>
      <c r="FC956" s="58"/>
      <c r="FE956" s="4" t="s">
        <v>65</v>
      </c>
      <c r="FI956" s="58"/>
      <c r="FJ956" s="58"/>
    </row>
    <row r="957" spans="1:166" s="10" customFormat="1" ht="67.5" x14ac:dyDescent="0.25">
      <c r="A957" s="61"/>
      <c r="B957" s="62" t="s">
        <v>66</v>
      </c>
      <c r="C957" s="261" t="s">
        <v>67</v>
      </c>
      <c r="D957" s="261"/>
      <c r="E957" s="261"/>
      <c r="F957" s="261"/>
      <c r="G957" s="261"/>
      <c r="H957" s="261"/>
      <c r="I957" s="261"/>
      <c r="J957" s="261"/>
      <c r="K957" s="261"/>
      <c r="L957" s="261"/>
      <c r="M957" s="261"/>
      <c r="N957" s="262"/>
      <c r="EZ957" s="49"/>
      <c r="FA957" s="58"/>
      <c r="FB957" s="58"/>
      <c r="FC957" s="58"/>
      <c r="FE957" s="4" t="s">
        <v>67</v>
      </c>
      <c r="FI957" s="58"/>
      <c r="FJ957" s="58"/>
    </row>
    <row r="958" spans="1:166" s="10" customFormat="1" ht="33.75" x14ac:dyDescent="0.25">
      <c r="A958" s="61"/>
      <c r="B958" s="62" t="s">
        <v>68</v>
      </c>
      <c r="C958" s="261" t="s">
        <v>69</v>
      </c>
      <c r="D958" s="261"/>
      <c r="E958" s="261"/>
      <c r="F958" s="261"/>
      <c r="G958" s="261"/>
      <c r="H958" s="261"/>
      <c r="I958" s="261"/>
      <c r="J958" s="261"/>
      <c r="K958" s="261"/>
      <c r="L958" s="261"/>
      <c r="M958" s="261"/>
      <c r="N958" s="262"/>
      <c r="EZ958" s="49"/>
      <c r="FA958" s="58"/>
      <c r="FB958" s="58"/>
      <c r="FC958" s="58"/>
      <c r="FE958" s="4" t="s">
        <v>69</v>
      </c>
      <c r="FI958" s="58"/>
      <c r="FJ958" s="58"/>
    </row>
    <row r="959" spans="1:166" s="10" customFormat="1" ht="15" x14ac:dyDescent="0.25">
      <c r="A959" s="63"/>
      <c r="B959" s="62" t="s">
        <v>59</v>
      </c>
      <c r="C959" s="263" t="s">
        <v>70</v>
      </c>
      <c r="D959" s="263"/>
      <c r="E959" s="263"/>
      <c r="F959" s="64"/>
      <c r="G959" s="65"/>
      <c r="H959" s="65"/>
      <c r="I959" s="65"/>
      <c r="J959" s="66">
        <v>242.7</v>
      </c>
      <c r="K959" s="67">
        <v>1.7250000000000001</v>
      </c>
      <c r="L959" s="66">
        <v>204.3</v>
      </c>
      <c r="M959" s="68">
        <v>52.21</v>
      </c>
      <c r="N959" s="69">
        <v>10666.5</v>
      </c>
      <c r="EZ959" s="49"/>
      <c r="FA959" s="58"/>
      <c r="FB959" s="58"/>
      <c r="FC959" s="58"/>
      <c r="FF959" s="4" t="s">
        <v>70</v>
      </c>
      <c r="FI959" s="58"/>
      <c r="FJ959" s="58"/>
    </row>
    <row r="960" spans="1:166" s="10" customFormat="1" ht="15" x14ac:dyDescent="0.25">
      <c r="A960" s="63"/>
      <c r="B960" s="62" t="s">
        <v>71</v>
      </c>
      <c r="C960" s="263" t="s">
        <v>72</v>
      </c>
      <c r="D960" s="263"/>
      <c r="E960" s="263"/>
      <c r="F960" s="64"/>
      <c r="G960" s="65"/>
      <c r="H960" s="65"/>
      <c r="I960" s="65"/>
      <c r="J960" s="66">
        <v>109.77</v>
      </c>
      <c r="K960" s="67">
        <v>1.875</v>
      </c>
      <c r="L960" s="66">
        <v>100.44</v>
      </c>
      <c r="M960" s="68">
        <v>15.71</v>
      </c>
      <c r="N960" s="69">
        <v>1577.91</v>
      </c>
      <c r="EZ960" s="49"/>
      <c r="FA960" s="58"/>
      <c r="FB960" s="58"/>
      <c r="FC960" s="58"/>
      <c r="FF960" s="4" t="s">
        <v>72</v>
      </c>
      <c r="FI960" s="58"/>
      <c r="FJ960" s="58"/>
    </row>
    <row r="961" spans="1:166" s="10" customFormat="1" ht="15" x14ac:dyDescent="0.25">
      <c r="A961" s="63"/>
      <c r="B961" s="62" t="s">
        <v>73</v>
      </c>
      <c r="C961" s="263" t="s">
        <v>74</v>
      </c>
      <c r="D961" s="263"/>
      <c r="E961" s="263"/>
      <c r="F961" s="64"/>
      <c r="G961" s="65"/>
      <c r="H961" s="65"/>
      <c r="I961" s="65"/>
      <c r="J961" s="66">
        <v>8.5399999999999991</v>
      </c>
      <c r="K961" s="67">
        <v>1.875</v>
      </c>
      <c r="L961" s="66">
        <v>7.81</v>
      </c>
      <c r="M961" s="68">
        <v>52.21</v>
      </c>
      <c r="N961" s="91">
        <v>407.76</v>
      </c>
      <c r="EZ961" s="49"/>
      <c r="FA961" s="58"/>
      <c r="FB961" s="58"/>
      <c r="FC961" s="58"/>
      <c r="FF961" s="4" t="s">
        <v>74</v>
      </c>
      <c r="FI961" s="58"/>
      <c r="FJ961" s="58"/>
    </row>
    <row r="962" spans="1:166" s="10" customFormat="1" ht="15" x14ac:dyDescent="0.25">
      <c r="A962" s="63"/>
      <c r="B962" s="62" t="s">
        <v>75</v>
      </c>
      <c r="C962" s="263" t="s">
        <v>76</v>
      </c>
      <c r="D962" s="263"/>
      <c r="E962" s="263"/>
      <c r="F962" s="64"/>
      <c r="G962" s="65"/>
      <c r="H962" s="65"/>
      <c r="I962" s="65"/>
      <c r="J962" s="66">
        <v>49.46</v>
      </c>
      <c r="K962" s="65"/>
      <c r="L962" s="66">
        <v>24.14</v>
      </c>
      <c r="M962" s="71">
        <v>9.5</v>
      </c>
      <c r="N962" s="91">
        <v>229.33</v>
      </c>
      <c r="EZ962" s="49"/>
      <c r="FA962" s="58"/>
      <c r="FB962" s="58"/>
      <c r="FC962" s="58"/>
      <c r="FF962" s="4" t="s">
        <v>76</v>
      </c>
      <c r="FI962" s="58"/>
      <c r="FJ962" s="58"/>
    </row>
    <row r="963" spans="1:166" s="10" customFormat="1" ht="15" x14ac:dyDescent="0.25">
      <c r="A963" s="72"/>
      <c r="B963" s="62"/>
      <c r="C963" s="263" t="s">
        <v>77</v>
      </c>
      <c r="D963" s="263"/>
      <c r="E963" s="263"/>
      <c r="F963" s="64" t="s">
        <v>78</v>
      </c>
      <c r="G963" s="73">
        <v>30</v>
      </c>
      <c r="H963" s="67">
        <v>1.7250000000000001</v>
      </c>
      <c r="I963" s="67">
        <v>25.254000000000001</v>
      </c>
      <c r="J963" s="9"/>
      <c r="K963" s="65"/>
      <c r="L963" s="9"/>
      <c r="M963" s="65"/>
      <c r="N963" s="75"/>
      <c r="EZ963" s="49"/>
      <c r="FA963" s="58"/>
      <c r="FB963" s="58"/>
      <c r="FC963" s="58"/>
      <c r="FG963" s="4" t="s">
        <v>77</v>
      </c>
      <c r="FI963" s="58"/>
      <c r="FJ963" s="58"/>
    </row>
    <row r="964" spans="1:166" s="10" customFormat="1" ht="15" x14ac:dyDescent="0.25">
      <c r="A964" s="72"/>
      <c r="B964" s="62"/>
      <c r="C964" s="263" t="s">
        <v>79</v>
      </c>
      <c r="D964" s="263"/>
      <c r="E964" s="263"/>
      <c r="F964" s="64" t="s">
        <v>78</v>
      </c>
      <c r="G964" s="68">
        <v>0.69</v>
      </c>
      <c r="H964" s="67">
        <v>1.875</v>
      </c>
      <c r="I964" s="89">
        <v>0.63134999999999997</v>
      </c>
      <c r="J964" s="9"/>
      <c r="K964" s="65"/>
      <c r="L964" s="9"/>
      <c r="M964" s="65"/>
      <c r="N964" s="75"/>
      <c r="EZ964" s="49"/>
      <c r="FA964" s="58"/>
      <c r="FB964" s="58"/>
      <c r="FC964" s="58"/>
      <c r="FG964" s="4" t="s">
        <v>79</v>
      </c>
      <c r="FI964" s="58"/>
      <c r="FJ964" s="58"/>
    </row>
    <row r="965" spans="1:166" s="10" customFormat="1" ht="15" x14ac:dyDescent="0.25">
      <c r="A965" s="59"/>
      <c r="B965" s="62"/>
      <c r="C965" s="269" t="s">
        <v>80</v>
      </c>
      <c r="D965" s="269"/>
      <c r="E965" s="269"/>
      <c r="F965" s="76"/>
      <c r="G965" s="77"/>
      <c r="H965" s="77"/>
      <c r="I965" s="77"/>
      <c r="J965" s="90">
        <v>401.93</v>
      </c>
      <c r="K965" s="77"/>
      <c r="L965" s="90">
        <v>328.88</v>
      </c>
      <c r="M965" s="77"/>
      <c r="N965" s="79">
        <v>12473.74</v>
      </c>
      <c r="EZ965" s="49"/>
      <c r="FA965" s="58"/>
      <c r="FB965" s="58"/>
      <c r="FC965" s="58"/>
      <c r="FH965" s="4" t="s">
        <v>80</v>
      </c>
      <c r="FI965" s="58"/>
      <c r="FJ965" s="58"/>
    </row>
    <row r="966" spans="1:166" s="10" customFormat="1" ht="15" x14ac:dyDescent="0.25">
      <c r="A966" s="72"/>
      <c r="B966" s="62"/>
      <c r="C966" s="263" t="s">
        <v>81</v>
      </c>
      <c r="D966" s="263"/>
      <c r="E966" s="263"/>
      <c r="F966" s="64"/>
      <c r="G966" s="65"/>
      <c r="H966" s="65"/>
      <c r="I966" s="65"/>
      <c r="J966" s="9"/>
      <c r="K966" s="65"/>
      <c r="L966" s="66">
        <v>212.11</v>
      </c>
      <c r="M966" s="65"/>
      <c r="N966" s="69">
        <v>11074.26</v>
      </c>
      <c r="EZ966" s="49"/>
      <c r="FA966" s="58"/>
      <c r="FB966" s="58"/>
      <c r="FC966" s="58"/>
      <c r="FG966" s="4" t="s">
        <v>81</v>
      </c>
      <c r="FI966" s="58"/>
      <c r="FJ966" s="58"/>
    </row>
    <row r="967" spans="1:166" s="10" customFormat="1" ht="22.5" x14ac:dyDescent="0.25">
      <c r="A967" s="72"/>
      <c r="B967" s="62" t="s">
        <v>97</v>
      </c>
      <c r="C967" s="263" t="s">
        <v>98</v>
      </c>
      <c r="D967" s="263"/>
      <c r="E967" s="263"/>
      <c r="F967" s="64" t="s">
        <v>84</v>
      </c>
      <c r="G967" s="73">
        <v>93</v>
      </c>
      <c r="H967" s="65"/>
      <c r="I967" s="73">
        <v>93</v>
      </c>
      <c r="J967" s="9"/>
      <c r="K967" s="65"/>
      <c r="L967" s="66">
        <v>197.26</v>
      </c>
      <c r="M967" s="65"/>
      <c r="N967" s="69">
        <v>10299.06</v>
      </c>
      <c r="EZ967" s="49"/>
      <c r="FA967" s="58"/>
      <c r="FB967" s="58"/>
      <c r="FC967" s="58"/>
      <c r="FG967" s="4" t="s">
        <v>98</v>
      </c>
      <c r="FI967" s="58"/>
      <c r="FJ967" s="58"/>
    </row>
    <row r="968" spans="1:166" s="10" customFormat="1" ht="45" x14ac:dyDescent="0.25">
      <c r="A968" s="72"/>
      <c r="B968" s="62" t="s">
        <v>99</v>
      </c>
      <c r="C968" s="263" t="s">
        <v>100</v>
      </c>
      <c r="D968" s="263"/>
      <c r="E968" s="263"/>
      <c r="F968" s="64" t="s">
        <v>84</v>
      </c>
      <c r="G968" s="73">
        <v>62</v>
      </c>
      <c r="H968" s="68">
        <v>0.85</v>
      </c>
      <c r="I968" s="71">
        <v>52.7</v>
      </c>
      <c r="J968" s="9"/>
      <c r="K968" s="65"/>
      <c r="L968" s="66">
        <v>111.78</v>
      </c>
      <c r="M968" s="65"/>
      <c r="N968" s="69">
        <v>5836.14</v>
      </c>
      <c r="EZ968" s="49"/>
      <c r="FA968" s="58"/>
      <c r="FB968" s="58"/>
      <c r="FC968" s="58"/>
      <c r="FG968" s="4" t="s">
        <v>100</v>
      </c>
      <c r="FI968" s="58"/>
      <c r="FJ968" s="58"/>
    </row>
    <row r="969" spans="1:166" s="10" customFormat="1" ht="15" x14ac:dyDescent="0.25">
      <c r="A969" s="80"/>
      <c r="B969" s="81"/>
      <c r="C969" s="268" t="s">
        <v>87</v>
      </c>
      <c r="D969" s="268"/>
      <c r="E969" s="268"/>
      <c r="F969" s="52"/>
      <c r="G969" s="53"/>
      <c r="H969" s="53"/>
      <c r="I969" s="53"/>
      <c r="J969" s="56"/>
      <c r="K969" s="53"/>
      <c r="L969" s="85">
        <v>637.91999999999996</v>
      </c>
      <c r="M969" s="77"/>
      <c r="N969" s="83">
        <v>28608.94</v>
      </c>
      <c r="EZ969" s="49"/>
      <c r="FA969" s="58"/>
      <c r="FB969" s="58"/>
      <c r="FC969" s="58"/>
      <c r="FI969" s="58" t="s">
        <v>87</v>
      </c>
      <c r="FJ969" s="58"/>
    </row>
    <row r="970" spans="1:166" s="10" customFormat="1" ht="15" x14ac:dyDescent="0.25">
      <c r="A970" s="50" t="s">
        <v>389</v>
      </c>
      <c r="B970" s="51" t="s">
        <v>108</v>
      </c>
      <c r="C970" s="268" t="s">
        <v>109</v>
      </c>
      <c r="D970" s="268"/>
      <c r="E970" s="268"/>
      <c r="F970" s="52" t="s">
        <v>96</v>
      </c>
      <c r="G970" s="53">
        <v>-9.4669999999999997E-4</v>
      </c>
      <c r="H970" s="54">
        <v>1</v>
      </c>
      <c r="I970" s="93">
        <v>-9.4669999999999997E-4</v>
      </c>
      <c r="J970" s="82">
        <v>4920</v>
      </c>
      <c r="K970" s="53"/>
      <c r="L970" s="85">
        <v>-4.66</v>
      </c>
      <c r="M970" s="86">
        <v>9.5</v>
      </c>
      <c r="N970" s="87">
        <v>-44.27</v>
      </c>
      <c r="EZ970" s="49"/>
      <c r="FA970" s="58" t="s">
        <v>109</v>
      </c>
      <c r="FB970" s="58" t="s">
        <v>4</v>
      </c>
      <c r="FC970" s="58" t="s">
        <v>4</v>
      </c>
      <c r="FI970" s="58"/>
      <c r="FJ970" s="58"/>
    </row>
    <row r="971" spans="1:166" s="10" customFormat="1" ht="15" x14ac:dyDescent="0.25">
      <c r="A971" s="80"/>
      <c r="B971" s="81"/>
      <c r="C971" s="268" t="s">
        <v>87</v>
      </c>
      <c r="D971" s="268"/>
      <c r="E971" s="268"/>
      <c r="F971" s="52"/>
      <c r="G971" s="53"/>
      <c r="H971" s="53"/>
      <c r="I971" s="53"/>
      <c r="J971" s="56"/>
      <c r="K971" s="53"/>
      <c r="L971" s="85">
        <v>-4.66</v>
      </c>
      <c r="M971" s="77"/>
      <c r="N971" s="87">
        <v>-44.27</v>
      </c>
      <c r="EZ971" s="49"/>
      <c r="FA971" s="58"/>
      <c r="FB971" s="58"/>
      <c r="FC971" s="58"/>
      <c r="FI971" s="58" t="s">
        <v>87</v>
      </c>
      <c r="FJ971" s="58"/>
    </row>
    <row r="972" spans="1:166" s="10" customFormat="1" ht="22.5" x14ac:dyDescent="0.25">
      <c r="A972" s="50" t="s">
        <v>390</v>
      </c>
      <c r="B972" s="51" t="s">
        <v>196</v>
      </c>
      <c r="C972" s="268" t="s">
        <v>197</v>
      </c>
      <c r="D972" s="268"/>
      <c r="E972" s="268"/>
      <c r="F972" s="52" t="s">
        <v>198</v>
      </c>
      <c r="G972" s="53">
        <v>336</v>
      </c>
      <c r="H972" s="54">
        <v>1</v>
      </c>
      <c r="I972" s="54">
        <v>336</v>
      </c>
      <c r="J972" s="56"/>
      <c r="K972" s="53"/>
      <c r="L972" s="56"/>
      <c r="M972" s="53"/>
      <c r="N972" s="57"/>
      <c r="EZ972" s="49"/>
      <c r="FA972" s="58" t="s">
        <v>197</v>
      </c>
      <c r="FB972" s="58" t="s">
        <v>4</v>
      </c>
      <c r="FC972" s="58" t="s">
        <v>4</v>
      </c>
      <c r="FI972" s="58"/>
      <c r="FJ972" s="58"/>
    </row>
    <row r="973" spans="1:166" s="10" customFormat="1" ht="67.5" x14ac:dyDescent="0.25">
      <c r="A973" s="61"/>
      <c r="B973" s="62" t="s">
        <v>64</v>
      </c>
      <c r="C973" s="261" t="s">
        <v>65</v>
      </c>
      <c r="D973" s="261"/>
      <c r="E973" s="261"/>
      <c r="F973" s="261"/>
      <c r="G973" s="261"/>
      <c r="H973" s="261"/>
      <c r="I973" s="261"/>
      <c r="J973" s="261"/>
      <c r="K973" s="261"/>
      <c r="L973" s="261"/>
      <c r="M973" s="261"/>
      <c r="N973" s="262"/>
      <c r="EZ973" s="49"/>
      <c r="FA973" s="58"/>
      <c r="FB973" s="58"/>
      <c r="FC973" s="58"/>
      <c r="FE973" s="4" t="s">
        <v>65</v>
      </c>
      <c r="FI973" s="58"/>
      <c r="FJ973" s="58"/>
    </row>
    <row r="974" spans="1:166" s="10" customFormat="1" ht="67.5" x14ac:dyDescent="0.25">
      <c r="A974" s="61"/>
      <c r="B974" s="62" t="s">
        <v>66</v>
      </c>
      <c r="C974" s="261" t="s">
        <v>67</v>
      </c>
      <c r="D974" s="261"/>
      <c r="E974" s="261"/>
      <c r="F974" s="261"/>
      <c r="G974" s="261"/>
      <c r="H974" s="261"/>
      <c r="I974" s="261"/>
      <c r="J974" s="261"/>
      <c r="K974" s="261"/>
      <c r="L974" s="261"/>
      <c r="M974" s="261"/>
      <c r="N974" s="262"/>
      <c r="EZ974" s="49"/>
      <c r="FA974" s="58"/>
      <c r="FB974" s="58"/>
      <c r="FC974" s="58"/>
      <c r="FE974" s="4" t="s">
        <v>67</v>
      </c>
      <c r="FI974" s="58"/>
      <c r="FJ974" s="58"/>
    </row>
    <row r="975" spans="1:166" s="10" customFormat="1" ht="15" x14ac:dyDescent="0.25">
      <c r="A975" s="63"/>
      <c r="B975" s="62" t="s">
        <v>59</v>
      </c>
      <c r="C975" s="263" t="s">
        <v>70</v>
      </c>
      <c r="D975" s="263"/>
      <c r="E975" s="263"/>
      <c r="F975" s="64"/>
      <c r="G975" s="65"/>
      <c r="H975" s="65"/>
      <c r="I975" s="65"/>
      <c r="J975" s="66">
        <v>18.89</v>
      </c>
      <c r="K975" s="71">
        <v>1.5</v>
      </c>
      <c r="L975" s="70">
        <v>9520.56</v>
      </c>
      <c r="M975" s="68">
        <v>52.21</v>
      </c>
      <c r="N975" s="69">
        <v>497068.44</v>
      </c>
      <c r="EZ975" s="49"/>
      <c r="FA975" s="58"/>
      <c r="FB975" s="58"/>
      <c r="FC975" s="58"/>
      <c r="FF975" s="4" t="s">
        <v>70</v>
      </c>
      <c r="FI975" s="58"/>
      <c r="FJ975" s="58"/>
    </row>
    <row r="976" spans="1:166" s="10" customFormat="1" ht="15" x14ac:dyDescent="0.25">
      <c r="A976" s="72"/>
      <c r="B976" s="62"/>
      <c r="C976" s="263" t="s">
        <v>77</v>
      </c>
      <c r="D976" s="263"/>
      <c r="E976" s="263"/>
      <c r="F976" s="64" t="s">
        <v>78</v>
      </c>
      <c r="G976" s="68">
        <v>2.0099999999999998</v>
      </c>
      <c r="H976" s="71">
        <v>1.5</v>
      </c>
      <c r="I976" s="68">
        <v>1013.04</v>
      </c>
      <c r="J976" s="9"/>
      <c r="K976" s="65"/>
      <c r="L976" s="9"/>
      <c r="M976" s="65"/>
      <c r="N976" s="75"/>
      <c r="EZ976" s="49"/>
      <c r="FA976" s="58"/>
      <c r="FB976" s="58"/>
      <c r="FC976" s="58"/>
      <c r="FG976" s="4" t="s">
        <v>77</v>
      </c>
      <c r="FI976" s="58"/>
      <c r="FJ976" s="58"/>
    </row>
    <row r="977" spans="1:166" s="10" customFormat="1" ht="15" x14ac:dyDescent="0.25">
      <c r="A977" s="59"/>
      <c r="B977" s="62"/>
      <c r="C977" s="269" t="s">
        <v>80</v>
      </c>
      <c r="D977" s="269"/>
      <c r="E977" s="269"/>
      <c r="F977" s="76"/>
      <c r="G977" s="77"/>
      <c r="H977" s="77"/>
      <c r="I977" s="77"/>
      <c r="J977" s="90">
        <v>18.89</v>
      </c>
      <c r="K977" s="77"/>
      <c r="L977" s="78">
        <v>9520.56</v>
      </c>
      <c r="M977" s="77"/>
      <c r="N977" s="79">
        <v>497068.44</v>
      </c>
      <c r="EZ977" s="49"/>
      <c r="FA977" s="58"/>
      <c r="FB977" s="58"/>
      <c r="FC977" s="58"/>
      <c r="FH977" s="4" t="s">
        <v>80</v>
      </c>
      <c r="FI977" s="58"/>
      <c r="FJ977" s="58"/>
    </row>
    <row r="978" spans="1:166" s="10" customFormat="1" ht="15" x14ac:dyDescent="0.25">
      <c r="A978" s="72"/>
      <c r="B978" s="62"/>
      <c r="C978" s="263" t="s">
        <v>81</v>
      </c>
      <c r="D978" s="263"/>
      <c r="E978" s="263"/>
      <c r="F978" s="64"/>
      <c r="G978" s="65"/>
      <c r="H978" s="65"/>
      <c r="I978" s="65"/>
      <c r="J978" s="9"/>
      <c r="K978" s="65"/>
      <c r="L978" s="70">
        <v>9520.56</v>
      </c>
      <c r="M978" s="65"/>
      <c r="N978" s="69">
        <v>497068.44</v>
      </c>
      <c r="EZ978" s="49"/>
      <c r="FA978" s="58"/>
      <c r="FB978" s="58"/>
      <c r="FC978" s="58"/>
      <c r="FG978" s="4" t="s">
        <v>81</v>
      </c>
      <c r="FI978" s="58"/>
      <c r="FJ978" s="58"/>
    </row>
    <row r="979" spans="1:166" s="10" customFormat="1" ht="15" x14ac:dyDescent="0.25">
      <c r="A979" s="72"/>
      <c r="B979" s="62" t="s">
        <v>199</v>
      </c>
      <c r="C979" s="263" t="s">
        <v>200</v>
      </c>
      <c r="D979" s="263"/>
      <c r="E979" s="263"/>
      <c r="F979" s="64" t="s">
        <v>84</v>
      </c>
      <c r="G979" s="73">
        <v>92</v>
      </c>
      <c r="H979" s="65"/>
      <c r="I979" s="73">
        <v>92</v>
      </c>
      <c r="J979" s="9"/>
      <c r="K979" s="65"/>
      <c r="L979" s="70">
        <v>8758.92</v>
      </c>
      <c r="M979" s="65"/>
      <c r="N979" s="69">
        <v>457302.96</v>
      </c>
      <c r="EZ979" s="49"/>
      <c r="FA979" s="58"/>
      <c r="FB979" s="58"/>
      <c r="FC979" s="58"/>
      <c r="FG979" s="4" t="s">
        <v>200</v>
      </c>
      <c r="FI979" s="58"/>
      <c r="FJ979" s="58"/>
    </row>
    <row r="980" spans="1:166" s="10" customFormat="1" ht="15" x14ac:dyDescent="0.25">
      <c r="A980" s="72"/>
      <c r="B980" s="62" t="s">
        <v>201</v>
      </c>
      <c r="C980" s="263" t="s">
        <v>202</v>
      </c>
      <c r="D980" s="263"/>
      <c r="E980" s="263"/>
      <c r="F980" s="64" t="s">
        <v>84</v>
      </c>
      <c r="G980" s="73">
        <v>44</v>
      </c>
      <c r="H980" s="65"/>
      <c r="I980" s="73">
        <v>44</v>
      </c>
      <c r="J980" s="9"/>
      <c r="K980" s="65"/>
      <c r="L980" s="70">
        <v>4189.05</v>
      </c>
      <c r="M980" s="65"/>
      <c r="N980" s="69">
        <v>218710.11</v>
      </c>
      <c r="EZ980" s="49"/>
      <c r="FA980" s="58"/>
      <c r="FB980" s="58"/>
      <c r="FC980" s="58"/>
      <c r="FG980" s="4" t="s">
        <v>202</v>
      </c>
      <c r="FI980" s="58"/>
      <c r="FJ980" s="58"/>
    </row>
    <row r="981" spans="1:166" s="10" customFormat="1" ht="15" x14ac:dyDescent="0.25">
      <c r="A981" s="80"/>
      <c r="B981" s="81"/>
      <c r="C981" s="268" t="s">
        <v>87</v>
      </c>
      <c r="D981" s="268"/>
      <c r="E981" s="268"/>
      <c r="F981" s="52"/>
      <c r="G981" s="53"/>
      <c r="H981" s="53"/>
      <c r="I981" s="53"/>
      <c r="J981" s="56"/>
      <c r="K981" s="53"/>
      <c r="L981" s="82">
        <v>22468.53</v>
      </c>
      <c r="M981" s="77"/>
      <c r="N981" s="83">
        <v>1173081.51</v>
      </c>
      <c r="EZ981" s="49"/>
      <c r="FA981" s="58"/>
      <c r="FB981" s="58"/>
      <c r="FC981" s="58"/>
      <c r="FI981" s="58" t="s">
        <v>87</v>
      </c>
      <c r="FJ981" s="58"/>
    </row>
    <row r="982" spans="1:166" s="10" customFormat="1" ht="15" x14ac:dyDescent="0.25">
      <c r="A982" s="50" t="s">
        <v>391</v>
      </c>
      <c r="B982" s="51" t="s">
        <v>204</v>
      </c>
      <c r="C982" s="268" t="s">
        <v>205</v>
      </c>
      <c r="D982" s="268"/>
      <c r="E982" s="268"/>
      <c r="F982" s="52" t="s">
        <v>206</v>
      </c>
      <c r="G982" s="53">
        <v>225.55</v>
      </c>
      <c r="H982" s="54">
        <v>1</v>
      </c>
      <c r="I982" s="84">
        <v>225.55</v>
      </c>
      <c r="J982" s="56"/>
      <c r="K982" s="53"/>
      <c r="L982" s="56"/>
      <c r="M982" s="53"/>
      <c r="N982" s="57"/>
      <c r="EZ982" s="49"/>
      <c r="FA982" s="58" t="s">
        <v>205</v>
      </c>
      <c r="FB982" s="58" t="s">
        <v>4</v>
      </c>
      <c r="FC982" s="58" t="s">
        <v>4</v>
      </c>
      <c r="FI982" s="58"/>
      <c r="FJ982" s="58"/>
    </row>
    <row r="983" spans="1:166" s="10" customFormat="1" ht="67.5" x14ac:dyDescent="0.25">
      <c r="A983" s="61"/>
      <c r="B983" s="62" t="s">
        <v>64</v>
      </c>
      <c r="C983" s="261" t="s">
        <v>65</v>
      </c>
      <c r="D983" s="261"/>
      <c r="E983" s="261"/>
      <c r="F983" s="261"/>
      <c r="G983" s="261"/>
      <c r="H983" s="261"/>
      <c r="I983" s="261"/>
      <c r="J983" s="261"/>
      <c r="K983" s="261"/>
      <c r="L983" s="261"/>
      <c r="M983" s="261"/>
      <c r="N983" s="262"/>
      <c r="EZ983" s="49"/>
      <c r="FA983" s="58"/>
      <c r="FB983" s="58"/>
      <c r="FC983" s="58"/>
      <c r="FE983" s="4" t="s">
        <v>65</v>
      </c>
      <c r="FI983" s="58"/>
      <c r="FJ983" s="58"/>
    </row>
    <row r="984" spans="1:166" s="10" customFormat="1" ht="67.5" x14ac:dyDescent="0.25">
      <c r="A984" s="61"/>
      <c r="B984" s="62" t="s">
        <v>66</v>
      </c>
      <c r="C984" s="261" t="s">
        <v>67</v>
      </c>
      <c r="D984" s="261"/>
      <c r="E984" s="261"/>
      <c r="F984" s="261"/>
      <c r="G984" s="261"/>
      <c r="H984" s="261"/>
      <c r="I984" s="261"/>
      <c r="J984" s="261"/>
      <c r="K984" s="261"/>
      <c r="L984" s="261"/>
      <c r="M984" s="261"/>
      <c r="N984" s="262"/>
      <c r="EZ984" s="49"/>
      <c r="FA984" s="58"/>
      <c r="FB984" s="58"/>
      <c r="FC984" s="58"/>
      <c r="FE984" s="4" t="s">
        <v>67</v>
      </c>
      <c r="FI984" s="58"/>
      <c r="FJ984" s="58"/>
    </row>
    <row r="985" spans="1:166" s="10" customFormat="1" ht="33.75" x14ac:dyDescent="0.25">
      <c r="A985" s="61"/>
      <c r="B985" s="62" t="s">
        <v>68</v>
      </c>
      <c r="C985" s="261" t="s">
        <v>69</v>
      </c>
      <c r="D985" s="261"/>
      <c r="E985" s="261"/>
      <c r="F985" s="261"/>
      <c r="G985" s="261"/>
      <c r="H985" s="261"/>
      <c r="I985" s="261"/>
      <c r="J985" s="261"/>
      <c r="K985" s="261"/>
      <c r="L985" s="261"/>
      <c r="M985" s="261"/>
      <c r="N985" s="262"/>
      <c r="EZ985" s="49"/>
      <c r="FA985" s="58"/>
      <c r="FB985" s="58"/>
      <c r="FC985" s="58"/>
      <c r="FE985" s="4" t="s">
        <v>69</v>
      </c>
      <c r="FI985" s="58"/>
      <c r="FJ985" s="58"/>
    </row>
    <row r="986" spans="1:166" s="10" customFormat="1" ht="15" x14ac:dyDescent="0.25">
      <c r="A986" s="63"/>
      <c r="B986" s="62" t="s">
        <v>59</v>
      </c>
      <c r="C986" s="263" t="s">
        <v>70</v>
      </c>
      <c r="D986" s="263"/>
      <c r="E986" s="263"/>
      <c r="F986" s="64"/>
      <c r="G986" s="65"/>
      <c r="H986" s="65"/>
      <c r="I986" s="65"/>
      <c r="J986" s="66">
        <v>7.68</v>
      </c>
      <c r="K986" s="67">
        <v>1.7250000000000001</v>
      </c>
      <c r="L986" s="70">
        <v>2988.09</v>
      </c>
      <c r="M986" s="68">
        <v>52.21</v>
      </c>
      <c r="N986" s="69">
        <v>156008.18</v>
      </c>
      <c r="EZ986" s="49"/>
      <c r="FA986" s="58"/>
      <c r="FB986" s="58"/>
      <c r="FC986" s="58"/>
      <c r="FF986" s="4" t="s">
        <v>70</v>
      </c>
      <c r="FI986" s="58"/>
      <c r="FJ986" s="58"/>
    </row>
    <row r="987" spans="1:166" s="10" customFormat="1" ht="15" x14ac:dyDescent="0.25">
      <c r="A987" s="72"/>
      <c r="B987" s="62"/>
      <c r="C987" s="263" t="s">
        <v>77</v>
      </c>
      <c r="D987" s="263"/>
      <c r="E987" s="263"/>
      <c r="F987" s="64" t="s">
        <v>78</v>
      </c>
      <c r="G987" s="71">
        <v>0.9</v>
      </c>
      <c r="H987" s="67">
        <v>1.7250000000000001</v>
      </c>
      <c r="I987" s="88">
        <v>350.16637500000002</v>
      </c>
      <c r="J987" s="9"/>
      <c r="K987" s="65"/>
      <c r="L987" s="9"/>
      <c r="M987" s="65"/>
      <c r="N987" s="75"/>
      <c r="EZ987" s="49"/>
      <c r="FA987" s="58"/>
      <c r="FB987" s="58"/>
      <c r="FC987" s="58"/>
      <c r="FG987" s="4" t="s">
        <v>77</v>
      </c>
      <c r="FI987" s="58"/>
      <c r="FJ987" s="58"/>
    </row>
    <row r="988" spans="1:166" s="10" customFormat="1" ht="15" x14ac:dyDescent="0.25">
      <c r="A988" s="59"/>
      <c r="B988" s="62"/>
      <c r="C988" s="269" t="s">
        <v>80</v>
      </c>
      <c r="D988" s="269"/>
      <c r="E988" s="269"/>
      <c r="F988" s="76"/>
      <c r="G988" s="77"/>
      <c r="H988" s="77"/>
      <c r="I988" s="77"/>
      <c r="J988" s="90">
        <v>7.68</v>
      </c>
      <c r="K988" s="77"/>
      <c r="L988" s="78">
        <v>2988.09</v>
      </c>
      <c r="M988" s="77"/>
      <c r="N988" s="79">
        <v>156008.18</v>
      </c>
      <c r="EZ988" s="49"/>
      <c r="FA988" s="58"/>
      <c r="FB988" s="58"/>
      <c r="FC988" s="58"/>
      <c r="FH988" s="4" t="s">
        <v>80</v>
      </c>
      <c r="FI988" s="58"/>
      <c r="FJ988" s="58"/>
    </row>
    <row r="989" spans="1:166" s="10" customFormat="1" ht="15" x14ac:dyDescent="0.25">
      <c r="A989" s="72"/>
      <c r="B989" s="62"/>
      <c r="C989" s="263" t="s">
        <v>81</v>
      </c>
      <c r="D989" s="263"/>
      <c r="E989" s="263"/>
      <c r="F989" s="64"/>
      <c r="G989" s="65"/>
      <c r="H989" s="65"/>
      <c r="I989" s="65"/>
      <c r="J989" s="9"/>
      <c r="K989" s="65"/>
      <c r="L989" s="70">
        <v>2988.09</v>
      </c>
      <c r="M989" s="65"/>
      <c r="N989" s="69">
        <v>156008.18</v>
      </c>
      <c r="EZ989" s="49"/>
      <c r="FA989" s="58"/>
      <c r="FB989" s="58"/>
      <c r="FC989" s="58"/>
      <c r="FG989" s="4" t="s">
        <v>81</v>
      </c>
      <c r="FI989" s="58"/>
      <c r="FJ989" s="58"/>
    </row>
    <row r="990" spans="1:166" s="10" customFormat="1" ht="22.5" x14ac:dyDescent="0.25">
      <c r="A990" s="72"/>
      <c r="B990" s="62" t="s">
        <v>207</v>
      </c>
      <c r="C990" s="263" t="s">
        <v>208</v>
      </c>
      <c r="D990" s="263"/>
      <c r="E990" s="263"/>
      <c r="F990" s="64" t="s">
        <v>84</v>
      </c>
      <c r="G990" s="73">
        <v>94</v>
      </c>
      <c r="H990" s="65"/>
      <c r="I990" s="73">
        <v>94</v>
      </c>
      <c r="J990" s="9"/>
      <c r="K990" s="65"/>
      <c r="L990" s="70">
        <v>2808.8</v>
      </c>
      <c r="M990" s="65"/>
      <c r="N990" s="69">
        <v>146647.69</v>
      </c>
      <c r="EZ990" s="49"/>
      <c r="FA990" s="58"/>
      <c r="FB990" s="58"/>
      <c r="FC990" s="58"/>
      <c r="FG990" s="4" t="s">
        <v>208</v>
      </c>
      <c r="FI990" s="58"/>
      <c r="FJ990" s="58"/>
    </row>
    <row r="991" spans="1:166" s="10" customFormat="1" ht="45" x14ac:dyDescent="0.25">
      <c r="A991" s="72"/>
      <c r="B991" s="62" t="s">
        <v>209</v>
      </c>
      <c r="C991" s="263" t="s">
        <v>210</v>
      </c>
      <c r="D991" s="263"/>
      <c r="E991" s="263"/>
      <c r="F991" s="64" t="s">
        <v>84</v>
      </c>
      <c r="G991" s="73">
        <v>51</v>
      </c>
      <c r="H991" s="68">
        <v>0.85</v>
      </c>
      <c r="I991" s="68">
        <v>43.35</v>
      </c>
      <c r="J991" s="9"/>
      <c r="K991" s="65"/>
      <c r="L991" s="70">
        <v>1295.3399999999999</v>
      </c>
      <c r="M991" s="65"/>
      <c r="N991" s="69">
        <v>67629.55</v>
      </c>
      <c r="EZ991" s="49"/>
      <c r="FA991" s="58"/>
      <c r="FB991" s="58"/>
      <c r="FC991" s="58"/>
      <c r="FG991" s="4" t="s">
        <v>210</v>
      </c>
      <c r="FI991" s="58"/>
      <c r="FJ991" s="58"/>
    </row>
    <row r="992" spans="1:166" s="10" customFormat="1" ht="15" x14ac:dyDescent="0.25">
      <c r="A992" s="80"/>
      <c r="B992" s="81"/>
      <c r="C992" s="268" t="s">
        <v>87</v>
      </c>
      <c r="D992" s="268"/>
      <c r="E992" s="268"/>
      <c r="F992" s="52"/>
      <c r="G992" s="53"/>
      <c r="H992" s="53"/>
      <c r="I992" s="53"/>
      <c r="J992" s="56"/>
      <c r="K992" s="53"/>
      <c r="L992" s="82">
        <v>7092.23</v>
      </c>
      <c r="M992" s="77"/>
      <c r="N992" s="83">
        <v>370285.42</v>
      </c>
      <c r="EZ992" s="49"/>
      <c r="FA992" s="58"/>
      <c r="FB992" s="58"/>
      <c r="FC992" s="58"/>
      <c r="FI992" s="58" t="s">
        <v>87</v>
      </c>
      <c r="FJ992" s="58"/>
    </row>
    <row r="993" spans="1:166" s="10" customFormat="1" ht="15" x14ac:dyDescent="0.25">
      <c r="A993" s="50" t="s">
        <v>392</v>
      </c>
      <c r="B993" s="51" t="s">
        <v>212</v>
      </c>
      <c r="C993" s="268" t="s">
        <v>213</v>
      </c>
      <c r="D993" s="268"/>
      <c r="E993" s="268"/>
      <c r="F993" s="52" t="s">
        <v>206</v>
      </c>
      <c r="G993" s="53">
        <v>225.55</v>
      </c>
      <c r="H993" s="54">
        <v>1</v>
      </c>
      <c r="I993" s="84">
        <v>225.55</v>
      </c>
      <c r="J993" s="56"/>
      <c r="K993" s="53"/>
      <c r="L993" s="56"/>
      <c r="M993" s="53"/>
      <c r="N993" s="57"/>
      <c r="EZ993" s="49"/>
      <c r="FA993" s="58" t="s">
        <v>213</v>
      </c>
      <c r="FB993" s="58" t="s">
        <v>4</v>
      </c>
      <c r="FC993" s="58" t="s">
        <v>4</v>
      </c>
      <c r="FI993" s="58"/>
      <c r="FJ993" s="58"/>
    </row>
    <row r="994" spans="1:166" s="10" customFormat="1" ht="67.5" x14ac:dyDescent="0.25">
      <c r="A994" s="61"/>
      <c r="B994" s="62" t="s">
        <v>64</v>
      </c>
      <c r="C994" s="261" t="s">
        <v>65</v>
      </c>
      <c r="D994" s="261"/>
      <c r="E994" s="261"/>
      <c r="F994" s="261"/>
      <c r="G994" s="261"/>
      <c r="H994" s="261"/>
      <c r="I994" s="261"/>
      <c r="J994" s="261"/>
      <c r="K994" s="261"/>
      <c r="L994" s="261"/>
      <c r="M994" s="261"/>
      <c r="N994" s="262"/>
      <c r="EZ994" s="49"/>
      <c r="FA994" s="58"/>
      <c r="FB994" s="58"/>
      <c r="FC994" s="58"/>
      <c r="FE994" s="4" t="s">
        <v>65</v>
      </c>
      <c r="FI994" s="58"/>
      <c r="FJ994" s="58"/>
    </row>
    <row r="995" spans="1:166" s="10" customFormat="1" ht="67.5" x14ac:dyDescent="0.25">
      <c r="A995" s="61"/>
      <c r="B995" s="62" t="s">
        <v>66</v>
      </c>
      <c r="C995" s="261" t="s">
        <v>67</v>
      </c>
      <c r="D995" s="261"/>
      <c r="E995" s="261"/>
      <c r="F995" s="261"/>
      <c r="G995" s="261"/>
      <c r="H995" s="261"/>
      <c r="I995" s="261"/>
      <c r="J995" s="261"/>
      <c r="K995" s="261"/>
      <c r="L995" s="261"/>
      <c r="M995" s="261"/>
      <c r="N995" s="262"/>
      <c r="EZ995" s="49"/>
      <c r="FA995" s="58"/>
      <c r="FB995" s="58"/>
      <c r="FC995" s="58"/>
      <c r="FE995" s="4" t="s">
        <v>67</v>
      </c>
      <c r="FI995" s="58"/>
      <c r="FJ995" s="58"/>
    </row>
    <row r="996" spans="1:166" s="10" customFormat="1" ht="33.75" x14ac:dyDescent="0.25">
      <c r="A996" s="61"/>
      <c r="B996" s="62" t="s">
        <v>68</v>
      </c>
      <c r="C996" s="261" t="s">
        <v>69</v>
      </c>
      <c r="D996" s="261"/>
      <c r="E996" s="261"/>
      <c r="F996" s="261"/>
      <c r="G996" s="261"/>
      <c r="H996" s="261"/>
      <c r="I996" s="261"/>
      <c r="J996" s="261"/>
      <c r="K996" s="261"/>
      <c r="L996" s="261"/>
      <c r="M996" s="261"/>
      <c r="N996" s="262"/>
      <c r="EZ996" s="49"/>
      <c r="FA996" s="58"/>
      <c r="FB996" s="58"/>
      <c r="FC996" s="58"/>
      <c r="FE996" s="4" t="s">
        <v>69</v>
      </c>
      <c r="FI996" s="58"/>
      <c r="FJ996" s="58"/>
    </row>
    <row r="997" spans="1:166" s="10" customFormat="1" ht="15" x14ac:dyDescent="0.25">
      <c r="A997" s="63"/>
      <c r="B997" s="62" t="s">
        <v>59</v>
      </c>
      <c r="C997" s="263" t="s">
        <v>70</v>
      </c>
      <c r="D997" s="263"/>
      <c r="E997" s="263"/>
      <c r="F997" s="64"/>
      <c r="G997" s="65"/>
      <c r="H997" s="65"/>
      <c r="I997" s="65"/>
      <c r="J997" s="66">
        <v>0.6</v>
      </c>
      <c r="K997" s="67">
        <v>1.7250000000000001</v>
      </c>
      <c r="L997" s="66">
        <v>233.44</v>
      </c>
      <c r="M997" s="68">
        <v>52.21</v>
      </c>
      <c r="N997" s="69">
        <v>12187.9</v>
      </c>
      <c r="EZ997" s="49"/>
      <c r="FA997" s="58"/>
      <c r="FB997" s="58"/>
      <c r="FC997" s="58"/>
      <c r="FF997" s="4" t="s">
        <v>70</v>
      </c>
      <c r="FI997" s="58"/>
      <c r="FJ997" s="58"/>
    </row>
    <row r="998" spans="1:166" s="10" customFormat="1" ht="15" x14ac:dyDescent="0.25">
      <c r="A998" s="63"/>
      <c r="B998" s="62" t="s">
        <v>71</v>
      </c>
      <c r="C998" s="263" t="s">
        <v>72</v>
      </c>
      <c r="D998" s="263"/>
      <c r="E998" s="263"/>
      <c r="F998" s="64"/>
      <c r="G998" s="65"/>
      <c r="H998" s="65"/>
      <c r="I998" s="65"/>
      <c r="J998" s="66">
        <v>0.33</v>
      </c>
      <c r="K998" s="67">
        <v>1.875</v>
      </c>
      <c r="L998" s="66">
        <v>139.56</v>
      </c>
      <c r="M998" s="68">
        <v>15.71</v>
      </c>
      <c r="N998" s="69">
        <v>2192.4899999999998</v>
      </c>
      <c r="EZ998" s="49"/>
      <c r="FA998" s="58"/>
      <c r="FB998" s="58"/>
      <c r="FC998" s="58"/>
      <c r="FF998" s="4" t="s">
        <v>72</v>
      </c>
      <c r="FI998" s="58"/>
      <c r="FJ998" s="58"/>
    </row>
    <row r="999" spans="1:166" s="10" customFormat="1" ht="15" x14ac:dyDescent="0.25">
      <c r="A999" s="72"/>
      <c r="B999" s="62"/>
      <c r="C999" s="263" t="s">
        <v>77</v>
      </c>
      <c r="D999" s="263"/>
      <c r="E999" s="263"/>
      <c r="F999" s="64" t="s">
        <v>78</v>
      </c>
      <c r="G999" s="68">
        <v>7.0000000000000007E-2</v>
      </c>
      <c r="H999" s="67">
        <v>1.7250000000000001</v>
      </c>
      <c r="I999" s="94">
        <v>27.235162500000001</v>
      </c>
      <c r="J999" s="9"/>
      <c r="K999" s="65"/>
      <c r="L999" s="9"/>
      <c r="M999" s="65"/>
      <c r="N999" s="75"/>
      <c r="EZ999" s="49"/>
      <c r="FA999" s="58"/>
      <c r="FB999" s="58"/>
      <c r="FC999" s="58"/>
      <c r="FG999" s="4" t="s">
        <v>77</v>
      </c>
      <c r="FI999" s="58"/>
      <c r="FJ999" s="58"/>
    </row>
    <row r="1000" spans="1:166" s="10" customFormat="1" ht="15" x14ac:dyDescent="0.25">
      <c r="A1000" s="59"/>
      <c r="B1000" s="62"/>
      <c r="C1000" s="269" t="s">
        <v>80</v>
      </c>
      <c r="D1000" s="269"/>
      <c r="E1000" s="269"/>
      <c r="F1000" s="76"/>
      <c r="G1000" s="77"/>
      <c r="H1000" s="77"/>
      <c r="I1000" s="77"/>
      <c r="J1000" s="90">
        <v>0.93</v>
      </c>
      <c r="K1000" s="77"/>
      <c r="L1000" s="90">
        <v>373</v>
      </c>
      <c r="M1000" s="77"/>
      <c r="N1000" s="79">
        <v>14380.39</v>
      </c>
      <c r="EZ1000" s="49"/>
      <c r="FA1000" s="58"/>
      <c r="FB1000" s="58"/>
      <c r="FC1000" s="58"/>
      <c r="FH1000" s="4" t="s">
        <v>80</v>
      </c>
      <c r="FI1000" s="58"/>
      <c r="FJ1000" s="58"/>
    </row>
    <row r="1001" spans="1:166" s="10" customFormat="1" ht="15" x14ac:dyDescent="0.25">
      <c r="A1001" s="72"/>
      <c r="B1001" s="62"/>
      <c r="C1001" s="263" t="s">
        <v>81</v>
      </c>
      <c r="D1001" s="263"/>
      <c r="E1001" s="263"/>
      <c r="F1001" s="64"/>
      <c r="G1001" s="65"/>
      <c r="H1001" s="65"/>
      <c r="I1001" s="65"/>
      <c r="J1001" s="9"/>
      <c r="K1001" s="65"/>
      <c r="L1001" s="66">
        <v>233.44</v>
      </c>
      <c r="M1001" s="65"/>
      <c r="N1001" s="69">
        <v>12187.9</v>
      </c>
      <c r="EZ1001" s="49"/>
      <c r="FA1001" s="58"/>
      <c r="FB1001" s="58"/>
      <c r="FC1001" s="58"/>
      <c r="FG1001" s="4" t="s">
        <v>81</v>
      </c>
      <c r="FI1001" s="58"/>
      <c r="FJ1001" s="58"/>
    </row>
    <row r="1002" spans="1:166" s="10" customFormat="1" ht="22.5" x14ac:dyDescent="0.25">
      <c r="A1002" s="72"/>
      <c r="B1002" s="62" t="s">
        <v>207</v>
      </c>
      <c r="C1002" s="263" t="s">
        <v>208</v>
      </c>
      <c r="D1002" s="263"/>
      <c r="E1002" s="263"/>
      <c r="F1002" s="64" t="s">
        <v>84</v>
      </c>
      <c r="G1002" s="73">
        <v>94</v>
      </c>
      <c r="H1002" s="65"/>
      <c r="I1002" s="73">
        <v>94</v>
      </c>
      <c r="J1002" s="9"/>
      <c r="K1002" s="65"/>
      <c r="L1002" s="66">
        <v>219.43</v>
      </c>
      <c r="M1002" s="65"/>
      <c r="N1002" s="69">
        <v>11456.63</v>
      </c>
      <c r="EZ1002" s="49"/>
      <c r="FA1002" s="58"/>
      <c r="FB1002" s="58"/>
      <c r="FC1002" s="58"/>
      <c r="FG1002" s="4" t="s">
        <v>208</v>
      </c>
      <c r="FI1002" s="58"/>
      <c r="FJ1002" s="58"/>
    </row>
    <row r="1003" spans="1:166" s="10" customFormat="1" ht="45" x14ac:dyDescent="0.25">
      <c r="A1003" s="72"/>
      <c r="B1003" s="62" t="s">
        <v>209</v>
      </c>
      <c r="C1003" s="263" t="s">
        <v>210</v>
      </c>
      <c r="D1003" s="263"/>
      <c r="E1003" s="263"/>
      <c r="F1003" s="64" t="s">
        <v>84</v>
      </c>
      <c r="G1003" s="73">
        <v>51</v>
      </c>
      <c r="H1003" s="68">
        <v>0.85</v>
      </c>
      <c r="I1003" s="68">
        <v>43.35</v>
      </c>
      <c r="J1003" s="9"/>
      <c r="K1003" s="65"/>
      <c r="L1003" s="66">
        <v>101.2</v>
      </c>
      <c r="M1003" s="65"/>
      <c r="N1003" s="69">
        <v>5283.45</v>
      </c>
      <c r="EZ1003" s="49"/>
      <c r="FA1003" s="58"/>
      <c r="FB1003" s="58"/>
      <c r="FC1003" s="58"/>
      <c r="FG1003" s="4" t="s">
        <v>210</v>
      </c>
      <c r="FI1003" s="58"/>
      <c r="FJ1003" s="58"/>
    </row>
    <row r="1004" spans="1:166" s="10" customFormat="1" ht="15" x14ac:dyDescent="0.25">
      <c r="A1004" s="80"/>
      <c r="B1004" s="81"/>
      <c r="C1004" s="268" t="s">
        <v>87</v>
      </c>
      <c r="D1004" s="268"/>
      <c r="E1004" s="268"/>
      <c r="F1004" s="52"/>
      <c r="G1004" s="53"/>
      <c r="H1004" s="53"/>
      <c r="I1004" s="53"/>
      <c r="J1004" s="56"/>
      <c r="K1004" s="53"/>
      <c r="L1004" s="85">
        <v>693.63</v>
      </c>
      <c r="M1004" s="77"/>
      <c r="N1004" s="83">
        <v>31120.47</v>
      </c>
      <c r="EZ1004" s="49"/>
      <c r="FA1004" s="58"/>
      <c r="FB1004" s="58"/>
      <c r="FC1004" s="58"/>
      <c r="FI1004" s="58" t="s">
        <v>87</v>
      </c>
      <c r="FJ1004" s="58"/>
    </row>
    <row r="1005" spans="1:166" s="10" customFormat="1" ht="33.75" x14ac:dyDescent="0.25">
      <c r="A1005" s="50" t="s">
        <v>393</v>
      </c>
      <c r="B1005" s="51" t="s">
        <v>215</v>
      </c>
      <c r="C1005" s="268" t="s">
        <v>295</v>
      </c>
      <c r="D1005" s="268"/>
      <c r="E1005" s="268"/>
      <c r="F1005" s="52" t="s">
        <v>62</v>
      </c>
      <c r="G1005" s="53">
        <v>2.2559999999999998</v>
      </c>
      <c r="H1005" s="54">
        <v>1</v>
      </c>
      <c r="I1005" s="55">
        <v>2.2559999999999998</v>
      </c>
      <c r="J1005" s="56"/>
      <c r="K1005" s="53"/>
      <c r="L1005" s="56"/>
      <c r="M1005" s="53"/>
      <c r="N1005" s="57"/>
      <c r="EZ1005" s="49"/>
      <c r="FA1005" s="58" t="s">
        <v>295</v>
      </c>
      <c r="FB1005" s="58" t="s">
        <v>4</v>
      </c>
      <c r="FC1005" s="58" t="s">
        <v>4</v>
      </c>
      <c r="FI1005" s="58"/>
      <c r="FJ1005" s="58"/>
    </row>
    <row r="1006" spans="1:166" s="10" customFormat="1" ht="15" x14ac:dyDescent="0.25">
      <c r="A1006" s="59"/>
      <c r="B1006" s="60"/>
      <c r="C1006" s="263" t="s">
        <v>217</v>
      </c>
      <c r="D1006" s="263"/>
      <c r="E1006" s="263"/>
      <c r="F1006" s="263"/>
      <c r="G1006" s="263"/>
      <c r="H1006" s="263"/>
      <c r="I1006" s="263"/>
      <c r="J1006" s="263"/>
      <c r="K1006" s="263"/>
      <c r="L1006" s="263"/>
      <c r="M1006" s="263"/>
      <c r="N1006" s="270"/>
      <c r="EZ1006" s="49"/>
      <c r="FA1006" s="58"/>
      <c r="FB1006" s="58"/>
      <c r="FC1006" s="58"/>
      <c r="FD1006" s="4" t="s">
        <v>217</v>
      </c>
      <c r="FI1006" s="58"/>
      <c r="FJ1006" s="58"/>
    </row>
    <row r="1007" spans="1:166" s="10" customFormat="1" ht="67.5" x14ac:dyDescent="0.25">
      <c r="A1007" s="61"/>
      <c r="B1007" s="62" t="s">
        <v>64</v>
      </c>
      <c r="C1007" s="261" t="s">
        <v>65</v>
      </c>
      <c r="D1007" s="261"/>
      <c r="E1007" s="261"/>
      <c r="F1007" s="261"/>
      <c r="G1007" s="261"/>
      <c r="H1007" s="261"/>
      <c r="I1007" s="261"/>
      <c r="J1007" s="261"/>
      <c r="K1007" s="261"/>
      <c r="L1007" s="261"/>
      <c r="M1007" s="261"/>
      <c r="N1007" s="262"/>
      <c r="EZ1007" s="49"/>
      <c r="FA1007" s="58"/>
      <c r="FB1007" s="58"/>
      <c r="FC1007" s="58"/>
      <c r="FE1007" s="4" t="s">
        <v>65</v>
      </c>
      <c r="FI1007" s="58"/>
      <c r="FJ1007" s="58"/>
    </row>
    <row r="1008" spans="1:166" s="10" customFormat="1" ht="67.5" x14ac:dyDescent="0.25">
      <c r="A1008" s="61"/>
      <c r="B1008" s="62" t="s">
        <v>66</v>
      </c>
      <c r="C1008" s="261" t="s">
        <v>67</v>
      </c>
      <c r="D1008" s="261"/>
      <c r="E1008" s="261"/>
      <c r="F1008" s="261"/>
      <c r="G1008" s="261"/>
      <c r="H1008" s="261"/>
      <c r="I1008" s="261"/>
      <c r="J1008" s="261"/>
      <c r="K1008" s="261"/>
      <c r="L1008" s="261"/>
      <c r="M1008" s="261"/>
      <c r="N1008" s="262"/>
      <c r="EZ1008" s="49"/>
      <c r="FA1008" s="58"/>
      <c r="FB1008" s="58"/>
      <c r="FC1008" s="58"/>
      <c r="FE1008" s="4" t="s">
        <v>67</v>
      </c>
      <c r="FI1008" s="58"/>
      <c r="FJ1008" s="58"/>
    </row>
    <row r="1009" spans="1:166" s="10" customFormat="1" ht="33.75" x14ac:dyDescent="0.25">
      <c r="A1009" s="61"/>
      <c r="B1009" s="62" t="s">
        <v>68</v>
      </c>
      <c r="C1009" s="261" t="s">
        <v>69</v>
      </c>
      <c r="D1009" s="261"/>
      <c r="E1009" s="261"/>
      <c r="F1009" s="261"/>
      <c r="G1009" s="261"/>
      <c r="H1009" s="261"/>
      <c r="I1009" s="261"/>
      <c r="J1009" s="261"/>
      <c r="K1009" s="261"/>
      <c r="L1009" s="261"/>
      <c r="M1009" s="261"/>
      <c r="N1009" s="262"/>
      <c r="EZ1009" s="49"/>
      <c r="FA1009" s="58"/>
      <c r="FB1009" s="58"/>
      <c r="FC1009" s="58"/>
      <c r="FE1009" s="4" t="s">
        <v>69</v>
      </c>
      <c r="FI1009" s="58"/>
      <c r="FJ1009" s="58"/>
    </row>
    <row r="1010" spans="1:166" s="10" customFormat="1" ht="15" x14ac:dyDescent="0.25">
      <c r="A1010" s="63"/>
      <c r="B1010" s="62" t="s">
        <v>59</v>
      </c>
      <c r="C1010" s="263" t="s">
        <v>70</v>
      </c>
      <c r="D1010" s="263"/>
      <c r="E1010" s="263"/>
      <c r="F1010" s="64"/>
      <c r="G1010" s="65"/>
      <c r="H1010" s="65"/>
      <c r="I1010" s="65"/>
      <c r="J1010" s="66">
        <v>79.36</v>
      </c>
      <c r="K1010" s="67">
        <v>1.7250000000000001</v>
      </c>
      <c r="L1010" s="66">
        <v>308.83999999999997</v>
      </c>
      <c r="M1010" s="68">
        <v>52.21</v>
      </c>
      <c r="N1010" s="69">
        <v>16124.54</v>
      </c>
      <c r="EZ1010" s="49"/>
      <c r="FA1010" s="58"/>
      <c r="FB1010" s="58"/>
      <c r="FC1010" s="58"/>
      <c r="FF1010" s="4" t="s">
        <v>70</v>
      </c>
      <c r="FI1010" s="58"/>
      <c r="FJ1010" s="58"/>
    </row>
    <row r="1011" spans="1:166" s="10" customFormat="1" ht="15" x14ac:dyDescent="0.25">
      <c r="A1011" s="63"/>
      <c r="B1011" s="62" t="s">
        <v>71</v>
      </c>
      <c r="C1011" s="263" t="s">
        <v>72</v>
      </c>
      <c r="D1011" s="263"/>
      <c r="E1011" s="263"/>
      <c r="F1011" s="64"/>
      <c r="G1011" s="65"/>
      <c r="H1011" s="65"/>
      <c r="I1011" s="65"/>
      <c r="J1011" s="66">
        <v>2.23</v>
      </c>
      <c r="K1011" s="67">
        <v>1.875</v>
      </c>
      <c r="L1011" s="66">
        <v>9.43</v>
      </c>
      <c r="M1011" s="68">
        <v>15.71</v>
      </c>
      <c r="N1011" s="91">
        <v>148.15</v>
      </c>
      <c r="EZ1011" s="49"/>
      <c r="FA1011" s="58"/>
      <c r="FB1011" s="58"/>
      <c r="FC1011" s="58"/>
      <c r="FF1011" s="4" t="s">
        <v>72</v>
      </c>
      <c r="FI1011" s="58"/>
      <c r="FJ1011" s="58"/>
    </row>
    <row r="1012" spans="1:166" s="10" customFormat="1" ht="15" x14ac:dyDescent="0.25">
      <c r="A1012" s="63"/>
      <c r="B1012" s="62" t="s">
        <v>73</v>
      </c>
      <c r="C1012" s="263" t="s">
        <v>74</v>
      </c>
      <c r="D1012" s="263"/>
      <c r="E1012" s="263"/>
      <c r="F1012" s="64"/>
      <c r="G1012" s="65"/>
      <c r="H1012" s="65"/>
      <c r="I1012" s="65"/>
      <c r="J1012" s="66">
        <v>0.33</v>
      </c>
      <c r="K1012" s="67">
        <v>1.875</v>
      </c>
      <c r="L1012" s="66">
        <v>1.4</v>
      </c>
      <c r="M1012" s="68">
        <v>52.21</v>
      </c>
      <c r="N1012" s="91">
        <v>73.09</v>
      </c>
      <c r="EZ1012" s="49"/>
      <c r="FA1012" s="58"/>
      <c r="FB1012" s="58"/>
      <c r="FC1012" s="58"/>
      <c r="FF1012" s="4" t="s">
        <v>74</v>
      </c>
      <c r="FI1012" s="58"/>
      <c r="FJ1012" s="58"/>
    </row>
    <row r="1013" spans="1:166" s="10" customFormat="1" ht="15" x14ac:dyDescent="0.25">
      <c r="A1013" s="63"/>
      <c r="B1013" s="62" t="s">
        <v>75</v>
      </c>
      <c r="C1013" s="263" t="s">
        <v>76</v>
      </c>
      <c r="D1013" s="263"/>
      <c r="E1013" s="263"/>
      <c r="F1013" s="64"/>
      <c r="G1013" s="65"/>
      <c r="H1013" s="65"/>
      <c r="I1013" s="65"/>
      <c r="J1013" s="66">
        <v>152.72999999999999</v>
      </c>
      <c r="K1013" s="65"/>
      <c r="L1013" s="66">
        <v>344.56</v>
      </c>
      <c r="M1013" s="71">
        <v>9.5</v>
      </c>
      <c r="N1013" s="69">
        <v>3273.32</v>
      </c>
      <c r="EZ1013" s="49"/>
      <c r="FA1013" s="58"/>
      <c r="FB1013" s="58"/>
      <c r="FC1013" s="58"/>
      <c r="FF1013" s="4" t="s">
        <v>76</v>
      </c>
      <c r="FI1013" s="58"/>
      <c r="FJ1013" s="58"/>
    </row>
    <row r="1014" spans="1:166" s="10" customFormat="1" ht="15" x14ac:dyDescent="0.25">
      <c r="A1014" s="72"/>
      <c r="B1014" s="62"/>
      <c r="C1014" s="263" t="s">
        <v>77</v>
      </c>
      <c r="D1014" s="263"/>
      <c r="E1014" s="263"/>
      <c r="F1014" s="64" t="s">
        <v>78</v>
      </c>
      <c r="G1014" s="68">
        <v>9.08</v>
      </c>
      <c r="H1014" s="67">
        <v>1.7250000000000001</v>
      </c>
      <c r="I1014" s="88">
        <v>35.335728000000003</v>
      </c>
      <c r="J1014" s="9"/>
      <c r="K1014" s="65"/>
      <c r="L1014" s="9"/>
      <c r="M1014" s="65"/>
      <c r="N1014" s="75"/>
      <c r="EZ1014" s="49"/>
      <c r="FA1014" s="58"/>
      <c r="FB1014" s="58"/>
      <c r="FC1014" s="58"/>
      <c r="FG1014" s="4" t="s">
        <v>77</v>
      </c>
      <c r="FI1014" s="58"/>
      <c r="FJ1014" s="58"/>
    </row>
    <row r="1015" spans="1:166" s="10" customFormat="1" ht="15" x14ac:dyDescent="0.25">
      <c r="A1015" s="72"/>
      <c r="B1015" s="62"/>
      <c r="C1015" s="263" t="s">
        <v>79</v>
      </c>
      <c r="D1015" s="263"/>
      <c r="E1015" s="263"/>
      <c r="F1015" s="64" t="s">
        <v>78</v>
      </c>
      <c r="G1015" s="68">
        <v>0.03</v>
      </c>
      <c r="H1015" s="67">
        <v>1.875</v>
      </c>
      <c r="I1015" s="74">
        <v>0.12690000000000001</v>
      </c>
      <c r="J1015" s="9"/>
      <c r="K1015" s="65"/>
      <c r="L1015" s="9"/>
      <c r="M1015" s="65"/>
      <c r="N1015" s="75"/>
      <c r="EZ1015" s="49"/>
      <c r="FA1015" s="58"/>
      <c r="FB1015" s="58"/>
      <c r="FC1015" s="58"/>
      <c r="FG1015" s="4" t="s">
        <v>79</v>
      </c>
      <c r="FI1015" s="58"/>
      <c r="FJ1015" s="58"/>
    </row>
    <row r="1016" spans="1:166" s="10" customFormat="1" ht="15" x14ac:dyDescent="0.25">
      <c r="A1016" s="59"/>
      <c r="B1016" s="62"/>
      <c r="C1016" s="269" t="s">
        <v>80</v>
      </c>
      <c r="D1016" s="269"/>
      <c r="E1016" s="269"/>
      <c r="F1016" s="76"/>
      <c r="G1016" s="77"/>
      <c r="H1016" s="77"/>
      <c r="I1016" s="77"/>
      <c r="J1016" s="90">
        <v>234.32</v>
      </c>
      <c r="K1016" s="77"/>
      <c r="L1016" s="90">
        <v>662.83</v>
      </c>
      <c r="M1016" s="77"/>
      <c r="N1016" s="79">
        <v>19546.009999999998</v>
      </c>
      <c r="EZ1016" s="49"/>
      <c r="FA1016" s="58"/>
      <c r="FB1016" s="58"/>
      <c r="FC1016" s="58"/>
      <c r="FH1016" s="4" t="s">
        <v>80</v>
      </c>
      <c r="FI1016" s="58"/>
      <c r="FJ1016" s="58"/>
    </row>
    <row r="1017" spans="1:166" s="10" customFormat="1" ht="15" x14ac:dyDescent="0.25">
      <c r="A1017" s="72"/>
      <c r="B1017" s="62"/>
      <c r="C1017" s="263" t="s">
        <v>81</v>
      </c>
      <c r="D1017" s="263"/>
      <c r="E1017" s="263"/>
      <c r="F1017" s="64"/>
      <c r="G1017" s="65"/>
      <c r="H1017" s="65"/>
      <c r="I1017" s="65"/>
      <c r="J1017" s="9"/>
      <c r="K1017" s="65"/>
      <c r="L1017" s="66">
        <v>310.24</v>
      </c>
      <c r="M1017" s="65"/>
      <c r="N1017" s="69">
        <v>16197.63</v>
      </c>
      <c r="EZ1017" s="49"/>
      <c r="FA1017" s="58"/>
      <c r="FB1017" s="58"/>
      <c r="FC1017" s="58"/>
      <c r="FG1017" s="4" t="s">
        <v>81</v>
      </c>
      <c r="FI1017" s="58"/>
      <c r="FJ1017" s="58"/>
    </row>
    <row r="1018" spans="1:166" s="10" customFormat="1" ht="22.5" x14ac:dyDescent="0.25">
      <c r="A1018" s="72"/>
      <c r="B1018" s="62" t="s">
        <v>207</v>
      </c>
      <c r="C1018" s="263" t="s">
        <v>208</v>
      </c>
      <c r="D1018" s="263"/>
      <c r="E1018" s="263"/>
      <c r="F1018" s="64" t="s">
        <v>84</v>
      </c>
      <c r="G1018" s="73">
        <v>94</v>
      </c>
      <c r="H1018" s="65"/>
      <c r="I1018" s="73">
        <v>94</v>
      </c>
      <c r="J1018" s="9"/>
      <c r="K1018" s="65"/>
      <c r="L1018" s="66">
        <v>291.63</v>
      </c>
      <c r="M1018" s="65"/>
      <c r="N1018" s="69">
        <v>15225.77</v>
      </c>
      <c r="EZ1018" s="49"/>
      <c r="FA1018" s="58"/>
      <c r="FB1018" s="58"/>
      <c r="FC1018" s="58"/>
      <c r="FG1018" s="4" t="s">
        <v>208</v>
      </c>
      <c r="FI1018" s="58"/>
      <c r="FJ1018" s="58"/>
    </row>
    <row r="1019" spans="1:166" s="10" customFormat="1" ht="45" x14ac:dyDescent="0.25">
      <c r="A1019" s="72"/>
      <c r="B1019" s="62" t="s">
        <v>209</v>
      </c>
      <c r="C1019" s="263" t="s">
        <v>210</v>
      </c>
      <c r="D1019" s="263"/>
      <c r="E1019" s="263"/>
      <c r="F1019" s="64" t="s">
        <v>84</v>
      </c>
      <c r="G1019" s="73">
        <v>51</v>
      </c>
      <c r="H1019" s="68">
        <v>0.85</v>
      </c>
      <c r="I1019" s="68">
        <v>43.35</v>
      </c>
      <c r="J1019" s="9"/>
      <c r="K1019" s="65"/>
      <c r="L1019" s="66">
        <v>134.49</v>
      </c>
      <c r="M1019" s="65"/>
      <c r="N1019" s="69">
        <v>7021.67</v>
      </c>
      <c r="EZ1019" s="49"/>
      <c r="FA1019" s="58"/>
      <c r="FB1019" s="58"/>
      <c r="FC1019" s="58"/>
      <c r="FG1019" s="4" t="s">
        <v>210</v>
      </c>
      <c r="FI1019" s="58"/>
      <c r="FJ1019" s="58"/>
    </row>
    <row r="1020" spans="1:166" s="10" customFormat="1" ht="15" x14ac:dyDescent="0.25">
      <c r="A1020" s="80"/>
      <c r="B1020" s="81"/>
      <c r="C1020" s="268" t="s">
        <v>87</v>
      </c>
      <c r="D1020" s="268"/>
      <c r="E1020" s="268"/>
      <c r="F1020" s="52"/>
      <c r="G1020" s="53"/>
      <c r="H1020" s="53"/>
      <c r="I1020" s="53"/>
      <c r="J1020" s="56"/>
      <c r="K1020" s="53"/>
      <c r="L1020" s="82">
        <v>1088.95</v>
      </c>
      <c r="M1020" s="77"/>
      <c r="N1020" s="83">
        <v>41793.449999999997</v>
      </c>
      <c r="EZ1020" s="49"/>
      <c r="FA1020" s="58"/>
      <c r="FB1020" s="58"/>
      <c r="FC1020" s="58"/>
      <c r="FI1020" s="58" t="s">
        <v>87</v>
      </c>
      <c r="FJ1020" s="58"/>
    </row>
    <row r="1021" spans="1:166" s="10" customFormat="1" ht="15" x14ac:dyDescent="0.25">
      <c r="A1021" s="50" t="s">
        <v>394</v>
      </c>
      <c r="B1021" s="51" t="s">
        <v>219</v>
      </c>
      <c r="C1021" s="268" t="s">
        <v>220</v>
      </c>
      <c r="D1021" s="268"/>
      <c r="E1021" s="268"/>
      <c r="F1021" s="52" t="s">
        <v>96</v>
      </c>
      <c r="G1021" s="53">
        <v>-7.1999999999999995E-2</v>
      </c>
      <c r="H1021" s="54">
        <v>1</v>
      </c>
      <c r="I1021" s="55">
        <v>-7.1999999999999995E-2</v>
      </c>
      <c r="J1021" s="82">
        <v>4488.3999999999996</v>
      </c>
      <c r="K1021" s="53"/>
      <c r="L1021" s="85">
        <v>-323.16000000000003</v>
      </c>
      <c r="M1021" s="86">
        <v>9.5</v>
      </c>
      <c r="N1021" s="83">
        <v>-3070.02</v>
      </c>
      <c r="EZ1021" s="49"/>
      <c r="FA1021" s="58" t="s">
        <v>220</v>
      </c>
      <c r="FB1021" s="58" t="s">
        <v>4</v>
      </c>
      <c r="FC1021" s="58" t="s">
        <v>4</v>
      </c>
      <c r="FI1021" s="58"/>
      <c r="FJ1021" s="58"/>
    </row>
    <row r="1022" spans="1:166" s="10" customFormat="1" ht="15" x14ac:dyDescent="0.25">
      <c r="A1022" s="80"/>
      <c r="B1022" s="81"/>
      <c r="C1022" s="268" t="s">
        <v>87</v>
      </c>
      <c r="D1022" s="268"/>
      <c r="E1022" s="268"/>
      <c r="F1022" s="52"/>
      <c r="G1022" s="53"/>
      <c r="H1022" s="53"/>
      <c r="I1022" s="53"/>
      <c r="J1022" s="56"/>
      <c r="K1022" s="53"/>
      <c r="L1022" s="85">
        <v>-323.16000000000003</v>
      </c>
      <c r="M1022" s="77"/>
      <c r="N1022" s="83">
        <v>-3070.02</v>
      </c>
      <c r="EZ1022" s="49"/>
      <c r="FA1022" s="58"/>
      <c r="FB1022" s="58"/>
      <c r="FC1022" s="58"/>
      <c r="FI1022" s="58" t="s">
        <v>87</v>
      </c>
      <c r="FJ1022" s="58"/>
    </row>
    <row r="1023" spans="1:166" s="10" customFormat="1" ht="15" x14ac:dyDescent="0.25">
      <c r="A1023" s="50" t="s">
        <v>395</v>
      </c>
      <c r="B1023" s="51" t="s">
        <v>91</v>
      </c>
      <c r="C1023" s="268" t="s">
        <v>222</v>
      </c>
      <c r="D1023" s="268"/>
      <c r="E1023" s="268"/>
      <c r="F1023" s="52" t="s">
        <v>90</v>
      </c>
      <c r="G1023" s="53">
        <v>25.62</v>
      </c>
      <c r="H1023" s="54">
        <v>1</v>
      </c>
      <c r="I1023" s="84">
        <v>25.62</v>
      </c>
      <c r="J1023" s="56"/>
      <c r="K1023" s="53"/>
      <c r="L1023" s="56"/>
      <c r="M1023" s="86">
        <v>9.5</v>
      </c>
      <c r="N1023" s="57"/>
      <c r="EZ1023" s="49"/>
      <c r="FA1023" s="58" t="s">
        <v>222</v>
      </c>
      <c r="FB1023" s="58" t="s">
        <v>4</v>
      </c>
      <c r="FC1023" s="58" t="s">
        <v>4</v>
      </c>
      <c r="FI1023" s="58"/>
      <c r="FJ1023" s="58"/>
    </row>
    <row r="1024" spans="1:166" s="10" customFormat="1" ht="15" x14ac:dyDescent="0.25">
      <c r="A1024" s="80"/>
      <c r="B1024" s="81"/>
      <c r="C1024" s="268" t="s">
        <v>87</v>
      </c>
      <c r="D1024" s="268"/>
      <c r="E1024" s="268"/>
      <c r="F1024" s="52"/>
      <c r="G1024" s="53"/>
      <c r="H1024" s="53"/>
      <c r="I1024" s="53"/>
      <c r="J1024" s="56"/>
      <c r="K1024" s="53"/>
      <c r="L1024" s="85">
        <v>0</v>
      </c>
      <c r="M1024" s="77"/>
      <c r="N1024" s="87">
        <v>0</v>
      </c>
      <c r="EZ1024" s="49"/>
      <c r="FA1024" s="58"/>
      <c r="FB1024" s="58"/>
      <c r="FC1024" s="58"/>
      <c r="FI1024" s="58" t="s">
        <v>87</v>
      </c>
      <c r="FJ1024" s="58"/>
    </row>
    <row r="1025" spans="1:166" s="10" customFormat="1" ht="33.75" x14ac:dyDescent="0.25">
      <c r="A1025" s="50" t="s">
        <v>396</v>
      </c>
      <c r="B1025" s="51" t="s">
        <v>224</v>
      </c>
      <c r="C1025" s="268" t="s">
        <v>225</v>
      </c>
      <c r="D1025" s="268"/>
      <c r="E1025" s="268"/>
      <c r="F1025" s="52" t="s">
        <v>62</v>
      </c>
      <c r="G1025" s="53">
        <v>2.2559999999999998</v>
      </c>
      <c r="H1025" s="54">
        <v>1</v>
      </c>
      <c r="I1025" s="55">
        <v>2.2559999999999998</v>
      </c>
      <c r="J1025" s="56"/>
      <c r="K1025" s="53"/>
      <c r="L1025" s="56"/>
      <c r="M1025" s="53"/>
      <c r="N1025" s="57"/>
      <c r="EZ1025" s="49"/>
      <c r="FA1025" s="58" t="s">
        <v>225</v>
      </c>
      <c r="FB1025" s="58" t="s">
        <v>4</v>
      </c>
      <c r="FC1025" s="58" t="s">
        <v>4</v>
      </c>
      <c r="FI1025" s="58"/>
      <c r="FJ1025" s="58"/>
    </row>
    <row r="1026" spans="1:166" s="10" customFormat="1" ht="67.5" x14ac:dyDescent="0.25">
      <c r="A1026" s="61"/>
      <c r="B1026" s="62" t="s">
        <v>64</v>
      </c>
      <c r="C1026" s="261" t="s">
        <v>65</v>
      </c>
      <c r="D1026" s="261"/>
      <c r="E1026" s="261"/>
      <c r="F1026" s="261"/>
      <c r="G1026" s="261"/>
      <c r="H1026" s="261"/>
      <c r="I1026" s="261"/>
      <c r="J1026" s="261"/>
      <c r="K1026" s="261"/>
      <c r="L1026" s="261"/>
      <c r="M1026" s="261"/>
      <c r="N1026" s="262"/>
      <c r="EZ1026" s="49"/>
      <c r="FA1026" s="58"/>
      <c r="FB1026" s="58"/>
      <c r="FC1026" s="58"/>
      <c r="FE1026" s="4" t="s">
        <v>65</v>
      </c>
      <c r="FI1026" s="58"/>
      <c r="FJ1026" s="58"/>
    </row>
    <row r="1027" spans="1:166" s="10" customFormat="1" ht="67.5" x14ac:dyDescent="0.25">
      <c r="A1027" s="61"/>
      <c r="B1027" s="62" t="s">
        <v>66</v>
      </c>
      <c r="C1027" s="261" t="s">
        <v>67</v>
      </c>
      <c r="D1027" s="261"/>
      <c r="E1027" s="261"/>
      <c r="F1027" s="261"/>
      <c r="G1027" s="261"/>
      <c r="H1027" s="261"/>
      <c r="I1027" s="261"/>
      <c r="J1027" s="261"/>
      <c r="K1027" s="261"/>
      <c r="L1027" s="261"/>
      <c r="M1027" s="261"/>
      <c r="N1027" s="262"/>
      <c r="EZ1027" s="49"/>
      <c r="FA1027" s="58"/>
      <c r="FB1027" s="58"/>
      <c r="FC1027" s="58"/>
      <c r="FE1027" s="4" t="s">
        <v>67</v>
      </c>
      <c r="FI1027" s="58"/>
      <c r="FJ1027" s="58"/>
    </row>
    <row r="1028" spans="1:166" s="10" customFormat="1" ht="33.75" x14ac:dyDescent="0.25">
      <c r="A1028" s="61"/>
      <c r="B1028" s="62" t="s">
        <v>68</v>
      </c>
      <c r="C1028" s="261" t="s">
        <v>69</v>
      </c>
      <c r="D1028" s="261"/>
      <c r="E1028" s="261"/>
      <c r="F1028" s="261"/>
      <c r="G1028" s="261"/>
      <c r="H1028" s="261"/>
      <c r="I1028" s="261"/>
      <c r="J1028" s="261"/>
      <c r="K1028" s="261"/>
      <c r="L1028" s="261"/>
      <c r="M1028" s="261"/>
      <c r="N1028" s="262"/>
      <c r="EZ1028" s="49"/>
      <c r="FA1028" s="58"/>
      <c r="FB1028" s="58"/>
      <c r="FC1028" s="58"/>
      <c r="FE1028" s="4" t="s">
        <v>69</v>
      </c>
      <c r="FI1028" s="58"/>
      <c r="FJ1028" s="58"/>
    </row>
    <row r="1029" spans="1:166" s="10" customFormat="1" ht="15" x14ac:dyDescent="0.25">
      <c r="A1029" s="63"/>
      <c r="B1029" s="62" t="s">
        <v>59</v>
      </c>
      <c r="C1029" s="263" t="s">
        <v>70</v>
      </c>
      <c r="D1029" s="263"/>
      <c r="E1029" s="263"/>
      <c r="F1029" s="64"/>
      <c r="G1029" s="65"/>
      <c r="H1029" s="65"/>
      <c r="I1029" s="65"/>
      <c r="J1029" s="66">
        <v>56.55</v>
      </c>
      <c r="K1029" s="67">
        <v>1.7250000000000001</v>
      </c>
      <c r="L1029" s="66">
        <v>220.07</v>
      </c>
      <c r="M1029" s="68">
        <v>52.21</v>
      </c>
      <c r="N1029" s="69">
        <v>11489.85</v>
      </c>
      <c r="EZ1029" s="49"/>
      <c r="FA1029" s="58"/>
      <c r="FB1029" s="58"/>
      <c r="FC1029" s="58"/>
      <c r="FF1029" s="4" t="s">
        <v>70</v>
      </c>
      <c r="FI1029" s="58"/>
      <c r="FJ1029" s="58"/>
    </row>
    <row r="1030" spans="1:166" s="10" customFormat="1" ht="15" x14ac:dyDescent="0.25">
      <c r="A1030" s="63"/>
      <c r="B1030" s="62" t="s">
        <v>71</v>
      </c>
      <c r="C1030" s="263" t="s">
        <v>72</v>
      </c>
      <c r="D1030" s="263"/>
      <c r="E1030" s="263"/>
      <c r="F1030" s="64"/>
      <c r="G1030" s="65"/>
      <c r="H1030" s="65"/>
      <c r="I1030" s="65"/>
      <c r="J1030" s="66">
        <v>9.2200000000000006</v>
      </c>
      <c r="K1030" s="67">
        <v>1.875</v>
      </c>
      <c r="L1030" s="66">
        <v>39</v>
      </c>
      <c r="M1030" s="68">
        <v>15.71</v>
      </c>
      <c r="N1030" s="91">
        <v>612.69000000000005</v>
      </c>
      <c r="EZ1030" s="49"/>
      <c r="FA1030" s="58"/>
      <c r="FB1030" s="58"/>
      <c r="FC1030" s="58"/>
      <c r="FF1030" s="4" t="s">
        <v>72</v>
      </c>
      <c r="FI1030" s="58"/>
      <c r="FJ1030" s="58"/>
    </row>
    <row r="1031" spans="1:166" s="10" customFormat="1" ht="15" x14ac:dyDescent="0.25">
      <c r="A1031" s="63"/>
      <c r="B1031" s="62" t="s">
        <v>73</v>
      </c>
      <c r="C1031" s="263" t="s">
        <v>74</v>
      </c>
      <c r="D1031" s="263"/>
      <c r="E1031" s="263"/>
      <c r="F1031" s="64"/>
      <c r="G1031" s="65"/>
      <c r="H1031" s="65"/>
      <c r="I1031" s="65"/>
      <c r="J1031" s="66">
        <v>0.22</v>
      </c>
      <c r="K1031" s="67">
        <v>1.875</v>
      </c>
      <c r="L1031" s="66">
        <v>0.93</v>
      </c>
      <c r="M1031" s="68">
        <v>52.21</v>
      </c>
      <c r="N1031" s="91">
        <v>48.56</v>
      </c>
      <c r="EZ1031" s="49"/>
      <c r="FA1031" s="58"/>
      <c r="FB1031" s="58"/>
      <c r="FC1031" s="58"/>
      <c r="FF1031" s="4" t="s">
        <v>74</v>
      </c>
      <c r="FI1031" s="58"/>
      <c r="FJ1031" s="58"/>
    </row>
    <row r="1032" spans="1:166" s="10" customFormat="1" ht="15" x14ac:dyDescent="0.25">
      <c r="A1032" s="63"/>
      <c r="B1032" s="62" t="s">
        <v>75</v>
      </c>
      <c r="C1032" s="263" t="s">
        <v>76</v>
      </c>
      <c r="D1032" s="263"/>
      <c r="E1032" s="263"/>
      <c r="F1032" s="64"/>
      <c r="G1032" s="65"/>
      <c r="H1032" s="65"/>
      <c r="I1032" s="65"/>
      <c r="J1032" s="66">
        <v>152.04</v>
      </c>
      <c r="K1032" s="65"/>
      <c r="L1032" s="66">
        <v>343</v>
      </c>
      <c r="M1032" s="71">
        <v>9.5</v>
      </c>
      <c r="N1032" s="69">
        <v>3258.5</v>
      </c>
      <c r="EZ1032" s="49"/>
      <c r="FA1032" s="58"/>
      <c r="FB1032" s="58"/>
      <c r="FC1032" s="58"/>
      <c r="FF1032" s="4" t="s">
        <v>76</v>
      </c>
      <c r="FI1032" s="58"/>
      <c r="FJ1032" s="58"/>
    </row>
    <row r="1033" spans="1:166" s="10" customFormat="1" ht="15" x14ac:dyDescent="0.25">
      <c r="A1033" s="72"/>
      <c r="B1033" s="62"/>
      <c r="C1033" s="263" t="s">
        <v>77</v>
      </c>
      <c r="D1033" s="263"/>
      <c r="E1033" s="263"/>
      <c r="F1033" s="64" t="s">
        <v>78</v>
      </c>
      <c r="G1033" s="68">
        <v>5.31</v>
      </c>
      <c r="H1033" s="67">
        <v>1.7250000000000001</v>
      </c>
      <c r="I1033" s="88">
        <v>20.664396</v>
      </c>
      <c r="J1033" s="9"/>
      <c r="K1033" s="65"/>
      <c r="L1033" s="9"/>
      <c r="M1033" s="65"/>
      <c r="N1033" s="75"/>
      <c r="EZ1033" s="49"/>
      <c r="FA1033" s="58"/>
      <c r="FB1033" s="58"/>
      <c r="FC1033" s="58"/>
      <c r="FG1033" s="4" t="s">
        <v>77</v>
      </c>
      <c r="FI1033" s="58"/>
      <c r="FJ1033" s="58"/>
    </row>
    <row r="1034" spans="1:166" s="10" customFormat="1" ht="15" x14ac:dyDescent="0.25">
      <c r="A1034" s="72"/>
      <c r="B1034" s="62"/>
      <c r="C1034" s="263" t="s">
        <v>79</v>
      </c>
      <c r="D1034" s="263"/>
      <c r="E1034" s="263"/>
      <c r="F1034" s="64" t="s">
        <v>78</v>
      </c>
      <c r="G1034" s="68">
        <v>0.02</v>
      </c>
      <c r="H1034" s="67">
        <v>1.875</v>
      </c>
      <c r="I1034" s="74">
        <v>8.4599999999999995E-2</v>
      </c>
      <c r="J1034" s="9"/>
      <c r="K1034" s="65"/>
      <c r="L1034" s="9"/>
      <c r="M1034" s="65"/>
      <c r="N1034" s="75"/>
      <c r="EZ1034" s="49"/>
      <c r="FA1034" s="58"/>
      <c r="FB1034" s="58"/>
      <c r="FC1034" s="58"/>
      <c r="FG1034" s="4" t="s">
        <v>79</v>
      </c>
      <c r="FI1034" s="58"/>
      <c r="FJ1034" s="58"/>
    </row>
    <row r="1035" spans="1:166" s="10" customFormat="1" ht="15" x14ac:dyDescent="0.25">
      <c r="A1035" s="59"/>
      <c r="B1035" s="62"/>
      <c r="C1035" s="269" t="s">
        <v>80</v>
      </c>
      <c r="D1035" s="269"/>
      <c r="E1035" s="269"/>
      <c r="F1035" s="76"/>
      <c r="G1035" s="77"/>
      <c r="H1035" s="77"/>
      <c r="I1035" s="77"/>
      <c r="J1035" s="90">
        <v>217.81</v>
      </c>
      <c r="K1035" s="77"/>
      <c r="L1035" s="90">
        <v>602.07000000000005</v>
      </c>
      <c r="M1035" s="77"/>
      <c r="N1035" s="79">
        <v>15361.04</v>
      </c>
      <c r="EZ1035" s="49"/>
      <c r="FA1035" s="58"/>
      <c r="FB1035" s="58"/>
      <c r="FC1035" s="58"/>
      <c r="FH1035" s="4" t="s">
        <v>80</v>
      </c>
      <c r="FI1035" s="58"/>
      <c r="FJ1035" s="58"/>
    </row>
    <row r="1036" spans="1:166" s="10" customFormat="1" ht="15" x14ac:dyDescent="0.25">
      <c r="A1036" s="72"/>
      <c r="B1036" s="62"/>
      <c r="C1036" s="263" t="s">
        <v>81</v>
      </c>
      <c r="D1036" s="263"/>
      <c r="E1036" s="263"/>
      <c r="F1036" s="64"/>
      <c r="G1036" s="65"/>
      <c r="H1036" s="65"/>
      <c r="I1036" s="65"/>
      <c r="J1036" s="9"/>
      <c r="K1036" s="65"/>
      <c r="L1036" s="66">
        <v>221</v>
      </c>
      <c r="M1036" s="65"/>
      <c r="N1036" s="69">
        <v>11538.41</v>
      </c>
      <c r="EZ1036" s="49"/>
      <c r="FA1036" s="58"/>
      <c r="FB1036" s="58"/>
      <c r="FC1036" s="58"/>
      <c r="FG1036" s="4" t="s">
        <v>81</v>
      </c>
      <c r="FI1036" s="58"/>
      <c r="FJ1036" s="58"/>
    </row>
    <row r="1037" spans="1:166" s="10" customFormat="1" ht="22.5" x14ac:dyDescent="0.25">
      <c r="A1037" s="72"/>
      <c r="B1037" s="62" t="s">
        <v>207</v>
      </c>
      <c r="C1037" s="263" t="s">
        <v>208</v>
      </c>
      <c r="D1037" s="263"/>
      <c r="E1037" s="263"/>
      <c r="F1037" s="64" t="s">
        <v>84</v>
      </c>
      <c r="G1037" s="73">
        <v>94</v>
      </c>
      <c r="H1037" s="65"/>
      <c r="I1037" s="73">
        <v>94</v>
      </c>
      <c r="J1037" s="9"/>
      <c r="K1037" s="65"/>
      <c r="L1037" s="66">
        <v>207.74</v>
      </c>
      <c r="M1037" s="65"/>
      <c r="N1037" s="69">
        <v>10846.11</v>
      </c>
      <c r="EZ1037" s="49"/>
      <c r="FA1037" s="58"/>
      <c r="FB1037" s="58"/>
      <c r="FC1037" s="58"/>
      <c r="FG1037" s="4" t="s">
        <v>208</v>
      </c>
      <c r="FI1037" s="58"/>
      <c r="FJ1037" s="58"/>
    </row>
    <row r="1038" spans="1:166" s="10" customFormat="1" ht="45" x14ac:dyDescent="0.25">
      <c r="A1038" s="72"/>
      <c r="B1038" s="62" t="s">
        <v>209</v>
      </c>
      <c r="C1038" s="263" t="s">
        <v>210</v>
      </c>
      <c r="D1038" s="263"/>
      <c r="E1038" s="263"/>
      <c r="F1038" s="64" t="s">
        <v>84</v>
      </c>
      <c r="G1038" s="73">
        <v>51</v>
      </c>
      <c r="H1038" s="68">
        <v>0.85</v>
      </c>
      <c r="I1038" s="68">
        <v>43.35</v>
      </c>
      <c r="J1038" s="9"/>
      <c r="K1038" s="65"/>
      <c r="L1038" s="66">
        <v>95.8</v>
      </c>
      <c r="M1038" s="65"/>
      <c r="N1038" s="69">
        <v>5001.8999999999996</v>
      </c>
      <c r="EZ1038" s="49"/>
      <c r="FA1038" s="58"/>
      <c r="FB1038" s="58"/>
      <c r="FC1038" s="58"/>
      <c r="FG1038" s="4" t="s">
        <v>210</v>
      </c>
      <c r="FI1038" s="58"/>
      <c r="FJ1038" s="58"/>
    </row>
    <row r="1039" spans="1:166" s="10" customFormat="1" ht="15" x14ac:dyDescent="0.25">
      <c r="A1039" s="80"/>
      <c r="B1039" s="81"/>
      <c r="C1039" s="268" t="s">
        <v>87</v>
      </c>
      <c r="D1039" s="268"/>
      <c r="E1039" s="268"/>
      <c r="F1039" s="52"/>
      <c r="G1039" s="53"/>
      <c r="H1039" s="53"/>
      <c r="I1039" s="53"/>
      <c r="J1039" s="56"/>
      <c r="K1039" s="53"/>
      <c r="L1039" s="85">
        <v>905.61</v>
      </c>
      <c r="M1039" s="77"/>
      <c r="N1039" s="83">
        <v>31209.05</v>
      </c>
      <c r="EZ1039" s="49"/>
      <c r="FA1039" s="58"/>
      <c r="FB1039" s="58"/>
      <c r="FC1039" s="58"/>
      <c r="FI1039" s="58" t="s">
        <v>87</v>
      </c>
      <c r="FJ1039" s="58"/>
    </row>
    <row r="1040" spans="1:166" s="10" customFormat="1" ht="22.5" x14ac:dyDescent="0.25">
      <c r="A1040" s="50" t="s">
        <v>397</v>
      </c>
      <c r="B1040" s="51" t="s">
        <v>228</v>
      </c>
      <c r="C1040" s="268" t="s">
        <v>229</v>
      </c>
      <c r="D1040" s="268"/>
      <c r="E1040" s="268"/>
      <c r="F1040" s="52" t="s">
        <v>62</v>
      </c>
      <c r="G1040" s="53">
        <v>2.2559999999999998</v>
      </c>
      <c r="H1040" s="54">
        <v>1</v>
      </c>
      <c r="I1040" s="55">
        <v>2.2559999999999998</v>
      </c>
      <c r="J1040" s="56"/>
      <c r="K1040" s="53"/>
      <c r="L1040" s="56"/>
      <c r="M1040" s="53"/>
      <c r="N1040" s="57"/>
      <c r="EZ1040" s="49"/>
      <c r="FA1040" s="58" t="s">
        <v>229</v>
      </c>
      <c r="FB1040" s="58" t="s">
        <v>4</v>
      </c>
      <c r="FC1040" s="58" t="s">
        <v>4</v>
      </c>
      <c r="FI1040" s="58"/>
      <c r="FJ1040" s="58"/>
    </row>
    <row r="1041" spans="1:166" s="10" customFormat="1" ht="67.5" x14ac:dyDescent="0.25">
      <c r="A1041" s="61"/>
      <c r="B1041" s="62" t="s">
        <v>64</v>
      </c>
      <c r="C1041" s="261" t="s">
        <v>65</v>
      </c>
      <c r="D1041" s="261"/>
      <c r="E1041" s="261"/>
      <c r="F1041" s="261"/>
      <c r="G1041" s="261"/>
      <c r="H1041" s="261"/>
      <c r="I1041" s="261"/>
      <c r="J1041" s="261"/>
      <c r="K1041" s="261"/>
      <c r="L1041" s="261"/>
      <c r="M1041" s="261"/>
      <c r="N1041" s="262"/>
      <c r="EZ1041" s="49"/>
      <c r="FA1041" s="58"/>
      <c r="FB1041" s="58"/>
      <c r="FC1041" s="58"/>
      <c r="FE1041" s="4" t="s">
        <v>65</v>
      </c>
      <c r="FI1041" s="58"/>
      <c r="FJ1041" s="58"/>
    </row>
    <row r="1042" spans="1:166" s="10" customFormat="1" ht="67.5" x14ac:dyDescent="0.25">
      <c r="A1042" s="61"/>
      <c r="B1042" s="62" t="s">
        <v>66</v>
      </c>
      <c r="C1042" s="261" t="s">
        <v>67</v>
      </c>
      <c r="D1042" s="261"/>
      <c r="E1042" s="261"/>
      <c r="F1042" s="261"/>
      <c r="G1042" s="261"/>
      <c r="H1042" s="261"/>
      <c r="I1042" s="261"/>
      <c r="J1042" s="261"/>
      <c r="K1042" s="261"/>
      <c r="L1042" s="261"/>
      <c r="M1042" s="261"/>
      <c r="N1042" s="262"/>
      <c r="EZ1042" s="49"/>
      <c r="FA1042" s="58"/>
      <c r="FB1042" s="58"/>
      <c r="FC1042" s="58"/>
      <c r="FE1042" s="4" t="s">
        <v>67</v>
      </c>
      <c r="FI1042" s="58"/>
      <c r="FJ1042" s="58"/>
    </row>
    <row r="1043" spans="1:166" s="10" customFormat="1" ht="15" x14ac:dyDescent="0.25">
      <c r="A1043" s="61"/>
      <c r="B1043" s="62"/>
      <c r="C1043" s="261" t="s">
        <v>230</v>
      </c>
      <c r="D1043" s="261"/>
      <c r="E1043" s="261"/>
      <c r="F1043" s="261"/>
      <c r="G1043" s="261"/>
      <c r="H1043" s="261"/>
      <c r="I1043" s="261"/>
      <c r="J1043" s="261"/>
      <c r="K1043" s="261"/>
      <c r="L1043" s="261"/>
      <c r="M1043" s="261"/>
      <c r="N1043" s="262"/>
      <c r="EZ1043" s="49"/>
      <c r="FA1043" s="58"/>
      <c r="FB1043" s="58"/>
      <c r="FC1043" s="58"/>
      <c r="FE1043" s="4" t="s">
        <v>230</v>
      </c>
      <c r="FI1043" s="58"/>
      <c r="FJ1043" s="58"/>
    </row>
    <row r="1044" spans="1:166" s="10" customFormat="1" ht="33.75" x14ac:dyDescent="0.25">
      <c r="A1044" s="61"/>
      <c r="B1044" s="62" t="s">
        <v>68</v>
      </c>
      <c r="C1044" s="261" t="s">
        <v>69</v>
      </c>
      <c r="D1044" s="261"/>
      <c r="E1044" s="261"/>
      <c r="F1044" s="261"/>
      <c r="G1044" s="261"/>
      <c r="H1044" s="261"/>
      <c r="I1044" s="261"/>
      <c r="J1044" s="261"/>
      <c r="K1044" s="261"/>
      <c r="L1044" s="261"/>
      <c r="M1044" s="261"/>
      <c r="N1044" s="262"/>
      <c r="EZ1044" s="49"/>
      <c r="FA1044" s="58"/>
      <c r="FB1044" s="58"/>
      <c r="FC1044" s="58"/>
      <c r="FE1044" s="4" t="s">
        <v>69</v>
      </c>
      <c r="FI1044" s="58"/>
      <c r="FJ1044" s="58"/>
    </row>
    <row r="1045" spans="1:166" s="10" customFormat="1" ht="15" x14ac:dyDescent="0.25">
      <c r="A1045" s="63"/>
      <c r="B1045" s="62" t="s">
        <v>59</v>
      </c>
      <c r="C1045" s="263" t="s">
        <v>70</v>
      </c>
      <c r="D1045" s="263"/>
      <c r="E1045" s="263"/>
      <c r="F1045" s="64"/>
      <c r="G1045" s="65"/>
      <c r="H1045" s="65"/>
      <c r="I1045" s="65"/>
      <c r="J1045" s="66">
        <v>19.32</v>
      </c>
      <c r="K1045" s="68">
        <v>3.45</v>
      </c>
      <c r="L1045" s="66">
        <v>150.37</v>
      </c>
      <c r="M1045" s="68">
        <v>52.21</v>
      </c>
      <c r="N1045" s="69">
        <v>7850.82</v>
      </c>
      <c r="EZ1045" s="49"/>
      <c r="FA1045" s="58"/>
      <c r="FB1045" s="58"/>
      <c r="FC1045" s="58"/>
      <c r="FF1045" s="4" t="s">
        <v>70</v>
      </c>
      <c r="FI1045" s="58"/>
      <c r="FJ1045" s="58"/>
    </row>
    <row r="1046" spans="1:166" s="10" customFormat="1" ht="15" x14ac:dyDescent="0.25">
      <c r="A1046" s="63"/>
      <c r="B1046" s="62" t="s">
        <v>71</v>
      </c>
      <c r="C1046" s="263" t="s">
        <v>72</v>
      </c>
      <c r="D1046" s="263"/>
      <c r="E1046" s="263"/>
      <c r="F1046" s="64"/>
      <c r="G1046" s="65"/>
      <c r="H1046" s="65"/>
      <c r="I1046" s="65"/>
      <c r="J1046" s="66">
        <v>6.01</v>
      </c>
      <c r="K1046" s="68">
        <v>3.75</v>
      </c>
      <c r="L1046" s="66">
        <v>50.84</v>
      </c>
      <c r="M1046" s="68">
        <v>15.71</v>
      </c>
      <c r="N1046" s="91">
        <v>798.7</v>
      </c>
      <c r="EZ1046" s="49"/>
      <c r="FA1046" s="58"/>
      <c r="FB1046" s="58"/>
      <c r="FC1046" s="58"/>
      <c r="FF1046" s="4" t="s">
        <v>72</v>
      </c>
      <c r="FI1046" s="58"/>
      <c r="FJ1046" s="58"/>
    </row>
    <row r="1047" spans="1:166" s="10" customFormat="1" ht="15" x14ac:dyDescent="0.25">
      <c r="A1047" s="63"/>
      <c r="B1047" s="62" t="s">
        <v>73</v>
      </c>
      <c r="C1047" s="263" t="s">
        <v>74</v>
      </c>
      <c r="D1047" s="263"/>
      <c r="E1047" s="263"/>
      <c r="F1047" s="64"/>
      <c r="G1047" s="65"/>
      <c r="H1047" s="65"/>
      <c r="I1047" s="65"/>
      <c r="J1047" s="66">
        <v>0.22</v>
      </c>
      <c r="K1047" s="68">
        <v>3.75</v>
      </c>
      <c r="L1047" s="66">
        <v>1.86</v>
      </c>
      <c r="M1047" s="68">
        <v>52.21</v>
      </c>
      <c r="N1047" s="91">
        <v>97.11</v>
      </c>
      <c r="EZ1047" s="49"/>
      <c r="FA1047" s="58"/>
      <c r="FB1047" s="58"/>
      <c r="FC1047" s="58"/>
      <c r="FF1047" s="4" t="s">
        <v>74</v>
      </c>
      <c r="FI1047" s="58"/>
      <c r="FJ1047" s="58"/>
    </row>
    <row r="1048" spans="1:166" s="10" customFormat="1" ht="15" x14ac:dyDescent="0.25">
      <c r="A1048" s="63"/>
      <c r="B1048" s="62" t="s">
        <v>75</v>
      </c>
      <c r="C1048" s="263" t="s">
        <v>76</v>
      </c>
      <c r="D1048" s="263"/>
      <c r="E1048" s="263"/>
      <c r="F1048" s="64"/>
      <c r="G1048" s="65"/>
      <c r="H1048" s="65"/>
      <c r="I1048" s="65"/>
      <c r="J1048" s="66">
        <v>138.16</v>
      </c>
      <c r="K1048" s="73">
        <v>2</v>
      </c>
      <c r="L1048" s="66">
        <v>623.38</v>
      </c>
      <c r="M1048" s="71">
        <v>9.5</v>
      </c>
      <c r="N1048" s="69">
        <v>5922.11</v>
      </c>
      <c r="EZ1048" s="49"/>
      <c r="FA1048" s="58"/>
      <c r="FB1048" s="58"/>
      <c r="FC1048" s="58"/>
      <c r="FF1048" s="4" t="s">
        <v>76</v>
      </c>
      <c r="FI1048" s="58"/>
      <c r="FJ1048" s="58"/>
    </row>
    <row r="1049" spans="1:166" s="10" customFormat="1" ht="15" x14ac:dyDescent="0.25">
      <c r="A1049" s="72"/>
      <c r="B1049" s="62"/>
      <c r="C1049" s="263" t="s">
        <v>77</v>
      </c>
      <c r="D1049" s="263"/>
      <c r="E1049" s="263"/>
      <c r="F1049" s="64" t="s">
        <v>78</v>
      </c>
      <c r="G1049" s="68">
        <v>2.13</v>
      </c>
      <c r="H1049" s="68">
        <v>3.45</v>
      </c>
      <c r="I1049" s="88">
        <v>16.578216000000001</v>
      </c>
      <c r="J1049" s="9"/>
      <c r="K1049" s="65"/>
      <c r="L1049" s="9"/>
      <c r="M1049" s="65"/>
      <c r="N1049" s="75"/>
      <c r="EZ1049" s="49"/>
      <c r="FA1049" s="58"/>
      <c r="FB1049" s="58"/>
      <c r="FC1049" s="58"/>
      <c r="FG1049" s="4" t="s">
        <v>77</v>
      </c>
      <c r="FI1049" s="58"/>
      <c r="FJ1049" s="58"/>
    </row>
    <row r="1050" spans="1:166" s="10" customFormat="1" ht="15" x14ac:dyDescent="0.25">
      <c r="A1050" s="72"/>
      <c r="B1050" s="62"/>
      <c r="C1050" s="263" t="s">
        <v>79</v>
      </c>
      <c r="D1050" s="263"/>
      <c r="E1050" s="263"/>
      <c r="F1050" s="64" t="s">
        <v>78</v>
      </c>
      <c r="G1050" s="68">
        <v>0.02</v>
      </c>
      <c r="H1050" s="68">
        <v>3.75</v>
      </c>
      <c r="I1050" s="74">
        <v>0.16919999999999999</v>
      </c>
      <c r="J1050" s="9"/>
      <c r="K1050" s="65"/>
      <c r="L1050" s="9"/>
      <c r="M1050" s="65"/>
      <c r="N1050" s="75"/>
      <c r="EZ1050" s="49"/>
      <c r="FA1050" s="58"/>
      <c r="FB1050" s="58"/>
      <c r="FC1050" s="58"/>
      <c r="FG1050" s="4" t="s">
        <v>79</v>
      </c>
      <c r="FI1050" s="58"/>
      <c r="FJ1050" s="58"/>
    </row>
    <row r="1051" spans="1:166" s="10" customFormat="1" ht="15" x14ac:dyDescent="0.25">
      <c r="A1051" s="59"/>
      <c r="B1051" s="62"/>
      <c r="C1051" s="269" t="s">
        <v>80</v>
      </c>
      <c r="D1051" s="269"/>
      <c r="E1051" s="269"/>
      <c r="F1051" s="76"/>
      <c r="G1051" s="77"/>
      <c r="H1051" s="77"/>
      <c r="I1051" s="77"/>
      <c r="J1051" s="90">
        <v>163.49</v>
      </c>
      <c r="K1051" s="77"/>
      <c r="L1051" s="90">
        <v>824.59</v>
      </c>
      <c r="M1051" s="77"/>
      <c r="N1051" s="79">
        <v>14571.63</v>
      </c>
      <c r="EZ1051" s="49"/>
      <c r="FA1051" s="58"/>
      <c r="FB1051" s="58"/>
      <c r="FC1051" s="58"/>
      <c r="FH1051" s="4" t="s">
        <v>80</v>
      </c>
      <c r="FI1051" s="58"/>
      <c r="FJ1051" s="58"/>
    </row>
    <row r="1052" spans="1:166" s="10" customFormat="1" ht="15" x14ac:dyDescent="0.25">
      <c r="A1052" s="72"/>
      <c r="B1052" s="62"/>
      <c r="C1052" s="263" t="s">
        <v>81</v>
      </c>
      <c r="D1052" s="263"/>
      <c r="E1052" s="263"/>
      <c r="F1052" s="64"/>
      <c r="G1052" s="65"/>
      <c r="H1052" s="65"/>
      <c r="I1052" s="65"/>
      <c r="J1052" s="9"/>
      <c r="K1052" s="65"/>
      <c r="L1052" s="66">
        <v>152.22999999999999</v>
      </c>
      <c r="M1052" s="65"/>
      <c r="N1052" s="69">
        <v>7947.93</v>
      </c>
      <c r="EZ1052" s="49"/>
      <c r="FA1052" s="58"/>
      <c r="FB1052" s="58"/>
      <c r="FC1052" s="58"/>
      <c r="FG1052" s="4" t="s">
        <v>81</v>
      </c>
      <c r="FI1052" s="58"/>
      <c r="FJ1052" s="58"/>
    </row>
    <row r="1053" spans="1:166" s="10" customFormat="1" ht="22.5" x14ac:dyDescent="0.25">
      <c r="A1053" s="72"/>
      <c r="B1053" s="62" t="s">
        <v>207</v>
      </c>
      <c r="C1053" s="263" t="s">
        <v>208</v>
      </c>
      <c r="D1053" s="263"/>
      <c r="E1053" s="263"/>
      <c r="F1053" s="64" t="s">
        <v>84</v>
      </c>
      <c r="G1053" s="73">
        <v>94</v>
      </c>
      <c r="H1053" s="65"/>
      <c r="I1053" s="73">
        <v>94</v>
      </c>
      <c r="J1053" s="9"/>
      <c r="K1053" s="65"/>
      <c r="L1053" s="66">
        <v>143.1</v>
      </c>
      <c r="M1053" s="65"/>
      <c r="N1053" s="69">
        <v>7471.05</v>
      </c>
      <c r="EZ1053" s="49"/>
      <c r="FA1053" s="58"/>
      <c r="FB1053" s="58"/>
      <c r="FC1053" s="58"/>
      <c r="FG1053" s="4" t="s">
        <v>208</v>
      </c>
      <c r="FI1053" s="58"/>
      <c r="FJ1053" s="58"/>
    </row>
    <row r="1054" spans="1:166" s="10" customFormat="1" ht="45" x14ac:dyDescent="0.25">
      <c r="A1054" s="72"/>
      <c r="B1054" s="62" t="s">
        <v>209</v>
      </c>
      <c r="C1054" s="263" t="s">
        <v>210</v>
      </c>
      <c r="D1054" s="263"/>
      <c r="E1054" s="263"/>
      <c r="F1054" s="64" t="s">
        <v>84</v>
      </c>
      <c r="G1054" s="73">
        <v>51</v>
      </c>
      <c r="H1054" s="68">
        <v>0.85</v>
      </c>
      <c r="I1054" s="68">
        <v>43.35</v>
      </c>
      <c r="J1054" s="9"/>
      <c r="K1054" s="65"/>
      <c r="L1054" s="66">
        <v>65.989999999999995</v>
      </c>
      <c r="M1054" s="65"/>
      <c r="N1054" s="69">
        <v>3445.43</v>
      </c>
      <c r="EZ1054" s="49"/>
      <c r="FA1054" s="58"/>
      <c r="FB1054" s="58"/>
      <c r="FC1054" s="58"/>
      <c r="FG1054" s="4" t="s">
        <v>210</v>
      </c>
      <c r="FI1054" s="58"/>
      <c r="FJ1054" s="58"/>
    </row>
    <row r="1055" spans="1:166" s="10" customFormat="1" ht="15" x14ac:dyDescent="0.25">
      <c r="A1055" s="80"/>
      <c r="B1055" s="81"/>
      <c r="C1055" s="268" t="s">
        <v>87</v>
      </c>
      <c r="D1055" s="268"/>
      <c r="E1055" s="268"/>
      <c r="F1055" s="52"/>
      <c r="G1055" s="53"/>
      <c r="H1055" s="53"/>
      <c r="I1055" s="53"/>
      <c r="J1055" s="56"/>
      <c r="K1055" s="53"/>
      <c r="L1055" s="82">
        <v>1033.68</v>
      </c>
      <c r="M1055" s="77"/>
      <c r="N1055" s="83">
        <v>25488.11</v>
      </c>
      <c r="EZ1055" s="49"/>
      <c r="FA1055" s="58"/>
      <c r="FB1055" s="58"/>
      <c r="FC1055" s="58"/>
      <c r="FI1055" s="58" t="s">
        <v>87</v>
      </c>
      <c r="FJ1055" s="58"/>
    </row>
    <row r="1056" spans="1:166" s="10" customFormat="1" ht="0" hidden="1" customHeight="1" x14ac:dyDescent="0.25">
      <c r="A1056" s="95"/>
      <c r="B1056" s="58"/>
      <c r="C1056" s="58"/>
      <c r="D1056" s="58"/>
      <c r="E1056" s="58"/>
      <c r="F1056" s="96"/>
      <c r="G1056" s="96"/>
      <c r="H1056" s="96"/>
      <c r="I1056" s="96"/>
      <c r="J1056" s="97"/>
      <c r="K1056" s="96"/>
      <c r="L1056" s="97"/>
      <c r="M1056" s="65"/>
      <c r="N1056" s="97"/>
      <c r="EZ1056" s="49"/>
      <c r="FA1056" s="58"/>
      <c r="FB1056" s="58"/>
      <c r="FC1056" s="58"/>
      <c r="FI1056" s="58"/>
      <c r="FJ1056" s="58"/>
    </row>
    <row r="1057" spans="1:166" s="10" customFormat="1" ht="15" x14ac:dyDescent="0.25">
      <c r="A1057" s="98"/>
      <c r="B1057" s="99"/>
      <c r="C1057" s="268" t="s">
        <v>398</v>
      </c>
      <c r="D1057" s="268"/>
      <c r="E1057" s="268"/>
      <c r="F1057" s="268"/>
      <c r="G1057" s="268"/>
      <c r="H1057" s="268"/>
      <c r="I1057" s="268"/>
      <c r="J1057" s="268"/>
      <c r="K1057" s="268"/>
      <c r="L1057" s="100">
        <v>234576.49</v>
      </c>
      <c r="M1057" s="101"/>
      <c r="N1057" s="102">
        <v>9116183.1799999997</v>
      </c>
      <c r="EZ1057" s="49"/>
      <c r="FA1057" s="58"/>
      <c r="FB1057" s="58"/>
      <c r="FC1057" s="58"/>
      <c r="FI1057" s="58"/>
      <c r="FJ1057" s="58" t="s">
        <v>398</v>
      </c>
    </row>
    <row r="1058" spans="1:166" s="10" customFormat="1" ht="15" x14ac:dyDescent="0.25">
      <c r="A1058" s="265" t="s">
        <v>399</v>
      </c>
      <c r="B1058" s="266"/>
      <c r="C1058" s="266"/>
      <c r="D1058" s="266"/>
      <c r="E1058" s="266"/>
      <c r="F1058" s="266"/>
      <c r="G1058" s="266"/>
      <c r="H1058" s="266"/>
      <c r="I1058" s="266"/>
      <c r="J1058" s="266"/>
      <c r="K1058" s="266"/>
      <c r="L1058" s="266"/>
      <c r="M1058" s="266"/>
      <c r="N1058" s="267"/>
      <c r="EZ1058" s="49" t="s">
        <v>399</v>
      </c>
      <c r="FA1058" s="58"/>
      <c r="FB1058" s="58"/>
      <c r="FC1058" s="58"/>
      <c r="FI1058" s="58"/>
      <c r="FJ1058" s="58"/>
    </row>
    <row r="1059" spans="1:166" s="10" customFormat="1" ht="45" x14ac:dyDescent="0.25">
      <c r="A1059" s="50" t="s">
        <v>400</v>
      </c>
      <c r="B1059" s="51" t="s">
        <v>60</v>
      </c>
      <c r="C1059" s="268" t="s">
        <v>61</v>
      </c>
      <c r="D1059" s="268"/>
      <c r="E1059" s="268"/>
      <c r="F1059" s="52" t="s">
        <v>62</v>
      </c>
      <c r="G1059" s="53">
        <v>2.016</v>
      </c>
      <c r="H1059" s="54">
        <v>1</v>
      </c>
      <c r="I1059" s="55">
        <v>2.016</v>
      </c>
      <c r="J1059" s="56"/>
      <c r="K1059" s="53"/>
      <c r="L1059" s="56"/>
      <c r="M1059" s="53"/>
      <c r="N1059" s="57"/>
      <c r="EZ1059" s="49"/>
      <c r="FA1059" s="58" t="s">
        <v>61</v>
      </c>
      <c r="FB1059" s="58" t="s">
        <v>4</v>
      </c>
      <c r="FC1059" s="58" t="s">
        <v>4</v>
      </c>
      <c r="FI1059" s="58"/>
      <c r="FJ1059" s="58"/>
    </row>
    <row r="1060" spans="1:166" s="10" customFormat="1" ht="15" x14ac:dyDescent="0.25">
      <c r="A1060" s="59"/>
      <c r="B1060" s="60"/>
      <c r="C1060" s="263" t="s">
        <v>63</v>
      </c>
      <c r="D1060" s="263"/>
      <c r="E1060" s="263"/>
      <c r="F1060" s="263"/>
      <c r="G1060" s="263"/>
      <c r="H1060" s="263"/>
      <c r="I1060" s="263"/>
      <c r="J1060" s="263"/>
      <c r="K1060" s="263"/>
      <c r="L1060" s="263"/>
      <c r="M1060" s="263"/>
      <c r="N1060" s="270"/>
      <c r="EZ1060" s="49"/>
      <c r="FA1060" s="58"/>
      <c r="FB1060" s="58"/>
      <c r="FC1060" s="58"/>
      <c r="FD1060" s="4" t="s">
        <v>63</v>
      </c>
      <c r="FI1060" s="58"/>
      <c r="FJ1060" s="58"/>
    </row>
    <row r="1061" spans="1:166" s="10" customFormat="1" ht="67.5" x14ac:dyDescent="0.25">
      <c r="A1061" s="61"/>
      <c r="B1061" s="62" t="s">
        <v>64</v>
      </c>
      <c r="C1061" s="261" t="s">
        <v>65</v>
      </c>
      <c r="D1061" s="261"/>
      <c r="E1061" s="261"/>
      <c r="F1061" s="261"/>
      <c r="G1061" s="261"/>
      <c r="H1061" s="261"/>
      <c r="I1061" s="261"/>
      <c r="J1061" s="261"/>
      <c r="K1061" s="261"/>
      <c r="L1061" s="261"/>
      <c r="M1061" s="261"/>
      <c r="N1061" s="262"/>
      <c r="EZ1061" s="49"/>
      <c r="FA1061" s="58"/>
      <c r="FB1061" s="58"/>
      <c r="FC1061" s="58"/>
      <c r="FE1061" s="4" t="s">
        <v>65</v>
      </c>
      <c r="FI1061" s="58"/>
      <c r="FJ1061" s="58"/>
    </row>
    <row r="1062" spans="1:166" s="10" customFormat="1" ht="67.5" x14ac:dyDescent="0.25">
      <c r="A1062" s="61"/>
      <c r="B1062" s="62" t="s">
        <v>66</v>
      </c>
      <c r="C1062" s="261" t="s">
        <v>67</v>
      </c>
      <c r="D1062" s="261"/>
      <c r="E1062" s="261"/>
      <c r="F1062" s="261"/>
      <c r="G1062" s="261"/>
      <c r="H1062" s="261"/>
      <c r="I1062" s="261"/>
      <c r="J1062" s="261"/>
      <c r="K1062" s="261"/>
      <c r="L1062" s="261"/>
      <c r="M1062" s="261"/>
      <c r="N1062" s="262"/>
      <c r="EZ1062" s="49"/>
      <c r="FA1062" s="58"/>
      <c r="FB1062" s="58"/>
      <c r="FC1062" s="58"/>
      <c r="FE1062" s="4" t="s">
        <v>67</v>
      </c>
      <c r="FI1062" s="58"/>
      <c r="FJ1062" s="58"/>
    </row>
    <row r="1063" spans="1:166" s="10" customFormat="1" ht="33.75" x14ac:dyDescent="0.25">
      <c r="A1063" s="61"/>
      <c r="B1063" s="62" t="s">
        <v>68</v>
      </c>
      <c r="C1063" s="261" t="s">
        <v>69</v>
      </c>
      <c r="D1063" s="261"/>
      <c r="E1063" s="261"/>
      <c r="F1063" s="261"/>
      <c r="G1063" s="261"/>
      <c r="H1063" s="261"/>
      <c r="I1063" s="261"/>
      <c r="J1063" s="261"/>
      <c r="K1063" s="261"/>
      <c r="L1063" s="261"/>
      <c r="M1063" s="261"/>
      <c r="N1063" s="262"/>
      <c r="EZ1063" s="49"/>
      <c r="FA1063" s="58"/>
      <c r="FB1063" s="58"/>
      <c r="FC1063" s="58"/>
      <c r="FE1063" s="4" t="s">
        <v>69</v>
      </c>
      <c r="FI1063" s="58"/>
      <c r="FJ1063" s="58"/>
    </row>
    <row r="1064" spans="1:166" s="10" customFormat="1" ht="15" x14ac:dyDescent="0.25">
      <c r="A1064" s="63"/>
      <c r="B1064" s="62" t="s">
        <v>59</v>
      </c>
      <c r="C1064" s="263" t="s">
        <v>70</v>
      </c>
      <c r="D1064" s="263"/>
      <c r="E1064" s="263"/>
      <c r="F1064" s="64"/>
      <c r="G1064" s="65"/>
      <c r="H1064" s="65"/>
      <c r="I1064" s="65"/>
      <c r="J1064" s="66">
        <v>145.62</v>
      </c>
      <c r="K1064" s="67">
        <v>1.7250000000000001</v>
      </c>
      <c r="L1064" s="66">
        <v>506.41</v>
      </c>
      <c r="M1064" s="68">
        <v>52.21</v>
      </c>
      <c r="N1064" s="69">
        <v>26439.67</v>
      </c>
      <c r="EZ1064" s="49"/>
      <c r="FA1064" s="58"/>
      <c r="FB1064" s="58"/>
      <c r="FC1064" s="58"/>
      <c r="FF1064" s="4" t="s">
        <v>70</v>
      </c>
      <c r="FI1064" s="58"/>
      <c r="FJ1064" s="58"/>
    </row>
    <row r="1065" spans="1:166" s="10" customFormat="1" ht="15" x14ac:dyDescent="0.25">
      <c r="A1065" s="63"/>
      <c r="B1065" s="62" t="s">
        <v>71</v>
      </c>
      <c r="C1065" s="263" t="s">
        <v>72</v>
      </c>
      <c r="D1065" s="263"/>
      <c r="E1065" s="263"/>
      <c r="F1065" s="64"/>
      <c r="G1065" s="65"/>
      <c r="H1065" s="65"/>
      <c r="I1065" s="65"/>
      <c r="J1065" s="66">
        <v>70.31</v>
      </c>
      <c r="K1065" s="67">
        <v>1.875</v>
      </c>
      <c r="L1065" s="66">
        <v>265.77</v>
      </c>
      <c r="M1065" s="68">
        <v>15.71</v>
      </c>
      <c r="N1065" s="69">
        <v>4175.25</v>
      </c>
      <c r="EZ1065" s="49"/>
      <c r="FA1065" s="58"/>
      <c r="FB1065" s="58"/>
      <c r="FC1065" s="58"/>
      <c r="FF1065" s="4" t="s">
        <v>72</v>
      </c>
      <c r="FI1065" s="58"/>
      <c r="FJ1065" s="58"/>
    </row>
    <row r="1066" spans="1:166" s="10" customFormat="1" ht="15" x14ac:dyDescent="0.25">
      <c r="A1066" s="63"/>
      <c r="B1066" s="62" t="s">
        <v>73</v>
      </c>
      <c r="C1066" s="263" t="s">
        <v>74</v>
      </c>
      <c r="D1066" s="263"/>
      <c r="E1066" s="263"/>
      <c r="F1066" s="64"/>
      <c r="G1066" s="65"/>
      <c r="H1066" s="65"/>
      <c r="I1066" s="65"/>
      <c r="J1066" s="66">
        <v>12.41</v>
      </c>
      <c r="K1066" s="67">
        <v>1.875</v>
      </c>
      <c r="L1066" s="66">
        <v>46.91</v>
      </c>
      <c r="M1066" s="68">
        <v>52.21</v>
      </c>
      <c r="N1066" s="69">
        <v>2449.17</v>
      </c>
      <c r="EZ1066" s="49"/>
      <c r="FA1066" s="58"/>
      <c r="FB1066" s="58"/>
      <c r="FC1066" s="58"/>
      <c r="FF1066" s="4" t="s">
        <v>74</v>
      </c>
      <c r="FI1066" s="58"/>
      <c r="FJ1066" s="58"/>
    </row>
    <row r="1067" spans="1:166" s="10" customFormat="1" ht="15" x14ac:dyDescent="0.25">
      <c r="A1067" s="63"/>
      <c r="B1067" s="62" t="s">
        <v>75</v>
      </c>
      <c r="C1067" s="263" t="s">
        <v>76</v>
      </c>
      <c r="D1067" s="263"/>
      <c r="E1067" s="263"/>
      <c r="F1067" s="64"/>
      <c r="G1067" s="65"/>
      <c r="H1067" s="65"/>
      <c r="I1067" s="65"/>
      <c r="J1067" s="70">
        <v>60495.8</v>
      </c>
      <c r="K1067" s="65"/>
      <c r="L1067" s="70">
        <v>121959.53</v>
      </c>
      <c r="M1067" s="71">
        <v>9.5</v>
      </c>
      <c r="N1067" s="69">
        <v>1158615.54</v>
      </c>
      <c r="EZ1067" s="49"/>
      <c r="FA1067" s="58"/>
      <c r="FB1067" s="58"/>
      <c r="FC1067" s="58"/>
      <c r="FF1067" s="4" t="s">
        <v>76</v>
      </c>
      <c r="FI1067" s="58"/>
      <c r="FJ1067" s="58"/>
    </row>
    <row r="1068" spans="1:166" s="10" customFormat="1" ht="15" x14ac:dyDescent="0.25">
      <c r="A1068" s="72"/>
      <c r="B1068" s="62"/>
      <c r="C1068" s="263" t="s">
        <v>77</v>
      </c>
      <c r="D1068" s="263"/>
      <c r="E1068" s="263"/>
      <c r="F1068" s="64" t="s">
        <v>78</v>
      </c>
      <c r="G1068" s="73">
        <v>18</v>
      </c>
      <c r="H1068" s="67">
        <v>1.7250000000000001</v>
      </c>
      <c r="I1068" s="74">
        <v>62.596800000000002</v>
      </c>
      <c r="J1068" s="9"/>
      <c r="K1068" s="65"/>
      <c r="L1068" s="9"/>
      <c r="M1068" s="65"/>
      <c r="N1068" s="75"/>
      <c r="EZ1068" s="49"/>
      <c r="FA1068" s="58"/>
      <c r="FB1068" s="58"/>
      <c r="FC1068" s="58"/>
      <c r="FG1068" s="4" t="s">
        <v>77</v>
      </c>
      <c r="FI1068" s="58"/>
      <c r="FJ1068" s="58"/>
    </row>
    <row r="1069" spans="1:166" s="10" customFormat="1" ht="15" x14ac:dyDescent="0.25">
      <c r="A1069" s="72"/>
      <c r="B1069" s="62"/>
      <c r="C1069" s="263" t="s">
        <v>79</v>
      </c>
      <c r="D1069" s="263"/>
      <c r="E1069" s="263"/>
      <c r="F1069" s="64" t="s">
        <v>78</v>
      </c>
      <c r="G1069" s="68">
        <v>1.07</v>
      </c>
      <c r="H1069" s="67">
        <v>1.875</v>
      </c>
      <c r="I1069" s="74">
        <v>4.0446</v>
      </c>
      <c r="J1069" s="9"/>
      <c r="K1069" s="65"/>
      <c r="L1069" s="9"/>
      <c r="M1069" s="65"/>
      <c r="N1069" s="75"/>
      <c r="EZ1069" s="49"/>
      <c r="FA1069" s="58"/>
      <c r="FB1069" s="58"/>
      <c r="FC1069" s="58"/>
      <c r="FG1069" s="4" t="s">
        <v>79</v>
      </c>
      <c r="FI1069" s="58"/>
      <c r="FJ1069" s="58"/>
    </row>
    <row r="1070" spans="1:166" s="10" customFormat="1" ht="15" x14ac:dyDescent="0.25">
      <c r="A1070" s="59"/>
      <c r="B1070" s="62"/>
      <c r="C1070" s="269" t="s">
        <v>80</v>
      </c>
      <c r="D1070" s="269"/>
      <c r="E1070" s="269"/>
      <c r="F1070" s="76"/>
      <c r="G1070" s="77"/>
      <c r="H1070" s="77"/>
      <c r="I1070" s="77"/>
      <c r="J1070" s="78">
        <v>60711.73</v>
      </c>
      <c r="K1070" s="77"/>
      <c r="L1070" s="78">
        <v>122731.71</v>
      </c>
      <c r="M1070" s="77"/>
      <c r="N1070" s="79">
        <v>1189230.46</v>
      </c>
      <c r="EZ1070" s="49"/>
      <c r="FA1070" s="58"/>
      <c r="FB1070" s="58"/>
      <c r="FC1070" s="58"/>
      <c r="FH1070" s="4" t="s">
        <v>80</v>
      </c>
      <c r="FI1070" s="58"/>
      <c r="FJ1070" s="58"/>
    </row>
    <row r="1071" spans="1:166" s="10" customFormat="1" ht="15" x14ac:dyDescent="0.25">
      <c r="A1071" s="72"/>
      <c r="B1071" s="62"/>
      <c r="C1071" s="263" t="s">
        <v>81</v>
      </c>
      <c r="D1071" s="263"/>
      <c r="E1071" s="263"/>
      <c r="F1071" s="64"/>
      <c r="G1071" s="65"/>
      <c r="H1071" s="65"/>
      <c r="I1071" s="65"/>
      <c r="J1071" s="9"/>
      <c r="K1071" s="65"/>
      <c r="L1071" s="66">
        <v>553.32000000000005</v>
      </c>
      <c r="M1071" s="65"/>
      <c r="N1071" s="69">
        <v>28888.84</v>
      </c>
      <c r="EZ1071" s="49"/>
      <c r="FA1071" s="58"/>
      <c r="FB1071" s="58"/>
      <c r="FC1071" s="58"/>
      <c r="FG1071" s="4" t="s">
        <v>81</v>
      </c>
      <c r="FI1071" s="58"/>
      <c r="FJ1071" s="58"/>
    </row>
    <row r="1072" spans="1:166" s="10" customFormat="1" ht="22.5" x14ac:dyDescent="0.25">
      <c r="A1072" s="72"/>
      <c r="B1072" s="62" t="s">
        <v>82</v>
      </c>
      <c r="C1072" s="263" t="s">
        <v>83</v>
      </c>
      <c r="D1072" s="263"/>
      <c r="E1072" s="263"/>
      <c r="F1072" s="64" t="s">
        <v>84</v>
      </c>
      <c r="G1072" s="73">
        <v>110</v>
      </c>
      <c r="H1072" s="65"/>
      <c r="I1072" s="73">
        <v>110</v>
      </c>
      <c r="J1072" s="9"/>
      <c r="K1072" s="65"/>
      <c r="L1072" s="66">
        <v>608.65</v>
      </c>
      <c r="M1072" s="65"/>
      <c r="N1072" s="69">
        <v>31777.72</v>
      </c>
      <c r="EZ1072" s="49"/>
      <c r="FA1072" s="58"/>
      <c r="FB1072" s="58"/>
      <c r="FC1072" s="58"/>
      <c r="FG1072" s="4" t="s">
        <v>83</v>
      </c>
      <c r="FI1072" s="58"/>
      <c r="FJ1072" s="58"/>
    </row>
    <row r="1073" spans="1:166" s="10" customFormat="1" ht="22.5" x14ac:dyDescent="0.25">
      <c r="A1073" s="72"/>
      <c r="B1073" s="62" t="s">
        <v>85</v>
      </c>
      <c r="C1073" s="263" t="s">
        <v>86</v>
      </c>
      <c r="D1073" s="263"/>
      <c r="E1073" s="263"/>
      <c r="F1073" s="64" t="s">
        <v>84</v>
      </c>
      <c r="G1073" s="73">
        <v>73</v>
      </c>
      <c r="H1073" s="68">
        <v>0.85</v>
      </c>
      <c r="I1073" s="68">
        <v>62.05</v>
      </c>
      <c r="J1073" s="9"/>
      <c r="K1073" s="65"/>
      <c r="L1073" s="66">
        <v>343.34</v>
      </c>
      <c r="M1073" s="65"/>
      <c r="N1073" s="69">
        <v>17925.53</v>
      </c>
      <c r="EZ1073" s="49"/>
      <c r="FA1073" s="58"/>
      <c r="FB1073" s="58"/>
      <c r="FC1073" s="58"/>
      <c r="FG1073" s="4" t="s">
        <v>86</v>
      </c>
      <c r="FI1073" s="58"/>
      <c r="FJ1073" s="58"/>
    </row>
    <row r="1074" spans="1:166" s="10" customFormat="1" ht="15" x14ac:dyDescent="0.25">
      <c r="A1074" s="80"/>
      <c r="B1074" s="81"/>
      <c r="C1074" s="268" t="s">
        <v>87</v>
      </c>
      <c r="D1074" s="268"/>
      <c r="E1074" s="268"/>
      <c r="F1074" s="52"/>
      <c r="G1074" s="53"/>
      <c r="H1074" s="53"/>
      <c r="I1074" s="53"/>
      <c r="J1074" s="56"/>
      <c r="K1074" s="53"/>
      <c r="L1074" s="82">
        <v>123683.7</v>
      </c>
      <c r="M1074" s="77"/>
      <c r="N1074" s="83">
        <v>1238933.71</v>
      </c>
      <c r="EZ1074" s="49"/>
      <c r="FA1074" s="58"/>
      <c r="FB1074" s="58"/>
      <c r="FC1074" s="58"/>
      <c r="FI1074" s="58" t="s">
        <v>87</v>
      </c>
      <c r="FJ1074" s="58"/>
    </row>
    <row r="1075" spans="1:166" s="10" customFormat="1" ht="22.5" x14ac:dyDescent="0.25">
      <c r="A1075" s="50" t="s">
        <v>401</v>
      </c>
      <c r="B1075" s="51" t="s">
        <v>88</v>
      </c>
      <c r="C1075" s="268" t="s">
        <v>89</v>
      </c>
      <c r="D1075" s="268"/>
      <c r="E1075" s="268"/>
      <c r="F1075" s="52" t="s">
        <v>90</v>
      </c>
      <c r="G1075" s="53">
        <v>-5281.92</v>
      </c>
      <c r="H1075" s="54">
        <v>1</v>
      </c>
      <c r="I1075" s="84">
        <v>-5281.92</v>
      </c>
      <c r="J1075" s="85">
        <v>23.09</v>
      </c>
      <c r="K1075" s="53"/>
      <c r="L1075" s="82">
        <v>-121959.53</v>
      </c>
      <c r="M1075" s="86">
        <v>9.5</v>
      </c>
      <c r="N1075" s="83">
        <v>-1158615.54</v>
      </c>
      <c r="EZ1075" s="49"/>
      <c r="FA1075" s="58" t="s">
        <v>89</v>
      </c>
      <c r="FB1075" s="58" t="s">
        <v>4</v>
      </c>
      <c r="FC1075" s="58" t="s">
        <v>4</v>
      </c>
      <c r="FI1075" s="58"/>
      <c r="FJ1075" s="58"/>
    </row>
    <row r="1076" spans="1:166" s="10" customFormat="1" ht="15" x14ac:dyDescent="0.25">
      <c r="A1076" s="80"/>
      <c r="B1076" s="81"/>
      <c r="C1076" s="268" t="s">
        <v>87</v>
      </c>
      <c r="D1076" s="268"/>
      <c r="E1076" s="268"/>
      <c r="F1076" s="52"/>
      <c r="G1076" s="53"/>
      <c r="H1076" s="53"/>
      <c r="I1076" s="53"/>
      <c r="J1076" s="56"/>
      <c r="K1076" s="53"/>
      <c r="L1076" s="82">
        <v>-121959.53</v>
      </c>
      <c r="M1076" s="77"/>
      <c r="N1076" s="83">
        <v>-1158615.54</v>
      </c>
      <c r="EZ1076" s="49"/>
      <c r="FA1076" s="58"/>
      <c r="FB1076" s="58"/>
      <c r="FC1076" s="58"/>
      <c r="FI1076" s="58" t="s">
        <v>87</v>
      </c>
      <c r="FJ1076" s="58"/>
    </row>
    <row r="1077" spans="1:166" s="10" customFormat="1" ht="33.75" x14ac:dyDescent="0.25">
      <c r="A1077" s="50" t="s">
        <v>402</v>
      </c>
      <c r="B1077" s="51" t="s">
        <v>91</v>
      </c>
      <c r="C1077" s="268" t="s">
        <v>352</v>
      </c>
      <c r="D1077" s="268"/>
      <c r="E1077" s="268"/>
      <c r="F1077" s="52" t="s">
        <v>93</v>
      </c>
      <c r="G1077" s="53">
        <v>112</v>
      </c>
      <c r="H1077" s="54">
        <v>1</v>
      </c>
      <c r="I1077" s="54">
        <v>112</v>
      </c>
      <c r="J1077" s="56"/>
      <c r="K1077" s="53"/>
      <c r="L1077" s="56"/>
      <c r="M1077" s="86">
        <v>9.5</v>
      </c>
      <c r="N1077" s="57"/>
      <c r="EZ1077" s="49"/>
      <c r="FA1077" s="58" t="s">
        <v>352</v>
      </c>
      <c r="FB1077" s="58" t="s">
        <v>4</v>
      </c>
      <c r="FC1077" s="58" t="s">
        <v>4</v>
      </c>
      <c r="FI1077" s="58"/>
      <c r="FJ1077" s="58"/>
    </row>
    <row r="1078" spans="1:166" s="10" customFormat="1" ht="15" x14ac:dyDescent="0.25">
      <c r="A1078" s="80"/>
      <c r="B1078" s="81"/>
      <c r="C1078" s="268" t="s">
        <v>87</v>
      </c>
      <c r="D1078" s="268"/>
      <c r="E1078" s="268"/>
      <c r="F1078" s="52"/>
      <c r="G1078" s="53"/>
      <c r="H1078" s="53"/>
      <c r="I1078" s="53"/>
      <c r="J1078" s="56"/>
      <c r="K1078" s="53"/>
      <c r="L1078" s="85">
        <v>0</v>
      </c>
      <c r="M1078" s="77"/>
      <c r="N1078" s="87">
        <v>0</v>
      </c>
      <c r="EZ1078" s="49"/>
      <c r="FA1078" s="58"/>
      <c r="FB1078" s="58"/>
      <c r="FC1078" s="58"/>
      <c r="FI1078" s="58" t="s">
        <v>87</v>
      </c>
      <c r="FJ1078" s="58"/>
    </row>
    <row r="1079" spans="1:166" s="10" customFormat="1" ht="33.75" x14ac:dyDescent="0.25">
      <c r="A1079" s="50" t="s">
        <v>403</v>
      </c>
      <c r="B1079" s="51" t="s">
        <v>94</v>
      </c>
      <c r="C1079" s="268" t="s">
        <v>95</v>
      </c>
      <c r="D1079" s="268"/>
      <c r="E1079" s="268"/>
      <c r="F1079" s="52" t="s">
        <v>96</v>
      </c>
      <c r="G1079" s="53">
        <v>14.353999999999999</v>
      </c>
      <c r="H1079" s="54">
        <v>1</v>
      </c>
      <c r="I1079" s="55">
        <v>14.353999999999999</v>
      </c>
      <c r="J1079" s="56"/>
      <c r="K1079" s="53"/>
      <c r="L1079" s="56"/>
      <c r="M1079" s="53"/>
      <c r="N1079" s="57"/>
      <c r="EZ1079" s="49"/>
      <c r="FA1079" s="58" t="s">
        <v>95</v>
      </c>
      <c r="FB1079" s="58" t="s">
        <v>4</v>
      </c>
      <c r="FC1079" s="58" t="s">
        <v>4</v>
      </c>
      <c r="FI1079" s="58"/>
      <c r="FJ1079" s="58"/>
    </row>
    <row r="1080" spans="1:166" s="10" customFormat="1" ht="67.5" x14ac:dyDescent="0.25">
      <c r="A1080" s="61"/>
      <c r="B1080" s="62" t="s">
        <v>64</v>
      </c>
      <c r="C1080" s="261" t="s">
        <v>65</v>
      </c>
      <c r="D1080" s="261"/>
      <c r="E1080" s="261"/>
      <c r="F1080" s="261"/>
      <c r="G1080" s="261"/>
      <c r="H1080" s="261"/>
      <c r="I1080" s="261"/>
      <c r="J1080" s="261"/>
      <c r="K1080" s="261"/>
      <c r="L1080" s="261"/>
      <c r="M1080" s="261"/>
      <c r="N1080" s="262"/>
      <c r="EZ1080" s="49"/>
      <c r="FA1080" s="58"/>
      <c r="FB1080" s="58"/>
      <c r="FC1080" s="58"/>
      <c r="FE1080" s="4" t="s">
        <v>65</v>
      </c>
      <c r="FI1080" s="58"/>
      <c r="FJ1080" s="58"/>
    </row>
    <row r="1081" spans="1:166" s="10" customFormat="1" ht="67.5" x14ac:dyDescent="0.25">
      <c r="A1081" s="61"/>
      <c r="B1081" s="62" t="s">
        <v>66</v>
      </c>
      <c r="C1081" s="261" t="s">
        <v>67</v>
      </c>
      <c r="D1081" s="261"/>
      <c r="E1081" s="261"/>
      <c r="F1081" s="261"/>
      <c r="G1081" s="261"/>
      <c r="H1081" s="261"/>
      <c r="I1081" s="261"/>
      <c r="J1081" s="261"/>
      <c r="K1081" s="261"/>
      <c r="L1081" s="261"/>
      <c r="M1081" s="261"/>
      <c r="N1081" s="262"/>
      <c r="EZ1081" s="49"/>
      <c r="FA1081" s="58"/>
      <c r="FB1081" s="58"/>
      <c r="FC1081" s="58"/>
      <c r="FE1081" s="4" t="s">
        <v>67</v>
      </c>
      <c r="FI1081" s="58"/>
      <c r="FJ1081" s="58"/>
    </row>
    <row r="1082" spans="1:166" s="10" customFormat="1" ht="33.75" x14ac:dyDescent="0.25">
      <c r="A1082" s="61"/>
      <c r="B1082" s="62" t="s">
        <v>68</v>
      </c>
      <c r="C1082" s="261" t="s">
        <v>69</v>
      </c>
      <c r="D1082" s="261"/>
      <c r="E1082" s="261"/>
      <c r="F1082" s="261"/>
      <c r="G1082" s="261"/>
      <c r="H1082" s="261"/>
      <c r="I1082" s="261"/>
      <c r="J1082" s="261"/>
      <c r="K1082" s="261"/>
      <c r="L1082" s="261"/>
      <c r="M1082" s="261"/>
      <c r="N1082" s="262"/>
      <c r="EZ1082" s="49"/>
      <c r="FA1082" s="58"/>
      <c r="FB1082" s="58"/>
      <c r="FC1082" s="58"/>
      <c r="FE1082" s="4" t="s">
        <v>69</v>
      </c>
      <c r="FI1082" s="58"/>
      <c r="FJ1082" s="58"/>
    </row>
    <row r="1083" spans="1:166" s="10" customFormat="1" ht="15" x14ac:dyDescent="0.25">
      <c r="A1083" s="63"/>
      <c r="B1083" s="62" t="s">
        <v>59</v>
      </c>
      <c r="C1083" s="263" t="s">
        <v>70</v>
      </c>
      <c r="D1083" s="263"/>
      <c r="E1083" s="263"/>
      <c r="F1083" s="64"/>
      <c r="G1083" s="65"/>
      <c r="H1083" s="65"/>
      <c r="I1083" s="65"/>
      <c r="J1083" s="66">
        <v>150.84</v>
      </c>
      <c r="K1083" s="67">
        <v>1.7250000000000001</v>
      </c>
      <c r="L1083" s="70">
        <v>3734.9</v>
      </c>
      <c r="M1083" s="68">
        <v>52.21</v>
      </c>
      <c r="N1083" s="69">
        <v>194999.13</v>
      </c>
      <c r="EZ1083" s="49"/>
      <c r="FA1083" s="58"/>
      <c r="FB1083" s="58"/>
      <c r="FC1083" s="58"/>
      <c r="FF1083" s="4" t="s">
        <v>70</v>
      </c>
      <c r="FI1083" s="58"/>
      <c r="FJ1083" s="58"/>
    </row>
    <row r="1084" spans="1:166" s="10" customFormat="1" ht="15" x14ac:dyDescent="0.25">
      <c r="A1084" s="63"/>
      <c r="B1084" s="62" t="s">
        <v>71</v>
      </c>
      <c r="C1084" s="263" t="s">
        <v>72</v>
      </c>
      <c r="D1084" s="263"/>
      <c r="E1084" s="263"/>
      <c r="F1084" s="64"/>
      <c r="G1084" s="65"/>
      <c r="H1084" s="65"/>
      <c r="I1084" s="65"/>
      <c r="J1084" s="66">
        <v>574.99</v>
      </c>
      <c r="K1084" s="67">
        <v>1.875</v>
      </c>
      <c r="L1084" s="70">
        <v>15475.14</v>
      </c>
      <c r="M1084" s="68">
        <v>15.71</v>
      </c>
      <c r="N1084" s="69">
        <v>243114.45</v>
      </c>
      <c r="EZ1084" s="49"/>
      <c r="FA1084" s="58"/>
      <c r="FB1084" s="58"/>
      <c r="FC1084" s="58"/>
      <c r="FF1084" s="4" t="s">
        <v>72</v>
      </c>
      <c r="FI1084" s="58"/>
      <c r="FJ1084" s="58"/>
    </row>
    <row r="1085" spans="1:166" s="10" customFormat="1" ht="15" x14ac:dyDescent="0.25">
      <c r="A1085" s="63"/>
      <c r="B1085" s="62" t="s">
        <v>73</v>
      </c>
      <c r="C1085" s="263" t="s">
        <v>74</v>
      </c>
      <c r="D1085" s="263"/>
      <c r="E1085" s="263"/>
      <c r="F1085" s="64"/>
      <c r="G1085" s="65"/>
      <c r="H1085" s="65"/>
      <c r="I1085" s="65"/>
      <c r="J1085" s="66">
        <v>65.14</v>
      </c>
      <c r="K1085" s="67">
        <v>1.875</v>
      </c>
      <c r="L1085" s="70">
        <v>1753.16</v>
      </c>
      <c r="M1085" s="68">
        <v>52.21</v>
      </c>
      <c r="N1085" s="69">
        <v>91532.479999999996</v>
      </c>
      <c r="EZ1085" s="49"/>
      <c r="FA1085" s="58"/>
      <c r="FB1085" s="58"/>
      <c r="FC1085" s="58"/>
      <c r="FF1085" s="4" t="s">
        <v>74</v>
      </c>
      <c r="FI1085" s="58"/>
      <c r="FJ1085" s="58"/>
    </row>
    <row r="1086" spans="1:166" s="10" customFormat="1" ht="15" x14ac:dyDescent="0.25">
      <c r="A1086" s="63"/>
      <c r="B1086" s="62" t="s">
        <v>75</v>
      </c>
      <c r="C1086" s="263" t="s">
        <v>76</v>
      </c>
      <c r="D1086" s="263"/>
      <c r="E1086" s="263"/>
      <c r="F1086" s="64"/>
      <c r="G1086" s="65"/>
      <c r="H1086" s="65"/>
      <c r="I1086" s="65"/>
      <c r="J1086" s="66">
        <v>98.92</v>
      </c>
      <c r="K1086" s="65"/>
      <c r="L1086" s="70">
        <v>1419.9</v>
      </c>
      <c r="M1086" s="71">
        <v>9.5</v>
      </c>
      <c r="N1086" s="69">
        <v>13489.05</v>
      </c>
      <c r="EZ1086" s="49"/>
      <c r="FA1086" s="58"/>
      <c r="FB1086" s="58"/>
      <c r="FC1086" s="58"/>
      <c r="FF1086" s="4" t="s">
        <v>76</v>
      </c>
      <c r="FI1086" s="58"/>
      <c r="FJ1086" s="58"/>
    </row>
    <row r="1087" spans="1:166" s="10" customFormat="1" ht="15" x14ac:dyDescent="0.25">
      <c r="A1087" s="72"/>
      <c r="B1087" s="62"/>
      <c r="C1087" s="263" t="s">
        <v>77</v>
      </c>
      <c r="D1087" s="263"/>
      <c r="E1087" s="263"/>
      <c r="F1087" s="64" t="s">
        <v>78</v>
      </c>
      <c r="G1087" s="68">
        <v>15.68</v>
      </c>
      <c r="H1087" s="67">
        <v>1.7250000000000001</v>
      </c>
      <c r="I1087" s="88">
        <v>388.24699199999998</v>
      </c>
      <c r="J1087" s="9"/>
      <c r="K1087" s="65"/>
      <c r="L1087" s="9"/>
      <c r="M1087" s="65"/>
      <c r="N1087" s="75"/>
      <c r="EZ1087" s="49"/>
      <c r="FA1087" s="58"/>
      <c r="FB1087" s="58"/>
      <c r="FC1087" s="58"/>
      <c r="FG1087" s="4" t="s">
        <v>77</v>
      </c>
      <c r="FI1087" s="58"/>
      <c r="FJ1087" s="58"/>
    </row>
    <row r="1088" spans="1:166" s="10" customFormat="1" ht="15" x14ac:dyDescent="0.25">
      <c r="A1088" s="72"/>
      <c r="B1088" s="62"/>
      <c r="C1088" s="263" t="s">
        <v>79</v>
      </c>
      <c r="D1088" s="263"/>
      <c r="E1088" s="263"/>
      <c r="F1088" s="64" t="s">
        <v>78</v>
      </c>
      <c r="G1088" s="68">
        <v>4.84</v>
      </c>
      <c r="H1088" s="67">
        <v>1.875</v>
      </c>
      <c r="I1088" s="89">
        <v>130.26255</v>
      </c>
      <c r="J1088" s="9"/>
      <c r="K1088" s="65"/>
      <c r="L1088" s="9"/>
      <c r="M1088" s="65"/>
      <c r="N1088" s="75"/>
      <c r="EZ1088" s="49"/>
      <c r="FA1088" s="58"/>
      <c r="FB1088" s="58"/>
      <c r="FC1088" s="58"/>
      <c r="FG1088" s="4" t="s">
        <v>79</v>
      </c>
      <c r="FI1088" s="58"/>
      <c r="FJ1088" s="58"/>
    </row>
    <row r="1089" spans="1:166" s="10" customFormat="1" ht="15" x14ac:dyDescent="0.25">
      <c r="A1089" s="59"/>
      <c r="B1089" s="62"/>
      <c r="C1089" s="269" t="s">
        <v>80</v>
      </c>
      <c r="D1089" s="269"/>
      <c r="E1089" s="269"/>
      <c r="F1089" s="76"/>
      <c r="G1089" s="77"/>
      <c r="H1089" s="77"/>
      <c r="I1089" s="77"/>
      <c r="J1089" s="90">
        <v>824.75</v>
      </c>
      <c r="K1089" s="77"/>
      <c r="L1089" s="78">
        <v>20629.939999999999</v>
      </c>
      <c r="M1089" s="77"/>
      <c r="N1089" s="79">
        <v>451602.63</v>
      </c>
      <c r="EZ1089" s="49"/>
      <c r="FA1089" s="58"/>
      <c r="FB1089" s="58"/>
      <c r="FC1089" s="58"/>
      <c r="FH1089" s="4" t="s">
        <v>80</v>
      </c>
      <c r="FI1089" s="58"/>
      <c r="FJ1089" s="58"/>
    </row>
    <row r="1090" spans="1:166" s="10" customFormat="1" ht="15" x14ac:dyDescent="0.25">
      <c r="A1090" s="72"/>
      <c r="B1090" s="62"/>
      <c r="C1090" s="263" t="s">
        <v>81</v>
      </c>
      <c r="D1090" s="263"/>
      <c r="E1090" s="263"/>
      <c r="F1090" s="64"/>
      <c r="G1090" s="65"/>
      <c r="H1090" s="65"/>
      <c r="I1090" s="65"/>
      <c r="J1090" s="9"/>
      <c r="K1090" s="65"/>
      <c r="L1090" s="70">
        <v>5488.06</v>
      </c>
      <c r="M1090" s="65"/>
      <c r="N1090" s="69">
        <v>286531.61</v>
      </c>
      <c r="EZ1090" s="49"/>
      <c r="FA1090" s="58"/>
      <c r="FB1090" s="58"/>
      <c r="FC1090" s="58"/>
      <c r="FG1090" s="4" t="s">
        <v>81</v>
      </c>
      <c r="FI1090" s="58"/>
      <c r="FJ1090" s="58"/>
    </row>
    <row r="1091" spans="1:166" s="10" customFormat="1" ht="22.5" x14ac:dyDescent="0.25">
      <c r="A1091" s="72"/>
      <c r="B1091" s="62" t="s">
        <v>97</v>
      </c>
      <c r="C1091" s="263" t="s">
        <v>98</v>
      </c>
      <c r="D1091" s="263"/>
      <c r="E1091" s="263"/>
      <c r="F1091" s="64" t="s">
        <v>84</v>
      </c>
      <c r="G1091" s="73">
        <v>93</v>
      </c>
      <c r="H1091" s="65"/>
      <c r="I1091" s="73">
        <v>93</v>
      </c>
      <c r="J1091" s="9"/>
      <c r="K1091" s="65"/>
      <c r="L1091" s="70">
        <v>5103.8999999999996</v>
      </c>
      <c r="M1091" s="65"/>
      <c r="N1091" s="69">
        <v>266474.40000000002</v>
      </c>
      <c r="EZ1091" s="49"/>
      <c r="FA1091" s="58"/>
      <c r="FB1091" s="58"/>
      <c r="FC1091" s="58"/>
      <c r="FG1091" s="4" t="s">
        <v>98</v>
      </c>
      <c r="FI1091" s="58"/>
      <c r="FJ1091" s="58"/>
    </row>
    <row r="1092" spans="1:166" s="10" customFormat="1" ht="45" x14ac:dyDescent="0.25">
      <c r="A1092" s="72"/>
      <c r="B1092" s="62" t="s">
        <v>99</v>
      </c>
      <c r="C1092" s="263" t="s">
        <v>100</v>
      </c>
      <c r="D1092" s="263"/>
      <c r="E1092" s="263"/>
      <c r="F1092" s="64" t="s">
        <v>84</v>
      </c>
      <c r="G1092" s="73">
        <v>62</v>
      </c>
      <c r="H1092" s="68">
        <v>0.85</v>
      </c>
      <c r="I1092" s="71">
        <v>52.7</v>
      </c>
      <c r="J1092" s="9"/>
      <c r="K1092" s="65"/>
      <c r="L1092" s="70">
        <v>2892.21</v>
      </c>
      <c r="M1092" s="65"/>
      <c r="N1092" s="69">
        <v>151002.16</v>
      </c>
      <c r="EZ1092" s="49"/>
      <c r="FA1092" s="58"/>
      <c r="FB1092" s="58"/>
      <c r="FC1092" s="58"/>
      <c r="FG1092" s="4" t="s">
        <v>100</v>
      </c>
      <c r="FI1092" s="58"/>
      <c r="FJ1092" s="58"/>
    </row>
    <row r="1093" spans="1:166" s="10" customFormat="1" ht="15" x14ac:dyDescent="0.25">
      <c r="A1093" s="80"/>
      <c r="B1093" s="81"/>
      <c r="C1093" s="268" t="s">
        <v>87</v>
      </c>
      <c r="D1093" s="268"/>
      <c r="E1093" s="268"/>
      <c r="F1093" s="52"/>
      <c r="G1093" s="53"/>
      <c r="H1093" s="53"/>
      <c r="I1093" s="53"/>
      <c r="J1093" s="56"/>
      <c r="K1093" s="53"/>
      <c r="L1093" s="82">
        <v>28626.05</v>
      </c>
      <c r="M1093" s="77"/>
      <c r="N1093" s="83">
        <v>869079.19</v>
      </c>
      <c r="EZ1093" s="49"/>
      <c r="FA1093" s="58"/>
      <c r="FB1093" s="58"/>
      <c r="FC1093" s="58"/>
      <c r="FI1093" s="58" t="s">
        <v>87</v>
      </c>
      <c r="FJ1093" s="58"/>
    </row>
    <row r="1094" spans="1:166" s="10" customFormat="1" ht="22.5" x14ac:dyDescent="0.25">
      <c r="A1094" s="50" t="s">
        <v>404</v>
      </c>
      <c r="B1094" s="51" t="s">
        <v>102</v>
      </c>
      <c r="C1094" s="268" t="s">
        <v>103</v>
      </c>
      <c r="D1094" s="268"/>
      <c r="E1094" s="268"/>
      <c r="F1094" s="52" t="s">
        <v>90</v>
      </c>
      <c r="G1094" s="53">
        <v>-25.837</v>
      </c>
      <c r="H1094" s="54">
        <v>1</v>
      </c>
      <c r="I1094" s="55">
        <v>-25.837</v>
      </c>
      <c r="J1094" s="85">
        <v>9.0399999999999991</v>
      </c>
      <c r="K1094" s="53"/>
      <c r="L1094" s="85">
        <v>-233.57</v>
      </c>
      <c r="M1094" s="86">
        <v>9.5</v>
      </c>
      <c r="N1094" s="83">
        <v>-2218.92</v>
      </c>
      <c r="EZ1094" s="49"/>
      <c r="FA1094" s="58" t="s">
        <v>103</v>
      </c>
      <c r="FB1094" s="58" t="s">
        <v>4</v>
      </c>
      <c r="FC1094" s="58" t="s">
        <v>4</v>
      </c>
      <c r="FI1094" s="58"/>
      <c r="FJ1094" s="58"/>
    </row>
    <row r="1095" spans="1:166" s="10" customFormat="1" ht="15" x14ac:dyDescent="0.25">
      <c r="A1095" s="80"/>
      <c r="B1095" s="81"/>
      <c r="C1095" s="268" t="s">
        <v>87</v>
      </c>
      <c r="D1095" s="268"/>
      <c r="E1095" s="268"/>
      <c r="F1095" s="52"/>
      <c r="G1095" s="53"/>
      <c r="H1095" s="53"/>
      <c r="I1095" s="53"/>
      <c r="J1095" s="56"/>
      <c r="K1095" s="53"/>
      <c r="L1095" s="85">
        <v>-233.57</v>
      </c>
      <c r="M1095" s="77"/>
      <c r="N1095" s="83">
        <v>-2218.92</v>
      </c>
      <c r="EZ1095" s="49"/>
      <c r="FA1095" s="58"/>
      <c r="FB1095" s="58"/>
      <c r="FC1095" s="58"/>
      <c r="FI1095" s="58" t="s">
        <v>87</v>
      </c>
      <c r="FJ1095" s="58"/>
    </row>
    <row r="1096" spans="1:166" s="10" customFormat="1" ht="22.5" x14ac:dyDescent="0.25">
      <c r="A1096" s="50" t="s">
        <v>405</v>
      </c>
      <c r="B1096" s="51" t="s">
        <v>105</v>
      </c>
      <c r="C1096" s="268" t="s">
        <v>106</v>
      </c>
      <c r="D1096" s="268"/>
      <c r="E1096" s="268"/>
      <c r="F1096" s="52" t="s">
        <v>96</v>
      </c>
      <c r="G1096" s="53">
        <v>-7.1999999999999995E-2</v>
      </c>
      <c r="H1096" s="54">
        <v>1</v>
      </c>
      <c r="I1096" s="55">
        <v>-7.1999999999999995E-2</v>
      </c>
      <c r="J1096" s="82">
        <v>5989</v>
      </c>
      <c r="K1096" s="53"/>
      <c r="L1096" s="85">
        <v>-431.21</v>
      </c>
      <c r="M1096" s="86">
        <v>9.5</v>
      </c>
      <c r="N1096" s="83">
        <v>-4096.5</v>
      </c>
      <c r="EZ1096" s="49"/>
      <c r="FA1096" s="58" t="s">
        <v>106</v>
      </c>
      <c r="FB1096" s="58" t="s">
        <v>4</v>
      </c>
      <c r="FC1096" s="58" t="s">
        <v>4</v>
      </c>
      <c r="FI1096" s="58"/>
      <c r="FJ1096" s="58"/>
    </row>
    <row r="1097" spans="1:166" s="10" customFormat="1" ht="15" x14ac:dyDescent="0.25">
      <c r="A1097" s="80"/>
      <c r="B1097" s="81"/>
      <c r="C1097" s="268" t="s">
        <v>87</v>
      </c>
      <c r="D1097" s="268"/>
      <c r="E1097" s="268"/>
      <c r="F1097" s="52"/>
      <c r="G1097" s="53"/>
      <c r="H1097" s="53"/>
      <c r="I1097" s="53"/>
      <c r="J1097" s="56"/>
      <c r="K1097" s="53"/>
      <c r="L1097" s="85">
        <v>-431.21</v>
      </c>
      <c r="M1097" s="77"/>
      <c r="N1097" s="83">
        <v>-4096.5</v>
      </c>
      <c r="EZ1097" s="49"/>
      <c r="FA1097" s="58"/>
      <c r="FB1097" s="58"/>
      <c r="FC1097" s="58"/>
      <c r="FI1097" s="58" t="s">
        <v>87</v>
      </c>
      <c r="FJ1097" s="58"/>
    </row>
    <row r="1098" spans="1:166" s="10" customFormat="1" ht="15" x14ac:dyDescent="0.25">
      <c r="A1098" s="50" t="s">
        <v>406</v>
      </c>
      <c r="B1098" s="51" t="s">
        <v>108</v>
      </c>
      <c r="C1098" s="268" t="s">
        <v>109</v>
      </c>
      <c r="D1098" s="268"/>
      <c r="E1098" s="268"/>
      <c r="F1098" s="52" t="s">
        <v>96</v>
      </c>
      <c r="G1098" s="53">
        <v>-2.8000000000000001E-2</v>
      </c>
      <c r="H1098" s="54">
        <v>1</v>
      </c>
      <c r="I1098" s="55">
        <v>-2.8000000000000001E-2</v>
      </c>
      <c r="J1098" s="82">
        <v>4920</v>
      </c>
      <c r="K1098" s="53"/>
      <c r="L1098" s="85">
        <v>-137.76</v>
      </c>
      <c r="M1098" s="86">
        <v>9.5</v>
      </c>
      <c r="N1098" s="83">
        <v>-1308.72</v>
      </c>
      <c r="EZ1098" s="49"/>
      <c r="FA1098" s="58" t="s">
        <v>109</v>
      </c>
      <c r="FB1098" s="58" t="s">
        <v>4</v>
      </c>
      <c r="FC1098" s="58" t="s">
        <v>4</v>
      </c>
      <c r="FI1098" s="58"/>
      <c r="FJ1098" s="58"/>
    </row>
    <row r="1099" spans="1:166" s="10" customFormat="1" ht="15" x14ac:dyDescent="0.25">
      <c r="A1099" s="80"/>
      <c r="B1099" s="81"/>
      <c r="C1099" s="268" t="s">
        <v>87</v>
      </c>
      <c r="D1099" s="268"/>
      <c r="E1099" s="268"/>
      <c r="F1099" s="52"/>
      <c r="G1099" s="53"/>
      <c r="H1099" s="53"/>
      <c r="I1099" s="53"/>
      <c r="J1099" s="56"/>
      <c r="K1099" s="53"/>
      <c r="L1099" s="85">
        <v>-137.76</v>
      </c>
      <c r="M1099" s="77"/>
      <c r="N1099" s="83">
        <v>-1308.72</v>
      </c>
      <c r="EZ1099" s="49"/>
      <c r="FA1099" s="58"/>
      <c r="FB1099" s="58"/>
      <c r="FC1099" s="58"/>
      <c r="FI1099" s="58" t="s">
        <v>87</v>
      </c>
      <c r="FJ1099" s="58"/>
    </row>
    <row r="1100" spans="1:166" s="10" customFormat="1" ht="45" x14ac:dyDescent="0.25">
      <c r="A1100" s="50" t="s">
        <v>407</v>
      </c>
      <c r="B1100" s="51" t="s">
        <v>91</v>
      </c>
      <c r="C1100" s="268" t="s">
        <v>310</v>
      </c>
      <c r="D1100" s="268"/>
      <c r="E1100" s="268"/>
      <c r="F1100" s="52" t="s">
        <v>112</v>
      </c>
      <c r="G1100" s="53">
        <v>112</v>
      </c>
      <c r="H1100" s="54">
        <v>1</v>
      </c>
      <c r="I1100" s="54">
        <v>112</v>
      </c>
      <c r="J1100" s="56"/>
      <c r="K1100" s="53"/>
      <c r="L1100" s="56"/>
      <c r="M1100" s="86">
        <v>9.5</v>
      </c>
      <c r="N1100" s="57"/>
      <c r="EZ1100" s="49"/>
      <c r="FA1100" s="58" t="s">
        <v>310</v>
      </c>
      <c r="FB1100" s="58" t="s">
        <v>4</v>
      </c>
      <c r="FC1100" s="58" t="s">
        <v>4</v>
      </c>
      <c r="FI1100" s="58"/>
      <c r="FJ1100" s="58"/>
    </row>
    <row r="1101" spans="1:166" s="10" customFormat="1" ht="15" x14ac:dyDescent="0.25">
      <c r="A1101" s="80"/>
      <c r="B1101" s="81"/>
      <c r="C1101" s="268" t="s">
        <v>87</v>
      </c>
      <c r="D1101" s="268"/>
      <c r="E1101" s="268"/>
      <c r="F1101" s="52"/>
      <c r="G1101" s="53"/>
      <c r="H1101" s="53"/>
      <c r="I1101" s="53"/>
      <c r="J1101" s="56"/>
      <c r="K1101" s="53"/>
      <c r="L1101" s="85">
        <v>0</v>
      </c>
      <c r="M1101" s="77"/>
      <c r="N1101" s="87">
        <v>0</v>
      </c>
      <c r="EZ1101" s="49"/>
      <c r="FA1101" s="58"/>
      <c r="FB1101" s="58"/>
      <c r="FC1101" s="58"/>
      <c r="FI1101" s="58" t="s">
        <v>87</v>
      </c>
      <c r="FJ1101" s="58"/>
    </row>
    <row r="1102" spans="1:166" s="10" customFormat="1" ht="22.5" x14ac:dyDescent="0.25">
      <c r="A1102" s="50" t="s">
        <v>408</v>
      </c>
      <c r="B1102" s="51" t="s">
        <v>91</v>
      </c>
      <c r="C1102" s="268" t="s">
        <v>243</v>
      </c>
      <c r="D1102" s="268"/>
      <c r="E1102" s="268"/>
      <c r="F1102" s="52" t="s">
        <v>112</v>
      </c>
      <c r="G1102" s="53">
        <v>896</v>
      </c>
      <c r="H1102" s="54">
        <v>1</v>
      </c>
      <c r="I1102" s="54">
        <v>896</v>
      </c>
      <c r="J1102" s="56"/>
      <c r="K1102" s="53"/>
      <c r="L1102" s="56"/>
      <c r="M1102" s="86">
        <v>9.5</v>
      </c>
      <c r="N1102" s="57"/>
      <c r="EZ1102" s="49"/>
      <c r="FA1102" s="58" t="s">
        <v>243</v>
      </c>
      <c r="FB1102" s="58" t="s">
        <v>4</v>
      </c>
      <c r="FC1102" s="58" t="s">
        <v>4</v>
      </c>
      <c r="FI1102" s="58"/>
      <c r="FJ1102" s="58"/>
    </row>
    <row r="1103" spans="1:166" s="10" customFormat="1" ht="15" x14ac:dyDescent="0.25">
      <c r="A1103" s="80"/>
      <c r="B1103" s="81"/>
      <c r="C1103" s="268" t="s">
        <v>87</v>
      </c>
      <c r="D1103" s="268"/>
      <c r="E1103" s="268"/>
      <c r="F1103" s="52"/>
      <c r="G1103" s="53"/>
      <c r="H1103" s="53"/>
      <c r="I1103" s="53"/>
      <c r="J1103" s="56"/>
      <c r="K1103" s="53"/>
      <c r="L1103" s="85">
        <v>0</v>
      </c>
      <c r="M1103" s="77"/>
      <c r="N1103" s="87">
        <v>0</v>
      </c>
      <c r="EZ1103" s="49"/>
      <c r="FA1103" s="58"/>
      <c r="FB1103" s="58"/>
      <c r="FC1103" s="58"/>
      <c r="FI1103" s="58" t="s">
        <v>87</v>
      </c>
      <c r="FJ1103" s="58"/>
    </row>
    <row r="1104" spans="1:166" s="10" customFormat="1" ht="33.75" x14ac:dyDescent="0.25">
      <c r="A1104" s="50" t="s">
        <v>409</v>
      </c>
      <c r="B1104" s="51" t="s">
        <v>91</v>
      </c>
      <c r="C1104" s="268" t="s">
        <v>245</v>
      </c>
      <c r="D1104" s="268"/>
      <c r="E1104" s="268"/>
      <c r="F1104" s="52" t="s">
        <v>112</v>
      </c>
      <c r="G1104" s="53">
        <v>896</v>
      </c>
      <c r="H1104" s="54">
        <v>1</v>
      </c>
      <c r="I1104" s="54">
        <v>896</v>
      </c>
      <c r="J1104" s="56"/>
      <c r="K1104" s="53"/>
      <c r="L1104" s="56"/>
      <c r="M1104" s="86">
        <v>9.5</v>
      </c>
      <c r="N1104" s="57"/>
      <c r="EZ1104" s="49"/>
      <c r="FA1104" s="58" t="s">
        <v>245</v>
      </c>
      <c r="FB1104" s="58" t="s">
        <v>4</v>
      </c>
      <c r="FC1104" s="58" t="s">
        <v>4</v>
      </c>
      <c r="FI1104" s="58"/>
      <c r="FJ1104" s="58"/>
    </row>
    <row r="1105" spans="1:166" s="10" customFormat="1" ht="15" x14ac:dyDescent="0.25">
      <c r="A1105" s="80"/>
      <c r="B1105" s="81"/>
      <c r="C1105" s="268" t="s">
        <v>87</v>
      </c>
      <c r="D1105" s="268"/>
      <c r="E1105" s="268"/>
      <c r="F1105" s="52"/>
      <c r="G1105" s="53"/>
      <c r="H1105" s="53"/>
      <c r="I1105" s="53"/>
      <c r="J1105" s="56"/>
      <c r="K1105" s="53"/>
      <c r="L1105" s="85">
        <v>0</v>
      </c>
      <c r="M1105" s="77"/>
      <c r="N1105" s="87">
        <v>0</v>
      </c>
      <c r="EZ1105" s="49"/>
      <c r="FA1105" s="58"/>
      <c r="FB1105" s="58"/>
      <c r="FC1105" s="58"/>
      <c r="FI1105" s="58" t="s">
        <v>87</v>
      </c>
      <c r="FJ1105" s="58"/>
    </row>
    <row r="1106" spans="1:166" s="10" customFormat="1" ht="33.75" x14ac:dyDescent="0.25">
      <c r="A1106" s="50" t="s">
        <v>410</v>
      </c>
      <c r="B1106" s="51" t="s">
        <v>91</v>
      </c>
      <c r="C1106" s="268" t="s">
        <v>247</v>
      </c>
      <c r="D1106" s="268"/>
      <c r="E1106" s="268"/>
      <c r="F1106" s="52" t="s">
        <v>112</v>
      </c>
      <c r="G1106" s="53">
        <v>896</v>
      </c>
      <c r="H1106" s="54">
        <v>1</v>
      </c>
      <c r="I1106" s="54">
        <v>896</v>
      </c>
      <c r="J1106" s="56"/>
      <c r="K1106" s="53"/>
      <c r="L1106" s="56"/>
      <c r="M1106" s="86">
        <v>9.5</v>
      </c>
      <c r="N1106" s="57"/>
      <c r="EZ1106" s="49"/>
      <c r="FA1106" s="58" t="s">
        <v>247</v>
      </c>
      <c r="FB1106" s="58" t="s">
        <v>4</v>
      </c>
      <c r="FC1106" s="58" t="s">
        <v>4</v>
      </c>
      <c r="FI1106" s="58"/>
      <c r="FJ1106" s="58"/>
    </row>
    <row r="1107" spans="1:166" s="10" customFormat="1" ht="15" x14ac:dyDescent="0.25">
      <c r="A1107" s="80"/>
      <c r="B1107" s="81"/>
      <c r="C1107" s="268" t="s">
        <v>87</v>
      </c>
      <c r="D1107" s="268"/>
      <c r="E1107" s="268"/>
      <c r="F1107" s="52"/>
      <c r="G1107" s="53"/>
      <c r="H1107" s="53"/>
      <c r="I1107" s="53"/>
      <c r="J1107" s="56"/>
      <c r="K1107" s="53"/>
      <c r="L1107" s="85">
        <v>0</v>
      </c>
      <c r="M1107" s="77"/>
      <c r="N1107" s="87">
        <v>0</v>
      </c>
      <c r="EZ1107" s="49"/>
      <c r="FA1107" s="58"/>
      <c r="FB1107" s="58"/>
      <c r="FC1107" s="58"/>
      <c r="FI1107" s="58" t="s">
        <v>87</v>
      </c>
      <c r="FJ1107" s="58"/>
    </row>
    <row r="1108" spans="1:166" s="10" customFormat="1" ht="22.5" x14ac:dyDescent="0.25">
      <c r="A1108" s="50" t="s">
        <v>411</v>
      </c>
      <c r="B1108" s="51" t="s">
        <v>91</v>
      </c>
      <c r="C1108" s="268" t="s">
        <v>249</v>
      </c>
      <c r="D1108" s="268"/>
      <c r="E1108" s="268"/>
      <c r="F1108" s="52" t="s">
        <v>112</v>
      </c>
      <c r="G1108" s="53">
        <v>896</v>
      </c>
      <c r="H1108" s="54">
        <v>1</v>
      </c>
      <c r="I1108" s="54">
        <v>896</v>
      </c>
      <c r="J1108" s="56"/>
      <c r="K1108" s="53"/>
      <c r="L1108" s="56"/>
      <c r="M1108" s="86">
        <v>9.5</v>
      </c>
      <c r="N1108" s="57"/>
      <c r="EZ1108" s="49"/>
      <c r="FA1108" s="58" t="s">
        <v>249</v>
      </c>
      <c r="FB1108" s="58" t="s">
        <v>4</v>
      </c>
      <c r="FC1108" s="58" t="s">
        <v>4</v>
      </c>
      <c r="FI1108" s="58"/>
      <c r="FJ1108" s="58"/>
    </row>
    <row r="1109" spans="1:166" s="10" customFormat="1" ht="15" x14ac:dyDescent="0.25">
      <c r="A1109" s="80"/>
      <c r="B1109" s="81"/>
      <c r="C1109" s="268" t="s">
        <v>87</v>
      </c>
      <c r="D1109" s="268"/>
      <c r="E1109" s="268"/>
      <c r="F1109" s="52"/>
      <c r="G1109" s="53"/>
      <c r="H1109" s="53"/>
      <c r="I1109" s="53"/>
      <c r="J1109" s="56"/>
      <c r="K1109" s="53"/>
      <c r="L1109" s="85">
        <v>0</v>
      </c>
      <c r="M1109" s="77"/>
      <c r="N1109" s="87">
        <v>0</v>
      </c>
      <c r="EZ1109" s="49"/>
      <c r="FA1109" s="58"/>
      <c r="FB1109" s="58"/>
      <c r="FC1109" s="58"/>
      <c r="FI1109" s="58" t="s">
        <v>87</v>
      </c>
      <c r="FJ1109" s="58"/>
    </row>
    <row r="1110" spans="1:166" s="10" customFormat="1" ht="15" x14ac:dyDescent="0.25">
      <c r="A1110" s="50" t="s">
        <v>412</v>
      </c>
      <c r="B1110" s="51" t="s">
        <v>91</v>
      </c>
      <c r="C1110" s="268" t="s">
        <v>251</v>
      </c>
      <c r="D1110" s="268"/>
      <c r="E1110" s="268"/>
      <c r="F1110" s="52" t="s">
        <v>112</v>
      </c>
      <c r="G1110" s="53">
        <v>896</v>
      </c>
      <c r="H1110" s="54">
        <v>1</v>
      </c>
      <c r="I1110" s="54">
        <v>896</v>
      </c>
      <c r="J1110" s="56"/>
      <c r="K1110" s="53"/>
      <c r="L1110" s="56"/>
      <c r="M1110" s="86">
        <v>9.5</v>
      </c>
      <c r="N1110" s="57"/>
      <c r="EZ1110" s="49"/>
      <c r="FA1110" s="58" t="s">
        <v>251</v>
      </c>
      <c r="FB1110" s="58" t="s">
        <v>4</v>
      </c>
      <c r="FC1110" s="58" t="s">
        <v>4</v>
      </c>
      <c r="FI1110" s="58"/>
      <c r="FJ1110" s="58"/>
    </row>
    <row r="1111" spans="1:166" s="10" customFormat="1" ht="15" x14ac:dyDescent="0.25">
      <c r="A1111" s="80"/>
      <c r="B1111" s="81"/>
      <c r="C1111" s="268" t="s">
        <v>87</v>
      </c>
      <c r="D1111" s="268"/>
      <c r="E1111" s="268"/>
      <c r="F1111" s="52"/>
      <c r="G1111" s="53"/>
      <c r="H1111" s="53"/>
      <c r="I1111" s="53"/>
      <c r="J1111" s="56"/>
      <c r="K1111" s="53"/>
      <c r="L1111" s="85">
        <v>0</v>
      </c>
      <c r="M1111" s="77"/>
      <c r="N1111" s="87">
        <v>0</v>
      </c>
      <c r="EZ1111" s="49"/>
      <c r="FA1111" s="58"/>
      <c r="FB1111" s="58"/>
      <c r="FC1111" s="58"/>
      <c r="FI1111" s="58" t="s">
        <v>87</v>
      </c>
      <c r="FJ1111" s="58"/>
    </row>
    <row r="1112" spans="1:166" s="10" customFormat="1" ht="33.75" x14ac:dyDescent="0.25">
      <c r="A1112" s="50" t="s">
        <v>413</v>
      </c>
      <c r="B1112" s="51" t="s">
        <v>124</v>
      </c>
      <c r="C1112" s="268" t="s">
        <v>125</v>
      </c>
      <c r="D1112" s="268"/>
      <c r="E1112" s="268"/>
      <c r="F1112" s="52" t="s">
        <v>96</v>
      </c>
      <c r="G1112" s="53">
        <v>2.7429999999999999</v>
      </c>
      <c r="H1112" s="54">
        <v>1</v>
      </c>
      <c r="I1112" s="55">
        <v>2.7429999999999999</v>
      </c>
      <c r="J1112" s="56"/>
      <c r="K1112" s="53"/>
      <c r="L1112" s="56"/>
      <c r="M1112" s="53"/>
      <c r="N1112" s="57"/>
      <c r="EZ1112" s="49"/>
      <c r="FA1112" s="58" t="s">
        <v>125</v>
      </c>
      <c r="FB1112" s="58" t="s">
        <v>4</v>
      </c>
      <c r="FC1112" s="58" t="s">
        <v>4</v>
      </c>
      <c r="FI1112" s="58"/>
      <c r="FJ1112" s="58"/>
    </row>
    <row r="1113" spans="1:166" s="10" customFormat="1" ht="67.5" x14ac:dyDescent="0.25">
      <c r="A1113" s="61"/>
      <c r="B1113" s="62" t="s">
        <v>64</v>
      </c>
      <c r="C1113" s="261" t="s">
        <v>65</v>
      </c>
      <c r="D1113" s="261"/>
      <c r="E1113" s="261"/>
      <c r="F1113" s="261"/>
      <c r="G1113" s="261"/>
      <c r="H1113" s="261"/>
      <c r="I1113" s="261"/>
      <c r="J1113" s="261"/>
      <c r="K1113" s="261"/>
      <c r="L1113" s="261"/>
      <c r="M1113" s="261"/>
      <c r="N1113" s="262"/>
      <c r="EZ1113" s="49"/>
      <c r="FA1113" s="58"/>
      <c r="FB1113" s="58"/>
      <c r="FC1113" s="58"/>
      <c r="FE1113" s="4" t="s">
        <v>65</v>
      </c>
      <c r="FI1113" s="58"/>
      <c r="FJ1113" s="58"/>
    </row>
    <row r="1114" spans="1:166" s="10" customFormat="1" ht="67.5" x14ac:dyDescent="0.25">
      <c r="A1114" s="61"/>
      <c r="B1114" s="62" t="s">
        <v>66</v>
      </c>
      <c r="C1114" s="261" t="s">
        <v>67</v>
      </c>
      <c r="D1114" s="261"/>
      <c r="E1114" s="261"/>
      <c r="F1114" s="261"/>
      <c r="G1114" s="261"/>
      <c r="H1114" s="261"/>
      <c r="I1114" s="261"/>
      <c r="J1114" s="261"/>
      <c r="K1114" s="261"/>
      <c r="L1114" s="261"/>
      <c r="M1114" s="261"/>
      <c r="N1114" s="262"/>
      <c r="EZ1114" s="49"/>
      <c r="FA1114" s="58"/>
      <c r="FB1114" s="58"/>
      <c r="FC1114" s="58"/>
      <c r="FE1114" s="4" t="s">
        <v>67</v>
      </c>
      <c r="FI1114" s="58"/>
      <c r="FJ1114" s="58"/>
    </row>
    <row r="1115" spans="1:166" s="10" customFormat="1" ht="33.75" x14ac:dyDescent="0.25">
      <c r="A1115" s="61"/>
      <c r="B1115" s="62" t="s">
        <v>68</v>
      </c>
      <c r="C1115" s="261" t="s">
        <v>69</v>
      </c>
      <c r="D1115" s="261"/>
      <c r="E1115" s="261"/>
      <c r="F1115" s="261"/>
      <c r="G1115" s="261"/>
      <c r="H1115" s="261"/>
      <c r="I1115" s="261"/>
      <c r="J1115" s="261"/>
      <c r="K1115" s="261"/>
      <c r="L1115" s="261"/>
      <c r="M1115" s="261"/>
      <c r="N1115" s="262"/>
      <c r="EZ1115" s="49"/>
      <c r="FA1115" s="58"/>
      <c r="FB1115" s="58"/>
      <c r="FC1115" s="58"/>
      <c r="FE1115" s="4" t="s">
        <v>69</v>
      </c>
      <c r="FI1115" s="58"/>
      <c r="FJ1115" s="58"/>
    </row>
    <row r="1116" spans="1:166" s="10" customFormat="1" ht="15" x14ac:dyDescent="0.25">
      <c r="A1116" s="63"/>
      <c r="B1116" s="62" t="s">
        <v>59</v>
      </c>
      <c r="C1116" s="263" t="s">
        <v>70</v>
      </c>
      <c r="D1116" s="263"/>
      <c r="E1116" s="263"/>
      <c r="F1116" s="64"/>
      <c r="G1116" s="65"/>
      <c r="H1116" s="65"/>
      <c r="I1116" s="65"/>
      <c r="J1116" s="70">
        <v>1795.86</v>
      </c>
      <c r="K1116" s="67">
        <v>1.7250000000000001</v>
      </c>
      <c r="L1116" s="70">
        <v>8497.43</v>
      </c>
      <c r="M1116" s="68">
        <v>52.21</v>
      </c>
      <c r="N1116" s="69">
        <v>443650.82</v>
      </c>
      <c r="EZ1116" s="49"/>
      <c r="FA1116" s="58"/>
      <c r="FB1116" s="58"/>
      <c r="FC1116" s="58"/>
      <c r="FF1116" s="4" t="s">
        <v>70</v>
      </c>
      <c r="FI1116" s="58"/>
      <c r="FJ1116" s="58"/>
    </row>
    <row r="1117" spans="1:166" s="10" customFormat="1" ht="15" x14ac:dyDescent="0.25">
      <c r="A1117" s="63"/>
      <c r="B1117" s="62" t="s">
        <v>71</v>
      </c>
      <c r="C1117" s="263" t="s">
        <v>72</v>
      </c>
      <c r="D1117" s="263"/>
      <c r="E1117" s="263"/>
      <c r="F1117" s="64"/>
      <c r="G1117" s="65"/>
      <c r="H1117" s="65"/>
      <c r="I1117" s="65"/>
      <c r="J1117" s="66">
        <v>28.64</v>
      </c>
      <c r="K1117" s="67">
        <v>1.875</v>
      </c>
      <c r="L1117" s="66">
        <v>147.30000000000001</v>
      </c>
      <c r="M1117" s="68">
        <v>15.71</v>
      </c>
      <c r="N1117" s="69">
        <v>2314.08</v>
      </c>
      <c r="EZ1117" s="49"/>
      <c r="FA1117" s="58"/>
      <c r="FB1117" s="58"/>
      <c r="FC1117" s="58"/>
      <c r="FF1117" s="4" t="s">
        <v>72</v>
      </c>
      <c r="FI1117" s="58"/>
      <c r="FJ1117" s="58"/>
    </row>
    <row r="1118" spans="1:166" s="10" customFormat="1" ht="15" x14ac:dyDescent="0.25">
      <c r="A1118" s="63"/>
      <c r="B1118" s="62" t="s">
        <v>73</v>
      </c>
      <c r="C1118" s="263" t="s">
        <v>74</v>
      </c>
      <c r="D1118" s="263"/>
      <c r="E1118" s="263"/>
      <c r="F1118" s="64"/>
      <c r="G1118" s="65"/>
      <c r="H1118" s="65"/>
      <c r="I1118" s="65"/>
      <c r="J1118" s="66">
        <v>4.09</v>
      </c>
      <c r="K1118" s="67">
        <v>1.875</v>
      </c>
      <c r="L1118" s="66">
        <v>21.04</v>
      </c>
      <c r="M1118" s="68">
        <v>52.21</v>
      </c>
      <c r="N1118" s="69">
        <v>1098.5</v>
      </c>
      <c r="EZ1118" s="49"/>
      <c r="FA1118" s="58"/>
      <c r="FB1118" s="58"/>
      <c r="FC1118" s="58"/>
      <c r="FF1118" s="4" t="s">
        <v>74</v>
      </c>
      <c r="FI1118" s="58"/>
      <c r="FJ1118" s="58"/>
    </row>
    <row r="1119" spans="1:166" s="10" customFormat="1" ht="15" x14ac:dyDescent="0.25">
      <c r="A1119" s="72"/>
      <c r="B1119" s="62"/>
      <c r="C1119" s="263" t="s">
        <v>77</v>
      </c>
      <c r="D1119" s="263"/>
      <c r="E1119" s="263"/>
      <c r="F1119" s="64" t="s">
        <v>78</v>
      </c>
      <c r="G1119" s="73">
        <v>198</v>
      </c>
      <c r="H1119" s="67">
        <v>1.7250000000000001</v>
      </c>
      <c r="I1119" s="89">
        <v>936.87165000000005</v>
      </c>
      <c r="J1119" s="9"/>
      <c r="K1119" s="65"/>
      <c r="L1119" s="9"/>
      <c r="M1119" s="65"/>
      <c r="N1119" s="75"/>
      <c r="EZ1119" s="49"/>
      <c r="FA1119" s="58"/>
      <c r="FB1119" s="58"/>
      <c r="FC1119" s="58"/>
      <c r="FG1119" s="4" t="s">
        <v>77</v>
      </c>
      <c r="FI1119" s="58"/>
      <c r="FJ1119" s="58"/>
    </row>
    <row r="1120" spans="1:166" s="10" customFormat="1" ht="15" x14ac:dyDescent="0.25">
      <c r="A1120" s="72"/>
      <c r="B1120" s="62"/>
      <c r="C1120" s="263" t="s">
        <v>79</v>
      </c>
      <c r="D1120" s="263"/>
      <c r="E1120" s="263"/>
      <c r="F1120" s="64" t="s">
        <v>78</v>
      </c>
      <c r="G1120" s="68">
        <v>0.33</v>
      </c>
      <c r="H1120" s="67">
        <v>1.875</v>
      </c>
      <c r="I1120" s="94">
        <v>1.6972313000000001</v>
      </c>
      <c r="J1120" s="9"/>
      <c r="K1120" s="65"/>
      <c r="L1120" s="9"/>
      <c r="M1120" s="65"/>
      <c r="N1120" s="75"/>
      <c r="EZ1120" s="49"/>
      <c r="FA1120" s="58"/>
      <c r="FB1120" s="58"/>
      <c r="FC1120" s="58"/>
      <c r="FG1120" s="4" t="s">
        <v>79</v>
      </c>
      <c r="FI1120" s="58"/>
      <c r="FJ1120" s="58"/>
    </row>
    <row r="1121" spans="1:166" s="10" customFormat="1" ht="15" x14ac:dyDescent="0.25">
      <c r="A1121" s="59"/>
      <c r="B1121" s="62"/>
      <c r="C1121" s="269" t="s">
        <v>80</v>
      </c>
      <c r="D1121" s="269"/>
      <c r="E1121" s="269"/>
      <c r="F1121" s="76"/>
      <c r="G1121" s="77"/>
      <c r="H1121" s="77"/>
      <c r="I1121" s="77"/>
      <c r="J1121" s="78">
        <v>1824.5</v>
      </c>
      <c r="K1121" s="77"/>
      <c r="L1121" s="78">
        <v>8644.73</v>
      </c>
      <c r="M1121" s="77"/>
      <c r="N1121" s="79">
        <v>445964.9</v>
      </c>
      <c r="EZ1121" s="49"/>
      <c r="FA1121" s="58"/>
      <c r="FB1121" s="58"/>
      <c r="FC1121" s="58"/>
      <c r="FH1121" s="4" t="s">
        <v>80</v>
      </c>
      <c r="FI1121" s="58"/>
      <c r="FJ1121" s="58"/>
    </row>
    <row r="1122" spans="1:166" s="10" customFormat="1" ht="15" x14ac:dyDescent="0.25">
      <c r="A1122" s="72"/>
      <c r="B1122" s="62"/>
      <c r="C1122" s="263" t="s">
        <v>81</v>
      </c>
      <c r="D1122" s="263"/>
      <c r="E1122" s="263"/>
      <c r="F1122" s="64"/>
      <c r="G1122" s="65"/>
      <c r="H1122" s="65"/>
      <c r="I1122" s="65"/>
      <c r="J1122" s="9"/>
      <c r="K1122" s="65"/>
      <c r="L1122" s="70">
        <v>8518.4699999999993</v>
      </c>
      <c r="M1122" s="65"/>
      <c r="N1122" s="69">
        <v>444749.32</v>
      </c>
      <c r="EZ1122" s="49"/>
      <c r="FA1122" s="58"/>
      <c r="FB1122" s="58"/>
      <c r="FC1122" s="58"/>
      <c r="FG1122" s="4" t="s">
        <v>81</v>
      </c>
      <c r="FI1122" s="58"/>
      <c r="FJ1122" s="58"/>
    </row>
    <row r="1123" spans="1:166" s="10" customFormat="1" ht="33.75" x14ac:dyDescent="0.25">
      <c r="A1123" s="72"/>
      <c r="B1123" s="62" t="s">
        <v>126</v>
      </c>
      <c r="C1123" s="263" t="s">
        <v>127</v>
      </c>
      <c r="D1123" s="263"/>
      <c r="E1123" s="263"/>
      <c r="F1123" s="64" t="s">
        <v>84</v>
      </c>
      <c r="G1123" s="73">
        <v>102</v>
      </c>
      <c r="H1123" s="65"/>
      <c r="I1123" s="73">
        <v>102</v>
      </c>
      <c r="J1123" s="9"/>
      <c r="K1123" s="65"/>
      <c r="L1123" s="70">
        <v>8688.84</v>
      </c>
      <c r="M1123" s="65"/>
      <c r="N1123" s="69">
        <v>453644.31</v>
      </c>
      <c r="EZ1123" s="49"/>
      <c r="FA1123" s="58"/>
      <c r="FB1123" s="58"/>
      <c r="FC1123" s="58"/>
      <c r="FG1123" s="4" t="s">
        <v>127</v>
      </c>
      <c r="FI1123" s="58"/>
      <c r="FJ1123" s="58"/>
    </row>
    <row r="1124" spans="1:166" s="10" customFormat="1" ht="45" x14ac:dyDescent="0.25">
      <c r="A1124" s="72"/>
      <c r="B1124" s="62" t="s">
        <v>128</v>
      </c>
      <c r="C1124" s="263" t="s">
        <v>129</v>
      </c>
      <c r="D1124" s="263"/>
      <c r="E1124" s="263"/>
      <c r="F1124" s="64" t="s">
        <v>84</v>
      </c>
      <c r="G1124" s="73">
        <v>58</v>
      </c>
      <c r="H1124" s="68">
        <v>0.85</v>
      </c>
      <c r="I1124" s="71">
        <v>49.3</v>
      </c>
      <c r="J1124" s="9"/>
      <c r="K1124" s="65"/>
      <c r="L1124" s="70">
        <v>4199.6099999999997</v>
      </c>
      <c r="M1124" s="65"/>
      <c r="N1124" s="69">
        <v>219261.41</v>
      </c>
      <c r="EZ1124" s="49"/>
      <c r="FA1124" s="58"/>
      <c r="FB1124" s="58"/>
      <c r="FC1124" s="58"/>
      <c r="FG1124" s="4" t="s">
        <v>129</v>
      </c>
      <c r="FI1124" s="58"/>
      <c r="FJ1124" s="58"/>
    </row>
    <row r="1125" spans="1:166" s="10" customFormat="1" ht="15" x14ac:dyDescent="0.25">
      <c r="A1125" s="80"/>
      <c r="B1125" s="81"/>
      <c r="C1125" s="268" t="s">
        <v>87</v>
      </c>
      <c r="D1125" s="268"/>
      <c r="E1125" s="268"/>
      <c r="F1125" s="52"/>
      <c r="G1125" s="53"/>
      <c r="H1125" s="53"/>
      <c r="I1125" s="53"/>
      <c r="J1125" s="56"/>
      <c r="K1125" s="53"/>
      <c r="L1125" s="82">
        <v>21533.18</v>
      </c>
      <c r="M1125" s="77"/>
      <c r="N1125" s="83">
        <v>1118870.6200000001</v>
      </c>
      <c r="EZ1125" s="49"/>
      <c r="FA1125" s="58"/>
      <c r="FB1125" s="58"/>
      <c r="FC1125" s="58"/>
      <c r="FI1125" s="58" t="s">
        <v>87</v>
      </c>
      <c r="FJ1125" s="58"/>
    </row>
    <row r="1126" spans="1:166" s="10" customFormat="1" ht="78.75" x14ac:dyDescent="0.25">
      <c r="A1126" s="50" t="s">
        <v>414</v>
      </c>
      <c r="B1126" s="51" t="s">
        <v>91</v>
      </c>
      <c r="C1126" s="268" t="s">
        <v>415</v>
      </c>
      <c r="D1126" s="268"/>
      <c r="E1126" s="268"/>
      <c r="F1126" s="52" t="s">
        <v>93</v>
      </c>
      <c r="G1126" s="53">
        <v>540</v>
      </c>
      <c r="H1126" s="54">
        <v>1</v>
      </c>
      <c r="I1126" s="54">
        <v>540</v>
      </c>
      <c r="J1126" s="56"/>
      <c r="K1126" s="53"/>
      <c r="L1126" s="56"/>
      <c r="M1126" s="86">
        <v>9.5</v>
      </c>
      <c r="N1126" s="57"/>
      <c r="EZ1126" s="49"/>
      <c r="FA1126" s="58" t="s">
        <v>415</v>
      </c>
      <c r="FB1126" s="58" t="s">
        <v>4</v>
      </c>
      <c r="FC1126" s="58" t="s">
        <v>4</v>
      </c>
      <c r="FI1126" s="58"/>
      <c r="FJ1126" s="58"/>
    </row>
    <row r="1127" spans="1:166" s="10" customFormat="1" ht="15" x14ac:dyDescent="0.25">
      <c r="A1127" s="80"/>
      <c r="B1127" s="81"/>
      <c r="C1127" s="268" t="s">
        <v>87</v>
      </c>
      <c r="D1127" s="268"/>
      <c r="E1127" s="268"/>
      <c r="F1127" s="52"/>
      <c r="G1127" s="53"/>
      <c r="H1127" s="53"/>
      <c r="I1127" s="53"/>
      <c r="J1127" s="56"/>
      <c r="K1127" s="53"/>
      <c r="L1127" s="85">
        <v>0</v>
      </c>
      <c r="M1127" s="77"/>
      <c r="N1127" s="87">
        <v>0</v>
      </c>
      <c r="EZ1127" s="49"/>
      <c r="FA1127" s="58"/>
      <c r="FB1127" s="58"/>
      <c r="FC1127" s="58"/>
      <c r="FI1127" s="58" t="s">
        <v>87</v>
      </c>
      <c r="FJ1127" s="58"/>
    </row>
    <row r="1128" spans="1:166" s="10" customFormat="1" ht="45" x14ac:dyDescent="0.25">
      <c r="A1128" s="50" t="s">
        <v>416</v>
      </c>
      <c r="B1128" s="51" t="s">
        <v>133</v>
      </c>
      <c r="C1128" s="268" t="s">
        <v>134</v>
      </c>
      <c r="D1128" s="268"/>
      <c r="E1128" s="268"/>
      <c r="F1128" s="52" t="s">
        <v>135</v>
      </c>
      <c r="G1128" s="53">
        <v>8.9600000000000009</v>
      </c>
      <c r="H1128" s="54">
        <v>1</v>
      </c>
      <c r="I1128" s="84">
        <v>8.9600000000000009</v>
      </c>
      <c r="J1128" s="56"/>
      <c r="K1128" s="53"/>
      <c r="L1128" s="56"/>
      <c r="M1128" s="53"/>
      <c r="N1128" s="57"/>
      <c r="EZ1128" s="49"/>
      <c r="FA1128" s="58" t="s">
        <v>134</v>
      </c>
      <c r="FB1128" s="58" t="s">
        <v>4</v>
      </c>
      <c r="FC1128" s="58" t="s">
        <v>4</v>
      </c>
      <c r="FI1128" s="58"/>
      <c r="FJ1128" s="58"/>
    </row>
    <row r="1129" spans="1:166" s="10" customFormat="1" ht="15" x14ac:dyDescent="0.25">
      <c r="A1129" s="59"/>
      <c r="B1129" s="60"/>
      <c r="C1129" s="263" t="s">
        <v>136</v>
      </c>
      <c r="D1129" s="263"/>
      <c r="E1129" s="263"/>
      <c r="F1129" s="263"/>
      <c r="G1129" s="263"/>
      <c r="H1129" s="263"/>
      <c r="I1129" s="263"/>
      <c r="J1129" s="263"/>
      <c r="K1129" s="263"/>
      <c r="L1129" s="263"/>
      <c r="M1129" s="263"/>
      <c r="N1129" s="270"/>
      <c r="EZ1129" s="49"/>
      <c r="FA1129" s="58"/>
      <c r="FB1129" s="58"/>
      <c r="FC1129" s="58"/>
      <c r="FD1129" s="4" t="s">
        <v>136</v>
      </c>
      <c r="FI1129" s="58"/>
      <c r="FJ1129" s="58"/>
    </row>
    <row r="1130" spans="1:166" s="10" customFormat="1" ht="67.5" x14ac:dyDescent="0.25">
      <c r="A1130" s="61"/>
      <c r="B1130" s="62" t="s">
        <v>64</v>
      </c>
      <c r="C1130" s="261" t="s">
        <v>65</v>
      </c>
      <c r="D1130" s="261"/>
      <c r="E1130" s="261"/>
      <c r="F1130" s="261"/>
      <c r="G1130" s="261"/>
      <c r="H1130" s="261"/>
      <c r="I1130" s="261"/>
      <c r="J1130" s="261"/>
      <c r="K1130" s="261"/>
      <c r="L1130" s="261"/>
      <c r="M1130" s="261"/>
      <c r="N1130" s="262"/>
      <c r="EZ1130" s="49"/>
      <c r="FA1130" s="58"/>
      <c r="FB1130" s="58"/>
      <c r="FC1130" s="58"/>
      <c r="FE1130" s="4" t="s">
        <v>65</v>
      </c>
      <c r="FI1130" s="58"/>
      <c r="FJ1130" s="58"/>
    </row>
    <row r="1131" spans="1:166" s="10" customFormat="1" ht="67.5" x14ac:dyDescent="0.25">
      <c r="A1131" s="61"/>
      <c r="B1131" s="62" t="s">
        <v>66</v>
      </c>
      <c r="C1131" s="261" t="s">
        <v>67</v>
      </c>
      <c r="D1131" s="261"/>
      <c r="E1131" s="261"/>
      <c r="F1131" s="261"/>
      <c r="G1131" s="261"/>
      <c r="H1131" s="261"/>
      <c r="I1131" s="261"/>
      <c r="J1131" s="261"/>
      <c r="K1131" s="261"/>
      <c r="L1131" s="261"/>
      <c r="M1131" s="261"/>
      <c r="N1131" s="262"/>
      <c r="EZ1131" s="49"/>
      <c r="FA1131" s="58"/>
      <c r="FB1131" s="58"/>
      <c r="FC1131" s="58"/>
      <c r="FE1131" s="4" t="s">
        <v>67</v>
      </c>
      <c r="FI1131" s="58"/>
      <c r="FJ1131" s="58"/>
    </row>
    <row r="1132" spans="1:166" s="10" customFormat="1" ht="33.75" x14ac:dyDescent="0.25">
      <c r="A1132" s="61"/>
      <c r="B1132" s="62" t="s">
        <v>68</v>
      </c>
      <c r="C1132" s="261" t="s">
        <v>69</v>
      </c>
      <c r="D1132" s="261"/>
      <c r="E1132" s="261"/>
      <c r="F1132" s="261"/>
      <c r="G1132" s="261"/>
      <c r="H1132" s="261"/>
      <c r="I1132" s="261"/>
      <c r="J1132" s="261"/>
      <c r="K1132" s="261"/>
      <c r="L1132" s="261"/>
      <c r="M1132" s="261"/>
      <c r="N1132" s="262"/>
      <c r="EZ1132" s="49"/>
      <c r="FA1132" s="58"/>
      <c r="FB1132" s="58"/>
      <c r="FC1132" s="58"/>
      <c r="FE1132" s="4" t="s">
        <v>69</v>
      </c>
      <c r="FI1132" s="58"/>
      <c r="FJ1132" s="58"/>
    </row>
    <row r="1133" spans="1:166" s="10" customFormat="1" ht="15" x14ac:dyDescent="0.25">
      <c r="A1133" s="63"/>
      <c r="B1133" s="62" t="s">
        <v>59</v>
      </c>
      <c r="C1133" s="263" t="s">
        <v>70</v>
      </c>
      <c r="D1133" s="263"/>
      <c r="E1133" s="263"/>
      <c r="F1133" s="64"/>
      <c r="G1133" s="65"/>
      <c r="H1133" s="65"/>
      <c r="I1133" s="65"/>
      <c r="J1133" s="66">
        <v>107.93</v>
      </c>
      <c r="K1133" s="67">
        <v>1.7250000000000001</v>
      </c>
      <c r="L1133" s="70">
        <v>1668.17</v>
      </c>
      <c r="M1133" s="68">
        <v>52.21</v>
      </c>
      <c r="N1133" s="69">
        <v>87095.16</v>
      </c>
      <c r="EZ1133" s="49"/>
      <c r="FA1133" s="58"/>
      <c r="FB1133" s="58"/>
      <c r="FC1133" s="58"/>
      <c r="FF1133" s="4" t="s">
        <v>70</v>
      </c>
      <c r="FI1133" s="58"/>
      <c r="FJ1133" s="58"/>
    </row>
    <row r="1134" spans="1:166" s="10" customFormat="1" ht="15" x14ac:dyDescent="0.25">
      <c r="A1134" s="63"/>
      <c r="B1134" s="62" t="s">
        <v>71</v>
      </c>
      <c r="C1134" s="263" t="s">
        <v>72</v>
      </c>
      <c r="D1134" s="263"/>
      <c r="E1134" s="263"/>
      <c r="F1134" s="64"/>
      <c r="G1134" s="65"/>
      <c r="H1134" s="65"/>
      <c r="I1134" s="65"/>
      <c r="J1134" s="66">
        <v>1.84</v>
      </c>
      <c r="K1134" s="67">
        <v>1.875</v>
      </c>
      <c r="L1134" s="66">
        <v>30.91</v>
      </c>
      <c r="M1134" s="68">
        <v>15.71</v>
      </c>
      <c r="N1134" s="91">
        <v>485.6</v>
      </c>
      <c r="EZ1134" s="49"/>
      <c r="FA1134" s="58"/>
      <c r="FB1134" s="58"/>
      <c r="FC1134" s="58"/>
      <c r="FF1134" s="4" t="s">
        <v>72</v>
      </c>
      <c r="FI1134" s="58"/>
      <c r="FJ1134" s="58"/>
    </row>
    <row r="1135" spans="1:166" s="10" customFormat="1" ht="15" x14ac:dyDescent="0.25">
      <c r="A1135" s="63"/>
      <c r="B1135" s="62" t="s">
        <v>73</v>
      </c>
      <c r="C1135" s="263" t="s">
        <v>74</v>
      </c>
      <c r="D1135" s="263"/>
      <c r="E1135" s="263"/>
      <c r="F1135" s="64"/>
      <c r="G1135" s="65"/>
      <c r="H1135" s="65"/>
      <c r="I1135" s="65"/>
      <c r="J1135" s="66">
        <v>0.32</v>
      </c>
      <c r="K1135" s="67">
        <v>1.875</v>
      </c>
      <c r="L1135" s="66">
        <v>5.38</v>
      </c>
      <c r="M1135" s="68">
        <v>52.21</v>
      </c>
      <c r="N1135" s="91">
        <v>280.89</v>
      </c>
      <c r="EZ1135" s="49"/>
      <c r="FA1135" s="58"/>
      <c r="FB1135" s="58"/>
      <c r="FC1135" s="58"/>
      <c r="FF1135" s="4" t="s">
        <v>74</v>
      </c>
      <c r="FI1135" s="58"/>
      <c r="FJ1135" s="58"/>
    </row>
    <row r="1136" spans="1:166" s="10" customFormat="1" ht="15" x14ac:dyDescent="0.25">
      <c r="A1136" s="72"/>
      <c r="B1136" s="62"/>
      <c r="C1136" s="263" t="s">
        <v>77</v>
      </c>
      <c r="D1136" s="263"/>
      <c r="E1136" s="263"/>
      <c r="F1136" s="64" t="s">
        <v>78</v>
      </c>
      <c r="G1136" s="71">
        <v>11.9</v>
      </c>
      <c r="H1136" s="67">
        <v>1.7250000000000001</v>
      </c>
      <c r="I1136" s="74">
        <v>183.9264</v>
      </c>
      <c r="J1136" s="9"/>
      <c r="K1136" s="65"/>
      <c r="L1136" s="9"/>
      <c r="M1136" s="65"/>
      <c r="N1136" s="75"/>
      <c r="EZ1136" s="49"/>
      <c r="FA1136" s="58"/>
      <c r="FB1136" s="58"/>
      <c r="FC1136" s="58"/>
      <c r="FG1136" s="4" t="s">
        <v>77</v>
      </c>
      <c r="FI1136" s="58"/>
      <c r="FJ1136" s="58"/>
    </row>
    <row r="1137" spans="1:166" s="10" customFormat="1" ht="15" x14ac:dyDescent="0.25">
      <c r="A1137" s="72"/>
      <c r="B1137" s="62"/>
      <c r="C1137" s="263" t="s">
        <v>79</v>
      </c>
      <c r="D1137" s="263"/>
      <c r="E1137" s="263"/>
      <c r="F1137" s="64" t="s">
        <v>78</v>
      </c>
      <c r="G1137" s="68">
        <v>0.03</v>
      </c>
      <c r="H1137" s="67">
        <v>1.875</v>
      </c>
      <c r="I1137" s="67">
        <v>0.504</v>
      </c>
      <c r="J1137" s="9"/>
      <c r="K1137" s="65"/>
      <c r="L1137" s="9"/>
      <c r="M1137" s="65"/>
      <c r="N1137" s="75"/>
      <c r="EZ1137" s="49"/>
      <c r="FA1137" s="58"/>
      <c r="FB1137" s="58"/>
      <c r="FC1137" s="58"/>
      <c r="FG1137" s="4" t="s">
        <v>79</v>
      </c>
      <c r="FI1137" s="58"/>
      <c r="FJ1137" s="58"/>
    </row>
    <row r="1138" spans="1:166" s="10" customFormat="1" ht="15" x14ac:dyDescent="0.25">
      <c r="A1138" s="59"/>
      <c r="B1138" s="62"/>
      <c r="C1138" s="269" t="s">
        <v>80</v>
      </c>
      <c r="D1138" s="269"/>
      <c r="E1138" s="269"/>
      <c r="F1138" s="76"/>
      <c r="G1138" s="77"/>
      <c r="H1138" s="77"/>
      <c r="I1138" s="77"/>
      <c r="J1138" s="90">
        <v>109.77</v>
      </c>
      <c r="K1138" s="77"/>
      <c r="L1138" s="78">
        <v>1699.08</v>
      </c>
      <c r="M1138" s="77"/>
      <c r="N1138" s="79">
        <v>87580.76</v>
      </c>
      <c r="EZ1138" s="49"/>
      <c r="FA1138" s="58"/>
      <c r="FB1138" s="58"/>
      <c r="FC1138" s="58"/>
      <c r="FH1138" s="4" t="s">
        <v>80</v>
      </c>
      <c r="FI1138" s="58"/>
      <c r="FJ1138" s="58"/>
    </row>
    <row r="1139" spans="1:166" s="10" customFormat="1" ht="15" x14ac:dyDescent="0.25">
      <c r="A1139" s="72"/>
      <c r="B1139" s="62"/>
      <c r="C1139" s="263" t="s">
        <v>81</v>
      </c>
      <c r="D1139" s="263"/>
      <c r="E1139" s="263"/>
      <c r="F1139" s="64"/>
      <c r="G1139" s="65"/>
      <c r="H1139" s="65"/>
      <c r="I1139" s="65"/>
      <c r="J1139" s="9"/>
      <c r="K1139" s="65"/>
      <c r="L1139" s="70">
        <v>1673.55</v>
      </c>
      <c r="M1139" s="65"/>
      <c r="N1139" s="69">
        <v>87376.05</v>
      </c>
      <c r="EZ1139" s="49"/>
      <c r="FA1139" s="58"/>
      <c r="FB1139" s="58"/>
      <c r="FC1139" s="58"/>
      <c r="FG1139" s="4" t="s">
        <v>81</v>
      </c>
      <c r="FI1139" s="58"/>
      <c r="FJ1139" s="58"/>
    </row>
    <row r="1140" spans="1:166" s="10" customFormat="1" ht="22.5" x14ac:dyDescent="0.25">
      <c r="A1140" s="72"/>
      <c r="B1140" s="62" t="s">
        <v>97</v>
      </c>
      <c r="C1140" s="263" t="s">
        <v>98</v>
      </c>
      <c r="D1140" s="263"/>
      <c r="E1140" s="263"/>
      <c r="F1140" s="64" t="s">
        <v>84</v>
      </c>
      <c r="G1140" s="73">
        <v>93</v>
      </c>
      <c r="H1140" s="65"/>
      <c r="I1140" s="73">
        <v>93</v>
      </c>
      <c r="J1140" s="9"/>
      <c r="K1140" s="65"/>
      <c r="L1140" s="70">
        <v>1556.4</v>
      </c>
      <c r="M1140" s="65"/>
      <c r="N1140" s="69">
        <v>81259.73</v>
      </c>
      <c r="EZ1140" s="49"/>
      <c r="FA1140" s="58"/>
      <c r="FB1140" s="58"/>
      <c r="FC1140" s="58"/>
      <c r="FG1140" s="4" t="s">
        <v>98</v>
      </c>
      <c r="FI1140" s="58"/>
      <c r="FJ1140" s="58"/>
    </row>
    <row r="1141" spans="1:166" s="10" customFormat="1" ht="45" x14ac:dyDescent="0.25">
      <c r="A1141" s="72"/>
      <c r="B1141" s="62" t="s">
        <v>99</v>
      </c>
      <c r="C1141" s="263" t="s">
        <v>100</v>
      </c>
      <c r="D1141" s="263"/>
      <c r="E1141" s="263"/>
      <c r="F1141" s="64" t="s">
        <v>84</v>
      </c>
      <c r="G1141" s="73">
        <v>62</v>
      </c>
      <c r="H1141" s="68">
        <v>0.85</v>
      </c>
      <c r="I1141" s="71">
        <v>52.7</v>
      </c>
      <c r="J1141" s="9"/>
      <c r="K1141" s="65"/>
      <c r="L1141" s="66">
        <v>881.96</v>
      </c>
      <c r="M1141" s="65"/>
      <c r="N1141" s="69">
        <v>46047.18</v>
      </c>
      <c r="EZ1141" s="49"/>
      <c r="FA1141" s="58"/>
      <c r="FB1141" s="58"/>
      <c r="FC1141" s="58"/>
      <c r="FG1141" s="4" t="s">
        <v>100</v>
      </c>
      <c r="FI1141" s="58"/>
      <c r="FJ1141" s="58"/>
    </row>
    <row r="1142" spans="1:166" s="10" customFormat="1" ht="15" x14ac:dyDescent="0.25">
      <c r="A1142" s="80"/>
      <c r="B1142" s="81"/>
      <c r="C1142" s="268" t="s">
        <v>87</v>
      </c>
      <c r="D1142" s="268"/>
      <c r="E1142" s="268"/>
      <c r="F1142" s="52"/>
      <c r="G1142" s="53"/>
      <c r="H1142" s="53"/>
      <c r="I1142" s="53"/>
      <c r="J1142" s="56"/>
      <c r="K1142" s="53"/>
      <c r="L1142" s="82">
        <v>4137.4399999999996</v>
      </c>
      <c r="M1142" s="77"/>
      <c r="N1142" s="83">
        <v>214887.67</v>
      </c>
      <c r="EZ1142" s="49"/>
      <c r="FA1142" s="58"/>
      <c r="FB1142" s="58"/>
      <c r="FC1142" s="58"/>
      <c r="FI1142" s="58" t="s">
        <v>87</v>
      </c>
      <c r="FJ1142" s="58"/>
    </row>
    <row r="1143" spans="1:166" s="10" customFormat="1" ht="33.75" x14ac:dyDescent="0.25">
      <c r="A1143" s="50" t="s">
        <v>417</v>
      </c>
      <c r="B1143" s="51" t="s">
        <v>91</v>
      </c>
      <c r="C1143" s="268" t="s">
        <v>138</v>
      </c>
      <c r="D1143" s="268"/>
      <c r="E1143" s="268"/>
      <c r="F1143" s="52" t="s">
        <v>93</v>
      </c>
      <c r="G1143" s="53">
        <v>896</v>
      </c>
      <c r="H1143" s="54">
        <v>1</v>
      </c>
      <c r="I1143" s="54">
        <v>896</v>
      </c>
      <c r="J1143" s="56"/>
      <c r="K1143" s="53"/>
      <c r="L1143" s="56"/>
      <c r="M1143" s="86">
        <v>9.5</v>
      </c>
      <c r="N1143" s="57"/>
      <c r="EZ1143" s="49"/>
      <c r="FA1143" s="58" t="s">
        <v>138</v>
      </c>
      <c r="FB1143" s="58" t="s">
        <v>4</v>
      </c>
      <c r="FC1143" s="58" t="s">
        <v>4</v>
      </c>
      <c r="FI1143" s="58"/>
      <c r="FJ1143" s="58"/>
    </row>
    <row r="1144" spans="1:166" s="10" customFormat="1" ht="15" x14ac:dyDescent="0.25">
      <c r="A1144" s="80"/>
      <c r="B1144" s="81"/>
      <c r="C1144" s="268" t="s">
        <v>87</v>
      </c>
      <c r="D1144" s="268"/>
      <c r="E1144" s="268"/>
      <c r="F1144" s="52"/>
      <c r="G1144" s="53"/>
      <c r="H1144" s="53"/>
      <c r="I1144" s="53"/>
      <c r="J1144" s="56"/>
      <c r="K1144" s="53"/>
      <c r="L1144" s="85">
        <v>0</v>
      </c>
      <c r="M1144" s="77"/>
      <c r="N1144" s="87">
        <v>0</v>
      </c>
      <c r="EZ1144" s="49"/>
      <c r="FA1144" s="58"/>
      <c r="FB1144" s="58"/>
      <c r="FC1144" s="58"/>
      <c r="FI1144" s="58" t="s">
        <v>87</v>
      </c>
      <c r="FJ1144" s="58"/>
    </row>
    <row r="1145" spans="1:166" s="10" customFormat="1" ht="45" x14ac:dyDescent="0.25">
      <c r="A1145" s="50" t="s">
        <v>418</v>
      </c>
      <c r="B1145" s="51" t="s">
        <v>140</v>
      </c>
      <c r="C1145" s="268" t="s">
        <v>141</v>
      </c>
      <c r="D1145" s="268"/>
      <c r="E1145" s="268"/>
      <c r="F1145" s="52" t="s">
        <v>142</v>
      </c>
      <c r="G1145" s="53">
        <v>3.36</v>
      </c>
      <c r="H1145" s="54">
        <v>1</v>
      </c>
      <c r="I1145" s="84">
        <v>3.36</v>
      </c>
      <c r="J1145" s="56"/>
      <c r="K1145" s="53"/>
      <c r="L1145" s="56"/>
      <c r="M1145" s="53"/>
      <c r="N1145" s="57"/>
      <c r="EZ1145" s="49"/>
      <c r="FA1145" s="58" t="s">
        <v>141</v>
      </c>
      <c r="FB1145" s="58" t="s">
        <v>4</v>
      </c>
      <c r="FC1145" s="58" t="s">
        <v>4</v>
      </c>
      <c r="FI1145" s="58"/>
      <c r="FJ1145" s="58"/>
    </row>
    <row r="1146" spans="1:166" s="10" customFormat="1" ht="15" x14ac:dyDescent="0.25">
      <c r="A1146" s="59"/>
      <c r="B1146" s="60"/>
      <c r="C1146" s="263" t="s">
        <v>143</v>
      </c>
      <c r="D1146" s="263"/>
      <c r="E1146" s="263"/>
      <c r="F1146" s="263"/>
      <c r="G1146" s="263"/>
      <c r="H1146" s="263"/>
      <c r="I1146" s="263"/>
      <c r="J1146" s="263"/>
      <c r="K1146" s="263"/>
      <c r="L1146" s="263"/>
      <c r="M1146" s="263"/>
      <c r="N1146" s="270"/>
      <c r="EZ1146" s="49"/>
      <c r="FA1146" s="58"/>
      <c r="FB1146" s="58"/>
      <c r="FC1146" s="58"/>
      <c r="FD1146" s="4" t="s">
        <v>143</v>
      </c>
      <c r="FI1146" s="58"/>
      <c r="FJ1146" s="58"/>
    </row>
    <row r="1147" spans="1:166" s="10" customFormat="1" ht="67.5" x14ac:dyDescent="0.25">
      <c r="A1147" s="61"/>
      <c r="B1147" s="62" t="s">
        <v>64</v>
      </c>
      <c r="C1147" s="261" t="s">
        <v>65</v>
      </c>
      <c r="D1147" s="261"/>
      <c r="E1147" s="261"/>
      <c r="F1147" s="261"/>
      <c r="G1147" s="261"/>
      <c r="H1147" s="261"/>
      <c r="I1147" s="261"/>
      <c r="J1147" s="261"/>
      <c r="K1147" s="261"/>
      <c r="L1147" s="261"/>
      <c r="M1147" s="261"/>
      <c r="N1147" s="262"/>
      <c r="EZ1147" s="49"/>
      <c r="FA1147" s="58"/>
      <c r="FB1147" s="58"/>
      <c r="FC1147" s="58"/>
      <c r="FE1147" s="4" t="s">
        <v>65</v>
      </c>
      <c r="FI1147" s="58"/>
      <c r="FJ1147" s="58"/>
    </row>
    <row r="1148" spans="1:166" s="10" customFormat="1" ht="67.5" x14ac:dyDescent="0.25">
      <c r="A1148" s="61"/>
      <c r="B1148" s="62" t="s">
        <v>66</v>
      </c>
      <c r="C1148" s="261" t="s">
        <v>67</v>
      </c>
      <c r="D1148" s="261"/>
      <c r="E1148" s="261"/>
      <c r="F1148" s="261"/>
      <c r="G1148" s="261"/>
      <c r="H1148" s="261"/>
      <c r="I1148" s="261"/>
      <c r="J1148" s="261"/>
      <c r="K1148" s="261"/>
      <c r="L1148" s="261"/>
      <c r="M1148" s="261"/>
      <c r="N1148" s="262"/>
      <c r="EZ1148" s="49"/>
      <c r="FA1148" s="58"/>
      <c r="FB1148" s="58"/>
      <c r="FC1148" s="58"/>
      <c r="FE1148" s="4" t="s">
        <v>67</v>
      </c>
      <c r="FI1148" s="58"/>
      <c r="FJ1148" s="58"/>
    </row>
    <row r="1149" spans="1:166" s="10" customFormat="1" ht="33.75" x14ac:dyDescent="0.25">
      <c r="A1149" s="61"/>
      <c r="B1149" s="62" t="s">
        <v>68</v>
      </c>
      <c r="C1149" s="261" t="s">
        <v>69</v>
      </c>
      <c r="D1149" s="261"/>
      <c r="E1149" s="261"/>
      <c r="F1149" s="261"/>
      <c r="G1149" s="261"/>
      <c r="H1149" s="261"/>
      <c r="I1149" s="261"/>
      <c r="J1149" s="261"/>
      <c r="K1149" s="261"/>
      <c r="L1149" s="261"/>
      <c r="M1149" s="261"/>
      <c r="N1149" s="262"/>
      <c r="EZ1149" s="49"/>
      <c r="FA1149" s="58"/>
      <c r="FB1149" s="58"/>
      <c r="FC1149" s="58"/>
      <c r="FE1149" s="4" t="s">
        <v>69</v>
      </c>
      <c r="FI1149" s="58"/>
      <c r="FJ1149" s="58"/>
    </row>
    <row r="1150" spans="1:166" s="10" customFormat="1" ht="15" x14ac:dyDescent="0.25">
      <c r="A1150" s="63"/>
      <c r="B1150" s="62" t="s">
        <v>59</v>
      </c>
      <c r="C1150" s="263" t="s">
        <v>70</v>
      </c>
      <c r="D1150" s="263"/>
      <c r="E1150" s="263"/>
      <c r="F1150" s="64"/>
      <c r="G1150" s="65"/>
      <c r="H1150" s="65"/>
      <c r="I1150" s="65"/>
      <c r="J1150" s="70">
        <v>4241.46</v>
      </c>
      <c r="K1150" s="67">
        <v>1.7250000000000001</v>
      </c>
      <c r="L1150" s="70">
        <v>24583.5</v>
      </c>
      <c r="M1150" s="68">
        <v>52.21</v>
      </c>
      <c r="N1150" s="69">
        <v>1283504.54</v>
      </c>
      <c r="EZ1150" s="49"/>
      <c r="FA1150" s="58"/>
      <c r="FB1150" s="58"/>
      <c r="FC1150" s="58"/>
      <c r="FF1150" s="4" t="s">
        <v>70</v>
      </c>
      <c r="FI1150" s="58"/>
      <c r="FJ1150" s="58"/>
    </row>
    <row r="1151" spans="1:166" s="10" customFormat="1" ht="15" x14ac:dyDescent="0.25">
      <c r="A1151" s="63"/>
      <c r="B1151" s="62" t="s">
        <v>71</v>
      </c>
      <c r="C1151" s="263" t="s">
        <v>72</v>
      </c>
      <c r="D1151" s="263"/>
      <c r="E1151" s="263"/>
      <c r="F1151" s="64"/>
      <c r="G1151" s="65"/>
      <c r="H1151" s="65"/>
      <c r="I1151" s="65"/>
      <c r="J1151" s="70">
        <v>6829.32</v>
      </c>
      <c r="K1151" s="67">
        <v>1.875</v>
      </c>
      <c r="L1151" s="70">
        <v>43024.72</v>
      </c>
      <c r="M1151" s="68">
        <v>15.71</v>
      </c>
      <c r="N1151" s="69">
        <v>675918.35</v>
      </c>
      <c r="EZ1151" s="49"/>
      <c r="FA1151" s="58"/>
      <c r="FB1151" s="58"/>
      <c r="FC1151" s="58"/>
      <c r="FF1151" s="4" t="s">
        <v>72</v>
      </c>
      <c r="FI1151" s="58"/>
      <c r="FJ1151" s="58"/>
    </row>
    <row r="1152" spans="1:166" s="10" customFormat="1" ht="15" x14ac:dyDescent="0.25">
      <c r="A1152" s="63"/>
      <c r="B1152" s="62" t="s">
        <v>73</v>
      </c>
      <c r="C1152" s="263" t="s">
        <v>74</v>
      </c>
      <c r="D1152" s="263"/>
      <c r="E1152" s="263"/>
      <c r="F1152" s="64"/>
      <c r="G1152" s="65"/>
      <c r="H1152" s="65"/>
      <c r="I1152" s="65"/>
      <c r="J1152" s="66">
        <v>546.24</v>
      </c>
      <c r="K1152" s="67">
        <v>1.875</v>
      </c>
      <c r="L1152" s="70">
        <v>3441.31</v>
      </c>
      <c r="M1152" s="68">
        <v>52.21</v>
      </c>
      <c r="N1152" s="69">
        <v>179670.8</v>
      </c>
      <c r="EZ1152" s="49"/>
      <c r="FA1152" s="58"/>
      <c r="FB1152" s="58"/>
      <c r="FC1152" s="58"/>
      <c r="FF1152" s="4" t="s">
        <v>74</v>
      </c>
      <c r="FI1152" s="58"/>
      <c r="FJ1152" s="58"/>
    </row>
    <row r="1153" spans="1:166" s="10" customFormat="1" ht="15" x14ac:dyDescent="0.25">
      <c r="A1153" s="63"/>
      <c r="B1153" s="62" t="s">
        <v>75</v>
      </c>
      <c r="C1153" s="263" t="s">
        <v>76</v>
      </c>
      <c r="D1153" s="263"/>
      <c r="E1153" s="263"/>
      <c r="F1153" s="64"/>
      <c r="G1153" s="65"/>
      <c r="H1153" s="65"/>
      <c r="I1153" s="65"/>
      <c r="J1153" s="70">
        <v>1439</v>
      </c>
      <c r="K1153" s="65"/>
      <c r="L1153" s="70">
        <v>4835.04</v>
      </c>
      <c r="M1153" s="71">
        <v>9.5</v>
      </c>
      <c r="N1153" s="69">
        <v>45932.88</v>
      </c>
      <c r="EZ1153" s="49"/>
      <c r="FA1153" s="58"/>
      <c r="FB1153" s="58"/>
      <c r="FC1153" s="58"/>
      <c r="FF1153" s="4" t="s">
        <v>76</v>
      </c>
      <c r="FI1153" s="58"/>
      <c r="FJ1153" s="58"/>
    </row>
    <row r="1154" spans="1:166" s="10" customFormat="1" ht="15" x14ac:dyDescent="0.25">
      <c r="A1154" s="72"/>
      <c r="B1154" s="62"/>
      <c r="C1154" s="263" t="s">
        <v>77</v>
      </c>
      <c r="D1154" s="263"/>
      <c r="E1154" s="263"/>
      <c r="F1154" s="64" t="s">
        <v>78</v>
      </c>
      <c r="G1154" s="73">
        <v>446</v>
      </c>
      <c r="H1154" s="67">
        <v>1.7250000000000001</v>
      </c>
      <c r="I1154" s="67">
        <v>2585.0160000000001</v>
      </c>
      <c r="J1154" s="9"/>
      <c r="K1154" s="65"/>
      <c r="L1154" s="9"/>
      <c r="M1154" s="65"/>
      <c r="N1154" s="75"/>
      <c r="EZ1154" s="49"/>
      <c r="FA1154" s="58"/>
      <c r="FB1154" s="58"/>
      <c r="FC1154" s="58"/>
      <c r="FG1154" s="4" t="s">
        <v>77</v>
      </c>
      <c r="FI1154" s="58"/>
      <c r="FJ1154" s="58"/>
    </row>
    <row r="1155" spans="1:166" s="10" customFormat="1" ht="15" x14ac:dyDescent="0.25">
      <c r="A1155" s="72"/>
      <c r="B1155" s="62"/>
      <c r="C1155" s="263" t="s">
        <v>79</v>
      </c>
      <c r="D1155" s="263"/>
      <c r="E1155" s="263"/>
      <c r="F1155" s="64" t="s">
        <v>78</v>
      </c>
      <c r="G1155" s="68">
        <v>40.950000000000003</v>
      </c>
      <c r="H1155" s="67">
        <v>1.875</v>
      </c>
      <c r="I1155" s="67">
        <v>257.98500000000001</v>
      </c>
      <c r="J1155" s="9"/>
      <c r="K1155" s="65"/>
      <c r="L1155" s="9"/>
      <c r="M1155" s="65"/>
      <c r="N1155" s="75"/>
      <c r="EZ1155" s="49"/>
      <c r="FA1155" s="58"/>
      <c r="FB1155" s="58"/>
      <c r="FC1155" s="58"/>
      <c r="FG1155" s="4" t="s">
        <v>79</v>
      </c>
      <c r="FI1155" s="58"/>
      <c r="FJ1155" s="58"/>
    </row>
    <row r="1156" spans="1:166" s="10" customFormat="1" ht="15" x14ac:dyDescent="0.25">
      <c r="A1156" s="59"/>
      <c r="B1156" s="62"/>
      <c r="C1156" s="269" t="s">
        <v>80</v>
      </c>
      <c r="D1156" s="269"/>
      <c r="E1156" s="269"/>
      <c r="F1156" s="76"/>
      <c r="G1156" s="77"/>
      <c r="H1156" s="77"/>
      <c r="I1156" s="77"/>
      <c r="J1156" s="78">
        <v>12509.78</v>
      </c>
      <c r="K1156" s="77"/>
      <c r="L1156" s="78">
        <v>72443.259999999995</v>
      </c>
      <c r="M1156" s="77"/>
      <c r="N1156" s="79">
        <v>2005355.77</v>
      </c>
      <c r="EZ1156" s="49"/>
      <c r="FA1156" s="58"/>
      <c r="FB1156" s="58"/>
      <c r="FC1156" s="58"/>
      <c r="FH1156" s="4" t="s">
        <v>80</v>
      </c>
      <c r="FI1156" s="58"/>
      <c r="FJ1156" s="58"/>
    </row>
    <row r="1157" spans="1:166" s="10" customFormat="1" ht="15" x14ac:dyDescent="0.25">
      <c r="A1157" s="72"/>
      <c r="B1157" s="62"/>
      <c r="C1157" s="263" t="s">
        <v>81</v>
      </c>
      <c r="D1157" s="263"/>
      <c r="E1157" s="263"/>
      <c r="F1157" s="64"/>
      <c r="G1157" s="65"/>
      <c r="H1157" s="65"/>
      <c r="I1157" s="65"/>
      <c r="J1157" s="9"/>
      <c r="K1157" s="65"/>
      <c r="L1157" s="70">
        <v>28024.81</v>
      </c>
      <c r="M1157" s="65"/>
      <c r="N1157" s="69">
        <v>1463175.34</v>
      </c>
      <c r="EZ1157" s="49"/>
      <c r="FA1157" s="58"/>
      <c r="FB1157" s="58"/>
      <c r="FC1157" s="58"/>
      <c r="FG1157" s="4" t="s">
        <v>81</v>
      </c>
      <c r="FI1157" s="58"/>
      <c r="FJ1157" s="58"/>
    </row>
    <row r="1158" spans="1:166" s="10" customFormat="1" ht="22.5" x14ac:dyDescent="0.25">
      <c r="A1158" s="72"/>
      <c r="B1158" s="62" t="s">
        <v>97</v>
      </c>
      <c r="C1158" s="263" t="s">
        <v>98</v>
      </c>
      <c r="D1158" s="263"/>
      <c r="E1158" s="263"/>
      <c r="F1158" s="64" t="s">
        <v>84</v>
      </c>
      <c r="G1158" s="73">
        <v>93</v>
      </c>
      <c r="H1158" s="65"/>
      <c r="I1158" s="73">
        <v>93</v>
      </c>
      <c r="J1158" s="9"/>
      <c r="K1158" s="65"/>
      <c r="L1158" s="70">
        <v>26063.07</v>
      </c>
      <c r="M1158" s="65"/>
      <c r="N1158" s="69">
        <v>1360753.07</v>
      </c>
      <c r="EZ1158" s="49"/>
      <c r="FA1158" s="58"/>
      <c r="FB1158" s="58"/>
      <c r="FC1158" s="58"/>
      <c r="FG1158" s="4" t="s">
        <v>98</v>
      </c>
      <c r="FI1158" s="58"/>
      <c r="FJ1158" s="58"/>
    </row>
    <row r="1159" spans="1:166" s="10" customFormat="1" ht="45" x14ac:dyDescent="0.25">
      <c r="A1159" s="72"/>
      <c r="B1159" s="62" t="s">
        <v>99</v>
      </c>
      <c r="C1159" s="263" t="s">
        <v>100</v>
      </c>
      <c r="D1159" s="263"/>
      <c r="E1159" s="263"/>
      <c r="F1159" s="64" t="s">
        <v>84</v>
      </c>
      <c r="G1159" s="73">
        <v>62</v>
      </c>
      <c r="H1159" s="68">
        <v>0.85</v>
      </c>
      <c r="I1159" s="71">
        <v>52.7</v>
      </c>
      <c r="J1159" s="9"/>
      <c r="K1159" s="65"/>
      <c r="L1159" s="70">
        <v>14769.07</v>
      </c>
      <c r="M1159" s="65"/>
      <c r="N1159" s="69">
        <v>771093.4</v>
      </c>
      <c r="EZ1159" s="49"/>
      <c r="FA1159" s="58"/>
      <c r="FB1159" s="58"/>
      <c r="FC1159" s="58"/>
      <c r="FG1159" s="4" t="s">
        <v>100</v>
      </c>
      <c r="FI1159" s="58"/>
      <c r="FJ1159" s="58"/>
    </row>
    <row r="1160" spans="1:166" s="10" customFormat="1" ht="15" x14ac:dyDescent="0.25">
      <c r="A1160" s="80"/>
      <c r="B1160" s="81"/>
      <c r="C1160" s="268" t="s">
        <v>87</v>
      </c>
      <c r="D1160" s="268"/>
      <c r="E1160" s="268"/>
      <c r="F1160" s="52"/>
      <c r="G1160" s="53"/>
      <c r="H1160" s="53"/>
      <c r="I1160" s="53"/>
      <c r="J1160" s="56"/>
      <c r="K1160" s="53"/>
      <c r="L1160" s="82">
        <v>113275.4</v>
      </c>
      <c r="M1160" s="77"/>
      <c r="N1160" s="83">
        <v>4137202.24</v>
      </c>
      <c r="EZ1160" s="49"/>
      <c r="FA1160" s="58"/>
      <c r="FB1160" s="58"/>
      <c r="FC1160" s="58"/>
      <c r="FI1160" s="58" t="s">
        <v>87</v>
      </c>
      <c r="FJ1160" s="58"/>
    </row>
    <row r="1161" spans="1:166" s="10" customFormat="1" ht="22.5" x14ac:dyDescent="0.25">
      <c r="A1161" s="50" t="s">
        <v>419</v>
      </c>
      <c r="B1161" s="51" t="s">
        <v>91</v>
      </c>
      <c r="C1161" s="268" t="s">
        <v>259</v>
      </c>
      <c r="D1161" s="268"/>
      <c r="E1161" s="268"/>
      <c r="F1161" s="52" t="s">
        <v>112</v>
      </c>
      <c r="G1161" s="53">
        <v>28</v>
      </c>
      <c r="H1161" s="54">
        <v>1</v>
      </c>
      <c r="I1161" s="54">
        <v>28</v>
      </c>
      <c r="J1161" s="56"/>
      <c r="K1161" s="53"/>
      <c r="L1161" s="56"/>
      <c r="M1161" s="86">
        <v>9.5</v>
      </c>
      <c r="N1161" s="57"/>
      <c r="EZ1161" s="49"/>
      <c r="FA1161" s="58" t="s">
        <v>259</v>
      </c>
      <c r="FB1161" s="58" t="s">
        <v>4</v>
      </c>
      <c r="FC1161" s="58" t="s">
        <v>4</v>
      </c>
      <c r="FI1161" s="58"/>
      <c r="FJ1161" s="58"/>
    </row>
    <row r="1162" spans="1:166" s="10" customFormat="1" ht="15" x14ac:dyDescent="0.25">
      <c r="A1162" s="80"/>
      <c r="B1162" s="81"/>
      <c r="C1162" s="268" t="s">
        <v>87</v>
      </c>
      <c r="D1162" s="268"/>
      <c r="E1162" s="268"/>
      <c r="F1162" s="52"/>
      <c r="G1162" s="53"/>
      <c r="H1162" s="53"/>
      <c r="I1162" s="53"/>
      <c r="J1162" s="56"/>
      <c r="K1162" s="53"/>
      <c r="L1162" s="85">
        <v>0</v>
      </c>
      <c r="M1162" s="77"/>
      <c r="N1162" s="87">
        <v>0</v>
      </c>
      <c r="EZ1162" s="49"/>
      <c r="FA1162" s="58"/>
      <c r="FB1162" s="58"/>
      <c r="FC1162" s="58"/>
      <c r="FI1162" s="58" t="s">
        <v>87</v>
      </c>
      <c r="FJ1162" s="58"/>
    </row>
    <row r="1163" spans="1:166" s="10" customFormat="1" ht="22.5" x14ac:dyDescent="0.25">
      <c r="A1163" s="50" t="s">
        <v>420</v>
      </c>
      <c r="B1163" s="51" t="s">
        <v>91</v>
      </c>
      <c r="C1163" s="268" t="s">
        <v>261</v>
      </c>
      <c r="D1163" s="268"/>
      <c r="E1163" s="268"/>
      <c r="F1163" s="52" t="s">
        <v>112</v>
      </c>
      <c r="G1163" s="53">
        <v>60</v>
      </c>
      <c r="H1163" s="54">
        <v>1</v>
      </c>
      <c r="I1163" s="54">
        <v>60</v>
      </c>
      <c r="J1163" s="56"/>
      <c r="K1163" s="53"/>
      <c r="L1163" s="56"/>
      <c r="M1163" s="86">
        <v>9.5</v>
      </c>
      <c r="N1163" s="57"/>
      <c r="EZ1163" s="49"/>
      <c r="FA1163" s="58" t="s">
        <v>261</v>
      </c>
      <c r="FB1163" s="58" t="s">
        <v>4</v>
      </c>
      <c r="FC1163" s="58" t="s">
        <v>4</v>
      </c>
      <c r="FI1163" s="58"/>
      <c r="FJ1163" s="58"/>
    </row>
    <row r="1164" spans="1:166" s="10" customFormat="1" ht="15" x14ac:dyDescent="0.25">
      <c r="A1164" s="80"/>
      <c r="B1164" s="81"/>
      <c r="C1164" s="268" t="s">
        <v>87</v>
      </c>
      <c r="D1164" s="268"/>
      <c r="E1164" s="268"/>
      <c r="F1164" s="52"/>
      <c r="G1164" s="53"/>
      <c r="H1164" s="53"/>
      <c r="I1164" s="53"/>
      <c r="J1164" s="56"/>
      <c r="K1164" s="53"/>
      <c r="L1164" s="85">
        <v>0</v>
      </c>
      <c r="M1164" s="77"/>
      <c r="N1164" s="87">
        <v>0</v>
      </c>
      <c r="EZ1164" s="49"/>
      <c r="FA1164" s="58"/>
      <c r="FB1164" s="58"/>
      <c r="FC1164" s="58"/>
      <c r="FI1164" s="58" t="s">
        <v>87</v>
      </c>
      <c r="FJ1164" s="58"/>
    </row>
    <row r="1165" spans="1:166" s="10" customFormat="1" ht="15" x14ac:dyDescent="0.25">
      <c r="A1165" s="50" t="s">
        <v>421</v>
      </c>
      <c r="B1165" s="51" t="s">
        <v>91</v>
      </c>
      <c r="C1165" s="268" t="s">
        <v>263</v>
      </c>
      <c r="D1165" s="268"/>
      <c r="E1165" s="268"/>
      <c r="F1165" s="52" t="s">
        <v>112</v>
      </c>
      <c r="G1165" s="53">
        <v>120</v>
      </c>
      <c r="H1165" s="54">
        <v>1</v>
      </c>
      <c r="I1165" s="54">
        <v>120</v>
      </c>
      <c r="J1165" s="56"/>
      <c r="K1165" s="53"/>
      <c r="L1165" s="56"/>
      <c r="M1165" s="86">
        <v>9.5</v>
      </c>
      <c r="N1165" s="57"/>
      <c r="EZ1165" s="49"/>
      <c r="FA1165" s="58" t="s">
        <v>263</v>
      </c>
      <c r="FB1165" s="58" t="s">
        <v>4</v>
      </c>
      <c r="FC1165" s="58" t="s">
        <v>4</v>
      </c>
      <c r="FI1165" s="58"/>
      <c r="FJ1165" s="58"/>
    </row>
    <row r="1166" spans="1:166" s="10" customFormat="1" ht="15" x14ac:dyDescent="0.25">
      <c r="A1166" s="80"/>
      <c r="B1166" s="81"/>
      <c r="C1166" s="268" t="s">
        <v>87</v>
      </c>
      <c r="D1166" s="268"/>
      <c r="E1166" s="268"/>
      <c r="F1166" s="52"/>
      <c r="G1166" s="53"/>
      <c r="H1166" s="53"/>
      <c r="I1166" s="53"/>
      <c r="J1166" s="56"/>
      <c r="K1166" s="53"/>
      <c r="L1166" s="85">
        <v>0</v>
      </c>
      <c r="M1166" s="77"/>
      <c r="N1166" s="87">
        <v>0</v>
      </c>
      <c r="EZ1166" s="49"/>
      <c r="FA1166" s="58"/>
      <c r="FB1166" s="58"/>
      <c r="FC1166" s="58"/>
      <c r="FI1166" s="58" t="s">
        <v>87</v>
      </c>
      <c r="FJ1166" s="58"/>
    </row>
    <row r="1167" spans="1:166" s="10" customFormat="1" ht="15" x14ac:dyDescent="0.25">
      <c r="A1167" s="50" t="s">
        <v>422</v>
      </c>
      <c r="B1167" s="51" t="s">
        <v>91</v>
      </c>
      <c r="C1167" s="268" t="s">
        <v>265</v>
      </c>
      <c r="D1167" s="268"/>
      <c r="E1167" s="268"/>
      <c r="F1167" s="52" t="s">
        <v>112</v>
      </c>
      <c r="G1167" s="53">
        <v>120</v>
      </c>
      <c r="H1167" s="54">
        <v>1</v>
      </c>
      <c r="I1167" s="54">
        <v>120</v>
      </c>
      <c r="J1167" s="56"/>
      <c r="K1167" s="53"/>
      <c r="L1167" s="56"/>
      <c r="M1167" s="86">
        <v>9.5</v>
      </c>
      <c r="N1167" s="57"/>
      <c r="EZ1167" s="49"/>
      <c r="FA1167" s="58" t="s">
        <v>265</v>
      </c>
      <c r="FB1167" s="58" t="s">
        <v>4</v>
      </c>
      <c r="FC1167" s="58" t="s">
        <v>4</v>
      </c>
      <c r="FI1167" s="58"/>
      <c r="FJ1167" s="58"/>
    </row>
    <row r="1168" spans="1:166" s="10" customFormat="1" ht="15" x14ac:dyDescent="0.25">
      <c r="A1168" s="80"/>
      <c r="B1168" s="81"/>
      <c r="C1168" s="268" t="s">
        <v>87</v>
      </c>
      <c r="D1168" s="268"/>
      <c r="E1168" s="268"/>
      <c r="F1168" s="52"/>
      <c r="G1168" s="53"/>
      <c r="H1168" s="53"/>
      <c r="I1168" s="53"/>
      <c r="J1168" s="56"/>
      <c r="K1168" s="53"/>
      <c r="L1168" s="85">
        <v>0</v>
      </c>
      <c r="M1168" s="77"/>
      <c r="N1168" s="87">
        <v>0</v>
      </c>
      <c r="EZ1168" s="49"/>
      <c r="FA1168" s="58"/>
      <c r="FB1168" s="58"/>
      <c r="FC1168" s="58"/>
      <c r="FI1168" s="58" t="s">
        <v>87</v>
      </c>
      <c r="FJ1168" s="58"/>
    </row>
    <row r="1169" spans="1:166" s="10" customFormat="1" ht="22.5" x14ac:dyDescent="0.25">
      <c r="A1169" s="50" t="s">
        <v>423</v>
      </c>
      <c r="B1169" s="51" t="s">
        <v>91</v>
      </c>
      <c r="C1169" s="268" t="s">
        <v>267</v>
      </c>
      <c r="D1169" s="268"/>
      <c r="E1169" s="268"/>
      <c r="F1169" s="52" t="s">
        <v>112</v>
      </c>
      <c r="G1169" s="53">
        <v>120</v>
      </c>
      <c r="H1169" s="54">
        <v>1</v>
      </c>
      <c r="I1169" s="54">
        <v>120</v>
      </c>
      <c r="J1169" s="56"/>
      <c r="K1169" s="53"/>
      <c r="L1169" s="56"/>
      <c r="M1169" s="86">
        <v>9.5</v>
      </c>
      <c r="N1169" s="57"/>
      <c r="EZ1169" s="49"/>
      <c r="FA1169" s="58" t="s">
        <v>267</v>
      </c>
      <c r="FB1169" s="58" t="s">
        <v>4</v>
      </c>
      <c r="FC1169" s="58" t="s">
        <v>4</v>
      </c>
      <c r="FI1169" s="58"/>
      <c r="FJ1169" s="58"/>
    </row>
    <row r="1170" spans="1:166" s="10" customFormat="1" ht="15" x14ac:dyDescent="0.25">
      <c r="A1170" s="80"/>
      <c r="B1170" s="81"/>
      <c r="C1170" s="268" t="s">
        <v>87</v>
      </c>
      <c r="D1170" s="268"/>
      <c r="E1170" s="268"/>
      <c r="F1170" s="52"/>
      <c r="G1170" s="53"/>
      <c r="H1170" s="53"/>
      <c r="I1170" s="53"/>
      <c r="J1170" s="56"/>
      <c r="K1170" s="53"/>
      <c r="L1170" s="85">
        <v>0</v>
      </c>
      <c r="M1170" s="77"/>
      <c r="N1170" s="87">
        <v>0</v>
      </c>
      <c r="EZ1170" s="49"/>
      <c r="FA1170" s="58"/>
      <c r="FB1170" s="58"/>
      <c r="FC1170" s="58"/>
      <c r="FI1170" s="58" t="s">
        <v>87</v>
      </c>
      <c r="FJ1170" s="58"/>
    </row>
    <row r="1171" spans="1:166" s="10" customFormat="1" ht="33.75" x14ac:dyDescent="0.25">
      <c r="A1171" s="50" t="s">
        <v>424</v>
      </c>
      <c r="B1171" s="51" t="s">
        <v>91</v>
      </c>
      <c r="C1171" s="268" t="s">
        <v>269</v>
      </c>
      <c r="D1171" s="268"/>
      <c r="E1171" s="268"/>
      <c r="F1171" s="52" t="s">
        <v>112</v>
      </c>
      <c r="G1171" s="53">
        <v>4</v>
      </c>
      <c r="H1171" s="54">
        <v>1</v>
      </c>
      <c r="I1171" s="54">
        <v>4</v>
      </c>
      <c r="J1171" s="56"/>
      <c r="K1171" s="53"/>
      <c r="L1171" s="56"/>
      <c r="M1171" s="86">
        <v>9.5</v>
      </c>
      <c r="N1171" s="57"/>
      <c r="EZ1171" s="49"/>
      <c r="FA1171" s="58" t="s">
        <v>269</v>
      </c>
      <c r="FB1171" s="58" t="s">
        <v>4</v>
      </c>
      <c r="FC1171" s="58" t="s">
        <v>4</v>
      </c>
      <c r="FI1171" s="58"/>
      <c r="FJ1171" s="58"/>
    </row>
    <row r="1172" spans="1:166" s="10" customFormat="1" ht="15" x14ac:dyDescent="0.25">
      <c r="A1172" s="80"/>
      <c r="B1172" s="81"/>
      <c r="C1172" s="268" t="s">
        <v>87</v>
      </c>
      <c r="D1172" s="268"/>
      <c r="E1172" s="268"/>
      <c r="F1172" s="52"/>
      <c r="G1172" s="53"/>
      <c r="H1172" s="53"/>
      <c r="I1172" s="53"/>
      <c r="J1172" s="56"/>
      <c r="K1172" s="53"/>
      <c r="L1172" s="85">
        <v>0</v>
      </c>
      <c r="M1172" s="77"/>
      <c r="N1172" s="87">
        <v>0</v>
      </c>
      <c r="EZ1172" s="49"/>
      <c r="FA1172" s="58"/>
      <c r="FB1172" s="58"/>
      <c r="FC1172" s="58"/>
      <c r="FI1172" s="58" t="s">
        <v>87</v>
      </c>
      <c r="FJ1172" s="58"/>
    </row>
    <row r="1173" spans="1:166" s="10" customFormat="1" ht="15" x14ac:dyDescent="0.25">
      <c r="A1173" s="50" t="s">
        <v>425</v>
      </c>
      <c r="B1173" s="51" t="s">
        <v>91</v>
      </c>
      <c r="C1173" s="268" t="s">
        <v>271</v>
      </c>
      <c r="D1173" s="268"/>
      <c r="E1173" s="268"/>
      <c r="F1173" s="52" t="s">
        <v>112</v>
      </c>
      <c r="G1173" s="53">
        <v>4</v>
      </c>
      <c r="H1173" s="54">
        <v>1</v>
      </c>
      <c r="I1173" s="54">
        <v>4</v>
      </c>
      <c r="J1173" s="56"/>
      <c r="K1173" s="53"/>
      <c r="L1173" s="56"/>
      <c r="M1173" s="86">
        <v>9.5</v>
      </c>
      <c r="N1173" s="57"/>
      <c r="EZ1173" s="49"/>
      <c r="FA1173" s="58" t="s">
        <v>271</v>
      </c>
      <c r="FB1173" s="58" t="s">
        <v>4</v>
      </c>
      <c r="FC1173" s="58" t="s">
        <v>4</v>
      </c>
      <c r="FI1173" s="58"/>
      <c r="FJ1173" s="58"/>
    </row>
    <row r="1174" spans="1:166" s="10" customFormat="1" ht="15" x14ac:dyDescent="0.25">
      <c r="A1174" s="80"/>
      <c r="B1174" s="81"/>
      <c r="C1174" s="268" t="s">
        <v>87</v>
      </c>
      <c r="D1174" s="268"/>
      <c r="E1174" s="268"/>
      <c r="F1174" s="52"/>
      <c r="G1174" s="53"/>
      <c r="H1174" s="53"/>
      <c r="I1174" s="53"/>
      <c r="J1174" s="56"/>
      <c r="K1174" s="53"/>
      <c r="L1174" s="85">
        <v>0</v>
      </c>
      <c r="M1174" s="77"/>
      <c r="N1174" s="87">
        <v>0</v>
      </c>
      <c r="EZ1174" s="49"/>
      <c r="FA1174" s="58"/>
      <c r="FB1174" s="58"/>
      <c r="FC1174" s="58"/>
      <c r="FI1174" s="58" t="s">
        <v>87</v>
      </c>
      <c r="FJ1174" s="58"/>
    </row>
    <row r="1175" spans="1:166" s="10" customFormat="1" ht="15" x14ac:dyDescent="0.25">
      <c r="A1175" s="50" t="s">
        <v>426</v>
      </c>
      <c r="B1175" s="51" t="s">
        <v>91</v>
      </c>
      <c r="C1175" s="268" t="s">
        <v>273</v>
      </c>
      <c r="D1175" s="268"/>
      <c r="E1175" s="268"/>
      <c r="F1175" s="52" t="s">
        <v>112</v>
      </c>
      <c r="G1175" s="53">
        <v>4</v>
      </c>
      <c r="H1175" s="54">
        <v>1</v>
      </c>
      <c r="I1175" s="54">
        <v>4</v>
      </c>
      <c r="J1175" s="56"/>
      <c r="K1175" s="53"/>
      <c r="L1175" s="56"/>
      <c r="M1175" s="86">
        <v>9.5</v>
      </c>
      <c r="N1175" s="57"/>
      <c r="EZ1175" s="49"/>
      <c r="FA1175" s="58" t="s">
        <v>273</v>
      </c>
      <c r="FB1175" s="58" t="s">
        <v>4</v>
      </c>
      <c r="FC1175" s="58" t="s">
        <v>4</v>
      </c>
      <c r="FI1175" s="58"/>
      <c r="FJ1175" s="58"/>
    </row>
    <row r="1176" spans="1:166" s="10" customFormat="1" ht="15" x14ac:dyDescent="0.25">
      <c r="A1176" s="80"/>
      <c r="B1176" s="81"/>
      <c r="C1176" s="268" t="s">
        <v>87</v>
      </c>
      <c r="D1176" s="268"/>
      <c r="E1176" s="268"/>
      <c r="F1176" s="52"/>
      <c r="G1176" s="53"/>
      <c r="H1176" s="53"/>
      <c r="I1176" s="53"/>
      <c r="J1176" s="56"/>
      <c r="K1176" s="53"/>
      <c r="L1176" s="85">
        <v>0</v>
      </c>
      <c r="M1176" s="77"/>
      <c r="N1176" s="87">
        <v>0</v>
      </c>
      <c r="EZ1176" s="49"/>
      <c r="FA1176" s="58"/>
      <c r="FB1176" s="58"/>
      <c r="FC1176" s="58"/>
      <c r="FI1176" s="58" t="s">
        <v>87</v>
      </c>
      <c r="FJ1176" s="58"/>
    </row>
    <row r="1177" spans="1:166" s="10" customFormat="1" ht="22.5" x14ac:dyDescent="0.25">
      <c r="A1177" s="50" t="s">
        <v>427</v>
      </c>
      <c r="B1177" s="51" t="s">
        <v>91</v>
      </c>
      <c r="C1177" s="268" t="s">
        <v>275</v>
      </c>
      <c r="D1177" s="268"/>
      <c r="E1177" s="268"/>
      <c r="F1177" s="52" t="s">
        <v>112</v>
      </c>
      <c r="G1177" s="53">
        <v>4</v>
      </c>
      <c r="H1177" s="54">
        <v>1</v>
      </c>
      <c r="I1177" s="54">
        <v>4</v>
      </c>
      <c r="J1177" s="56"/>
      <c r="K1177" s="53"/>
      <c r="L1177" s="56"/>
      <c r="M1177" s="86">
        <v>9.5</v>
      </c>
      <c r="N1177" s="57"/>
      <c r="EZ1177" s="49"/>
      <c r="FA1177" s="58" t="s">
        <v>275</v>
      </c>
      <c r="FB1177" s="58" t="s">
        <v>4</v>
      </c>
      <c r="FC1177" s="58" t="s">
        <v>4</v>
      </c>
      <c r="FI1177" s="58"/>
      <c r="FJ1177" s="58"/>
    </row>
    <row r="1178" spans="1:166" s="10" customFormat="1" ht="15" x14ac:dyDescent="0.25">
      <c r="A1178" s="80"/>
      <c r="B1178" s="81"/>
      <c r="C1178" s="268" t="s">
        <v>87</v>
      </c>
      <c r="D1178" s="268"/>
      <c r="E1178" s="268"/>
      <c r="F1178" s="52"/>
      <c r="G1178" s="53"/>
      <c r="H1178" s="53"/>
      <c r="I1178" s="53"/>
      <c r="J1178" s="56"/>
      <c r="K1178" s="53"/>
      <c r="L1178" s="85">
        <v>0</v>
      </c>
      <c r="M1178" s="77"/>
      <c r="N1178" s="87">
        <v>0</v>
      </c>
      <c r="EZ1178" s="49"/>
      <c r="FA1178" s="58"/>
      <c r="FB1178" s="58"/>
      <c r="FC1178" s="58"/>
      <c r="FI1178" s="58" t="s">
        <v>87</v>
      </c>
      <c r="FJ1178" s="58"/>
    </row>
    <row r="1179" spans="1:166" s="10" customFormat="1" ht="33.75" x14ac:dyDescent="0.25">
      <c r="A1179" s="50" t="s">
        <v>428</v>
      </c>
      <c r="B1179" s="51" t="s">
        <v>91</v>
      </c>
      <c r="C1179" s="268" t="s">
        <v>277</v>
      </c>
      <c r="D1179" s="268"/>
      <c r="E1179" s="268"/>
      <c r="F1179" s="52" t="s">
        <v>112</v>
      </c>
      <c r="G1179" s="53">
        <v>896</v>
      </c>
      <c r="H1179" s="54">
        <v>1</v>
      </c>
      <c r="I1179" s="54">
        <v>896</v>
      </c>
      <c r="J1179" s="56"/>
      <c r="K1179" s="53"/>
      <c r="L1179" s="56"/>
      <c r="M1179" s="86">
        <v>9.5</v>
      </c>
      <c r="N1179" s="57"/>
      <c r="EZ1179" s="49"/>
      <c r="FA1179" s="58" t="s">
        <v>277</v>
      </c>
      <c r="FB1179" s="58" t="s">
        <v>4</v>
      </c>
      <c r="FC1179" s="58" t="s">
        <v>4</v>
      </c>
      <c r="FI1179" s="58"/>
      <c r="FJ1179" s="58"/>
    </row>
    <row r="1180" spans="1:166" s="10" customFormat="1" ht="15" x14ac:dyDescent="0.25">
      <c r="A1180" s="80"/>
      <c r="B1180" s="81"/>
      <c r="C1180" s="268" t="s">
        <v>87</v>
      </c>
      <c r="D1180" s="268"/>
      <c r="E1180" s="268"/>
      <c r="F1180" s="52"/>
      <c r="G1180" s="53"/>
      <c r="H1180" s="53"/>
      <c r="I1180" s="53"/>
      <c r="J1180" s="56"/>
      <c r="K1180" s="53"/>
      <c r="L1180" s="85">
        <v>0</v>
      </c>
      <c r="M1180" s="77"/>
      <c r="N1180" s="87">
        <v>0</v>
      </c>
      <c r="EZ1180" s="49"/>
      <c r="FA1180" s="58"/>
      <c r="FB1180" s="58"/>
      <c r="FC1180" s="58"/>
      <c r="FI1180" s="58" t="s">
        <v>87</v>
      </c>
      <c r="FJ1180" s="58"/>
    </row>
    <row r="1181" spans="1:166" s="10" customFormat="1" ht="33.75" x14ac:dyDescent="0.25">
      <c r="A1181" s="50" t="s">
        <v>429</v>
      </c>
      <c r="B1181" s="51" t="s">
        <v>91</v>
      </c>
      <c r="C1181" s="268" t="s">
        <v>279</v>
      </c>
      <c r="D1181" s="268"/>
      <c r="E1181" s="268"/>
      <c r="F1181" s="52" t="s">
        <v>112</v>
      </c>
      <c r="G1181" s="53">
        <v>36</v>
      </c>
      <c r="H1181" s="54">
        <v>1</v>
      </c>
      <c r="I1181" s="54">
        <v>36</v>
      </c>
      <c r="J1181" s="56"/>
      <c r="K1181" s="53"/>
      <c r="L1181" s="56"/>
      <c r="M1181" s="86">
        <v>9.5</v>
      </c>
      <c r="N1181" s="57"/>
      <c r="EZ1181" s="49"/>
      <c r="FA1181" s="58" t="s">
        <v>279</v>
      </c>
      <c r="FB1181" s="58" t="s">
        <v>4</v>
      </c>
      <c r="FC1181" s="58" t="s">
        <v>4</v>
      </c>
      <c r="FI1181" s="58"/>
      <c r="FJ1181" s="58"/>
    </row>
    <row r="1182" spans="1:166" s="10" customFormat="1" ht="15" x14ac:dyDescent="0.25">
      <c r="A1182" s="80"/>
      <c r="B1182" s="81"/>
      <c r="C1182" s="268" t="s">
        <v>87</v>
      </c>
      <c r="D1182" s="268"/>
      <c r="E1182" s="268"/>
      <c r="F1182" s="52"/>
      <c r="G1182" s="53"/>
      <c r="H1182" s="53"/>
      <c r="I1182" s="53"/>
      <c r="J1182" s="56"/>
      <c r="K1182" s="53"/>
      <c r="L1182" s="85">
        <v>0</v>
      </c>
      <c r="M1182" s="77"/>
      <c r="N1182" s="87">
        <v>0</v>
      </c>
      <c r="EZ1182" s="49"/>
      <c r="FA1182" s="58"/>
      <c r="FB1182" s="58"/>
      <c r="FC1182" s="58"/>
      <c r="FI1182" s="58" t="s">
        <v>87</v>
      </c>
      <c r="FJ1182" s="58"/>
    </row>
    <row r="1183" spans="1:166" s="10" customFormat="1" ht="33.75" x14ac:dyDescent="0.25">
      <c r="A1183" s="50" t="s">
        <v>430</v>
      </c>
      <c r="B1183" s="51" t="s">
        <v>91</v>
      </c>
      <c r="C1183" s="268" t="s">
        <v>281</v>
      </c>
      <c r="D1183" s="268"/>
      <c r="E1183" s="268"/>
      <c r="F1183" s="52" t="s">
        <v>112</v>
      </c>
      <c r="G1183" s="53">
        <v>68</v>
      </c>
      <c r="H1183" s="54">
        <v>1</v>
      </c>
      <c r="I1183" s="54">
        <v>68</v>
      </c>
      <c r="J1183" s="56"/>
      <c r="K1183" s="53"/>
      <c r="L1183" s="56"/>
      <c r="M1183" s="86">
        <v>9.5</v>
      </c>
      <c r="N1183" s="57"/>
      <c r="EZ1183" s="49"/>
      <c r="FA1183" s="58" t="s">
        <v>281</v>
      </c>
      <c r="FB1183" s="58" t="s">
        <v>4</v>
      </c>
      <c r="FC1183" s="58" t="s">
        <v>4</v>
      </c>
      <c r="FI1183" s="58"/>
      <c r="FJ1183" s="58"/>
    </row>
    <row r="1184" spans="1:166" s="10" customFormat="1" ht="15" x14ac:dyDescent="0.25">
      <c r="A1184" s="80"/>
      <c r="B1184" s="81"/>
      <c r="C1184" s="268" t="s">
        <v>87</v>
      </c>
      <c r="D1184" s="268"/>
      <c r="E1184" s="268"/>
      <c r="F1184" s="52"/>
      <c r="G1184" s="53"/>
      <c r="H1184" s="53"/>
      <c r="I1184" s="53"/>
      <c r="J1184" s="56"/>
      <c r="K1184" s="53"/>
      <c r="L1184" s="85">
        <v>0</v>
      </c>
      <c r="M1184" s="77"/>
      <c r="N1184" s="87">
        <v>0</v>
      </c>
      <c r="EZ1184" s="49"/>
      <c r="FA1184" s="58"/>
      <c r="FB1184" s="58"/>
      <c r="FC1184" s="58"/>
      <c r="FI1184" s="58" t="s">
        <v>87</v>
      </c>
      <c r="FJ1184" s="58"/>
    </row>
    <row r="1185" spans="1:166" s="10" customFormat="1" ht="33.75" x14ac:dyDescent="0.25">
      <c r="A1185" s="50" t="s">
        <v>431</v>
      </c>
      <c r="B1185" s="51" t="s">
        <v>91</v>
      </c>
      <c r="C1185" s="268" t="s">
        <v>283</v>
      </c>
      <c r="D1185" s="268"/>
      <c r="E1185" s="268"/>
      <c r="F1185" s="52" t="s">
        <v>112</v>
      </c>
      <c r="G1185" s="53">
        <v>896</v>
      </c>
      <c r="H1185" s="54">
        <v>1</v>
      </c>
      <c r="I1185" s="54">
        <v>896</v>
      </c>
      <c r="J1185" s="56"/>
      <c r="K1185" s="53"/>
      <c r="L1185" s="56"/>
      <c r="M1185" s="86">
        <v>9.5</v>
      </c>
      <c r="N1185" s="57"/>
      <c r="EZ1185" s="49"/>
      <c r="FA1185" s="58" t="s">
        <v>283</v>
      </c>
      <c r="FB1185" s="58" t="s">
        <v>4</v>
      </c>
      <c r="FC1185" s="58" t="s">
        <v>4</v>
      </c>
      <c r="FI1185" s="58"/>
      <c r="FJ1185" s="58"/>
    </row>
    <row r="1186" spans="1:166" s="10" customFormat="1" ht="15" x14ac:dyDescent="0.25">
      <c r="A1186" s="80"/>
      <c r="B1186" s="81"/>
      <c r="C1186" s="268" t="s">
        <v>87</v>
      </c>
      <c r="D1186" s="268"/>
      <c r="E1186" s="268"/>
      <c r="F1186" s="52"/>
      <c r="G1186" s="53"/>
      <c r="H1186" s="53"/>
      <c r="I1186" s="53"/>
      <c r="J1186" s="56"/>
      <c r="K1186" s="53"/>
      <c r="L1186" s="85">
        <v>0</v>
      </c>
      <c r="M1186" s="77"/>
      <c r="N1186" s="87">
        <v>0</v>
      </c>
      <c r="EZ1186" s="49"/>
      <c r="FA1186" s="58"/>
      <c r="FB1186" s="58"/>
      <c r="FC1186" s="58"/>
      <c r="FI1186" s="58" t="s">
        <v>87</v>
      </c>
      <c r="FJ1186" s="58"/>
    </row>
    <row r="1187" spans="1:166" s="10" customFormat="1" ht="22.5" x14ac:dyDescent="0.25">
      <c r="A1187" s="50" t="s">
        <v>432</v>
      </c>
      <c r="B1187" s="51" t="s">
        <v>91</v>
      </c>
      <c r="C1187" s="268" t="s">
        <v>285</v>
      </c>
      <c r="D1187" s="268"/>
      <c r="E1187" s="268"/>
      <c r="F1187" s="52" t="s">
        <v>112</v>
      </c>
      <c r="G1187" s="53">
        <v>896</v>
      </c>
      <c r="H1187" s="54">
        <v>1</v>
      </c>
      <c r="I1187" s="54">
        <v>896</v>
      </c>
      <c r="J1187" s="56"/>
      <c r="K1187" s="53"/>
      <c r="L1187" s="56"/>
      <c r="M1187" s="86">
        <v>9.5</v>
      </c>
      <c r="N1187" s="57"/>
      <c r="EZ1187" s="49"/>
      <c r="FA1187" s="58" t="s">
        <v>285</v>
      </c>
      <c r="FB1187" s="58" t="s">
        <v>4</v>
      </c>
      <c r="FC1187" s="58" t="s">
        <v>4</v>
      </c>
      <c r="FI1187" s="58"/>
      <c r="FJ1187" s="58"/>
    </row>
    <row r="1188" spans="1:166" s="10" customFormat="1" ht="15" x14ac:dyDescent="0.25">
      <c r="A1188" s="80"/>
      <c r="B1188" s="81"/>
      <c r="C1188" s="268" t="s">
        <v>87</v>
      </c>
      <c r="D1188" s="268"/>
      <c r="E1188" s="268"/>
      <c r="F1188" s="52"/>
      <c r="G1188" s="53"/>
      <c r="H1188" s="53"/>
      <c r="I1188" s="53"/>
      <c r="J1188" s="56"/>
      <c r="K1188" s="53"/>
      <c r="L1188" s="85">
        <v>0</v>
      </c>
      <c r="M1188" s="77"/>
      <c r="N1188" s="87">
        <v>0</v>
      </c>
      <c r="EZ1188" s="49"/>
      <c r="FA1188" s="58"/>
      <c r="FB1188" s="58"/>
      <c r="FC1188" s="58"/>
      <c r="FI1188" s="58" t="s">
        <v>87</v>
      </c>
      <c r="FJ1188" s="58"/>
    </row>
    <row r="1189" spans="1:166" s="10" customFormat="1" ht="15" x14ac:dyDescent="0.25">
      <c r="A1189" s="50" t="s">
        <v>433</v>
      </c>
      <c r="B1189" s="51" t="s">
        <v>91</v>
      </c>
      <c r="C1189" s="268" t="s">
        <v>287</v>
      </c>
      <c r="D1189" s="268"/>
      <c r="E1189" s="268"/>
      <c r="F1189" s="52" t="s">
        <v>112</v>
      </c>
      <c r="G1189" s="53">
        <v>896</v>
      </c>
      <c r="H1189" s="54">
        <v>1</v>
      </c>
      <c r="I1189" s="54">
        <v>896</v>
      </c>
      <c r="J1189" s="56"/>
      <c r="K1189" s="53"/>
      <c r="L1189" s="56"/>
      <c r="M1189" s="86">
        <v>9.5</v>
      </c>
      <c r="N1189" s="57"/>
      <c r="EZ1189" s="49"/>
      <c r="FA1189" s="58" t="s">
        <v>287</v>
      </c>
      <c r="FB1189" s="58" t="s">
        <v>4</v>
      </c>
      <c r="FC1189" s="58" t="s">
        <v>4</v>
      </c>
      <c r="FI1189" s="58"/>
      <c r="FJ1189" s="58"/>
    </row>
    <row r="1190" spans="1:166" s="10" customFormat="1" ht="15" x14ac:dyDescent="0.25">
      <c r="A1190" s="80"/>
      <c r="B1190" s="81"/>
      <c r="C1190" s="268" t="s">
        <v>87</v>
      </c>
      <c r="D1190" s="268"/>
      <c r="E1190" s="268"/>
      <c r="F1190" s="52"/>
      <c r="G1190" s="53"/>
      <c r="H1190" s="53"/>
      <c r="I1190" s="53"/>
      <c r="J1190" s="56"/>
      <c r="K1190" s="53"/>
      <c r="L1190" s="85">
        <v>0</v>
      </c>
      <c r="M1190" s="77"/>
      <c r="N1190" s="87">
        <v>0</v>
      </c>
      <c r="EZ1190" s="49"/>
      <c r="FA1190" s="58"/>
      <c r="FB1190" s="58"/>
      <c r="FC1190" s="58"/>
      <c r="FI1190" s="58" t="s">
        <v>87</v>
      </c>
      <c r="FJ1190" s="58"/>
    </row>
    <row r="1191" spans="1:166" s="10" customFormat="1" ht="56.25" x14ac:dyDescent="0.25">
      <c r="A1191" s="50" t="s">
        <v>434</v>
      </c>
      <c r="B1191" s="51" t="s">
        <v>175</v>
      </c>
      <c r="C1191" s="268" t="s">
        <v>176</v>
      </c>
      <c r="D1191" s="268"/>
      <c r="E1191" s="268"/>
      <c r="F1191" s="52" t="s">
        <v>142</v>
      </c>
      <c r="G1191" s="53">
        <v>1.68</v>
      </c>
      <c r="H1191" s="54">
        <v>1</v>
      </c>
      <c r="I1191" s="84">
        <v>1.68</v>
      </c>
      <c r="J1191" s="56"/>
      <c r="K1191" s="53"/>
      <c r="L1191" s="56"/>
      <c r="M1191" s="53"/>
      <c r="N1191" s="57"/>
      <c r="EZ1191" s="49"/>
      <c r="FA1191" s="58" t="s">
        <v>176</v>
      </c>
      <c r="FB1191" s="58" t="s">
        <v>4</v>
      </c>
      <c r="FC1191" s="58" t="s">
        <v>4</v>
      </c>
      <c r="FI1191" s="58"/>
      <c r="FJ1191" s="58"/>
    </row>
    <row r="1192" spans="1:166" s="10" customFormat="1" ht="15" x14ac:dyDescent="0.25">
      <c r="A1192" s="59"/>
      <c r="B1192" s="60"/>
      <c r="C1192" s="263" t="s">
        <v>177</v>
      </c>
      <c r="D1192" s="263"/>
      <c r="E1192" s="263"/>
      <c r="F1192" s="263"/>
      <c r="G1192" s="263"/>
      <c r="H1192" s="263"/>
      <c r="I1192" s="263"/>
      <c r="J1192" s="263"/>
      <c r="K1192" s="263"/>
      <c r="L1192" s="263"/>
      <c r="M1192" s="263"/>
      <c r="N1192" s="270"/>
      <c r="EZ1192" s="49"/>
      <c r="FA1192" s="58"/>
      <c r="FB1192" s="58"/>
      <c r="FC1192" s="58"/>
      <c r="FD1192" s="4" t="s">
        <v>177</v>
      </c>
      <c r="FI1192" s="58"/>
      <c r="FJ1192" s="58"/>
    </row>
    <row r="1193" spans="1:166" s="10" customFormat="1" ht="67.5" x14ac:dyDescent="0.25">
      <c r="A1193" s="61"/>
      <c r="B1193" s="62" t="s">
        <v>64</v>
      </c>
      <c r="C1193" s="261" t="s">
        <v>65</v>
      </c>
      <c r="D1193" s="261"/>
      <c r="E1193" s="261"/>
      <c r="F1193" s="261"/>
      <c r="G1193" s="261"/>
      <c r="H1193" s="261"/>
      <c r="I1193" s="261"/>
      <c r="J1193" s="261"/>
      <c r="K1193" s="261"/>
      <c r="L1193" s="261"/>
      <c r="M1193" s="261"/>
      <c r="N1193" s="262"/>
      <c r="EZ1193" s="49"/>
      <c r="FA1193" s="58"/>
      <c r="FB1193" s="58"/>
      <c r="FC1193" s="58"/>
      <c r="FE1193" s="4" t="s">
        <v>65</v>
      </c>
      <c r="FI1193" s="58"/>
      <c r="FJ1193" s="58"/>
    </row>
    <row r="1194" spans="1:166" s="10" customFormat="1" ht="67.5" x14ac:dyDescent="0.25">
      <c r="A1194" s="61"/>
      <c r="B1194" s="62" t="s">
        <v>66</v>
      </c>
      <c r="C1194" s="261" t="s">
        <v>67</v>
      </c>
      <c r="D1194" s="261"/>
      <c r="E1194" s="261"/>
      <c r="F1194" s="261"/>
      <c r="G1194" s="261"/>
      <c r="H1194" s="261"/>
      <c r="I1194" s="261"/>
      <c r="J1194" s="261"/>
      <c r="K1194" s="261"/>
      <c r="L1194" s="261"/>
      <c r="M1194" s="261"/>
      <c r="N1194" s="262"/>
      <c r="EZ1194" s="49"/>
      <c r="FA1194" s="58"/>
      <c r="FB1194" s="58"/>
      <c r="FC1194" s="58"/>
      <c r="FE1194" s="4" t="s">
        <v>67</v>
      </c>
      <c r="FI1194" s="58"/>
      <c r="FJ1194" s="58"/>
    </row>
    <row r="1195" spans="1:166" s="10" customFormat="1" ht="33.75" x14ac:dyDescent="0.25">
      <c r="A1195" s="61"/>
      <c r="B1195" s="62" t="s">
        <v>68</v>
      </c>
      <c r="C1195" s="261" t="s">
        <v>69</v>
      </c>
      <c r="D1195" s="261"/>
      <c r="E1195" s="261"/>
      <c r="F1195" s="261"/>
      <c r="G1195" s="261"/>
      <c r="H1195" s="261"/>
      <c r="I1195" s="261"/>
      <c r="J1195" s="261"/>
      <c r="K1195" s="261"/>
      <c r="L1195" s="261"/>
      <c r="M1195" s="261"/>
      <c r="N1195" s="262"/>
      <c r="EZ1195" s="49"/>
      <c r="FA1195" s="58"/>
      <c r="FB1195" s="58"/>
      <c r="FC1195" s="58"/>
      <c r="FE1195" s="4" t="s">
        <v>69</v>
      </c>
      <c r="FI1195" s="58"/>
      <c r="FJ1195" s="58"/>
    </row>
    <row r="1196" spans="1:166" s="10" customFormat="1" ht="15" x14ac:dyDescent="0.25">
      <c r="A1196" s="63"/>
      <c r="B1196" s="62" t="s">
        <v>59</v>
      </c>
      <c r="C1196" s="263" t="s">
        <v>70</v>
      </c>
      <c r="D1196" s="263"/>
      <c r="E1196" s="263"/>
      <c r="F1196" s="64"/>
      <c r="G1196" s="65"/>
      <c r="H1196" s="65"/>
      <c r="I1196" s="65"/>
      <c r="J1196" s="70">
        <v>1448.32</v>
      </c>
      <c r="K1196" s="67">
        <v>1.7250000000000001</v>
      </c>
      <c r="L1196" s="70">
        <v>4197.2299999999996</v>
      </c>
      <c r="M1196" s="68">
        <v>52.21</v>
      </c>
      <c r="N1196" s="69">
        <v>219137.38</v>
      </c>
      <c r="EZ1196" s="49"/>
      <c r="FA1196" s="58"/>
      <c r="FB1196" s="58"/>
      <c r="FC1196" s="58"/>
      <c r="FF1196" s="4" t="s">
        <v>70</v>
      </c>
      <c r="FI1196" s="58"/>
      <c r="FJ1196" s="58"/>
    </row>
    <row r="1197" spans="1:166" s="10" customFormat="1" ht="15" x14ac:dyDescent="0.25">
      <c r="A1197" s="63"/>
      <c r="B1197" s="62" t="s">
        <v>71</v>
      </c>
      <c r="C1197" s="263" t="s">
        <v>72</v>
      </c>
      <c r="D1197" s="263"/>
      <c r="E1197" s="263"/>
      <c r="F1197" s="64"/>
      <c r="G1197" s="65"/>
      <c r="H1197" s="65"/>
      <c r="I1197" s="65"/>
      <c r="J1197" s="70">
        <v>5316.12</v>
      </c>
      <c r="K1197" s="67">
        <v>1.875</v>
      </c>
      <c r="L1197" s="70">
        <v>16745.78</v>
      </c>
      <c r="M1197" s="68">
        <v>15.71</v>
      </c>
      <c r="N1197" s="69">
        <v>263076.2</v>
      </c>
      <c r="EZ1197" s="49"/>
      <c r="FA1197" s="58"/>
      <c r="FB1197" s="58"/>
      <c r="FC1197" s="58"/>
      <c r="FF1197" s="4" t="s">
        <v>72</v>
      </c>
      <c r="FI1197" s="58"/>
      <c r="FJ1197" s="58"/>
    </row>
    <row r="1198" spans="1:166" s="10" customFormat="1" ht="15" x14ac:dyDescent="0.25">
      <c r="A1198" s="63"/>
      <c r="B1198" s="62" t="s">
        <v>73</v>
      </c>
      <c r="C1198" s="263" t="s">
        <v>74</v>
      </c>
      <c r="D1198" s="263"/>
      <c r="E1198" s="263"/>
      <c r="F1198" s="64"/>
      <c r="G1198" s="65"/>
      <c r="H1198" s="65"/>
      <c r="I1198" s="65"/>
      <c r="J1198" s="66">
        <v>474.23</v>
      </c>
      <c r="K1198" s="67">
        <v>1.875</v>
      </c>
      <c r="L1198" s="70">
        <v>1493.82</v>
      </c>
      <c r="M1198" s="68">
        <v>52.21</v>
      </c>
      <c r="N1198" s="69">
        <v>77992.34</v>
      </c>
      <c r="EZ1198" s="49"/>
      <c r="FA1198" s="58"/>
      <c r="FB1198" s="58"/>
      <c r="FC1198" s="58"/>
      <c r="FF1198" s="4" t="s">
        <v>74</v>
      </c>
      <c r="FI1198" s="58"/>
      <c r="FJ1198" s="58"/>
    </row>
    <row r="1199" spans="1:166" s="10" customFormat="1" ht="15" x14ac:dyDescent="0.25">
      <c r="A1199" s="63"/>
      <c r="B1199" s="62" t="s">
        <v>75</v>
      </c>
      <c r="C1199" s="263" t="s">
        <v>76</v>
      </c>
      <c r="D1199" s="263"/>
      <c r="E1199" s="263"/>
      <c r="F1199" s="64"/>
      <c r="G1199" s="65"/>
      <c r="H1199" s="65"/>
      <c r="I1199" s="65"/>
      <c r="J1199" s="70">
        <v>35048.35</v>
      </c>
      <c r="K1199" s="65"/>
      <c r="L1199" s="70">
        <v>58881.23</v>
      </c>
      <c r="M1199" s="71">
        <v>9.5</v>
      </c>
      <c r="N1199" s="69">
        <v>559371.68999999994</v>
      </c>
      <c r="EZ1199" s="49"/>
      <c r="FA1199" s="58"/>
      <c r="FB1199" s="58"/>
      <c r="FC1199" s="58"/>
      <c r="FF1199" s="4" t="s">
        <v>76</v>
      </c>
      <c r="FI1199" s="58"/>
      <c r="FJ1199" s="58"/>
    </row>
    <row r="1200" spans="1:166" s="10" customFormat="1" ht="15" x14ac:dyDescent="0.25">
      <c r="A1200" s="72"/>
      <c r="B1200" s="62"/>
      <c r="C1200" s="263" t="s">
        <v>77</v>
      </c>
      <c r="D1200" s="263"/>
      <c r="E1200" s="263"/>
      <c r="F1200" s="64" t="s">
        <v>78</v>
      </c>
      <c r="G1200" s="73">
        <v>146</v>
      </c>
      <c r="H1200" s="67">
        <v>1.7250000000000001</v>
      </c>
      <c r="I1200" s="67">
        <v>423.108</v>
      </c>
      <c r="J1200" s="9"/>
      <c r="K1200" s="65"/>
      <c r="L1200" s="9"/>
      <c r="M1200" s="65"/>
      <c r="N1200" s="75"/>
      <c r="EZ1200" s="49"/>
      <c r="FA1200" s="58"/>
      <c r="FB1200" s="58"/>
      <c r="FC1200" s="58"/>
      <c r="FG1200" s="4" t="s">
        <v>77</v>
      </c>
      <c r="FI1200" s="58"/>
      <c r="FJ1200" s="58"/>
    </row>
    <row r="1201" spans="1:166" s="10" customFormat="1" ht="15" x14ac:dyDescent="0.25">
      <c r="A1201" s="72"/>
      <c r="B1201" s="62"/>
      <c r="C1201" s="263" t="s">
        <v>79</v>
      </c>
      <c r="D1201" s="263"/>
      <c r="E1201" s="263"/>
      <c r="F1201" s="64" t="s">
        <v>78</v>
      </c>
      <c r="G1201" s="71">
        <v>36.700000000000003</v>
      </c>
      <c r="H1201" s="67">
        <v>1.875</v>
      </c>
      <c r="I1201" s="67">
        <v>115.605</v>
      </c>
      <c r="J1201" s="9"/>
      <c r="K1201" s="65"/>
      <c r="L1201" s="9"/>
      <c r="M1201" s="65"/>
      <c r="N1201" s="75"/>
      <c r="EZ1201" s="49"/>
      <c r="FA1201" s="58"/>
      <c r="FB1201" s="58"/>
      <c r="FC1201" s="58"/>
      <c r="FG1201" s="4" t="s">
        <v>79</v>
      </c>
      <c r="FI1201" s="58"/>
      <c r="FJ1201" s="58"/>
    </row>
    <row r="1202" spans="1:166" s="10" customFormat="1" ht="15" x14ac:dyDescent="0.25">
      <c r="A1202" s="59"/>
      <c r="B1202" s="62"/>
      <c r="C1202" s="269" t="s">
        <v>80</v>
      </c>
      <c r="D1202" s="269"/>
      <c r="E1202" s="269"/>
      <c r="F1202" s="76"/>
      <c r="G1202" s="77"/>
      <c r="H1202" s="77"/>
      <c r="I1202" s="77"/>
      <c r="J1202" s="78">
        <v>41812.79</v>
      </c>
      <c r="K1202" s="77"/>
      <c r="L1202" s="78">
        <v>79824.240000000005</v>
      </c>
      <c r="M1202" s="77"/>
      <c r="N1202" s="79">
        <v>1041585.27</v>
      </c>
      <c r="EZ1202" s="49"/>
      <c r="FA1202" s="58"/>
      <c r="FB1202" s="58"/>
      <c r="FC1202" s="58"/>
      <c r="FH1202" s="4" t="s">
        <v>80</v>
      </c>
      <c r="FI1202" s="58"/>
      <c r="FJ1202" s="58"/>
    </row>
    <row r="1203" spans="1:166" s="10" customFormat="1" ht="15" x14ac:dyDescent="0.25">
      <c r="A1203" s="72"/>
      <c r="B1203" s="62"/>
      <c r="C1203" s="263" t="s">
        <v>81</v>
      </c>
      <c r="D1203" s="263"/>
      <c r="E1203" s="263"/>
      <c r="F1203" s="64"/>
      <c r="G1203" s="65"/>
      <c r="H1203" s="65"/>
      <c r="I1203" s="65"/>
      <c r="J1203" s="9"/>
      <c r="K1203" s="65"/>
      <c r="L1203" s="70">
        <v>5691.05</v>
      </c>
      <c r="M1203" s="65"/>
      <c r="N1203" s="69">
        <v>297129.71999999997</v>
      </c>
      <c r="EZ1203" s="49"/>
      <c r="FA1203" s="58"/>
      <c r="FB1203" s="58"/>
      <c r="FC1203" s="58"/>
      <c r="FG1203" s="4" t="s">
        <v>81</v>
      </c>
      <c r="FI1203" s="58"/>
      <c r="FJ1203" s="58"/>
    </row>
    <row r="1204" spans="1:166" s="10" customFormat="1" ht="22.5" x14ac:dyDescent="0.25">
      <c r="A1204" s="72"/>
      <c r="B1204" s="62" t="s">
        <v>178</v>
      </c>
      <c r="C1204" s="263" t="s">
        <v>179</v>
      </c>
      <c r="D1204" s="263"/>
      <c r="E1204" s="263"/>
      <c r="F1204" s="64" t="s">
        <v>84</v>
      </c>
      <c r="G1204" s="73">
        <v>97</v>
      </c>
      <c r="H1204" s="65"/>
      <c r="I1204" s="73">
        <v>97</v>
      </c>
      <c r="J1204" s="9"/>
      <c r="K1204" s="65"/>
      <c r="L1204" s="70">
        <v>5520.32</v>
      </c>
      <c r="M1204" s="65"/>
      <c r="N1204" s="69">
        <v>288215.83</v>
      </c>
      <c r="EZ1204" s="49"/>
      <c r="FA1204" s="58"/>
      <c r="FB1204" s="58"/>
      <c r="FC1204" s="58"/>
      <c r="FG1204" s="4" t="s">
        <v>179</v>
      </c>
      <c r="FI1204" s="58"/>
      <c r="FJ1204" s="58"/>
    </row>
    <row r="1205" spans="1:166" s="10" customFormat="1" ht="22.5" x14ac:dyDescent="0.25">
      <c r="A1205" s="72"/>
      <c r="B1205" s="62" t="s">
        <v>180</v>
      </c>
      <c r="C1205" s="263" t="s">
        <v>181</v>
      </c>
      <c r="D1205" s="263"/>
      <c r="E1205" s="263"/>
      <c r="F1205" s="64" t="s">
        <v>84</v>
      </c>
      <c r="G1205" s="73">
        <v>51</v>
      </c>
      <c r="H1205" s="65"/>
      <c r="I1205" s="73">
        <v>51</v>
      </c>
      <c r="J1205" s="9"/>
      <c r="K1205" s="65"/>
      <c r="L1205" s="70">
        <v>2902.44</v>
      </c>
      <c r="M1205" s="65"/>
      <c r="N1205" s="69">
        <v>151536.16</v>
      </c>
      <c r="EZ1205" s="49"/>
      <c r="FA1205" s="58"/>
      <c r="FB1205" s="58"/>
      <c r="FC1205" s="58"/>
      <c r="FG1205" s="4" t="s">
        <v>181</v>
      </c>
      <c r="FI1205" s="58"/>
      <c r="FJ1205" s="58"/>
    </row>
    <row r="1206" spans="1:166" s="10" customFormat="1" ht="15" x14ac:dyDescent="0.25">
      <c r="A1206" s="80"/>
      <c r="B1206" s="81"/>
      <c r="C1206" s="268" t="s">
        <v>87</v>
      </c>
      <c r="D1206" s="268"/>
      <c r="E1206" s="268"/>
      <c r="F1206" s="52"/>
      <c r="G1206" s="53"/>
      <c r="H1206" s="53"/>
      <c r="I1206" s="53"/>
      <c r="J1206" s="56"/>
      <c r="K1206" s="53"/>
      <c r="L1206" s="82">
        <v>88247</v>
      </c>
      <c r="M1206" s="77"/>
      <c r="N1206" s="83">
        <v>1481337.26</v>
      </c>
      <c r="EZ1206" s="49"/>
      <c r="FA1206" s="58"/>
      <c r="FB1206" s="58"/>
      <c r="FC1206" s="58"/>
      <c r="FI1206" s="58" t="s">
        <v>87</v>
      </c>
      <c r="FJ1206" s="58"/>
    </row>
    <row r="1207" spans="1:166" s="10" customFormat="1" ht="33.75" x14ac:dyDescent="0.25">
      <c r="A1207" s="50" t="s">
        <v>435</v>
      </c>
      <c r="B1207" s="51" t="s">
        <v>183</v>
      </c>
      <c r="C1207" s="268" t="s">
        <v>184</v>
      </c>
      <c r="D1207" s="268"/>
      <c r="E1207" s="268"/>
      <c r="F1207" s="52" t="s">
        <v>96</v>
      </c>
      <c r="G1207" s="53">
        <v>-0.21840000000000001</v>
      </c>
      <c r="H1207" s="54">
        <v>1</v>
      </c>
      <c r="I1207" s="92">
        <v>-0.21840000000000001</v>
      </c>
      <c r="J1207" s="82">
        <v>5000</v>
      </c>
      <c r="K1207" s="53"/>
      <c r="L1207" s="82">
        <v>-1092</v>
      </c>
      <c r="M1207" s="86">
        <v>9.5</v>
      </c>
      <c r="N1207" s="83">
        <v>-10374</v>
      </c>
      <c r="EZ1207" s="49"/>
      <c r="FA1207" s="58" t="s">
        <v>184</v>
      </c>
      <c r="FB1207" s="58" t="s">
        <v>4</v>
      </c>
      <c r="FC1207" s="58" t="s">
        <v>4</v>
      </c>
      <c r="FI1207" s="58"/>
      <c r="FJ1207" s="58"/>
    </row>
    <row r="1208" spans="1:166" s="10" customFormat="1" ht="15" x14ac:dyDescent="0.25">
      <c r="A1208" s="80"/>
      <c r="B1208" s="81"/>
      <c r="C1208" s="268" t="s">
        <v>87</v>
      </c>
      <c r="D1208" s="268"/>
      <c r="E1208" s="268"/>
      <c r="F1208" s="52"/>
      <c r="G1208" s="53"/>
      <c r="H1208" s="53"/>
      <c r="I1208" s="53"/>
      <c r="J1208" s="56"/>
      <c r="K1208" s="53"/>
      <c r="L1208" s="82">
        <v>-1092</v>
      </c>
      <c r="M1208" s="77"/>
      <c r="N1208" s="83">
        <v>-10374</v>
      </c>
      <c r="EZ1208" s="49"/>
      <c r="FA1208" s="58"/>
      <c r="FB1208" s="58"/>
      <c r="FC1208" s="58"/>
      <c r="FI1208" s="58" t="s">
        <v>87</v>
      </c>
      <c r="FJ1208" s="58"/>
    </row>
    <row r="1209" spans="1:166" s="10" customFormat="1" ht="22.5" x14ac:dyDescent="0.25">
      <c r="A1209" s="50" t="s">
        <v>436</v>
      </c>
      <c r="B1209" s="51" t="s">
        <v>186</v>
      </c>
      <c r="C1209" s="268" t="s">
        <v>187</v>
      </c>
      <c r="D1209" s="268"/>
      <c r="E1209" s="268"/>
      <c r="F1209" s="52" t="s">
        <v>96</v>
      </c>
      <c r="G1209" s="53">
        <v>-9.5088000000000008</v>
      </c>
      <c r="H1209" s="54">
        <v>1</v>
      </c>
      <c r="I1209" s="92">
        <v>-9.5088000000000008</v>
      </c>
      <c r="J1209" s="82">
        <v>5763</v>
      </c>
      <c r="K1209" s="53"/>
      <c r="L1209" s="82">
        <v>-54799.21</v>
      </c>
      <c r="M1209" s="86">
        <v>9.5</v>
      </c>
      <c r="N1209" s="83">
        <v>-520592.5</v>
      </c>
      <c r="EZ1209" s="49"/>
      <c r="FA1209" s="58" t="s">
        <v>187</v>
      </c>
      <c r="FB1209" s="58" t="s">
        <v>4</v>
      </c>
      <c r="FC1209" s="58" t="s">
        <v>4</v>
      </c>
      <c r="FI1209" s="58"/>
      <c r="FJ1209" s="58"/>
    </row>
    <row r="1210" spans="1:166" s="10" customFormat="1" ht="15" x14ac:dyDescent="0.25">
      <c r="A1210" s="80"/>
      <c r="B1210" s="81"/>
      <c r="C1210" s="268" t="s">
        <v>87</v>
      </c>
      <c r="D1210" s="268"/>
      <c r="E1210" s="268"/>
      <c r="F1210" s="52"/>
      <c r="G1210" s="53"/>
      <c r="H1210" s="53"/>
      <c r="I1210" s="53"/>
      <c r="J1210" s="56"/>
      <c r="K1210" s="53"/>
      <c r="L1210" s="82">
        <v>-54799.21</v>
      </c>
      <c r="M1210" s="77"/>
      <c r="N1210" s="83">
        <v>-520592.5</v>
      </c>
      <c r="EZ1210" s="49"/>
      <c r="FA1210" s="58"/>
      <c r="FB1210" s="58"/>
      <c r="FC1210" s="58"/>
      <c r="FI1210" s="58" t="s">
        <v>87</v>
      </c>
      <c r="FJ1210" s="58"/>
    </row>
    <row r="1211" spans="1:166" s="10" customFormat="1" ht="22.5" x14ac:dyDescent="0.25">
      <c r="A1211" s="50" t="s">
        <v>437</v>
      </c>
      <c r="B1211" s="51" t="s">
        <v>189</v>
      </c>
      <c r="C1211" s="268" t="s">
        <v>190</v>
      </c>
      <c r="D1211" s="268"/>
      <c r="E1211" s="268"/>
      <c r="F1211" s="52" t="s">
        <v>96</v>
      </c>
      <c r="G1211" s="53">
        <v>-0.1512</v>
      </c>
      <c r="H1211" s="54">
        <v>1</v>
      </c>
      <c r="I1211" s="92">
        <v>-0.1512</v>
      </c>
      <c r="J1211" s="82">
        <v>7418.82</v>
      </c>
      <c r="K1211" s="53"/>
      <c r="L1211" s="82">
        <v>-1121.73</v>
      </c>
      <c r="M1211" s="86">
        <v>9.5</v>
      </c>
      <c r="N1211" s="83">
        <v>-10656.44</v>
      </c>
      <c r="EZ1211" s="49"/>
      <c r="FA1211" s="58" t="s">
        <v>190</v>
      </c>
      <c r="FB1211" s="58" t="s">
        <v>4</v>
      </c>
      <c r="FC1211" s="58" t="s">
        <v>4</v>
      </c>
      <c r="FI1211" s="58"/>
      <c r="FJ1211" s="58"/>
    </row>
    <row r="1212" spans="1:166" s="10" customFormat="1" ht="15" x14ac:dyDescent="0.25">
      <c r="A1212" s="80"/>
      <c r="B1212" s="81"/>
      <c r="C1212" s="268" t="s">
        <v>87</v>
      </c>
      <c r="D1212" s="268"/>
      <c r="E1212" s="268"/>
      <c r="F1212" s="52"/>
      <c r="G1212" s="53"/>
      <c r="H1212" s="53"/>
      <c r="I1212" s="53"/>
      <c r="J1212" s="56"/>
      <c r="K1212" s="53"/>
      <c r="L1212" s="82">
        <v>-1121.73</v>
      </c>
      <c r="M1212" s="77"/>
      <c r="N1212" s="83">
        <v>-10656.44</v>
      </c>
      <c r="EZ1212" s="49"/>
      <c r="FA1212" s="58"/>
      <c r="FB1212" s="58"/>
      <c r="FC1212" s="58"/>
      <c r="FI1212" s="58" t="s">
        <v>87</v>
      </c>
      <c r="FJ1212" s="58"/>
    </row>
    <row r="1213" spans="1:166" s="10" customFormat="1" ht="56.25" x14ac:dyDescent="0.25">
      <c r="A1213" s="50" t="s">
        <v>438</v>
      </c>
      <c r="B1213" s="51" t="s">
        <v>192</v>
      </c>
      <c r="C1213" s="268" t="s">
        <v>193</v>
      </c>
      <c r="D1213" s="268"/>
      <c r="E1213" s="268"/>
      <c r="F1213" s="52" t="s">
        <v>96</v>
      </c>
      <c r="G1213" s="53">
        <v>0.48599999999999999</v>
      </c>
      <c r="H1213" s="54">
        <v>1</v>
      </c>
      <c r="I1213" s="55">
        <v>0.48599999999999999</v>
      </c>
      <c r="J1213" s="56"/>
      <c r="K1213" s="53"/>
      <c r="L1213" s="56"/>
      <c r="M1213" s="53"/>
      <c r="N1213" s="57"/>
      <c r="EZ1213" s="49"/>
      <c r="FA1213" s="58" t="s">
        <v>193</v>
      </c>
      <c r="FB1213" s="58" t="s">
        <v>4</v>
      </c>
      <c r="FC1213" s="58" t="s">
        <v>4</v>
      </c>
      <c r="FI1213" s="58"/>
      <c r="FJ1213" s="58"/>
    </row>
    <row r="1214" spans="1:166" s="10" customFormat="1" ht="67.5" x14ac:dyDescent="0.25">
      <c r="A1214" s="61"/>
      <c r="B1214" s="62" t="s">
        <v>64</v>
      </c>
      <c r="C1214" s="261" t="s">
        <v>65</v>
      </c>
      <c r="D1214" s="261"/>
      <c r="E1214" s="261"/>
      <c r="F1214" s="261"/>
      <c r="G1214" s="261"/>
      <c r="H1214" s="261"/>
      <c r="I1214" s="261"/>
      <c r="J1214" s="261"/>
      <c r="K1214" s="261"/>
      <c r="L1214" s="261"/>
      <c r="M1214" s="261"/>
      <c r="N1214" s="262"/>
      <c r="EZ1214" s="49"/>
      <c r="FA1214" s="58"/>
      <c r="FB1214" s="58"/>
      <c r="FC1214" s="58"/>
      <c r="FE1214" s="4" t="s">
        <v>65</v>
      </c>
      <c r="FI1214" s="58"/>
      <c r="FJ1214" s="58"/>
    </row>
    <row r="1215" spans="1:166" s="10" customFormat="1" ht="67.5" x14ac:dyDescent="0.25">
      <c r="A1215" s="61"/>
      <c r="B1215" s="62" t="s">
        <v>66</v>
      </c>
      <c r="C1215" s="261" t="s">
        <v>67</v>
      </c>
      <c r="D1215" s="261"/>
      <c r="E1215" s="261"/>
      <c r="F1215" s="261"/>
      <c r="G1215" s="261"/>
      <c r="H1215" s="261"/>
      <c r="I1215" s="261"/>
      <c r="J1215" s="261"/>
      <c r="K1215" s="261"/>
      <c r="L1215" s="261"/>
      <c r="M1215" s="261"/>
      <c r="N1215" s="262"/>
      <c r="EZ1215" s="49"/>
      <c r="FA1215" s="58"/>
      <c r="FB1215" s="58"/>
      <c r="FC1215" s="58"/>
      <c r="FE1215" s="4" t="s">
        <v>67</v>
      </c>
      <c r="FI1215" s="58"/>
      <c r="FJ1215" s="58"/>
    </row>
    <row r="1216" spans="1:166" s="10" customFormat="1" ht="33.75" x14ac:dyDescent="0.25">
      <c r="A1216" s="61"/>
      <c r="B1216" s="62" t="s">
        <v>68</v>
      </c>
      <c r="C1216" s="261" t="s">
        <v>69</v>
      </c>
      <c r="D1216" s="261"/>
      <c r="E1216" s="261"/>
      <c r="F1216" s="261"/>
      <c r="G1216" s="261"/>
      <c r="H1216" s="261"/>
      <c r="I1216" s="261"/>
      <c r="J1216" s="261"/>
      <c r="K1216" s="261"/>
      <c r="L1216" s="261"/>
      <c r="M1216" s="261"/>
      <c r="N1216" s="262"/>
      <c r="EZ1216" s="49"/>
      <c r="FA1216" s="58"/>
      <c r="FB1216" s="58"/>
      <c r="FC1216" s="58"/>
      <c r="FE1216" s="4" t="s">
        <v>69</v>
      </c>
      <c r="FI1216" s="58"/>
      <c r="FJ1216" s="58"/>
    </row>
    <row r="1217" spans="1:166" s="10" customFormat="1" ht="15" x14ac:dyDescent="0.25">
      <c r="A1217" s="63"/>
      <c r="B1217" s="62" t="s">
        <v>59</v>
      </c>
      <c r="C1217" s="263" t="s">
        <v>70</v>
      </c>
      <c r="D1217" s="263"/>
      <c r="E1217" s="263"/>
      <c r="F1217" s="64"/>
      <c r="G1217" s="65"/>
      <c r="H1217" s="65"/>
      <c r="I1217" s="65"/>
      <c r="J1217" s="66">
        <v>242.7</v>
      </c>
      <c r="K1217" s="67">
        <v>1.7250000000000001</v>
      </c>
      <c r="L1217" s="66">
        <v>203.47</v>
      </c>
      <c r="M1217" s="68">
        <v>52.21</v>
      </c>
      <c r="N1217" s="69">
        <v>10623.17</v>
      </c>
      <c r="EZ1217" s="49"/>
      <c r="FA1217" s="58"/>
      <c r="FB1217" s="58"/>
      <c r="FC1217" s="58"/>
      <c r="FF1217" s="4" t="s">
        <v>70</v>
      </c>
      <c r="FI1217" s="58"/>
      <c r="FJ1217" s="58"/>
    </row>
    <row r="1218" spans="1:166" s="10" customFormat="1" ht="15" x14ac:dyDescent="0.25">
      <c r="A1218" s="63"/>
      <c r="B1218" s="62" t="s">
        <v>71</v>
      </c>
      <c r="C1218" s="263" t="s">
        <v>72</v>
      </c>
      <c r="D1218" s="263"/>
      <c r="E1218" s="263"/>
      <c r="F1218" s="64"/>
      <c r="G1218" s="65"/>
      <c r="H1218" s="65"/>
      <c r="I1218" s="65"/>
      <c r="J1218" s="66">
        <v>109.77</v>
      </c>
      <c r="K1218" s="67">
        <v>1.875</v>
      </c>
      <c r="L1218" s="66">
        <v>100.03</v>
      </c>
      <c r="M1218" s="68">
        <v>15.71</v>
      </c>
      <c r="N1218" s="69">
        <v>1571.47</v>
      </c>
      <c r="EZ1218" s="49"/>
      <c r="FA1218" s="58"/>
      <c r="FB1218" s="58"/>
      <c r="FC1218" s="58"/>
      <c r="FF1218" s="4" t="s">
        <v>72</v>
      </c>
      <c r="FI1218" s="58"/>
      <c r="FJ1218" s="58"/>
    </row>
    <row r="1219" spans="1:166" s="10" customFormat="1" ht="15" x14ac:dyDescent="0.25">
      <c r="A1219" s="63"/>
      <c r="B1219" s="62" t="s">
        <v>73</v>
      </c>
      <c r="C1219" s="263" t="s">
        <v>74</v>
      </c>
      <c r="D1219" s="263"/>
      <c r="E1219" s="263"/>
      <c r="F1219" s="64"/>
      <c r="G1219" s="65"/>
      <c r="H1219" s="65"/>
      <c r="I1219" s="65"/>
      <c r="J1219" s="66">
        <v>8.5399999999999991</v>
      </c>
      <c r="K1219" s="67">
        <v>1.875</v>
      </c>
      <c r="L1219" s="66">
        <v>7.78</v>
      </c>
      <c r="M1219" s="68">
        <v>52.21</v>
      </c>
      <c r="N1219" s="91">
        <v>406.19</v>
      </c>
      <c r="EZ1219" s="49"/>
      <c r="FA1219" s="58"/>
      <c r="FB1219" s="58"/>
      <c r="FC1219" s="58"/>
      <c r="FF1219" s="4" t="s">
        <v>74</v>
      </c>
      <c r="FI1219" s="58"/>
      <c r="FJ1219" s="58"/>
    </row>
    <row r="1220" spans="1:166" s="10" customFormat="1" ht="15" x14ac:dyDescent="0.25">
      <c r="A1220" s="63"/>
      <c r="B1220" s="62" t="s">
        <v>75</v>
      </c>
      <c r="C1220" s="263" t="s">
        <v>76</v>
      </c>
      <c r="D1220" s="263"/>
      <c r="E1220" s="263"/>
      <c r="F1220" s="64"/>
      <c r="G1220" s="65"/>
      <c r="H1220" s="65"/>
      <c r="I1220" s="65"/>
      <c r="J1220" s="66">
        <v>49.46</v>
      </c>
      <c r="K1220" s="65"/>
      <c r="L1220" s="66">
        <v>24.04</v>
      </c>
      <c r="M1220" s="71">
        <v>9.5</v>
      </c>
      <c r="N1220" s="91">
        <v>228.38</v>
      </c>
      <c r="EZ1220" s="49"/>
      <c r="FA1220" s="58"/>
      <c r="FB1220" s="58"/>
      <c r="FC1220" s="58"/>
      <c r="FF1220" s="4" t="s">
        <v>76</v>
      </c>
      <c r="FI1220" s="58"/>
      <c r="FJ1220" s="58"/>
    </row>
    <row r="1221" spans="1:166" s="10" customFormat="1" ht="15" x14ac:dyDescent="0.25">
      <c r="A1221" s="72"/>
      <c r="B1221" s="62"/>
      <c r="C1221" s="263" t="s">
        <v>77</v>
      </c>
      <c r="D1221" s="263"/>
      <c r="E1221" s="263"/>
      <c r="F1221" s="64" t="s">
        <v>78</v>
      </c>
      <c r="G1221" s="73">
        <v>30</v>
      </c>
      <c r="H1221" s="67">
        <v>1.7250000000000001</v>
      </c>
      <c r="I1221" s="74">
        <v>25.150500000000001</v>
      </c>
      <c r="J1221" s="9"/>
      <c r="K1221" s="65"/>
      <c r="L1221" s="9"/>
      <c r="M1221" s="65"/>
      <c r="N1221" s="75"/>
      <c r="EZ1221" s="49"/>
      <c r="FA1221" s="58"/>
      <c r="FB1221" s="58"/>
      <c r="FC1221" s="58"/>
      <c r="FG1221" s="4" t="s">
        <v>77</v>
      </c>
      <c r="FI1221" s="58"/>
      <c r="FJ1221" s="58"/>
    </row>
    <row r="1222" spans="1:166" s="10" customFormat="1" ht="15" x14ac:dyDescent="0.25">
      <c r="A1222" s="72"/>
      <c r="B1222" s="62"/>
      <c r="C1222" s="263" t="s">
        <v>79</v>
      </c>
      <c r="D1222" s="263"/>
      <c r="E1222" s="263"/>
      <c r="F1222" s="64" t="s">
        <v>78</v>
      </c>
      <c r="G1222" s="68">
        <v>0.69</v>
      </c>
      <c r="H1222" s="67">
        <v>1.875</v>
      </c>
      <c r="I1222" s="94">
        <v>0.6287625</v>
      </c>
      <c r="J1222" s="9"/>
      <c r="K1222" s="65"/>
      <c r="L1222" s="9"/>
      <c r="M1222" s="65"/>
      <c r="N1222" s="75"/>
      <c r="EZ1222" s="49"/>
      <c r="FA1222" s="58"/>
      <c r="FB1222" s="58"/>
      <c r="FC1222" s="58"/>
      <c r="FG1222" s="4" t="s">
        <v>79</v>
      </c>
      <c r="FI1222" s="58"/>
      <c r="FJ1222" s="58"/>
    </row>
    <row r="1223" spans="1:166" s="10" customFormat="1" ht="15" x14ac:dyDescent="0.25">
      <c r="A1223" s="59"/>
      <c r="B1223" s="62"/>
      <c r="C1223" s="269" t="s">
        <v>80</v>
      </c>
      <c r="D1223" s="269"/>
      <c r="E1223" s="269"/>
      <c r="F1223" s="76"/>
      <c r="G1223" s="77"/>
      <c r="H1223" s="77"/>
      <c r="I1223" s="77"/>
      <c r="J1223" s="90">
        <v>401.93</v>
      </c>
      <c r="K1223" s="77"/>
      <c r="L1223" s="90">
        <v>327.54000000000002</v>
      </c>
      <c r="M1223" s="77"/>
      <c r="N1223" s="79">
        <v>12423.02</v>
      </c>
      <c r="EZ1223" s="49"/>
      <c r="FA1223" s="58"/>
      <c r="FB1223" s="58"/>
      <c r="FC1223" s="58"/>
      <c r="FH1223" s="4" t="s">
        <v>80</v>
      </c>
      <c r="FI1223" s="58"/>
      <c r="FJ1223" s="58"/>
    </row>
    <row r="1224" spans="1:166" s="10" customFormat="1" ht="15" x14ac:dyDescent="0.25">
      <c r="A1224" s="72"/>
      <c r="B1224" s="62"/>
      <c r="C1224" s="263" t="s">
        <v>81</v>
      </c>
      <c r="D1224" s="263"/>
      <c r="E1224" s="263"/>
      <c r="F1224" s="64"/>
      <c r="G1224" s="65"/>
      <c r="H1224" s="65"/>
      <c r="I1224" s="65"/>
      <c r="J1224" s="9"/>
      <c r="K1224" s="65"/>
      <c r="L1224" s="66">
        <v>211.25</v>
      </c>
      <c r="M1224" s="65"/>
      <c r="N1224" s="69">
        <v>11029.36</v>
      </c>
      <c r="EZ1224" s="49"/>
      <c r="FA1224" s="58"/>
      <c r="FB1224" s="58"/>
      <c r="FC1224" s="58"/>
      <c r="FG1224" s="4" t="s">
        <v>81</v>
      </c>
      <c r="FI1224" s="58"/>
      <c r="FJ1224" s="58"/>
    </row>
    <row r="1225" spans="1:166" s="10" customFormat="1" ht="22.5" x14ac:dyDescent="0.25">
      <c r="A1225" s="72"/>
      <c r="B1225" s="62" t="s">
        <v>97</v>
      </c>
      <c r="C1225" s="263" t="s">
        <v>98</v>
      </c>
      <c r="D1225" s="263"/>
      <c r="E1225" s="263"/>
      <c r="F1225" s="64" t="s">
        <v>84</v>
      </c>
      <c r="G1225" s="73">
        <v>93</v>
      </c>
      <c r="H1225" s="65"/>
      <c r="I1225" s="73">
        <v>93</v>
      </c>
      <c r="J1225" s="9"/>
      <c r="K1225" s="65"/>
      <c r="L1225" s="66">
        <v>196.46</v>
      </c>
      <c r="M1225" s="65"/>
      <c r="N1225" s="69">
        <v>10257.299999999999</v>
      </c>
      <c r="EZ1225" s="49"/>
      <c r="FA1225" s="58"/>
      <c r="FB1225" s="58"/>
      <c r="FC1225" s="58"/>
      <c r="FG1225" s="4" t="s">
        <v>98</v>
      </c>
      <c r="FI1225" s="58"/>
      <c r="FJ1225" s="58"/>
    </row>
    <row r="1226" spans="1:166" s="10" customFormat="1" ht="45" x14ac:dyDescent="0.25">
      <c r="A1226" s="72"/>
      <c r="B1226" s="62" t="s">
        <v>99</v>
      </c>
      <c r="C1226" s="263" t="s">
        <v>100</v>
      </c>
      <c r="D1226" s="263"/>
      <c r="E1226" s="263"/>
      <c r="F1226" s="64" t="s">
        <v>84</v>
      </c>
      <c r="G1226" s="73">
        <v>62</v>
      </c>
      <c r="H1226" s="68">
        <v>0.85</v>
      </c>
      <c r="I1226" s="71">
        <v>52.7</v>
      </c>
      <c r="J1226" s="9"/>
      <c r="K1226" s="65"/>
      <c r="L1226" s="66">
        <v>111.33</v>
      </c>
      <c r="M1226" s="65"/>
      <c r="N1226" s="69">
        <v>5812.47</v>
      </c>
      <c r="EZ1226" s="49"/>
      <c r="FA1226" s="58"/>
      <c r="FB1226" s="58"/>
      <c r="FC1226" s="58"/>
      <c r="FG1226" s="4" t="s">
        <v>100</v>
      </c>
      <c r="FI1226" s="58"/>
      <c r="FJ1226" s="58"/>
    </row>
    <row r="1227" spans="1:166" s="10" customFormat="1" ht="15" x14ac:dyDescent="0.25">
      <c r="A1227" s="80"/>
      <c r="B1227" s="81"/>
      <c r="C1227" s="268" t="s">
        <v>87</v>
      </c>
      <c r="D1227" s="268"/>
      <c r="E1227" s="268"/>
      <c r="F1227" s="52"/>
      <c r="G1227" s="53"/>
      <c r="H1227" s="53"/>
      <c r="I1227" s="53"/>
      <c r="J1227" s="56"/>
      <c r="K1227" s="53"/>
      <c r="L1227" s="85">
        <v>635.33000000000004</v>
      </c>
      <c r="M1227" s="77"/>
      <c r="N1227" s="83">
        <v>28492.79</v>
      </c>
      <c r="EZ1227" s="49"/>
      <c r="FA1227" s="58"/>
      <c r="FB1227" s="58"/>
      <c r="FC1227" s="58"/>
      <c r="FI1227" s="58" t="s">
        <v>87</v>
      </c>
      <c r="FJ1227" s="58"/>
    </row>
    <row r="1228" spans="1:166" s="10" customFormat="1" ht="15" x14ac:dyDescent="0.25">
      <c r="A1228" s="50" t="s">
        <v>439</v>
      </c>
      <c r="B1228" s="51" t="s">
        <v>108</v>
      </c>
      <c r="C1228" s="268" t="s">
        <v>109</v>
      </c>
      <c r="D1228" s="268"/>
      <c r="E1228" s="268"/>
      <c r="F1228" s="52" t="s">
        <v>96</v>
      </c>
      <c r="G1228" s="53">
        <v>-9.4280000000000004E-4</v>
      </c>
      <c r="H1228" s="54">
        <v>1</v>
      </c>
      <c r="I1228" s="93">
        <v>-9.4280000000000004E-4</v>
      </c>
      <c r="J1228" s="82">
        <v>4920</v>
      </c>
      <c r="K1228" s="53"/>
      <c r="L1228" s="85">
        <v>-4.6399999999999997</v>
      </c>
      <c r="M1228" s="86">
        <v>9.5</v>
      </c>
      <c r="N1228" s="87">
        <v>-44.08</v>
      </c>
      <c r="EZ1228" s="49"/>
      <c r="FA1228" s="58" t="s">
        <v>109</v>
      </c>
      <c r="FB1228" s="58" t="s">
        <v>4</v>
      </c>
      <c r="FC1228" s="58" t="s">
        <v>4</v>
      </c>
      <c r="FI1228" s="58"/>
      <c r="FJ1228" s="58"/>
    </row>
    <row r="1229" spans="1:166" s="10" customFormat="1" ht="15" x14ac:dyDescent="0.25">
      <c r="A1229" s="80"/>
      <c r="B1229" s="81"/>
      <c r="C1229" s="268" t="s">
        <v>87</v>
      </c>
      <c r="D1229" s="268"/>
      <c r="E1229" s="268"/>
      <c r="F1229" s="52"/>
      <c r="G1229" s="53"/>
      <c r="H1229" s="53"/>
      <c r="I1229" s="53"/>
      <c r="J1229" s="56"/>
      <c r="K1229" s="53"/>
      <c r="L1229" s="85">
        <v>-4.6399999999999997</v>
      </c>
      <c r="M1229" s="77"/>
      <c r="N1229" s="87">
        <v>-44.08</v>
      </c>
      <c r="EZ1229" s="49"/>
      <c r="FA1229" s="58"/>
      <c r="FB1229" s="58"/>
      <c r="FC1229" s="58"/>
      <c r="FI1229" s="58" t="s">
        <v>87</v>
      </c>
      <c r="FJ1229" s="58"/>
    </row>
    <row r="1230" spans="1:166" s="10" customFormat="1" ht="22.5" x14ac:dyDescent="0.25">
      <c r="A1230" s="50" t="s">
        <v>440</v>
      </c>
      <c r="B1230" s="51" t="s">
        <v>196</v>
      </c>
      <c r="C1230" s="268" t="s">
        <v>197</v>
      </c>
      <c r="D1230" s="268"/>
      <c r="E1230" s="268"/>
      <c r="F1230" s="52" t="s">
        <v>198</v>
      </c>
      <c r="G1230" s="53">
        <v>336</v>
      </c>
      <c r="H1230" s="54">
        <v>1</v>
      </c>
      <c r="I1230" s="54">
        <v>336</v>
      </c>
      <c r="J1230" s="56"/>
      <c r="K1230" s="53"/>
      <c r="L1230" s="56"/>
      <c r="M1230" s="53"/>
      <c r="N1230" s="57"/>
      <c r="EZ1230" s="49"/>
      <c r="FA1230" s="58" t="s">
        <v>197</v>
      </c>
      <c r="FB1230" s="58" t="s">
        <v>4</v>
      </c>
      <c r="FC1230" s="58" t="s">
        <v>4</v>
      </c>
      <c r="FI1230" s="58"/>
      <c r="FJ1230" s="58"/>
    </row>
    <row r="1231" spans="1:166" s="10" customFormat="1" ht="67.5" x14ac:dyDescent="0.25">
      <c r="A1231" s="61"/>
      <c r="B1231" s="62" t="s">
        <v>64</v>
      </c>
      <c r="C1231" s="261" t="s">
        <v>65</v>
      </c>
      <c r="D1231" s="261"/>
      <c r="E1231" s="261"/>
      <c r="F1231" s="261"/>
      <c r="G1231" s="261"/>
      <c r="H1231" s="261"/>
      <c r="I1231" s="261"/>
      <c r="J1231" s="261"/>
      <c r="K1231" s="261"/>
      <c r="L1231" s="261"/>
      <c r="M1231" s="261"/>
      <c r="N1231" s="262"/>
      <c r="EZ1231" s="49"/>
      <c r="FA1231" s="58"/>
      <c r="FB1231" s="58"/>
      <c r="FC1231" s="58"/>
      <c r="FE1231" s="4" t="s">
        <v>65</v>
      </c>
      <c r="FI1231" s="58"/>
      <c r="FJ1231" s="58"/>
    </row>
    <row r="1232" spans="1:166" s="10" customFormat="1" ht="67.5" x14ac:dyDescent="0.25">
      <c r="A1232" s="61"/>
      <c r="B1232" s="62" t="s">
        <v>66</v>
      </c>
      <c r="C1232" s="261" t="s">
        <v>67</v>
      </c>
      <c r="D1232" s="261"/>
      <c r="E1232" s="261"/>
      <c r="F1232" s="261"/>
      <c r="G1232" s="261"/>
      <c r="H1232" s="261"/>
      <c r="I1232" s="261"/>
      <c r="J1232" s="261"/>
      <c r="K1232" s="261"/>
      <c r="L1232" s="261"/>
      <c r="M1232" s="261"/>
      <c r="N1232" s="262"/>
      <c r="EZ1232" s="49"/>
      <c r="FA1232" s="58"/>
      <c r="FB1232" s="58"/>
      <c r="FC1232" s="58"/>
      <c r="FE1232" s="4" t="s">
        <v>67</v>
      </c>
      <c r="FI1232" s="58"/>
      <c r="FJ1232" s="58"/>
    </row>
    <row r="1233" spans="1:166" s="10" customFormat="1" ht="15" x14ac:dyDescent="0.25">
      <c r="A1233" s="63"/>
      <c r="B1233" s="62" t="s">
        <v>59</v>
      </c>
      <c r="C1233" s="263" t="s">
        <v>70</v>
      </c>
      <c r="D1233" s="263"/>
      <c r="E1233" s="263"/>
      <c r="F1233" s="64"/>
      <c r="G1233" s="65"/>
      <c r="H1233" s="65"/>
      <c r="I1233" s="65"/>
      <c r="J1233" s="66">
        <v>18.89</v>
      </c>
      <c r="K1233" s="71">
        <v>1.5</v>
      </c>
      <c r="L1233" s="70">
        <v>9520.56</v>
      </c>
      <c r="M1233" s="68">
        <v>52.21</v>
      </c>
      <c r="N1233" s="69">
        <v>497068.44</v>
      </c>
      <c r="EZ1233" s="49"/>
      <c r="FA1233" s="58"/>
      <c r="FB1233" s="58"/>
      <c r="FC1233" s="58"/>
      <c r="FF1233" s="4" t="s">
        <v>70</v>
      </c>
      <c r="FI1233" s="58"/>
      <c r="FJ1233" s="58"/>
    </row>
    <row r="1234" spans="1:166" s="10" customFormat="1" ht="15" x14ac:dyDescent="0.25">
      <c r="A1234" s="72"/>
      <c r="B1234" s="62"/>
      <c r="C1234" s="263" t="s">
        <v>77</v>
      </c>
      <c r="D1234" s="263"/>
      <c r="E1234" s="263"/>
      <c r="F1234" s="64" t="s">
        <v>78</v>
      </c>
      <c r="G1234" s="68">
        <v>2.0099999999999998</v>
      </c>
      <c r="H1234" s="71">
        <v>1.5</v>
      </c>
      <c r="I1234" s="68">
        <v>1013.04</v>
      </c>
      <c r="J1234" s="9"/>
      <c r="K1234" s="65"/>
      <c r="L1234" s="9"/>
      <c r="M1234" s="65"/>
      <c r="N1234" s="75"/>
      <c r="EZ1234" s="49"/>
      <c r="FA1234" s="58"/>
      <c r="FB1234" s="58"/>
      <c r="FC1234" s="58"/>
      <c r="FG1234" s="4" t="s">
        <v>77</v>
      </c>
      <c r="FI1234" s="58"/>
      <c r="FJ1234" s="58"/>
    </row>
    <row r="1235" spans="1:166" s="10" customFormat="1" ht="15" x14ac:dyDescent="0.25">
      <c r="A1235" s="59"/>
      <c r="B1235" s="62"/>
      <c r="C1235" s="269" t="s">
        <v>80</v>
      </c>
      <c r="D1235" s="269"/>
      <c r="E1235" s="269"/>
      <c r="F1235" s="76"/>
      <c r="G1235" s="77"/>
      <c r="H1235" s="77"/>
      <c r="I1235" s="77"/>
      <c r="J1235" s="90">
        <v>18.89</v>
      </c>
      <c r="K1235" s="77"/>
      <c r="L1235" s="78">
        <v>9520.56</v>
      </c>
      <c r="M1235" s="77"/>
      <c r="N1235" s="79">
        <v>497068.44</v>
      </c>
      <c r="EZ1235" s="49"/>
      <c r="FA1235" s="58"/>
      <c r="FB1235" s="58"/>
      <c r="FC1235" s="58"/>
      <c r="FH1235" s="4" t="s">
        <v>80</v>
      </c>
      <c r="FI1235" s="58"/>
      <c r="FJ1235" s="58"/>
    </row>
    <row r="1236" spans="1:166" s="10" customFormat="1" ht="15" x14ac:dyDescent="0.25">
      <c r="A1236" s="72"/>
      <c r="B1236" s="62"/>
      <c r="C1236" s="263" t="s">
        <v>81</v>
      </c>
      <c r="D1236" s="263"/>
      <c r="E1236" s="263"/>
      <c r="F1236" s="64"/>
      <c r="G1236" s="65"/>
      <c r="H1236" s="65"/>
      <c r="I1236" s="65"/>
      <c r="J1236" s="9"/>
      <c r="K1236" s="65"/>
      <c r="L1236" s="70">
        <v>9520.56</v>
      </c>
      <c r="M1236" s="65"/>
      <c r="N1236" s="69">
        <v>497068.44</v>
      </c>
      <c r="EZ1236" s="49"/>
      <c r="FA1236" s="58"/>
      <c r="FB1236" s="58"/>
      <c r="FC1236" s="58"/>
      <c r="FG1236" s="4" t="s">
        <v>81</v>
      </c>
      <c r="FI1236" s="58"/>
      <c r="FJ1236" s="58"/>
    </row>
    <row r="1237" spans="1:166" s="10" customFormat="1" ht="15" x14ac:dyDescent="0.25">
      <c r="A1237" s="72"/>
      <c r="B1237" s="62" t="s">
        <v>199</v>
      </c>
      <c r="C1237" s="263" t="s">
        <v>200</v>
      </c>
      <c r="D1237" s="263"/>
      <c r="E1237" s="263"/>
      <c r="F1237" s="64" t="s">
        <v>84</v>
      </c>
      <c r="G1237" s="73">
        <v>92</v>
      </c>
      <c r="H1237" s="65"/>
      <c r="I1237" s="73">
        <v>92</v>
      </c>
      <c r="J1237" s="9"/>
      <c r="K1237" s="65"/>
      <c r="L1237" s="70">
        <v>8758.92</v>
      </c>
      <c r="M1237" s="65"/>
      <c r="N1237" s="69">
        <v>457302.96</v>
      </c>
      <c r="EZ1237" s="49"/>
      <c r="FA1237" s="58"/>
      <c r="FB1237" s="58"/>
      <c r="FC1237" s="58"/>
      <c r="FG1237" s="4" t="s">
        <v>200</v>
      </c>
      <c r="FI1237" s="58"/>
      <c r="FJ1237" s="58"/>
    </row>
    <row r="1238" spans="1:166" s="10" customFormat="1" ht="15" x14ac:dyDescent="0.25">
      <c r="A1238" s="72"/>
      <c r="B1238" s="62" t="s">
        <v>201</v>
      </c>
      <c r="C1238" s="263" t="s">
        <v>202</v>
      </c>
      <c r="D1238" s="263"/>
      <c r="E1238" s="263"/>
      <c r="F1238" s="64" t="s">
        <v>84</v>
      </c>
      <c r="G1238" s="73">
        <v>44</v>
      </c>
      <c r="H1238" s="65"/>
      <c r="I1238" s="73">
        <v>44</v>
      </c>
      <c r="J1238" s="9"/>
      <c r="K1238" s="65"/>
      <c r="L1238" s="70">
        <v>4189.05</v>
      </c>
      <c r="M1238" s="65"/>
      <c r="N1238" s="69">
        <v>218710.11</v>
      </c>
      <c r="EZ1238" s="49"/>
      <c r="FA1238" s="58"/>
      <c r="FB1238" s="58"/>
      <c r="FC1238" s="58"/>
      <c r="FG1238" s="4" t="s">
        <v>202</v>
      </c>
      <c r="FI1238" s="58"/>
      <c r="FJ1238" s="58"/>
    </row>
    <row r="1239" spans="1:166" s="10" customFormat="1" ht="15" x14ac:dyDescent="0.25">
      <c r="A1239" s="80"/>
      <c r="B1239" s="81"/>
      <c r="C1239" s="268" t="s">
        <v>87</v>
      </c>
      <c r="D1239" s="268"/>
      <c r="E1239" s="268"/>
      <c r="F1239" s="52"/>
      <c r="G1239" s="53"/>
      <c r="H1239" s="53"/>
      <c r="I1239" s="53"/>
      <c r="J1239" s="56"/>
      <c r="K1239" s="53"/>
      <c r="L1239" s="82">
        <v>22468.53</v>
      </c>
      <c r="M1239" s="77"/>
      <c r="N1239" s="83">
        <v>1173081.51</v>
      </c>
      <c r="EZ1239" s="49"/>
      <c r="FA1239" s="58"/>
      <c r="FB1239" s="58"/>
      <c r="FC1239" s="58"/>
      <c r="FI1239" s="58" t="s">
        <v>87</v>
      </c>
      <c r="FJ1239" s="58"/>
    </row>
    <row r="1240" spans="1:166" s="10" customFormat="1" ht="15" x14ac:dyDescent="0.25">
      <c r="A1240" s="50" t="s">
        <v>441</v>
      </c>
      <c r="B1240" s="51" t="s">
        <v>204</v>
      </c>
      <c r="C1240" s="268" t="s">
        <v>205</v>
      </c>
      <c r="D1240" s="268"/>
      <c r="E1240" s="268"/>
      <c r="F1240" s="52" t="s">
        <v>206</v>
      </c>
      <c r="G1240" s="53">
        <v>221.35</v>
      </c>
      <c r="H1240" s="54">
        <v>1</v>
      </c>
      <c r="I1240" s="84">
        <v>221.35</v>
      </c>
      <c r="J1240" s="56"/>
      <c r="K1240" s="53"/>
      <c r="L1240" s="56"/>
      <c r="M1240" s="53"/>
      <c r="N1240" s="57"/>
      <c r="EZ1240" s="49"/>
      <c r="FA1240" s="58" t="s">
        <v>205</v>
      </c>
      <c r="FB1240" s="58" t="s">
        <v>4</v>
      </c>
      <c r="FC1240" s="58" t="s">
        <v>4</v>
      </c>
      <c r="FI1240" s="58"/>
      <c r="FJ1240" s="58"/>
    </row>
    <row r="1241" spans="1:166" s="10" customFormat="1" ht="67.5" x14ac:dyDescent="0.25">
      <c r="A1241" s="61"/>
      <c r="B1241" s="62" t="s">
        <v>64</v>
      </c>
      <c r="C1241" s="261" t="s">
        <v>65</v>
      </c>
      <c r="D1241" s="261"/>
      <c r="E1241" s="261"/>
      <c r="F1241" s="261"/>
      <c r="G1241" s="261"/>
      <c r="H1241" s="261"/>
      <c r="I1241" s="261"/>
      <c r="J1241" s="261"/>
      <c r="K1241" s="261"/>
      <c r="L1241" s="261"/>
      <c r="M1241" s="261"/>
      <c r="N1241" s="262"/>
      <c r="EZ1241" s="49"/>
      <c r="FA1241" s="58"/>
      <c r="FB1241" s="58"/>
      <c r="FC1241" s="58"/>
      <c r="FE1241" s="4" t="s">
        <v>65</v>
      </c>
      <c r="FI1241" s="58"/>
      <c r="FJ1241" s="58"/>
    </row>
    <row r="1242" spans="1:166" s="10" customFormat="1" ht="67.5" x14ac:dyDescent="0.25">
      <c r="A1242" s="61"/>
      <c r="B1242" s="62" t="s">
        <v>66</v>
      </c>
      <c r="C1242" s="261" t="s">
        <v>67</v>
      </c>
      <c r="D1242" s="261"/>
      <c r="E1242" s="261"/>
      <c r="F1242" s="261"/>
      <c r="G1242" s="261"/>
      <c r="H1242" s="261"/>
      <c r="I1242" s="261"/>
      <c r="J1242" s="261"/>
      <c r="K1242" s="261"/>
      <c r="L1242" s="261"/>
      <c r="M1242" s="261"/>
      <c r="N1242" s="262"/>
      <c r="EZ1242" s="49"/>
      <c r="FA1242" s="58"/>
      <c r="FB1242" s="58"/>
      <c r="FC1242" s="58"/>
      <c r="FE1242" s="4" t="s">
        <v>67</v>
      </c>
      <c r="FI1242" s="58"/>
      <c r="FJ1242" s="58"/>
    </row>
    <row r="1243" spans="1:166" s="10" customFormat="1" ht="33.75" x14ac:dyDescent="0.25">
      <c r="A1243" s="61"/>
      <c r="B1243" s="62" t="s">
        <v>68</v>
      </c>
      <c r="C1243" s="261" t="s">
        <v>69</v>
      </c>
      <c r="D1243" s="261"/>
      <c r="E1243" s="261"/>
      <c r="F1243" s="261"/>
      <c r="G1243" s="261"/>
      <c r="H1243" s="261"/>
      <c r="I1243" s="261"/>
      <c r="J1243" s="261"/>
      <c r="K1243" s="261"/>
      <c r="L1243" s="261"/>
      <c r="M1243" s="261"/>
      <c r="N1243" s="262"/>
      <c r="EZ1243" s="49"/>
      <c r="FA1243" s="58"/>
      <c r="FB1243" s="58"/>
      <c r="FC1243" s="58"/>
      <c r="FE1243" s="4" t="s">
        <v>69</v>
      </c>
      <c r="FI1243" s="58"/>
      <c r="FJ1243" s="58"/>
    </row>
    <row r="1244" spans="1:166" s="10" customFormat="1" ht="15" x14ac:dyDescent="0.25">
      <c r="A1244" s="63"/>
      <c r="B1244" s="62" t="s">
        <v>59</v>
      </c>
      <c r="C1244" s="263" t="s">
        <v>70</v>
      </c>
      <c r="D1244" s="263"/>
      <c r="E1244" s="263"/>
      <c r="F1244" s="64"/>
      <c r="G1244" s="65"/>
      <c r="H1244" s="65"/>
      <c r="I1244" s="65"/>
      <c r="J1244" s="66">
        <v>7.68</v>
      </c>
      <c r="K1244" s="67">
        <v>1.7250000000000001</v>
      </c>
      <c r="L1244" s="70">
        <v>2932.44</v>
      </c>
      <c r="M1244" s="68">
        <v>52.21</v>
      </c>
      <c r="N1244" s="69">
        <v>153102.69</v>
      </c>
      <c r="EZ1244" s="49"/>
      <c r="FA1244" s="58"/>
      <c r="FB1244" s="58"/>
      <c r="FC1244" s="58"/>
      <c r="FF1244" s="4" t="s">
        <v>70</v>
      </c>
      <c r="FI1244" s="58"/>
      <c r="FJ1244" s="58"/>
    </row>
    <row r="1245" spans="1:166" s="10" customFormat="1" ht="15" x14ac:dyDescent="0.25">
      <c r="A1245" s="72"/>
      <c r="B1245" s="62"/>
      <c r="C1245" s="263" t="s">
        <v>77</v>
      </c>
      <c r="D1245" s="263"/>
      <c r="E1245" s="263"/>
      <c r="F1245" s="64" t="s">
        <v>78</v>
      </c>
      <c r="G1245" s="71">
        <v>0.9</v>
      </c>
      <c r="H1245" s="67">
        <v>1.7250000000000001</v>
      </c>
      <c r="I1245" s="88">
        <v>343.64587499999999</v>
      </c>
      <c r="J1245" s="9"/>
      <c r="K1245" s="65"/>
      <c r="L1245" s="9"/>
      <c r="M1245" s="65"/>
      <c r="N1245" s="75"/>
      <c r="EZ1245" s="49"/>
      <c r="FA1245" s="58"/>
      <c r="FB1245" s="58"/>
      <c r="FC1245" s="58"/>
      <c r="FG1245" s="4" t="s">
        <v>77</v>
      </c>
      <c r="FI1245" s="58"/>
      <c r="FJ1245" s="58"/>
    </row>
    <row r="1246" spans="1:166" s="10" customFormat="1" ht="15" x14ac:dyDescent="0.25">
      <c r="A1246" s="59"/>
      <c r="B1246" s="62"/>
      <c r="C1246" s="269" t="s">
        <v>80</v>
      </c>
      <c r="D1246" s="269"/>
      <c r="E1246" s="269"/>
      <c r="F1246" s="76"/>
      <c r="G1246" s="77"/>
      <c r="H1246" s="77"/>
      <c r="I1246" s="77"/>
      <c r="J1246" s="90">
        <v>7.68</v>
      </c>
      <c r="K1246" s="77"/>
      <c r="L1246" s="78">
        <v>2932.44</v>
      </c>
      <c r="M1246" s="77"/>
      <c r="N1246" s="79">
        <v>153102.69</v>
      </c>
      <c r="EZ1246" s="49"/>
      <c r="FA1246" s="58"/>
      <c r="FB1246" s="58"/>
      <c r="FC1246" s="58"/>
      <c r="FH1246" s="4" t="s">
        <v>80</v>
      </c>
      <c r="FI1246" s="58"/>
      <c r="FJ1246" s="58"/>
    </row>
    <row r="1247" spans="1:166" s="10" customFormat="1" ht="15" x14ac:dyDescent="0.25">
      <c r="A1247" s="72"/>
      <c r="B1247" s="62"/>
      <c r="C1247" s="263" t="s">
        <v>81</v>
      </c>
      <c r="D1247" s="263"/>
      <c r="E1247" s="263"/>
      <c r="F1247" s="64"/>
      <c r="G1247" s="65"/>
      <c r="H1247" s="65"/>
      <c r="I1247" s="65"/>
      <c r="J1247" s="9"/>
      <c r="K1247" s="65"/>
      <c r="L1247" s="70">
        <v>2932.44</v>
      </c>
      <c r="M1247" s="65"/>
      <c r="N1247" s="69">
        <v>153102.69</v>
      </c>
      <c r="EZ1247" s="49"/>
      <c r="FA1247" s="58"/>
      <c r="FB1247" s="58"/>
      <c r="FC1247" s="58"/>
      <c r="FG1247" s="4" t="s">
        <v>81</v>
      </c>
      <c r="FI1247" s="58"/>
      <c r="FJ1247" s="58"/>
    </row>
    <row r="1248" spans="1:166" s="10" customFormat="1" ht="22.5" x14ac:dyDescent="0.25">
      <c r="A1248" s="72"/>
      <c r="B1248" s="62" t="s">
        <v>207</v>
      </c>
      <c r="C1248" s="263" t="s">
        <v>208</v>
      </c>
      <c r="D1248" s="263"/>
      <c r="E1248" s="263"/>
      <c r="F1248" s="64" t="s">
        <v>84</v>
      </c>
      <c r="G1248" s="73">
        <v>94</v>
      </c>
      <c r="H1248" s="65"/>
      <c r="I1248" s="73">
        <v>94</v>
      </c>
      <c r="J1248" s="9"/>
      <c r="K1248" s="65"/>
      <c r="L1248" s="70">
        <v>2756.49</v>
      </c>
      <c r="M1248" s="65"/>
      <c r="N1248" s="69">
        <v>143916.53</v>
      </c>
      <c r="EZ1248" s="49"/>
      <c r="FA1248" s="58"/>
      <c r="FB1248" s="58"/>
      <c r="FC1248" s="58"/>
      <c r="FG1248" s="4" t="s">
        <v>208</v>
      </c>
      <c r="FI1248" s="58"/>
      <c r="FJ1248" s="58"/>
    </row>
    <row r="1249" spans="1:166" s="10" customFormat="1" ht="45" x14ac:dyDescent="0.25">
      <c r="A1249" s="72"/>
      <c r="B1249" s="62" t="s">
        <v>209</v>
      </c>
      <c r="C1249" s="263" t="s">
        <v>210</v>
      </c>
      <c r="D1249" s="263"/>
      <c r="E1249" s="263"/>
      <c r="F1249" s="64" t="s">
        <v>84</v>
      </c>
      <c r="G1249" s="73">
        <v>51</v>
      </c>
      <c r="H1249" s="68">
        <v>0.85</v>
      </c>
      <c r="I1249" s="68">
        <v>43.35</v>
      </c>
      <c r="J1249" s="9"/>
      <c r="K1249" s="65"/>
      <c r="L1249" s="70">
        <v>1271.21</v>
      </c>
      <c r="M1249" s="65"/>
      <c r="N1249" s="69">
        <v>66370.02</v>
      </c>
      <c r="EZ1249" s="49"/>
      <c r="FA1249" s="58"/>
      <c r="FB1249" s="58"/>
      <c r="FC1249" s="58"/>
      <c r="FG1249" s="4" t="s">
        <v>210</v>
      </c>
      <c r="FI1249" s="58"/>
      <c r="FJ1249" s="58"/>
    </row>
    <row r="1250" spans="1:166" s="10" customFormat="1" ht="15" x14ac:dyDescent="0.25">
      <c r="A1250" s="80"/>
      <c r="B1250" s="81"/>
      <c r="C1250" s="268" t="s">
        <v>87</v>
      </c>
      <c r="D1250" s="268"/>
      <c r="E1250" s="268"/>
      <c r="F1250" s="52"/>
      <c r="G1250" s="53"/>
      <c r="H1250" s="53"/>
      <c r="I1250" s="53"/>
      <c r="J1250" s="56"/>
      <c r="K1250" s="53"/>
      <c r="L1250" s="82">
        <v>6960.14</v>
      </c>
      <c r="M1250" s="77"/>
      <c r="N1250" s="83">
        <v>363389.24</v>
      </c>
      <c r="EZ1250" s="49"/>
      <c r="FA1250" s="58"/>
      <c r="FB1250" s="58"/>
      <c r="FC1250" s="58"/>
      <c r="FI1250" s="58" t="s">
        <v>87</v>
      </c>
      <c r="FJ1250" s="58"/>
    </row>
    <row r="1251" spans="1:166" s="10" customFormat="1" ht="15" x14ac:dyDescent="0.25">
      <c r="A1251" s="50" t="s">
        <v>442</v>
      </c>
      <c r="B1251" s="51" t="s">
        <v>212</v>
      </c>
      <c r="C1251" s="268" t="s">
        <v>213</v>
      </c>
      <c r="D1251" s="268"/>
      <c r="E1251" s="268"/>
      <c r="F1251" s="52" t="s">
        <v>206</v>
      </c>
      <c r="G1251" s="53">
        <v>221.35</v>
      </c>
      <c r="H1251" s="54">
        <v>1</v>
      </c>
      <c r="I1251" s="84">
        <v>221.35</v>
      </c>
      <c r="J1251" s="56"/>
      <c r="K1251" s="53"/>
      <c r="L1251" s="56"/>
      <c r="M1251" s="53"/>
      <c r="N1251" s="57"/>
      <c r="EZ1251" s="49"/>
      <c r="FA1251" s="58" t="s">
        <v>213</v>
      </c>
      <c r="FB1251" s="58" t="s">
        <v>4</v>
      </c>
      <c r="FC1251" s="58" t="s">
        <v>4</v>
      </c>
      <c r="FI1251" s="58"/>
      <c r="FJ1251" s="58"/>
    </row>
    <row r="1252" spans="1:166" s="10" customFormat="1" ht="67.5" x14ac:dyDescent="0.25">
      <c r="A1252" s="61"/>
      <c r="B1252" s="62" t="s">
        <v>64</v>
      </c>
      <c r="C1252" s="261" t="s">
        <v>65</v>
      </c>
      <c r="D1252" s="261"/>
      <c r="E1252" s="261"/>
      <c r="F1252" s="261"/>
      <c r="G1252" s="261"/>
      <c r="H1252" s="261"/>
      <c r="I1252" s="261"/>
      <c r="J1252" s="261"/>
      <c r="K1252" s="261"/>
      <c r="L1252" s="261"/>
      <c r="M1252" s="261"/>
      <c r="N1252" s="262"/>
      <c r="EZ1252" s="49"/>
      <c r="FA1252" s="58"/>
      <c r="FB1252" s="58"/>
      <c r="FC1252" s="58"/>
      <c r="FE1252" s="4" t="s">
        <v>65</v>
      </c>
      <c r="FI1252" s="58"/>
      <c r="FJ1252" s="58"/>
    </row>
    <row r="1253" spans="1:166" s="10" customFormat="1" ht="67.5" x14ac:dyDescent="0.25">
      <c r="A1253" s="61"/>
      <c r="B1253" s="62" t="s">
        <v>66</v>
      </c>
      <c r="C1253" s="261" t="s">
        <v>67</v>
      </c>
      <c r="D1253" s="261"/>
      <c r="E1253" s="261"/>
      <c r="F1253" s="261"/>
      <c r="G1253" s="261"/>
      <c r="H1253" s="261"/>
      <c r="I1253" s="261"/>
      <c r="J1253" s="261"/>
      <c r="K1253" s="261"/>
      <c r="L1253" s="261"/>
      <c r="M1253" s="261"/>
      <c r="N1253" s="262"/>
      <c r="EZ1253" s="49"/>
      <c r="FA1253" s="58"/>
      <c r="FB1253" s="58"/>
      <c r="FC1253" s="58"/>
      <c r="FE1253" s="4" t="s">
        <v>67</v>
      </c>
      <c r="FI1253" s="58"/>
      <c r="FJ1253" s="58"/>
    </row>
    <row r="1254" spans="1:166" s="10" customFormat="1" ht="33.75" x14ac:dyDescent="0.25">
      <c r="A1254" s="61"/>
      <c r="B1254" s="62" t="s">
        <v>68</v>
      </c>
      <c r="C1254" s="261" t="s">
        <v>69</v>
      </c>
      <c r="D1254" s="261"/>
      <c r="E1254" s="261"/>
      <c r="F1254" s="261"/>
      <c r="G1254" s="261"/>
      <c r="H1254" s="261"/>
      <c r="I1254" s="261"/>
      <c r="J1254" s="261"/>
      <c r="K1254" s="261"/>
      <c r="L1254" s="261"/>
      <c r="M1254" s="261"/>
      <c r="N1254" s="262"/>
      <c r="EZ1254" s="49"/>
      <c r="FA1254" s="58"/>
      <c r="FB1254" s="58"/>
      <c r="FC1254" s="58"/>
      <c r="FE1254" s="4" t="s">
        <v>69</v>
      </c>
      <c r="FI1254" s="58"/>
      <c r="FJ1254" s="58"/>
    </row>
    <row r="1255" spans="1:166" s="10" customFormat="1" ht="15" x14ac:dyDescent="0.25">
      <c r="A1255" s="63"/>
      <c r="B1255" s="62" t="s">
        <v>59</v>
      </c>
      <c r="C1255" s="263" t="s">
        <v>70</v>
      </c>
      <c r="D1255" s="263"/>
      <c r="E1255" s="263"/>
      <c r="F1255" s="64"/>
      <c r="G1255" s="65"/>
      <c r="H1255" s="65"/>
      <c r="I1255" s="65"/>
      <c r="J1255" s="66">
        <v>0.6</v>
      </c>
      <c r="K1255" s="67">
        <v>1.7250000000000001</v>
      </c>
      <c r="L1255" s="66">
        <v>229.1</v>
      </c>
      <c r="M1255" s="68">
        <v>52.21</v>
      </c>
      <c r="N1255" s="69">
        <v>11961.31</v>
      </c>
      <c r="EZ1255" s="49"/>
      <c r="FA1255" s="58"/>
      <c r="FB1255" s="58"/>
      <c r="FC1255" s="58"/>
      <c r="FF1255" s="4" t="s">
        <v>70</v>
      </c>
      <c r="FI1255" s="58"/>
      <c r="FJ1255" s="58"/>
    </row>
    <row r="1256" spans="1:166" s="10" customFormat="1" ht="15" x14ac:dyDescent="0.25">
      <c r="A1256" s="63"/>
      <c r="B1256" s="62" t="s">
        <v>71</v>
      </c>
      <c r="C1256" s="263" t="s">
        <v>72</v>
      </c>
      <c r="D1256" s="263"/>
      <c r="E1256" s="263"/>
      <c r="F1256" s="64"/>
      <c r="G1256" s="65"/>
      <c r="H1256" s="65"/>
      <c r="I1256" s="65"/>
      <c r="J1256" s="66">
        <v>0.33</v>
      </c>
      <c r="K1256" s="67">
        <v>1.875</v>
      </c>
      <c r="L1256" s="66">
        <v>136.96</v>
      </c>
      <c r="M1256" s="68">
        <v>15.71</v>
      </c>
      <c r="N1256" s="69">
        <v>2151.64</v>
      </c>
      <c r="EZ1256" s="49"/>
      <c r="FA1256" s="58"/>
      <c r="FB1256" s="58"/>
      <c r="FC1256" s="58"/>
      <c r="FF1256" s="4" t="s">
        <v>72</v>
      </c>
      <c r="FI1256" s="58"/>
      <c r="FJ1256" s="58"/>
    </row>
    <row r="1257" spans="1:166" s="10" customFormat="1" ht="15" x14ac:dyDescent="0.25">
      <c r="A1257" s="72"/>
      <c r="B1257" s="62"/>
      <c r="C1257" s="263" t="s">
        <v>77</v>
      </c>
      <c r="D1257" s="263"/>
      <c r="E1257" s="263"/>
      <c r="F1257" s="64" t="s">
        <v>78</v>
      </c>
      <c r="G1257" s="68">
        <v>7.0000000000000007E-2</v>
      </c>
      <c r="H1257" s="67">
        <v>1.7250000000000001</v>
      </c>
      <c r="I1257" s="94">
        <v>26.728012499999998</v>
      </c>
      <c r="J1257" s="9"/>
      <c r="K1257" s="65"/>
      <c r="L1257" s="9"/>
      <c r="M1257" s="65"/>
      <c r="N1257" s="75"/>
      <c r="EZ1257" s="49"/>
      <c r="FA1257" s="58"/>
      <c r="FB1257" s="58"/>
      <c r="FC1257" s="58"/>
      <c r="FG1257" s="4" t="s">
        <v>77</v>
      </c>
      <c r="FI1257" s="58"/>
      <c r="FJ1257" s="58"/>
    </row>
    <row r="1258" spans="1:166" s="10" customFormat="1" ht="15" x14ac:dyDescent="0.25">
      <c r="A1258" s="59"/>
      <c r="B1258" s="62"/>
      <c r="C1258" s="269" t="s">
        <v>80</v>
      </c>
      <c r="D1258" s="269"/>
      <c r="E1258" s="269"/>
      <c r="F1258" s="76"/>
      <c r="G1258" s="77"/>
      <c r="H1258" s="77"/>
      <c r="I1258" s="77"/>
      <c r="J1258" s="90">
        <v>0.93</v>
      </c>
      <c r="K1258" s="77"/>
      <c r="L1258" s="90">
        <v>366.06</v>
      </c>
      <c r="M1258" s="77"/>
      <c r="N1258" s="79">
        <v>14112.95</v>
      </c>
      <c r="EZ1258" s="49"/>
      <c r="FA1258" s="58"/>
      <c r="FB1258" s="58"/>
      <c r="FC1258" s="58"/>
      <c r="FH1258" s="4" t="s">
        <v>80</v>
      </c>
      <c r="FI1258" s="58"/>
      <c r="FJ1258" s="58"/>
    </row>
    <row r="1259" spans="1:166" s="10" customFormat="1" ht="15" x14ac:dyDescent="0.25">
      <c r="A1259" s="72"/>
      <c r="B1259" s="62"/>
      <c r="C1259" s="263" t="s">
        <v>81</v>
      </c>
      <c r="D1259" s="263"/>
      <c r="E1259" s="263"/>
      <c r="F1259" s="64"/>
      <c r="G1259" s="65"/>
      <c r="H1259" s="65"/>
      <c r="I1259" s="65"/>
      <c r="J1259" s="9"/>
      <c r="K1259" s="65"/>
      <c r="L1259" s="66">
        <v>229.1</v>
      </c>
      <c r="M1259" s="65"/>
      <c r="N1259" s="69">
        <v>11961.31</v>
      </c>
      <c r="EZ1259" s="49"/>
      <c r="FA1259" s="58"/>
      <c r="FB1259" s="58"/>
      <c r="FC1259" s="58"/>
      <c r="FG1259" s="4" t="s">
        <v>81</v>
      </c>
      <c r="FI1259" s="58"/>
      <c r="FJ1259" s="58"/>
    </row>
    <row r="1260" spans="1:166" s="10" customFormat="1" ht="22.5" x14ac:dyDescent="0.25">
      <c r="A1260" s="72"/>
      <c r="B1260" s="62" t="s">
        <v>207</v>
      </c>
      <c r="C1260" s="263" t="s">
        <v>208</v>
      </c>
      <c r="D1260" s="263"/>
      <c r="E1260" s="263"/>
      <c r="F1260" s="64" t="s">
        <v>84</v>
      </c>
      <c r="G1260" s="73">
        <v>94</v>
      </c>
      <c r="H1260" s="65"/>
      <c r="I1260" s="73">
        <v>94</v>
      </c>
      <c r="J1260" s="9"/>
      <c r="K1260" s="65"/>
      <c r="L1260" s="66">
        <v>215.35</v>
      </c>
      <c r="M1260" s="65"/>
      <c r="N1260" s="69">
        <v>11243.63</v>
      </c>
      <c r="EZ1260" s="49"/>
      <c r="FA1260" s="58"/>
      <c r="FB1260" s="58"/>
      <c r="FC1260" s="58"/>
      <c r="FG1260" s="4" t="s">
        <v>208</v>
      </c>
      <c r="FI1260" s="58"/>
      <c r="FJ1260" s="58"/>
    </row>
    <row r="1261" spans="1:166" s="10" customFormat="1" ht="45" x14ac:dyDescent="0.25">
      <c r="A1261" s="72"/>
      <c r="B1261" s="62" t="s">
        <v>209</v>
      </c>
      <c r="C1261" s="263" t="s">
        <v>210</v>
      </c>
      <c r="D1261" s="263"/>
      <c r="E1261" s="263"/>
      <c r="F1261" s="64" t="s">
        <v>84</v>
      </c>
      <c r="G1261" s="73">
        <v>51</v>
      </c>
      <c r="H1261" s="68">
        <v>0.85</v>
      </c>
      <c r="I1261" s="68">
        <v>43.35</v>
      </c>
      <c r="J1261" s="9"/>
      <c r="K1261" s="65"/>
      <c r="L1261" s="66">
        <v>99.31</v>
      </c>
      <c r="M1261" s="65"/>
      <c r="N1261" s="69">
        <v>5185.2299999999996</v>
      </c>
      <c r="EZ1261" s="49"/>
      <c r="FA1261" s="58"/>
      <c r="FB1261" s="58"/>
      <c r="FC1261" s="58"/>
      <c r="FG1261" s="4" t="s">
        <v>210</v>
      </c>
      <c r="FI1261" s="58"/>
      <c r="FJ1261" s="58"/>
    </row>
    <row r="1262" spans="1:166" s="10" customFormat="1" ht="15" x14ac:dyDescent="0.25">
      <c r="A1262" s="80"/>
      <c r="B1262" s="81"/>
      <c r="C1262" s="268" t="s">
        <v>87</v>
      </c>
      <c r="D1262" s="268"/>
      <c r="E1262" s="268"/>
      <c r="F1262" s="52"/>
      <c r="G1262" s="53"/>
      <c r="H1262" s="53"/>
      <c r="I1262" s="53"/>
      <c r="J1262" s="56"/>
      <c r="K1262" s="53"/>
      <c r="L1262" s="85">
        <v>680.72</v>
      </c>
      <c r="M1262" s="77"/>
      <c r="N1262" s="83">
        <v>30541.81</v>
      </c>
      <c r="EZ1262" s="49"/>
      <c r="FA1262" s="58"/>
      <c r="FB1262" s="58"/>
      <c r="FC1262" s="58"/>
      <c r="FI1262" s="58" t="s">
        <v>87</v>
      </c>
      <c r="FJ1262" s="58"/>
    </row>
    <row r="1263" spans="1:166" s="10" customFormat="1" ht="33.75" x14ac:dyDescent="0.25">
      <c r="A1263" s="50" t="s">
        <v>443</v>
      </c>
      <c r="B1263" s="51" t="s">
        <v>215</v>
      </c>
      <c r="C1263" s="268" t="s">
        <v>216</v>
      </c>
      <c r="D1263" s="268"/>
      <c r="E1263" s="268"/>
      <c r="F1263" s="52" t="s">
        <v>62</v>
      </c>
      <c r="G1263" s="53">
        <v>2.214</v>
      </c>
      <c r="H1263" s="54">
        <v>1</v>
      </c>
      <c r="I1263" s="55">
        <v>2.214</v>
      </c>
      <c r="J1263" s="56"/>
      <c r="K1263" s="53"/>
      <c r="L1263" s="56"/>
      <c r="M1263" s="53"/>
      <c r="N1263" s="57"/>
      <c r="EZ1263" s="49"/>
      <c r="FA1263" s="58" t="s">
        <v>216</v>
      </c>
      <c r="FB1263" s="58" t="s">
        <v>4</v>
      </c>
      <c r="FC1263" s="58" t="s">
        <v>4</v>
      </c>
      <c r="FI1263" s="58"/>
      <c r="FJ1263" s="58"/>
    </row>
    <row r="1264" spans="1:166" s="10" customFormat="1" ht="15" x14ac:dyDescent="0.25">
      <c r="A1264" s="59"/>
      <c r="B1264" s="60"/>
      <c r="C1264" s="263" t="s">
        <v>217</v>
      </c>
      <c r="D1264" s="263"/>
      <c r="E1264" s="263"/>
      <c r="F1264" s="263"/>
      <c r="G1264" s="263"/>
      <c r="H1264" s="263"/>
      <c r="I1264" s="263"/>
      <c r="J1264" s="263"/>
      <c r="K1264" s="263"/>
      <c r="L1264" s="263"/>
      <c r="M1264" s="263"/>
      <c r="N1264" s="270"/>
      <c r="EZ1264" s="49"/>
      <c r="FA1264" s="58"/>
      <c r="FB1264" s="58"/>
      <c r="FC1264" s="58"/>
      <c r="FD1264" s="4" t="s">
        <v>217</v>
      </c>
      <c r="FI1264" s="58"/>
      <c r="FJ1264" s="58"/>
    </row>
    <row r="1265" spans="1:166" s="10" customFormat="1" ht="67.5" x14ac:dyDescent="0.25">
      <c r="A1265" s="61"/>
      <c r="B1265" s="62" t="s">
        <v>64</v>
      </c>
      <c r="C1265" s="261" t="s">
        <v>65</v>
      </c>
      <c r="D1265" s="261"/>
      <c r="E1265" s="261"/>
      <c r="F1265" s="261"/>
      <c r="G1265" s="261"/>
      <c r="H1265" s="261"/>
      <c r="I1265" s="261"/>
      <c r="J1265" s="261"/>
      <c r="K1265" s="261"/>
      <c r="L1265" s="261"/>
      <c r="M1265" s="261"/>
      <c r="N1265" s="262"/>
      <c r="EZ1265" s="49"/>
      <c r="FA1265" s="58"/>
      <c r="FB1265" s="58"/>
      <c r="FC1265" s="58"/>
      <c r="FE1265" s="4" t="s">
        <v>65</v>
      </c>
      <c r="FI1265" s="58"/>
      <c r="FJ1265" s="58"/>
    </row>
    <row r="1266" spans="1:166" s="10" customFormat="1" ht="67.5" x14ac:dyDescent="0.25">
      <c r="A1266" s="61"/>
      <c r="B1266" s="62" t="s">
        <v>66</v>
      </c>
      <c r="C1266" s="261" t="s">
        <v>67</v>
      </c>
      <c r="D1266" s="261"/>
      <c r="E1266" s="261"/>
      <c r="F1266" s="261"/>
      <c r="G1266" s="261"/>
      <c r="H1266" s="261"/>
      <c r="I1266" s="261"/>
      <c r="J1266" s="261"/>
      <c r="K1266" s="261"/>
      <c r="L1266" s="261"/>
      <c r="M1266" s="261"/>
      <c r="N1266" s="262"/>
      <c r="EZ1266" s="49"/>
      <c r="FA1266" s="58"/>
      <c r="FB1266" s="58"/>
      <c r="FC1266" s="58"/>
      <c r="FE1266" s="4" t="s">
        <v>67</v>
      </c>
      <c r="FI1266" s="58"/>
      <c r="FJ1266" s="58"/>
    </row>
    <row r="1267" spans="1:166" s="10" customFormat="1" ht="33.75" x14ac:dyDescent="0.25">
      <c r="A1267" s="61"/>
      <c r="B1267" s="62" t="s">
        <v>68</v>
      </c>
      <c r="C1267" s="261" t="s">
        <v>69</v>
      </c>
      <c r="D1267" s="261"/>
      <c r="E1267" s="261"/>
      <c r="F1267" s="261"/>
      <c r="G1267" s="261"/>
      <c r="H1267" s="261"/>
      <c r="I1267" s="261"/>
      <c r="J1267" s="261"/>
      <c r="K1267" s="261"/>
      <c r="L1267" s="261"/>
      <c r="M1267" s="261"/>
      <c r="N1267" s="262"/>
      <c r="EZ1267" s="49"/>
      <c r="FA1267" s="58"/>
      <c r="FB1267" s="58"/>
      <c r="FC1267" s="58"/>
      <c r="FE1267" s="4" t="s">
        <v>69</v>
      </c>
      <c r="FI1267" s="58"/>
      <c r="FJ1267" s="58"/>
    </row>
    <row r="1268" spans="1:166" s="10" customFormat="1" ht="15" x14ac:dyDescent="0.25">
      <c r="A1268" s="63"/>
      <c r="B1268" s="62" t="s">
        <v>59</v>
      </c>
      <c r="C1268" s="263" t="s">
        <v>70</v>
      </c>
      <c r="D1268" s="263"/>
      <c r="E1268" s="263"/>
      <c r="F1268" s="64"/>
      <c r="G1268" s="65"/>
      <c r="H1268" s="65"/>
      <c r="I1268" s="65"/>
      <c r="J1268" s="66">
        <v>79.36</v>
      </c>
      <c r="K1268" s="67">
        <v>1.7250000000000001</v>
      </c>
      <c r="L1268" s="66">
        <v>303.08999999999997</v>
      </c>
      <c r="M1268" s="68">
        <v>52.21</v>
      </c>
      <c r="N1268" s="69">
        <v>15824.33</v>
      </c>
      <c r="EZ1268" s="49"/>
      <c r="FA1268" s="58"/>
      <c r="FB1268" s="58"/>
      <c r="FC1268" s="58"/>
      <c r="FF1268" s="4" t="s">
        <v>70</v>
      </c>
      <c r="FI1268" s="58"/>
      <c r="FJ1268" s="58"/>
    </row>
    <row r="1269" spans="1:166" s="10" customFormat="1" ht="15" x14ac:dyDescent="0.25">
      <c r="A1269" s="63"/>
      <c r="B1269" s="62" t="s">
        <v>71</v>
      </c>
      <c r="C1269" s="263" t="s">
        <v>72</v>
      </c>
      <c r="D1269" s="263"/>
      <c r="E1269" s="263"/>
      <c r="F1269" s="64"/>
      <c r="G1269" s="65"/>
      <c r="H1269" s="65"/>
      <c r="I1269" s="65"/>
      <c r="J1269" s="66">
        <v>2.23</v>
      </c>
      <c r="K1269" s="67">
        <v>1.875</v>
      </c>
      <c r="L1269" s="66">
        <v>9.26</v>
      </c>
      <c r="M1269" s="68">
        <v>15.71</v>
      </c>
      <c r="N1269" s="91">
        <v>145.47</v>
      </c>
      <c r="EZ1269" s="49"/>
      <c r="FA1269" s="58"/>
      <c r="FB1269" s="58"/>
      <c r="FC1269" s="58"/>
      <c r="FF1269" s="4" t="s">
        <v>72</v>
      </c>
      <c r="FI1269" s="58"/>
      <c r="FJ1269" s="58"/>
    </row>
    <row r="1270" spans="1:166" s="10" customFormat="1" ht="15" x14ac:dyDescent="0.25">
      <c r="A1270" s="63"/>
      <c r="B1270" s="62" t="s">
        <v>73</v>
      </c>
      <c r="C1270" s="263" t="s">
        <v>74</v>
      </c>
      <c r="D1270" s="263"/>
      <c r="E1270" s="263"/>
      <c r="F1270" s="64"/>
      <c r="G1270" s="65"/>
      <c r="H1270" s="65"/>
      <c r="I1270" s="65"/>
      <c r="J1270" s="66">
        <v>0.33</v>
      </c>
      <c r="K1270" s="67">
        <v>1.875</v>
      </c>
      <c r="L1270" s="66">
        <v>1.37</v>
      </c>
      <c r="M1270" s="68">
        <v>52.21</v>
      </c>
      <c r="N1270" s="91">
        <v>71.53</v>
      </c>
      <c r="EZ1270" s="49"/>
      <c r="FA1270" s="58"/>
      <c r="FB1270" s="58"/>
      <c r="FC1270" s="58"/>
      <c r="FF1270" s="4" t="s">
        <v>74</v>
      </c>
      <c r="FI1270" s="58"/>
      <c r="FJ1270" s="58"/>
    </row>
    <row r="1271" spans="1:166" s="10" customFormat="1" ht="15" x14ac:dyDescent="0.25">
      <c r="A1271" s="63"/>
      <c r="B1271" s="62" t="s">
        <v>75</v>
      </c>
      <c r="C1271" s="263" t="s">
        <v>76</v>
      </c>
      <c r="D1271" s="263"/>
      <c r="E1271" s="263"/>
      <c r="F1271" s="64"/>
      <c r="G1271" s="65"/>
      <c r="H1271" s="65"/>
      <c r="I1271" s="65"/>
      <c r="J1271" s="66">
        <v>152.72999999999999</v>
      </c>
      <c r="K1271" s="65"/>
      <c r="L1271" s="66">
        <v>338.14</v>
      </c>
      <c r="M1271" s="71">
        <v>9.5</v>
      </c>
      <c r="N1271" s="69">
        <v>3212.33</v>
      </c>
      <c r="EZ1271" s="49"/>
      <c r="FA1271" s="58"/>
      <c r="FB1271" s="58"/>
      <c r="FC1271" s="58"/>
      <c r="FF1271" s="4" t="s">
        <v>76</v>
      </c>
      <c r="FI1271" s="58"/>
      <c r="FJ1271" s="58"/>
    </row>
    <row r="1272" spans="1:166" s="10" customFormat="1" ht="15" x14ac:dyDescent="0.25">
      <c r="A1272" s="72"/>
      <c r="B1272" s="62"/>
      <c r="C1272" s="263" t="s">
        <v>77</v>
      </c>
      <c r="D1272" s="263"/>
      <c r="E1272" s="263"/>
      <c r="F1272" s="64" t="s">
        <v>78</v>
      </c>
      <c r="G1272" s="68">
        <v>9.08</v>
      </c>
      <c r="H1272" s="67">
        <v>1.7250000000000001</v>
      </c>
      <c r="I1272" s="88">
        <v>34.677881999999997</v>
      </c>
      <c r="J1272" s="9"/>
      <c r="K1272" s="65"/>
      <c r="L1272" s="9"/>
      <c r="M1272" s="65"/>
      <c r="N1272" s="75"/>
      <c r="EZ1272" s="49"/>
      <c r="FA1272" s="58"/>
      <c r="FB1272" s="58"/>
      <c r="FC1272" s="58"/>
      <c r="FG1272" s="4" t="s">
        <v>77</v>
      </c>
      <c r="FI1272" s="58"/>
      <c r="FJ1272" s="58"/>
    </row>
    <row r="1273" spans="1:166" s="10" customFormat="1" ht="15" x14ac:dyDescent="0.25">
      <c r="A1273" s="72"/>
      <c r="B1273" s="62"/>
      <c r="C1273" s="263" t="s">
        <v>79</v>
      </c>
      <c r="D1273" s="263"/>
      <c r="E1273" s="263"/>
      <c r="F1273" s="64" t="s">
        <v>78</v>
      </c>
      <c r="G1273" s="68">
        <v>0.03</v>
      </c>
      <c r="H1273" s="67">
        <v>1.875</v>
      </c>
      <c r="I1273" s="94">
        <v>0.1245375</v>
      </c>
      <c r="J1273" s="9"/>
      <c r="K1273" s="65"/>
      <c r="L1273" s="9"/>
      <c r="M1273" s="65"/>
      <c r="N1273" s="75"/>
      <c r="EZ1273" s="49"/>
      <c r="FA1273" s="58"/>
      <c r="FB1273" s="58"/>
      <c r="FC1273" s="58"/>
      <c r="FG1273" s="4" t="s">
        <v>79</v>
      </c>
      <c r="FI1273" s="58"/>
      <c r="FJ1273" s="58"/>
    </row>
    <row r="1274" spans="1:166" s="10" customFormat="1" ht="15" x14ac:dyDescent="0.25">
      <c r="A1274" s="59"/>
      <c r="B1274" s="62"/>
      <c r="C1274" s="269" t="s">
        <v>80</v>
      </c>
      <c r="D1274" s="269"/>
      <c r="E1274" s="269"/>
      <c r="F1274" s="76"/>
      <c r="G1274" s="77"/>
      <c r="H1274" s="77"/>
      <c r="I1274" s="77"/>
      <c r="J1274" s="90">
        <v>234.32</v>
      </c>
      <c r="K1274" s="77"/>
      <c r="L1274" s="90">
        <v>650.49</v>
      </c>
      <c r="M1274" s="77"/>
      <c r="N1274" s="79">
        <v>19182.13</v>
      </c>
      <c r="EZ1274" s="49"/>
      <c r="FA1274" s="58"/>
      <c r="FB1274" s="58"/>
      <c r="FC1274" s="58"/>
      <c r="FH1274" s="4" t="s">
        <v>80</v>
      </c>
      <c r="FI1274" s="58"/>
      <c r="FJ1274" s="58"/>
    </row>
    <row r="1275" spans="1:166" s="10" customFormat="1" ht="15" x14ac:dyDescent="0.25">
      <c r="A1275" s="72"/>
      <c r="B1275" s="62"/>
      <c r="C1275" s="263" t="s">
        <v>81</v>
      </c>
      <c r="D1275" s="263"/>
      <c r="E1275" s="263"/>
      <c r="F1275" s="64"/>
      <c r="G1275" s="65"/>
      <c r="H1275" s="65"/>
      <c r="I1275" s="65"/>
      <c r="J1275" s="9"/>
      <c r="K1275" s="65"/>
      <c r="L1275" s="66">
        <v>304.45999999999998</v>
      </c>
      <c r="M1275" s="65"/>
      <c r="N1275" s="69">
        <v>15895.86</v>
      </c>
      <c r="EZ1275" s="49"/>
      <c r="FA1275" s="58"/>
      <c r="FB1275" s="58"/>
      <c r="FC1275" s="58"/>
      <c r="FG1275" s="4" t="s">
        <v>81</v>
      </c>
      <c r="FI1275" s="58"/>
      <c r="FJ1275" s="58"/>
    </row>
    <row r="1276" spans="1:166" s="10" customFormat="1" ht="22.5" x14ac:dyDescent="0.25">
      <c r="A1276" s="72"/>
      <c r="B1276" s="62" t="s">
        <v>207</v>
      </c>
      <c r="C1276" s="263" t="s">
        <v>208</v>
      </c>
      <c r="D1276" s="263"/>
      <c r="E1276" s="263"/>
      <c r="F1276" s="64" t="s">
        <v>84</v>
      </c>
      <c r="G1276" s="73">
        <v>94</v>
      </c>
      <c r="H1276" s="65"/>
      <c r="I1276" s="73">
        <v>94</v>
      </c>
      <c r="J1276" s="9"/>
      <c r="K1276" s="65"/>
      <c r="L1276" s="66">
        <v>286.19</v>
      </c>
      <c r="M1276" s="65"/>
      <c r="N1276" s="69">
        <v>14942.11</v>
      </c>
      <c r="EZ1276" s="49"/>
      <c r="FA1276" s="58"/>
      <c r="FB1276" s="58"/>
      <c r="FC1276" s="58"/>
      <c r="FG1276" s="4" t="s">
        <v>208</v>
      </c>
      <c r="FI1276" s="58"/>
      <c r="FJ1276" s="58"/>
    </row>
    <row r="1277" spans="1:166" s="10" customFormat="1" ht="45" x14ac:dyDescent="0.25">
      <c r="A1277" s="72"/>
      <c r="B1277" s="62" t="s">
        <v>209</v>
      </c>
      <c r="C1277" s="263" t="s">
        <v>210</v>
      </c>
      <c r="D1277" s="263"/>
      <c r="E1277" s="263"/>
      <c r="F1277" s="64" t="s">
        <v>84</v>
      </c>
      <c r="G1277" s="73">
        <v>51</v>
      </c>
      <c r="H1277" s="68">
        <v>0.85</v>
      </c>
      <c r="I1277" s="68">
        <v>43.35</v>
      </c>
      <c r="J1277" s="9"/>
      <c r="K1277" s="65"/>
      <c r="L1277" s="66">
        <v>131.97999999999999</v>
      </c>
      <c r="M1277" s="65"/>
      <c r="N1277" s="69">
        <v>6890.86</v>
      </c>
      <c r="EZ1277" s="49"/>
      <c r="FA1277" s="58"/>
      <c r="FB1277" s="58"/>
      <c r="FC1277" s="58"/>
      <c r="FG1277" s="4" t="s">
        <v>210</v>
      </c>
      <c r="FI1277" s="58"/>
      <c r="FJ1277" s="58"/>
    </row>
    <row r="1278" spans="1:166" s="10" customFormat="1" ht="15" x14ac:dyDescent="0.25">
      <c r="A1278" s="80"/>
      <c r="B1278" s="81"/>
      <c r="C1278" s="268" t="s">
        <v>87</v>
      </c>
      <c r="D1278" s="268"/>
      <c r="E1278" s="268"/>
      <c r="F1278" s="52"/>
      <c r="G1278" s="53"/>
      <c r="H1278" s="53"/>
      <c r="I1278" s="53"/>
      <c r="J1278" s="56"/>
      <c r="K1278" s="53"/>
      <c r="L1278" s="82">
        <v>1068.6600000000001</v>
      </c>
      <c r="M1278" s="77"/>
      <c r="N1278" s="83">
        <v>41015.1</v>
      </c>
      <c r="EZ1278" s="49"/>
      <c r="FA1278" s="58"/>
      <c r="FB1278" s="58"/>
      <c r="FC1278" s="58"/>
      <c r="FI1278" s="58" t="s">
        <v>87</v>
      </c>
      <c r="FJ1278" s="58"/>
    </row>
    <row r="1279" spans="1:166" s="10" customFormat="1" ht="15" x14ac:dyDescent="0.25">
      <c r="A1279" s="50" t="s">
        <v>444</v>
      </c>
      <c r="B1279" s="51" t="s">
        <v>219</v>
      </c>
      <c r="C1279" s="268" t="s">
        <v>220</v>
      </c>
      <c r="D1279" s="268"/>
      <c r="E1279" s="268"/>
      <c r="F1279" s="52" t="s">
        <v>96</v>
      </c>
      <c r="G1279" s="53">
        <v>-7.0999999999999994E-2</v>
      </c>
      <c r="H1279" s="54">
        <v>1</v>
      </c>
      <c r="I1279" s="55">
        <v>-7.0999999999999994E-2</v>
      </c>
      <c r="J1279" s="82">
        <v>4488.3999999999996</v>
      </c>
      <c r="K1279" s="53"/>
      <c r="L1279" s="85">
        <v>-318.68</v>
      </c>
      <c r="M1279" s="86">
        <v>9.5</v>
      </c>
      <c r="N1279" s="83">
        <v>-3027.46</v>
      </c>
      <c r="EZ1279" s="49"/>
      <c r="FA1279" s="58" t="s">
        <v>220</v>
      </c>
      <c r="FB1279" s="58" t="s">
        <v>4</v>
      </c>
      <c r="FC1279" s="58" t="s">
        <v>4</v>
      </c>
      <c r="FI1279" s="58"/>
      <c r="FJ1279" s="58"/>
    </row>
    <row r="1280" spans="1:166" s="10" customFormat="1" ht="15" x14ac:dyDescent="0.25">
      <c r="A1280" s="80"/>
      <c r="B1280" s="81"/>
      <c r="C1280" s="268" t="s">
        <v>87</v>
      </c>
      <c r="D1280" s="268"/>
      <c r="E1280" s="268"/>
      <c r="F1280" s="52"/>
      <c r="G1280" s="53"/>
      <c r="H1280" s="53"/>
      <c r="I1280" s="53"/>
      <c r="J1280" s="56"/>
      <c r="K1280" s="53"/>
      <c r="L1280" s="85">
        <v>-318.68</v>
      </c>
      <c r="M1280" s="77"/>
      <c r="N1280" s="83">
        <v>-3027.46</v>
      </c>
      <c r="EZ1280" s="49"/>
      <c r="FA1280" s="58"/>
      <c r="FB1280" s="58"/>
      <c r="FC1280" s="58"/>
      <c r="FI1280" s="58" t="s">
        <v>87</v>
      </c>
      <c r="FJ1280" s="58"/>
    </row>
    <row r="1281" spans="1:166" s="10" customFormat="1" ht="15" x14ac:dyDescent="0.25">
      <c r="A1281" s="50" t="s">
        <v>445</v>
      </c>
      <c r="B1281" s="51" t="s">
        <v>91</v>
      </c>
      <c r="C1281" s="268" t="s">
        <v>222</v>
      </c>
      <c r="D1281" s="268"/>
      <c r="E1281" s="268"/>
      <c r="F1281" s="52" t="s">
        <v>90</v>
      </c>
      <c r="G1281" s="53">
        <v>22.14</v>
      </c>
      <c r="H1281" s="54">
        <v>1</v>
      </c>
      <c r="I1281" s="84">
        <v>22.14</v>
      </c>
      <c r="J1281" s="56"/>
      <c r="K1281" s="53"/>
      <c r="L1281" s="56"/>
      <c r="M1281" s="86">
        <v>9.5</v>
      </c>
      <c r="N1281" s="57"/>
      <c r="EZ1281" s="49"/>
      <c r="FA1281" s="58" t="s">
        <v>222</v>
      </c>
      <c r="FB1281" s="58" t="s">
        <v>4</v>
      </c>
      <c r="FC1281" s="58" t="s">
        <v>4</v>
      </c>
      <c r="FI1281" s="58"/>
      <c r="FJ1281" s="58"/>
    </row>
    <row r="1282" spans="1:166" s="10" customFormat="1" ht="15" x14ac:dyDescent="0.25">
      <c r="A1282" s="80"/>
      <c r="B1282" s="81"/>
      <c r="C1282" s="268" t="s">
        <v>87</v>
      </c>
      <c r="D1282" s="268"/>
      <c r="E1282" s="268"/>
      <c r="F1282" s="52"/>
      <c r="G1282" s="53"/>
      <c r="H1282" s="53"/>
      <c r="I1282" s="53"/>
      <c r="J1282" s="56"/>
      <c r="K1282" s="53"/>
      <c r="L1282" s="85">
        <v>0</v>
      </c>
      <c r="M1282" s="77"/>
      <c r="N1282" s="87">
        <v>0</v>
      </c>
      <c r="EZ1282" s="49"/>
      <c r="FA1282" s="58"/>
      <c r="FB1282" s="58"/>
      <c r="FC1282" s="58"/>
      <c r="FI1282" s="58" t="s">
        <v>87</v>
      </c>
      <c r="FJ1282" s="58"/>
    </row>
    <row r="1283" spans="1:166" s="10" customFormat="1" ht="33.75" x14ac:dyDescent="0.25">
      <c r="A1283" s="50" t="s">
        <v>446</v>
      </c>
      <c r="B1283" s="51" t="s">
        <v>224</v>
      </c>
      <c r="C1283" s="268" t="s">
        <v>225</v>
      </c>
      <c r="D1283" s="268"/>
      <c r="E1283" s="268"/>
      <c r="F1283" s="52" t="s">
        <v>62</v>
      </c>
      <c r="G1283" s="53">
        <v>2.214</v>
      </c>
      <c r="H1283" s="54">
        <v>1</v>
      </c>
      <c r="I1283" s="55">
        <v>2.214</v>
      </c>
      <c r="J1283" s="56"/>
      <c r="K1283" s="53"/>
      <c r="L1283" s="56"/>
      <c r="M1283" s="53"/>
      <c r="N1283" s="57"/>
      <c r="EZ1283" s="49"/>
      <c r="FA1283" s="58" t="s">
        <v>225</v>
      </c>
      <c r="FB1283" s="58" t="s">
        <v>4</v>
      </c>
      <c r="FC1283" s="58" t="s">
        <v>4</v>
      </c>
      <c r="FI1283" s="58"/>
      <c r="FJ1283" s="58"/>
    </row>
    <row r="1284" spans="1:166" s="10" customFormat="1" ht="67.5" x14ac:dyDescent="0.25">
      <c r="A1284" s="61"/>
      <c r="B1284" s="62" t="s">
        <v>64</v>
      </c>
      <c r="C1284" s="261" t="s">
        <v>65</v>
      </c>
      <c r="D1284" s="261"/>
      <c r="E1284" s="261"/>
      <c r="F1284" s="261"/>
      <c r="G1284" s="261"/>
      <c r="H1284" s="261"/>
      <c r="I1284" s="261"/>
      <c r="J1284" s="261"/>
      <c r="K1284" s="261"/>
      <c r="L1284" s="261"/>
      <c r="M1284" s="261"/>
      <c r="N1284" s="262"/>
      <c r="EZ1284" s="49"/>
      <c r="FA1284" s="58"/>
      <c r="FB1284" s="58"/>
      <c r="FC1284" s="58"/>
      <c r="FE1284" s="4" t="s">
        <v>65</v>
      </c>
      <c r="FI1284" s="58"/>
      <c r="FJ1284" s="58"/>
    </row>
    <row r="1285" spans="1:166" s="10" customFormat="1" ht="67.5" x14ac:dyDescent="0.25">
      <c r="A1285" s="61"/>
      <c r="B1285" s="62" t="s">
        <v>66</v>
      </c>
      <c r="C1285" s="261" t="s">
        <v>67</v>
      </c>
      <c r="D1285" s="261"/>
      <c r="E1285" s="261"/>
      <c r="F1285" s="261"/>
      <c r="G1285" s="261"/>
      <c r="H1285" s="261"/>
      <c r="I1285" s="261"/>
      <c r="J1285" s="261"/>
      <c r="K1285" s="261"/>
      <c r="L1285" s="261"/>
      <c r="M1285" s="261"/>
      <c r="N1285" s="262"/>
      <c r="EZ1285" s="49"/>
      <c r="FA1285" s="58"/>
      <c r="FB1285" s="58"/>
      <c r="FC1285" s="58"/>
      <c r="FE1285" s="4" t="s">
        <v>67</v>
      </c>
      <c r="FI1285" s="58"/>
      <c r="FJ1285" s="58"/>
    </row>
    <row r="1286" spans="1:166" s="10" customFormat="1" ht="33.75" x14ac:dyDescent="0.25">
      <c r="A1286" s="61"/>
      <c r="B1286" s="62" t="s">
        <v>68</v>
      </c>
      <c r="C1286" s="261" t="s">
        <v>69</v>
      </c>
      <c r="D1286" s="261"/>
      <c r="E1286" s="261"/>
      <c r="F1286" s="261"/>
      <c r="G1286" s="261"/>
      <c r="H1286" s="261"/>
      <c r="I1286" s="261"/>
      <c r="J1286" s="261"/>
      <c r="K1286" s="261"/>
      <c r="L1286" s="261"/>
      <c r="M1286" s="261"/>
      <c r="N1286" s="262"/>
      <c r="EZ1286" s="49"/>
      <c r="FA1286" s="58"/>
      <c r="FB1286" s="58"/>
      <c r="FC1286" s="58"/>
      <c r="FE1286" s="4" t="s">
        <v>69</v>
      </c>
      <c r="FI1286" s="58"/>
      <c r="FJ1286" s="58"/>
    </row>
    <row r="1287" spans="1:166" s="10" customFormat="1" ht="15" x14ac:dyDescent="0.25">
      <c r="A1287" s="63"/>
      <c r="B1287" s="62" t="s">
        <v>59</v>
      </c>
      <c r="C1287" s="263" t="s">
        <v>70</v>
      </c>
      <c r="D1287" s="263"/>
      <c r="E1287" s="263"/>
      <c r="F1287" s="64"/>
      <c r="G1287" s="65"/>
      <c r="H1287" s="65"/>
      <c r="I1287" s="65"/>
      <c r="J1287" s="66">
        <v>56.55</v>
      </c>
      <c r="K1287" s="67">
        <v>1.7250000000000001</v>
      </c>
      <c r="L1287" s="66">
        <v>215.97</v>
      </c>
      <c r="M1287" s="68">
        <v>52.21</v>
      </c>
      <c r="N1287" s="69">
        <v>11275.79</v>
      </c>
      <c r="EZ1287" s="49"/>
      <c r="FA1287" s="58"/>
      <c r="FB1287" s="58"/>
      <c r="FC1287" s="58"/>
      <c r="FF1287" s="4" t="s">
        <v>70</v>
      </c>
      <c r="FI1287" s="58"/>
      <c r="FJ1287" s="58"/>
    </row>
    <row r="1288" spans="1:166" s="10" customFormat="1" ht="15" x14ac:dyDescent="0.25">
      <c r="A1288" s="63"/>
      <c r="B1288" s="62" t="s">
        <v>71</v>
      </c>
      <c r="C1288" s="263" t="s">
        <v>72</v>
      </c>
      <c r="D1288" s="263"/>
      <c r="E1288" s="263"/>
      <c r="F1288" s="64"/>
      <c r="G1288" s="65"/>
      <c r="H1288" s="65"/>
      <c r="I1288" s="65"/>
      <c r="J1288" s="66">
        <v>9.2200000000000006</v>
      </c>
      <c r="K1288" s="67">
        <v>1.875</v>
      </c>
      <c r="L1288" s="66">
        <v>38.270000000000003</v>
      </c>
      <c r="M1288" s="68">
        <v>15.71</v>
      </c>
      <c r="N1288" s="91">
        <v>601.22</v>
      </c>
      <c r="EZ1288" s="49"/>
      <c r="FA1288" s="58"/>
      <c r="FB1288" s="58"/>
      <c r="FC1288" s="58"/>
      <c r="FF1288" s="4" t="s">
        <v>72</v>
      </c>
      <c r="FI1288" s="58"/>
      <c r="FJ1288" s="58"/>
    </row>
    <row r="1289" spans="1:166" s="10" customFormat="1" ht="15" x14ac:dyDescent="0.25">
      <c r="A1289" s="63"/>
      <c r="B1289" s="62" t="s">
        <v>73</v>
      </c>
      <c r="C1289" s="263" t="s">
        <v>74</v>
      </c>
      <c r="D1289" s="263"/>
      <c r="E1289" s="263"/>
      <c r="F1289" s="64"/>
      <c r="G1289" s="65"/>
      <c r="H1289" s="65"/>
      <c r="I1289" s="65"/>
      <c r="J1289" s="66">
        <v>0.22</v>
      </c>
      <c r="K1289" s="67">
        <v>1.875</v>
      </c>
      <c r="L1289" s="66">
        <v>0.91</v>
      </c>
      <c r="M1289" s="68">
        <v>52.21</v>
      </c>
      <c r="N1289" s="91">
        <v>47.51</v>
      </c>
      <c r="EZ1289" s="49"/>
      <c r="FA1289" s="58"/>
      <c r="FB1289" s="58"/>
      <c r="FC1289" s="58"/>
      <c r="FF1289" s="4" t="s">
        <v>74</v>
      </c>
      <c r="FI1289" s="58"/>
      <c r="FJ1289" s="58"/>
    </row>
    <row r="1290" spans="1:166" s="10" customFormat="1" ht="15" x14ac:dyDescent="0.25">
      <c r="A1290" s="63"/>
      <c r="B1290" s="62" t="s">
        <v>75</v>
      </c>
      <c r="C1290" s="263" t="s">
        <v>76</v>
      </c>
      <c r="D1290" s="263"/>
      <c r="E1290" s="263"/>
      <c r="F1290" s="64"/>
      <c r="G1290" s="65"/>
      <c r="H1290" s="65"/>
      <c r="I1290" s="65"/>
      <c r="J1290" s="66">
        <v>152.04</v>
      </c>
      <c r="K1290" s="65"/>
      <c r="L1290" s="66">
        <v>336.62</v>
      </c>
      <c r="M1290" s="71">
        <v>9.5</v>
      </c>
      <c r="N1290" s="69">
        <v>3197.89</v>
      </c>
      <c r="EZ1290" s="49"/>
      <c r="FA1290" s="58"/>
      <c r="FB1290" s="58"/>
      <c r="FC1290" s="58"/>
      <c r="FF1290" s="4" t="s">
        <v>76</v>
      </c>
      <c r="FI1290" s="58"/>
      <c r="FJ1290" s="58"/>
    </row>
    <row r="1291" spans="1:166" s="10" customFormat="1" ht="15" x14ac:dyDescent="0.25">
      <c r="A1291" s="72"/>
      <c r="B1291" s="62"/>
      <c r="C1291" s="263" t="s">
        <v>77</v>
      </c>
      <c r="D1291" s="263"/>
      <c r="E1291" s="263"/>
      <c r="F1291" s="64" t="s">
        <v>78</v>
      </c>
      <c r="G1291" s="68">
        <v>5.31</v>
      </c>
      <c r="H1291" s="67">
        <v>1.7250000000000001</v>
      </c>
      <c r="I1291" s="94">
        <v>20.2796865</v>
      </c>
      <c r="J1291" s="9"/>
      <c r="K1291" s="65"/>
      <c r="L1291" s="9"/>
      <c r="M1291" s="65"/>
      <c r="N1291" s="75"/>
      <c r="EZ1291" s="49"/>
      <c r="FA1291" s="58"/>
      <c r="FB1291" s="58"/>
      <c r="FC1291" s="58"/>
      <c r="FG1291" s="4" t="s">
        <v>77</v>
      </c>
      <c r="FI1291" s="58"/>
      <c r="FJ1291" s="58"/>
    </row>
    <row r="1292" spans="1:166" s="10" customFormat="1" ht="15" x14ac:dyDescent="0.25">
      <c r="A1292" s="72"/>
      <c r="B1292" s="62"/>
      <c r="C1292" s="263" t="s">
        <v>79</v>
      </c>
      <c r="D1292" s="263"/>
      <c r="E1292" s="263"/>
      <c r="F1292" s="64" t="s">
        <v>78</v>
      </c>
      <c r="G1292" s="68">
        <v>0.02</v>
      </c>
      <c r="H1292" s="67">
        <v>1.875</v>
      </c>
      <c r="I1292" s="88">
        <v>8.3025000000000002E-2</v>
      </c>
      <c r="J1292" s="9"/>
      <c r="K1292" s="65"/>
      <c r="L1292" s="9"/>
      <c r="M1292" s="65"/>
      <c r="N1292" s="75"/>
      <c r="EZ1292" s="49"/>
      <c r="FA1292" s="58"/>
      <c r="FB1292" s="58"/>
      <c r="FC1292" s="58"/>
      <c r="FG1292" s="4" t="s">
        <v>79</v>
      </c>
      <c r="FI1292" s="58"/>
      <c r="FJ1292" s="58"/>
    </row>
    <row r="1293" spans="1:166" s="10" customFormat="1" ht="15" x14ac:dyDescent="0.25">
      <c r="A1293" s="59"/>
      <c r="B1293" s="62"/>
      <c r="C1293" s="269" t="s">
        <v>80</v>
      </c>
      <c r="D1293" s="269"/>
      <c r="E1293" s="269"/>
      <c r="F1293" s="76"/>
      <c r="G1293" s="77"/>
      <c r="H1293" s="77"/>
      <c r="I1293" s="77"/>
      <c r="J1293" s="90">
        <v>217.81</v>
      </c>
      <c r="K1293" s="77"/>
      <c r="L1293" s="90">
        <v>590.86</v>
      </c>
      <c r="M1293" s="77"/>
      <c r="N1293" s="79">
        <v>15074.9</v>
      </c>
      <c r="EZ1293" s="49"/>
      <c r="FA1293" s="58"/>
      <c r="FB1293" s="58"/>
      <c r="FC1293" s="58"/>
      <c r="FH1293" s="4" t="s">
        <v>80</v>
      </c>
      <c r="FI1293" s="58"/>
      <c r="FJ1293" s="58"/>
    </row>
    <row r="1294" spans="1:166" s="10" customFormat="1" ht="15" x14ac:dyDescent="0.25">
      <c r="A1294" s="72"/>
      <c r="B1294" s="62"/>
      <c r="C1294" s="263" t="s">
        <v>81</v>
      </c>
      <c r="D1294" s="263"/>
      <c r="E1294" s="263"/>
      <c r="F1294" s="64"/>
      <c r="G1294" s="65"/>
      <c r="H1294" s="65"/>
      <c r="I1294" s="65"/>
      <c r="J1294" s="9"/>
      <c r="K1294" s="65"/>
      <c r="L1294" s="66">
        <v>216.88</v>
      </c>
      <c r="M1294" s="65"/>
      <c r="N1294" s="69">
        <v>11323.3</v>
      </c>
      <c r="EZ1294" s="49"/>
      <c r="FA1294" s="58"/>
      <c r="FB1294" s="58"/>
      <c r="FC1294" s="58"/>
      <c r="FG1294" s="4" t="s">
        <v>81</v>
      </c>
      <c r="FI1294" s="58"/>
      <c r="FJ1294" s="58"/>
    </row>
    <row r="1295" spans="1:166" s="10" customFormat="1" ht="22.5" x14ac:dyDescent="0.25">
      <c r="A1295" s="72"/>
      <c r="B1295" s="62" t="s">
        <v>207</v>
      </c>
      <c r="C1295" s="263" t="s">
        <v>208</v>
      </c>
      <c r="D1295" s="263"/>
      <c r="E1295" s="263"/>
      <c r="F1295" s="64" t="s">
        <v>84</v>
      </c>
      <c r="G1295" s="73">
        <v>94</v>
      </c>
      <c r="H1295" s="65"/>
      <c r="I1295" s="73">
        <v>94</v>
      </c>
      <c r="J1295" s="9"/>
      <c r="K1295" s="65"/>
      <c r="L1295" s="66">
        <v>203.87</v>
      </c>
      <c r="M1295" s="65"/>
      <c r="N1295" s="69">
        <v>10643.9</v>
      </c>
      <c r="EZ1295" s="49"/>
      <c r="FA1295" s="58"/>
      <c r="FB1295" s="58"/>
      <c r="FC1295" s="58"/>
      <c r="FG1295" s="4" t="s">
        <v>208</v>
      </c>
      <c r="FI1295" s="58"/>
      <c r="FJ1295" s="58"/>
    </row>
    <row r="1296" spans="1:166" s="10" customFormat="1" ht="45" x14ac:dyDescent="0.25">
      <c r="A1296" s="72"/>
      <c r="B1296" s="62" t="s">
        <v>209</v>
      </c>
      <c r="C1296" s="263" t="s">
        <v>210</v>
      </c>
      <c r="D1296" s="263"/>
      <c r="E1296" s="263"/>
      <c r="F1296" s="64" t="s">
        <v>84</v>
      </c>
      <c r="G1296" s="73">
        <v>51</v>
      </c>
      <c r="H1296" s="68">
        <v>0.85</v>
      </c>
      <c r="I1296" s="68">
        <v>43.35</v>
      </c>
      <c r="J1296" s="9"/>
      <c r="K1296" s="65"/>
      <c r="L1296" s="66">
        <v>94.02</v>
      </c>
      <c r="M1296" s="65"/>
      <c r="N1296" s="69">
        <v>4908.6499999999996</v>
      </c>
      <c r="EZ1296" s="49"/>
      <c r="FA1296" s="58"/>
      <c r="FB1296" s="58"/>
      <c r="FC1296" s="58"/>
      <c r="FG1296" s="4" t="s">
        <v>210</v>
      </c>
      <c r="FI1296" s="58"/>
      <c r="FJ1296" s="58"/>
    </row>
    <row r="1297" spans="1:166" s="10" customFormat="1" ht="15" x14ac:dyDescent="0.25">
      <c r="A1297" s="80"/>
      <c r="B1297" s="81"/>
      <c r="C1297" s="268" t="s">
        <v>87</v>
      </c>
      <c r="D1297" s="268"/>
      <c r="E1297" s="268"/>
      <c r="F1297" s="52"/>
      <c r="G1297" s="53"/>
      <c r="H1297" s="53"/>
      <c r="I1297" s="53"/>
      <c r="J1297" s="56"/>
      <c r="K1297" s="53"/>
      <c r="L1297" s="85">
        <v>888.75</v>
      </c>
      <c r="M1297" s="77"/>
      <c r="N1297" s="83">
        <v>30627.45</v>
      </c>
      <c r="EZ1297" s="49"/>
      <c r="FA1297" s="58"/>
      <c r="FB1297" s="58"/>
      <c r="FC1297" s="58"/>
      <c r="FI1297" s="58" t="s">
        <v>87</v>
      </c>
      <c r="FJ1297" s="58"/>
    </row>
    <row r="1298" spans="1:166" s="10" customFormat="1" ht="22.5" x14ac:dyDescent="0.25">
      <c r="A1298" s="50" t="s">
        <v>447</v>
      </c>
      <c r="B1298" s="51" t="s">
        <v>228</v>
      </c>
      <c r="C1298" s="268" t="s">
        <v>229</v>
      </c>
      <c r="D1298" s="268"/>
      <c r="E1298" s="268"/>
      <c r="F1298" s="52" t="s">
        <v>62</v>
      </c>
      <c r="G1298" s="53">
        <v>2.214</v>
      </c>
      <c r="H1298" s="54">
        <v>1</v>
      </c>
      <c r="I1298" s="55">
        <v>2.214</v>
      </c>
      <c r="J1298" s="56"/>
      <c r="K1298" s="53"/>
      <c r="L1298" s="56"/>
      <c r="M1298" s="53"/>
      <c r="N1298" s="57"/>
      <c r="EZ1298" s="49"/>
      <c r="FA1298" s="58" t="s">
        <v>229</v>
      </c>
      <c r="FB1298" s="58" t="s">
        <v>4</v>
      </c>
      <c r="FC1298" s="58" t="s">
        <v>4</v>
      </c>
      <c r="FI1298" s="58"/>
      <c r="FJ1298" s="58"/>
    </row>
    <row r="1299" spans="1:166" s="10" customFormat="1" ht="67.5" x14ac:dyDescent="0.25">
      <c r="A1299" s="61"/>
      <c r="B1299" s="62" t="s">
        <v>64</v>
      </c>
      <c r="C1299" s="261" t="s">
        <v>65</v>
      </c>
      <c r="D1299" s="261"/>
      <c r="E1299" s="261"/>
      <c r="F1299" s="261"/>
      <c r="G1299" s="261"/>
      <c r="H1299" s="261"/>
      <c r="I1299" s="261"/>
      <c r="J1299" s="261"/>
      <c r="K1299" s="261"/>
      <c r="L1299" s="261"/>
      <c r="M1299" s="261"/>
      <c r="N1299" s="262"/>
      <c r="EZ1299" s="49"/>
      <c r="FA1299" s="58"/>
      <c r="FB1299" s="58"/>
      <c r="FC1299" s="58"/>
      <c r="FE1299" s="4" t="s">
        <v>65</v>
      </c>
      <c r="FI1299" s="58"/>
      <c r="FJ1299" s="58"/>
    </row>
    <row r="1300" spans="1:166" s="10" customFormat="1" ht="67.5" x14ac:dyDescent="0.25">
      <c r="A1300" s="61"/>
      <c r="B1300" s="62" t="s">
        <v>66</v>
      </c>
      <c r="C1300" s="261" t="s">
        <v>67</v>
      </c>
      <c r="D1300" s="261"/>
      <c r="E1300" s="261"/>
      <c r="F1300" s="261"/>
      <c r="G1300" s="261"/>
      <c r="H1300" s="261"/>
      <c r="I1300" s="261"/>
      <c r="J1300" s="261"/>
      <c r="K1300" s="261"/>
      <c r="L1300" s="261"/>
      <c r="M1300" s="261"/>
      <c r="N1300" s="262"/>
      <c r="EZ1300" s="49"/>
      <c r="FA1300" s="58"/>
      <c r="FB1300" s="58"/>
      <c r="FC1300" s="58"/>
      <c r="FE1300" s="4" t="s">
        <v>67</v>
      </c>
      <c r="FI1300" s="58"/>
      <c r="FJ1300" s="58"/>
    </row>
    <row r="1301" spans="1:166" s="10" customFormat="1" ht="15" x14ac:dyDescent="0.25">
      <c r="A1301" s="61"/>
      <c r="B1301" s="62"/>
      <c r="C1301" s="261" t="s">
        <v>230</v>
      </c>
      <c r="D1301" s="261"/>
      <c r="E1301" s="261"/>
      <c r="F1301" s="261"/>
      <c r="G1301" s="261"/>
      <c r="H1301" s="261"/>
      <c r="I1301" s="261"/>
      <c r="J1301" s="261"/>
      <c r="K1301" s="261"/>
      <c r="L1301" s="261"/>
      <c r="M1301" s="261"/>
      <c r="N1301" s="262"/>
      <c r="EZ1301" s="49"/>
      <c r="FA1301" s="58"/>
      <c r="FB1301" s="58"/>
      <c r="FC1301" s="58"/>
      <c r="FE1301" s="4" t="s">
        <v>230</v>
      </c>
      <c r="FI1301" s="58"/>
      <c r="FJ1301" s="58"/>
    </row>
    <row r="1302" spans="1:166" s="10" customFormat="1" ht="33.75" x14ac:dyDescent="0.25">
      <c r="A1302" s="61"/>
      <c r="B1302" s="62" t="s">
        <v>68</v>
      </c>
      <c r="C1302" s="261" t="s">
        <v>69</v>
      </c>
      <c r="D1302" s="261"/>
      <c r="E1302" s="261"/>
      <c r="F1302" s="261"/>
      <c r="G1302" s="261"/>
      <c r="H1302" s="261"/>
      <c r="I1302" s="261"/>
      <c r="J1302" s="261"/>
      <c r="K1302" s="261"/>
      <c r="L1302" s="261"/>
      <c r="M1302" s="261"/>
      <c r="N1302" s="262"/>
      <c r="EZ1302" s="49"/>
      <c r="FA1302" s="58"/>
      <c r="FB1302" s="58"/>
      <c r="FC1302" s="58"/>
      <c r="FE1302" s="4" t="s">
        <v>69</v>
      </c>
      <c r="FI1302" s="58"/>
      <c r="FJ1302" s="58"/>
    </row>
    <row r="1303" spans="1:166" s="10" customFormat="1" ht="15" x14ac:dyDescent="0.25">
      <c r="A1303" s="63"/>
      <c r="B1303" s="62" t="s">
        <v>59</v>
      </c>
      <c r="C1303" s="263" t="s">
        <v>70</v>
      </c>
      <c r="D1303" s="263"/>
      <c r="E1303" s="263"/>
      <c r="F1303" s="64"/>
      <c r="G1303" s="65"/>
      <c r="H1303" s="65"/>
      <c r="I1303" s="65"/>
      <c r="J1303" s="66">
        <v>19.32</v>
      </c>
      <c r="K1303" s="68">
        <v>3.45</v>
      </c>
      <c r="L1303" s="66">
        <v>147.57</v>
      </c>
      <c r="M1303" s="68">
        <v>52.21</v>
      </c>
      <c r="N1303" s="69">
        <v>7704.63</v>
      </c>
      <c r="EZ1303" s="49"/>
      <c r="FA1303" s="58"/>
      <c r="FB1303" s="58"/>
      <c r="FC1303" s="58"/>
      <c r="FF1303" s="4" t="s">
        <v>70</v>
      </c>
      <c r="FI1303" s="58"/>
      <c r="FJ1303" s="58"/>
    </row>
    <row r="1304" spans="1:166" s="10" customFormat="1" ht="15" x14ac:dyDescent="0.25">
      <c r="A1304" s="63"/>
      <c r="B1304" s="62" t="s">
        <v>71</v>
      </c>
      <c r="C1304" s="263" t="s">
        <v>72</v>
      </c>
      <c r="D1304" s="263"/>
      <c r="E1304" s="263"/>
      <c r="F1304" s="64"/>
      <c r="G1304" s="65"/>
      <c r="H1304" s="65"/>
      <c r="I1304" s="65"/>
      <c r="J1304" s="66">
        <v>6.01</v>
      </c>
      <c r="K1304" s="68">
        <v>3.75</v>
      </c>
      <c r="L1304" s="66">
        <v>49.9</v>
      </c>
      <c r="M1304" s="68">
        <v>15.71</v>
      </c>
      <c r="N1304" s="91">
        <v>783.93</v>
      </c>
      <c r="EZ1304" s="49"/>
      <c r="FA1304" s="58"/>
      <c r="FB1304" s="58"/>
      <c r="FC1304" s="58"/>
      <c r="FF1304" s="4" t="s">
        <v>72</v>
      </c>
      <c r="FI1304" s="58"/>
      <c r="FJ1304" s="58"/>
    </row>
    <row r="1305" spans="1:166" s="10" customFormat="1" ht="15" x14ac:dyDescent="0.25">
      <c r="A1305" s="63"/>
      <c r="B1305" s="62" t="s">
        <v>73</v>
      </c>
      <c r="C1305" s="263" t="s">
        <v>74</v>
      </c>
      <c r="D1305" s="263"/>
      <c r="E1305" s="263"/>
      <c r="F1305" s="64"/>
      <c r="G1305" s="65"/>
      <c r="H1305" s="65"/>
      <c r="I1305" s="65"/>
      <c r="J1305" s="66">
        <v>0.22</v>
      </c>
      <c r="K1305" s="68">
        <v>3.75</v>
      </c>
      <c r="L1305" s="66">
        <v>1.83</v>
      </c>
      <c r="M1305" s="68">
        <v>52.21</v>
      </c>
      <c r="N1305" s="91">
        <v>95.54</v>
      </c>
      <c r="EZ1305" s="49"/>
      <c r="FA1305" s="58"/>
      <c r="FB1305" s="58"/>
      <c r="FC1305" s="58"/>
      <c r="FF1305" s="4" t="s">
        <v>74</v>
      </c>
      <c r="FI1305" s="58"/>
      <c r="FJ1305" s="58"/>
    </row>
    <row r="1306" spans="1:166" s="10" customFormat="1" ht="15" x14ac:dyDescent="0.25">
      <c r="A1306" s="63"/>
      <c r="B1306" s="62" t="s">
        <v>75</v>
      </c>
      <c r="C1306" s="263" t="s">
        <v>76</v>
      </c>
      <c r="D1306" s="263"/>
      <c r="E1306" s="263"/>
      <c r="F1306" s="64"/>
      <c r="G1306" s="65"/>
      <c r="H1306" s="65"/>
      <c r="I1306" s="65"/>
      <c r="J1306" s="66">
        <v>138.16</v>
      </c>
      <c r="K1306" s="73">
        <v>2</v>
      </c>
      <c r="L1306" s="66">
        <v>611.77</v>
      </c>
      <c r="M1306" s="71">
        <v>9.5</v>
      </c>
      <c r="N1306" s="69">
        <v>5811.82</v>
      </c>
      <c r="EZ1306" s="49"/>
      <c r="FA1306" s="58"/>
      <c r="FB1306" s="58"/>
      <c r="FC1306" s="58"/>
      <c r="FF1306" s="4" t="s">
        <v>76</v>
      </c>
      <c r="FI1306" s="58"/>
      <c r="FJ1306" s="58"/>
    </row>
    <row r="1307" spans="1:166" s="10" customFormat="1" ht="15" x14ac:dyDescent="0.25">
      <c r="A1307" s="72"/>
      <c r="B1307" s="62"/>
      <c r="C1307" s="263" t="s">
        <v>77</v>
      </c>
      <c r="D1307" s="263"/>
      <c r="E1307" s="263"/>
      <c r="F1307" s="64" t="s">
        <v>78</v>
      </c>
      <c r="G1307" s="68">
        <v>2.13</v>
      </c>
      <c r="H1307" s="68">
        <v>3.45</v>
      </c>
      <c r="I1307" s="88">
        <v>16.269579</v>
      </c>
      <c r="J1307" s="9"/>
      <c r="K1307" s="65"/>
      <c r="L1307" s="9"/>
      <c r="M1307" s="65"/>
      <c r="N1307" s="75"/>
      <c r="EZ1307" s="49"/>
      <c r="FA1307" s="58"/>
      <c r="FB1307" s="58"/>
      <c r="FC1307" s="58"/>
      <c r="FG1307" s="4" t="s">
        <v>77</v>
      </c>
      <c r="FI1307" s="58"/>
      <c r="FJ1307" s="58"/>
    </row>
    <row r="1308" spans="1:166" s="10" customFormat="1" ht="15" x14ac:dyDescent="0.25">
      <c r="A1308" s="72"/>
      <c r="B1308" s="62"/>
      <c r="C1308" s="263" t="s">
        <v>79</v>
      </c>
      <c r="D1308" s="263"/>
      <c r="E1308" s="263"/>
      <c r="F1308" s="64" t="s">
        <v>78</v>
      </c>
      <c r="G1308" s="68">
        <v>0.02</v>
      </c>
      <c r="H1308" s="68">
        <v>3.75</v>
      </c>
      <c r="I1308" s="89">
        <v>0.16605</v>
      </c>
      <c r="J1308" s="9"/>
      <c r="K1308" s="65"/>
      <c r="L1308" s="9"/>
      <c r="M1308" s="65"/>
      <c r="N1308" s="75"/>
      <c r="EZ1308" s="49"/>
      <c r="FA1308" s="58"/>
      <c r="FB1308" s="58"/>
      <c r="FC1308" s="58"/>
      <c r="FG1308" s="4" t="s">
        <v>79</v>
      </c>
      <c r="FI1308" s="58"/>
      <c r="FJ1308" s="58"/>
    </row>
    <row r="1309" spans="1:166" s="10" customFormat="1" ht="15" x14ac:dyDescent="0.25">
      <c r="A1309" s="59"/>
      <c r="B1309" s="62"/>
      <c r="C1309" s="269" t="s">
        <v>80</v>
      </c>
      <c r="D1309" s="269"/>
      <c r="E1309" s="269"/>
      <c r="F1309" s="76"/>
      <c r="G1309" s="77"/>
      <c r="H1309" s="77"/>
      <c r="I1309" s="77"/>
      <c r="J1309" s="90">
        <v>163.49</v>
      </c>
      <c r="K1309" s="77"/>
      <c r="L1309" s="90">
        <v>809.24</v>
      </c>
      <c r="M1309" s="77"/>
      <c r="N1309" s="79">
        <v>14300.38</v>
      </c>
      <c r="EZ1309" s="49"/>
      <c r="FA1309" s="58"/>
      <c r="FB1309" s="58"/>
      <c r="FC1309" s="58"/>
      <c r="FH1309" s="4" t="s">
        <v>80</v>
      </c>
      <c r="FI1309" s="58"/>
      <c r="FJ1309" s="58"/>
    </row>
    <row r="1310" spans="1:166" s="10" customFormat="1" ht="15" x14ac:dyDescent="0.25">
      <c r="A1310" s="72"/>
      <c r="B1310" s="62"/>
      <c r="C1310" s="263" t="s">
        <v>81</v>
      </c>
      <c r="D1310" s="263"/>
      <c r="E1310" s="263"/>
      <c r="F1310" s="64"/>
      <c r="G1310" s="65"/>
      <c r="H1310" s="65"/>
      <c r="I1310" s="65"/>
      <c r="J1310" s="9"/>
      <c r="K1310" s="65"/>
      <c r="L1310" s="66">
        <v>149.4</v>
      </c>
      <c r="M1310" s="65"/>
      <c r="N1310" s="69">
        <v>7800.17</v>
      </c>
      <c r="EZ1310" s="49"/>
      <c r="FA1310" s="58"/>
      <c r="FB1310" s="58"/>
      <c r="FC1310" s="58"/>
      <c r="FG1310" s="4" t="s">
        <v>81</v>
      </c>
      <c r="FI1310" s="58"/>
      <c r="FJ1310" s="58"/>
    </row>
    <row r="1311" spans="1:166" s="10" customFormat="1" ht="22.5" x14ac:dyDescent="0.25">
      <c r="A1311" s="72"/>
      <c r="B1311" s="62" t="s">
        <v>207</v>
      </c>
      <c r="C1311" s="263" t="s">
        <v>208</v>
      </c>
      <c r="D1311" s="263"/>
      <c r="E1311" s="263"/>
      <c r="F1311" s="64" t="s">
        <v>84</v>
      </c>
      <c r="G1311" s="73">
        <v>94</v>
      </c>
      <c r="H1311" s="65"/>
      <c r="I1311" s="73">
        <v>94</v>
      </c>
      <c r="J1311" s="9"/>
      <c r="K1311" s="65"/>
      <c r="L1311" s="66">
        <v>140.44</v>
      </c>
      <c r="M1311" s="65"/>
      <c r="N1311" s="69">
        <v>7332.16</v>
      </c>
      <c r="EZ1311" s="49"/>
      <c r="FA1311" s="58"/>
      <c r="FB1311" s="58"/>
      <c r="FC1311" s="58"/>
      <c r="FG1311" s="4" t="s">
        <v>208</v>
      </c>
      <c r="FI1311" s="58"/>
      <c r="FJ1311" s="58"/>
    </row>
    <row r="1312" spans="1:166" s="10" customFormat="1" ht="45" x14ac:dyDescent="0.25">
      <c r="A1312" s="72"/>
      <c r="B1312" s="62" t="s">
        <v>209</v>
      </c>
      <c r="C1312" s="263" t="s">
        <v>210</v>
      </c>
      <c r="D1312" s="263"/>
      <c r="E1312" s="263"/>
      <c r="F1312" s="64" t="s">
        <v>84</v>
      </c>
      <c r="G1312" s="73">
        <v>51</v>
      </c>
      <c r="H1312" s="68">
        <v>0.85</v>
      </c>
      <c r="I1312" s="68">
        <v>43.35</v>
      </c>
      <c r="J1312" s="9"/>
      <c r="K1312" s="65"/>
      <c r="L1312" s="66">
        <v>64.760000000000005</v>
      </c>
      <c r="M1312" s="65"/>
      <c r="N1312" s="69">
        <v>3381.37</v>
      </c>
      <c r="EZ1312" s="49"/>
      <c r="FA1312" s="58"/>
      <c r="FB1312" s="58"/>
      <c r="FC1312" s="58"/>
      <c r="FG1312" s="4" t="s">
        <v>210</v>
      </c>
      <c r="FI1312" s="58"/>
      <c r="FJ1312" s="58"/>
    </row>
    <row r="1313" spans="1:166" s="10" customFormat="1" ht="15" x14ac:dyDescent="0.25">
      <c r="A1313" s="80"/>
      <c r="B1313" s="81"/>
      <c r="C1313" s="268" t="s">
        <v>87</v>
      </c>
      <c r="D1313" s="268"/>
      <c r="E1313" s="268"/>
      <c r="F1313" s="52"/>
      <c r="G1313" s="53"/>
      <c r="H1313" s="53"/>
      <c r="I1313" s="53"/>
      <c r="J1313" s="56"/>
      <c r="K1313" s="53"/>
      <c r="L1313" s="82">
        <v>1014.44</v>
      </c>
      <c r="M1313" s="77"/>
      <c r="N1313" s="83">
        <v>25013.91</v>
      </c>
      <c r="EZ1313" s="49"/>
      <c r="FA1313" s="58"/>
      <c r="FB1313" s="58"/>
      <c r="FC1313" s="58"/>
      <c r="FI1313" s="58" t="s">
        <v>87</v>
      </c>
      <c r="FJ1313" s="58"/>
    </row>
    <row r="1314" spans="1:166" s="10" customFormat="1" ht="0" hidden="1" customHeight="1" x14ac:dyDescent="0.25">
      <c r="A1314" s="95"/>
      <c r="B1314" s="58"/>
      <c r="C1314" s="58"/>
      <c r="D1314" s="58"/>
      <c r="E1314" s="58"/>
      <c r="F1314" s="96"/>
      <c r="G1314" s="96"/>
      <c r="H1314" s="96"/>
      <c r="I1314" s="96"/>
      <c r="J1314" s="97"/>
      <c r="K1314" s="96"/>
      <c r="L1314" s="97"/>
      <c r="M1314" s="65"/>
      <c r="N1314" s="97"/>
      <c r="EZ1314" s="49"/>
      <c r="FA1314" s="58"/>
      <c r="FB1314" s="58"/>
      <c r="FC1314" s="58"/>
      <c r="FI1314" s="58"/>
      <c r="FJ1314" s="58"/>
    </row>
    <row r="1315" spans="1:166" s="10" customFormat="1" ht="15" x14ac:dyDescent="0.25">
      <c r="A1315" s="98"/>
      <c r="B1315" s="99"/>
      <c r="C1315" s="268" t="s">
        <v>448</v>
      </c>
      <c r="D1315" s="268"/>
      <c r="E1315" s="268"/>
      <c r="F1315" s="268"/>
      <c r="G1315" s="268"/>
      <c r="H1315" s="268"/>
      <c r="I1315" s="268"/>
      <c r="J1315" s="268"/>
      <c r="K1315" s="268"/>
      <c r="L1315" s="100">
        <v>233121.01</v>
      </c>
      <c r="M1315" s="101"/>
      <c r="N1315" s="102">
        <v>9041538.3399999999</v>
      </c>
      <c r="EZ1315" s="49"/>
      <c r="FA1315" s="58"/>
      <c r="FB1315" s="58"/>
      <c r="FC1315" s="58"/>
      <c r="FI1315" s="58"/>
      <c r="FJ1315" s="58" t="s">
        <v>448</v>
      </c>
    </row>
    <row r="1316" spans="1:166" s="10" customFormat="1" ht="15" x14ac:dyDescent="0.25">
      <c r="A1316" s="265" t="s">
        <v>449</v>
      </c>
      <c r="B1316" s="266"/>
      <c r="C1316" s="266"/>
      <c r="D1316" s="266"/>
      <c r="E1316" s="266"/>
      <c r="F1316" s="266"/>
      <c r="G1316" s="266"/>
      <c r="H1316" s="266"/>
      <c r="I1316" s="266"/>
      <c r="J1316" s="266"/>
      <c r="K1316" s="266"/>
      <c r="L1316" s="266"/>
      <c r="M1316" s="266"/>
      <c r="N1316" s="267"/>
      <c r="EZ1316" s="49" t="s">
        <v>449</v>
      </c>
      <c r="FA1316" s="58"/>
      <c r="FB1316" s="58"/>
      <c r="FC1316" s="58"/>
      <c r="FI1316" s="58"/>
      <c r="FJ1316" s="58"/>
    </row>
    <row r="1317" spans="1:166" s="10" customFormat="1" ht="45" x14ac:dyDescent="0.25">
      <c r="A1317" s="50" t="s">
        <v>450</v>
      </c>
      <c r="B1317" s="51" t="s">
        <v>60</v>
      </c>
      <c r="C1317" s="268" t="s">
        <v>61</v>
      </c>
      <c r="D1317" s="268"/>
      <c r="E1317" s="268"/>
      <c r="F1317" s="52" t="s">
        <v>62</v>
      </c>
      <c r="G1317" s="53">
        <v>1.296</v>
      </c>
      <c r="H1317" s="54">
        <v>1</v>
      </c>
      <c r="I1317" s="55">
        <v>1.296</v>
      </c>
      <c r="J1317" s="56"/>
      <c r="K1317" s="53"/>
      <c r="L1317" s="56"/>
      <c r="M1317" s="53"/>
      <c r="N1317" s="57"/>
      <c r="EZ1317" s="49"/>
      <c r="FA1317" s="58" t="s">
        <v>61</v>
      </c>
      <c r="FB1317" s="58" t="s">
        <v>4</v>
      </c>
      <c r="FC1317" s="58" t="s">
        <v>4</v>
      </c>
      <c r="FI1317" s="58"/>
      <c r="FJ1317" s="58"/>
    </row>
    <row r="1318" spans="1:166" s="10" customFormat="1" ht="15" x14ac:dyDescent="0.25">
      <c r="A1318" s="59"/>
      <c r="B1318" s="60"/>
      <c r="C1318" s="263" t="s">
        <v>451</v>
      </c>
      <c r="D1318" s="263"/>
      <c r="E1318" s="263"/>
      <c r="F1318" s="263"/>
      <c r="G1318" s="263"/>
      <c r="H1318" s="263"/>
      <c r="I1318" s="263"/>
      <c r="J1318" s="263"/>
      <c r="K1318" s="263"/>
      <c r="L1318" s="263"/>
      <c r="M1318" s="263"/>
      <c r="N1318" s="270"/>
      <c r="EZ1318" s="49"/>
      <c r="FA1318" s="58"/>
      <c r="FB1318" s="58"/>
      <c r="FC1318" s="58"/>
      <c r="FD1318" s="4" t="s">
        <v>451</v>
      </c>
      <c r="FI1318" s="58"/>
      <c r="FJ1318" s="58"/>
    </row>
    <row r="1319" spans="1:166" s="10" customFormat="1" ht="67.5" x14ac:dyDescent="0.25">
      <c r="A1319" s="61"/>
      <c r="B1319" s="62" t="s">
        <v>64</v>
      </c>
      <c r="C1319" s="261" t="s">
        <v>65</v>
      </c>
      <c r="D1319" s="261"/>
      <c r="E1319" s="261"/>
      <c r="F1319" s="261"/>
      <c r="G1319" s="261"/>
      <c r="H1319" s="261"/>
      <c r="I1319" s="261"/>
      <c r="J1319" s="261"/>
      <c r="K1319" s="261"/>
      <c r="L1319" s="261"/>
      <c r="M1319" s="261"/>
      <c r="N1319" s="262"/>
      <c r="EZ1319" s="49"/>
      <c r="FA1319" s="58"/>
      <c r="FB1319" s="58"/>
      <c r="FC1319" s="58"/>
      <c r="FE1319" s="4" t="s">
        <v>65</v>
      </c>
      <c r="FI1319" s="58"/>
      <c r="FJ1319" s="58"/>
    </row>
    <row r="1320" spans="1:166" s="10" customFormat="1" ht="67.5" x14ac:dyDescent="0.25">
      <c r="A1320" s="61"/>
      <c r="B1320" s="62" t="s">
        <v>66</v>
      </c>
      <c r="C1320" s="261" t="s">
        <v>67</v>
      </c>
      <c r="D1320" s="261"/>
      <c r="E1320" s="261"/>
      <c r="F1320" s="261"/>
      <c r="G1320" s="261"/>
      <c r="H1320" s="261"/>
      <c r="I1320" s="261"/>
      <c r="J1320" s="261"/>
      <c r="K1320" s="261"/>
      <c r="L1320" s="261"/>
      <c r="M1320" s="261"/>
      <c r="N1320" s="262"/>
      <c r="EZ1320" s="49"/>
      <c r="FA1320" s="58"/>
      <c r="FB1320" s="58"/>
      <c r="FC1320" s="58"/>
      <c r="FE1320" s="4" t="s">
        <v>67</v>
      </c>
      <c r="FI1320" s="58"/>
      <c r="FJ1320" s="58"/>
    </row>
    <row r="1321" spans="1:166" s="10" customFormat="1" ht="33.75" x14ac:dyDescent="0.25">
      <c r="A1321" s="61"/>
      <c r="B1321" s="62" t="s">
        <v>68</v>
      </c>
      <c r="C1321" s="261" t="s">
        <v>69</v>
      </c>
      <c r="D1321" s="261"/>
      <c r="E1321" s="261"/>
      <c r="F1321" s="261"/>
      <c r="G1321" s="261"/>
      <c r="H1321" s="261"/>
      <c r="I1321" s="261"/>
      <c r="J1321" s="261"/>
      <c r="K1321" s="261"/>
      <c r="L1321" s="261"/>
      <c r="M1321" s="261"/>
      <c r="N1321" s="262"/>
      <c r="EZ1321" s="49"/>
      <c r="FA1321" s="58"/>
      <c r="FB1321" s="58"/>
      <c r="FC1321" s="58"/>
      <c r="FE1321" s="4" t="s">
        <v>69</v>
      </c>
      <c r="FI1321" s="58"/>
      <c r="FJ1321" s="58"/>
    </row>
    <row r="1322" spans="1:166" s="10" customFormat="1" ht="15" x14ac:dyDescent="0.25">
      <c r="A1322" s="63"/>
      <c r="B1322" s="62" t="s">
        <v>59</v>
      </c>
      <c r="C1322" s="263" t="s">
        <v>70</v>
      </c>
      <c r="D1322" s="263"/>
      <c r="E1322" s="263"/>
      <c r="F1322" s="64"/>
      <c r="G1322" s="65"/>
      <c r="H1322" s="65"/>
      <c r="I1322" s="65"/>
      <c r="J1322" s="66">
        <v>145.62</v>
      </c>
      <c r="K1322" s="67">
        <v>1.7250000000000001</v>
      </c>
      <c r="L1322" s="66">
        <v>325.55</v>
      </c>
      <c r="M1322" s="68">
        <v>52.21</v>
      </c>
      <c r="N1322" s="69">
        <v>16996.97</v>
      </c>
      <c r="EZ1322" s="49"/>
      <c r="FA1322" s="58"/>
      <c r="FB1322" s="58"/>
      <c r="FC1322" s="58"/>
      <c r="FF1322" s="4" t="s">
        <v>70</v>
      </c>
      <c r="FI1322" s="58"/>
      <c r="FJ1322" s="58"/>
    </row>
    <row r="1323" spans="1:166" s="10" customFormat="1" ht="15" x14ac:dyDescent="0.25">
      <c r="A1323" s="63"/>
      <c r="B1323" s="62" t="s">
        <v>71</v>
      </c>
      <c r="C1323" s="263" t="s">
        <v>72</v>
      </c>
      <c r="D1323" s="263"/>
      <c r="E1323" s="263"/>
      <c r="F1323" s="64"/>
      <c r="G1323" s="65"/>
      <c r="H1323" s="65"/>
      <c r="I1323" s="65"/>
      <c r="J1323" s="66">
        <v>70.31</v>
      </c>
      <c r="K1323" s="67">
        <v>1.875</v>
      </c>
      <c r="L1323" s="66">
        <v>170.85</v>
      </c>
      <c r="M1323" s="68">
        <v>15.71</v>
      </c>
      <c r="N1323" s="69">
        <v>2684.05</v>
      </c>
      <c r="EZ1323" s="49"/>
      <c r="FA1323" s="58"/>
      <c r="FB1323" s="58"/>
      <c r="FC1323" s="58"/>
      <c r="FF1323" s="4" t="s">
        <v>72</v>
      </c>
      <c r="FI1323" s="58"/>
      <c r="FJ1323" s="58"/>
    </row>
    <row r="1324" spans="1:166" s="10" customFormat="1" ht="15" x14ac:dyDescent="0.25">
      <c r="A1324" s="63"/>
      <c r="B1324" s="62" t="s">
        <v>73</v>
      </c>
      <c r="C1324" s="263" t="s">
        <v>74</v>
      </c>
      <c r="D1324" s="263"/>
      <c r="E1324" s="263"/>
      <c r="F1324" s="64"/>
      <c r="G1324" s="65"/>
      <c r="H1324" s="65"/>
      <c r="I1324" s="65"/>
      <c r="J1324" s="66">
        <v>12.41</v>
      </c>
      <c r="K1324" s="67">
        <v>1.875</v>
      </c>
      <c r="L1324" s="66">
        <v>30.16</v>
      </c>
      <c r="M1324" s="68">
        <v>52.21</v>
      </c>
      <c r="N1324" s="69">
        <v>1574.65</v>
      </c>
      <c r="EZ1324" s="49"/>
      <c r="FA1324" s="58"/>
      <c r="FB1324" s="58"/>
      <c r="FC1324" s="58"/>
      <c r="FF1324" s="4" t="s">
        <v>74</v>
      </c>
      <c r="FI1324" s="58"/>
      <c r="FJ1324" s="58"/>
    </row>
    <row r="1325" spans="1:166" s="10" customFormat="1" ht="15" x14ac:dyDescent="0.25">
      <c r="A1325" s="63"/>
      <c r="B1325" s="62" t="s">
        <v>75</v>
      </c>
      <c r="C1325" s="263" t="s">
        <v>76</v>
      </c>
      <c r="D1325" s="263"/>
      <c r="E1325" s="263"/>
      <c r="F1325" s="64"/>
      <c r="G1325" s="65"/>
      <c r="H1325" s="65"/>
      <c r="I1325" s="65"/>
      <c r="J1325" s="70">
        <v>60495.8</v>
      </c>
      <c r="K1325" s="65"/>
      <c r="L1325" s="70">
        <v>78402.559999999998</v>
      </c>
      <c r="M1325" s="71">
        <v>9.5</v>
      </c>
      <c r="N1325" s="69">
        <v>744824.31999999995</v>
      </c>
      <c r="EZ1325" s="49"/>
      <c r="FA1325" s="58"/>
      <c r="FB1325" s="58"/>
      <c r="FC1325" s="58"/>
      <c r="FF1325" s="4" t="s">
        <v>76</v>
      </c>
      <c r="FI1325" s="58"/>
      <c r="FJ1325" s="58"/>
    </row>
    <row r="1326" spans="1:166" s="10" customFormat="1" ht="15" x14ac:dyDescent="0.25">
      <c r="A1326" s="72"/>
      <c r="B1326" s="62"/>
      <c r="C1326" s="263" t="s">
        <v>77</v>
      </c>
      <c r="D1326" s="263"/>
      <c r="E1326" s="263"/>
      <c r="F1326" s="64" t="s">
        <v>78</v>
      </c>
      <c r="G1326" s="73">
        <v>18</v>
      </c>
      <c r="H1326" s="67">
        <v>1.7250000000000001</v>
      </c>
      <c r="I1326" s="74">
        <v>40.2408</v>
      </c>
      <c r="J1326" s="9"/>
      <c r="K1326" s="65"/>
      <c r="L1326" s="9"/>
      <c r="M1326" s="65"/>
      <c r="N1326" s="75"/>
      <c r="EZ1326" s="49"/>
      <c r="FA1326" s="58"/>
      <c r="FB1326" s="58"/>
      <c r="FC1326" s="58"/>
      <c r="FG1326" s="4" t="s">
        <v>77</v>
      </c>
      <c r="FI1326" s="58"/>
      <c r="FJ1326" s="58"/>
    </row>
    <row r="1327" spans="1:166" s="10" customFormat="1" ht="15" x14ac:dyDescent="0.25">
      <c r="A1327" s="72"/>
      <c r="B1327" s="62"/>
      <c r="C1327" s="263" t="s">
        <v>79</v>
      </c>
      <c r="D1327" s="263"/>
      <c r="E1327" s="263"/>
      <c r="F1327" s="64" t="s">
        <v>78</v>
      </c>
      <c r="G1327" s="68">
        <v>1.07</v>
      </c>
      <c r="H1327" s="67">
        <v>1.875</v>
      </c>
      <c r="I1327" s="74">
        <v>2.6000999999999999</v>
      </c>
      <c r="J1327" s="9"/>
      <c r="K1327" s="65"/>
      <c r="L1327" s="9"/>
      <c r="M1327" s="65"/>
      <c r="N1327" s="75"/>
      <c r="EZ1327" s="49"/>
      <c r="FA1327" s="58"/>
      <c r="FB1327" s="58"/>
      <c r="FC1327" s="58"/>
      <c r="FG1327" s="4" t="s">
        <v>79</v>
      </c>
      <c r="FI1327" s="58"/>
      <c r="FJ1327" s="58"/>
    </row>
    <row r="1328" spans="1:166" s="10" customFormat="1" ht="15" x14ac:dyDescent="0.25">
      <c r="A1328" s="59"/>
      <c r="B1328" s="62"/>
      <c r="C1328" s="269" t="s">
        <v>80</v>
      </c>
      <c r="D1328" s="269"/>
      <c r="E1328" s="269"/>
      <c r="F1328" s="76"/>
      <c r="G1328" s="77"/>
      <c r="H1328" s="77"/>
      <c r="I1328" s="77"/>
      <c r="J1328" s="78">
        <v>60711.73</v>
      </c>
      <c r="K1328" s="77"/>
      <c r="L1328" s="78">
        <v>78898.960000000006</v>
      </c>
      <c r="M1328" s="77"/>
      <c r="N1328" s="79">
        <v>764505.34</v>
      </c>
      <c r="EZ1328" s="49"/>
      <c r="FA1328" s="58"/>
      <c r="FB1328" s="58"/>
      <c r="FC1328" s="58"/>
      <c r="FH1328" s="4" t="s">
        <v>80</v>
      </c>
      <c r="FI1328" s="58"/>
      <c r="FJ1328" s="58"/>
    </row>
    <row r="1329" spans="1:166" s="10" customFormat="1" ht="15" x14ac:dyDescent="0.25">
      <c r="A1329" s="72"/>
      <c r="B1329" s="62"/>
      <c r="C1329" s="263" t="s">
        <v>81</v>
      </c>
      <c r="D1329" s="263"/>
      <c r="E1329" s="263"/>
      <c r="F1329" s="64"/>
      <c r="G1329" s="65"/>
      <c r="H1329" s="65"/>
      <c r="I1329" s="65"/>
      <c r="J1329" s="9"/>
      <c r="K1329" s="65"/>
      <c r="L1329" s="66">
        <v>355.71</v>
      </c>
      <c r="M1329" s="65"/>
      <c r="N1329" s="69">
        <v>18571.62</v>
      </c>
      <c r="EZ1329" s="49"/>
      <c r="FA1329" s="58"/>
      <c r="FB1329" s="58"/>
      <c r="FC1329" s="58"/>
      <c r="FG1329" s="4" t="s">
        <v>81</v>
      </c>
      <c r="FI1329" s="58"/>
      <c r="FJ1329" s="58"/>
    </row>
    <row r="1330" spans="1:166" s="10" customFormat="1" ht="22.5" x14ac:dyDescent="0.25">
      <c r="A1330" s="72"/>
      <c r="B1330" s="62" t="s">
        <v>82</v>
      </c>
      <c r="C1330" s="263" t="s">
        <v>83</v>
      </c>
      <c r="D1330" s="263"/>
      <c r="E1330" s="263"/>
      <c r="F1330" s="64" t="s">
        <v>84</v>
      </c>
      <c r="G1330" s="73">
        <v>110</v>
      </c>
      <c r="H1330" s="65"/>
      <c r="I1330" s="73">
        <v>110</v>
      </c>
      <c r="J1330" s="9"/>
      <c r="K1330" s="65"/>
      <c r="L1330" s="66">
        <v>391.28</v>
      </c>
      <c r="M1330" s="65"/>
      <c r="N1330" s="69">
        <v>20428.78</v>
      </c>
      <c r="EZ1330" s="49"/>
      <c r="FA1330" s="58"/>
      <c r="FB1330" s="58"/>
      <c r="FC1330" s="58"/>
      <c r="FG1330" s="4" t="s">
        <v>83</v>
      </c>
      <c r="FI1330" s="58"/>
      <c r="FJ1330" s="58"/>
    </row>
    <row r="1331" spans="1:166" s="10" customFormat="1" ht="22.5" x14ac:dyDescent="0.25">
      <c r="A1331" s="72"/>
      <c r="B1331" s="62" t="s">
        <v>85</v>
      </c>
      <c r="C1331" s="263" t="s">
        <v>86</v>
      </c>
      <c r="D1331" s="263"/>
      <c r="E1331" s="263"/>
      <c r="F1331" s="64" t="s">
        <v>84</v>
      </c>
      <c r="G1331" s="73">
        <v>73</v>
      </c>
      <c r="H1331" s="68">
        <v>0.85</v>
      </c>
      <c r="I1331" s="68">
        <v>62.05</v>
      </c>
      <c r="J1331" s="9"/>
      <c r="K1331" s="65"/>
      <c r="L1331" s="66">
        <v>220.72</v>
      </c>
      <c r="M1331" s="65"/>
      <c r="N1331" s="69">
        <v>11523.69</v>
      </c>
      <c r="EZ1331" s="49"/>
      <c r="FA1331" s="58"/>
      <c r="FB1331" s="58"/>
      <c r="FC1331" s="58"/>
      <c r="FG1331" s="4" t="s">
        <v>86</v>
      </c>
      <c r="FI1331" s="58"/>
      <c r="FJ1331" s="58"/>
    </row>
    <row r="1332" spans="1:166" s="10" customFormat="1" ht="15" x14ac:dyDescent="0.25">
      <c r="A1332" s="80"/>
      <c r="B1332" s="81"/>
      <c r="C1332" s="268" t="s">
        <v>87</v>
      </c>
      <c r="D1332" s="268"/>
      <c r="E1332" s="268"/>
      <c r="F1332" s="52"/>
      <c r="G1332" s="53"/>
      <c r="H1332" s="53"/>
      <c r="I1332" s="53"/>
      <c r="J1332" s="56"/>
      <c r="K1332" s="53"/>
      <c r="L1332" s="82">
        <v>79510.960000000006</v>
      </c>
      <c r="M1332" s="77"/>
      <c r="N1332" s="83">
        <v>796457.81</v>
      </c>
      <c r="EZ1332" s="49"/>
      <c r="FA1332" s="58"/>
      <c r="FB1332" s="58"/>
      <c r="FC1332" s="58"/>
      <c r="FI1332" s="58" t="s">
        <v>87</v>
      </c>
      <c r="FJ1332" s="58"/>
    </row>
    <row r="1333" spans="1:166" s="10" customFormat="1" ht="22.5" x14ac:dyDescent="0.25">
      <c r="A1333" s="50" t="s">
        <v>452</v>
      </c>
      <c r="B1333" s="51" t="s">
        <v>88</v>
      </c>
      <c r="C1333" s="268" t="s">
        <v>89</v>
      </c>
      <c r="D1333" s="268"/>
      <c r="E1333" s="268"/>
      <c r="F1333" s="52" t="s">
        <v>90</v>
      </c>
      <c r="G1333" s="53">
        <v>-3395.52</v>
      </c>
      <c r="H1333" s="54">
        <v>1</v>
      </c>
      <c r="I1333" s="84">
        <v>-3395.52</v>
      </c>
      <c r="J1333" s="85">
        <v>23.09</v>
      </c>
      <c r="K1333" s="53"/>
      <c r="L1333" s="82">
        <v>-78402.559999999998</v>
      </c>
      <c r="M1333" s="86">
        <v>9.5</v>
      </c>
      <c r="N1333" s="83">
        <v>-744824.31999999995</v>
      </c>
      <c r="EZ1333" s="49"/>
      <c r="FA1333" s="58" t="s">
        <v>89</v>
      </c>
      <c r="FB1333" s="58" t="s">
        <v>4</v>
      </c>
      <c r="FC1333" s="58" t="s">
        <v>4</v>
      </c>
      <c r="FI1333" s="58"/>
      <c r="FJ1333" s="58"/>
    </row>
    <row r="1334" spans="1:166" s="10" customFormat="1" ht="15" x14ac:dyDescent="0.25">
      <c r="A1334" s="80"/>
      <c r="B1334" s="81"/>
      <c r="C1334" s="268" t="s">
        <v>87</v>
      </c>
      <c r="D1334" s="268"/>
      <c r="E1334" s="268"/>
      <c r="F1334" s="52"/>
      <c r="G1334" s="53"/>
      <c r="H1334" s="53"/>
      <c r="I1334" s="53"/>
      <c r="J1334" s="56"/>
      <c r="K1334" s="53"/>
      <c r="L1334" s="82">
        <v>-78402.559999999998</v>
      </c>
      <c r="M1334" s="77"/>
      <c r="N1334" s="83">
        <v>-744824.31999999995</v>
      </c>
      <c r="EZ1334" s="49"/>
      <c r="FA1334" s="58"/>
      <c r="FB1334" s="58"/>
      <c r="FC1334" s="58"/>
      <c r="FI1334" s="58" t="s">
        <v>87</v>
      </c>
      <c r="FJ1334" s="58"/>
    </row>
    <row r="1335" spans="1:166" s="10" customFormat="1" ht="33.75" x14ac:dyDescent="0.25">
      <c r="A1335" s="50" t="s">
        <v>453</v>
      </c>
      <c r="B1335" s="51" t="s">
        <v>91</v>
      </c>
      <c r="C1335" s="268" t="s">
        <v>352</v>
      </c>
      <c r="D1335" s="268"/>
      <c r="E1335" s="268"/>
      <c r="F1335" s="52" t="s">
        <v>93</v>
      </c>
      <c r="G1335" s="53">
        <v>72</v>
      </c>
      <c r="H1335" s="54">
        <v>1</v>
      </c>
      <c r="I1335" s="54">
        <v>72</v>
      </c>
      <c r="J1335" s="56"/>
      <c r="K1335" s="53"/>
      <c r="L1335" s="56"/>
      <c r="M1335" s="86">
        <v>9.5</v>
      </c>
      <c r="N1335" s="57"/>
      <c r="EZ1335" s="49"/>
      <c r="FA1335" s="58" t="s">
        <v>352</v>
      </c>
      <c r="FB1335" s="58" t="s">
        <v>4</v>
      </c>
      <c r="FC1335" s="58" t="s">
        <v>4</v>
      </c>
      <c r="FI1335" s="58"/>
      <c r="FJ1335" s="58"/>
    </row>
    <row r="1336" spans="1:166" s="10" customFormat="1" ht="15" x14ac:dyDescent="0.25">
      <c r="A1336" s="80"/>
      <c r="B1336" s="81"/>
      <c r="C1336" s="268" t="s">
        <v>87</v>
      </c>
      <c r="D1336" s="268"/>
      <c r="E1336" s="268"/>
      <c r="F1336" s="52"/>
      <c r="G1336" s="53"/>
      <c r="H1336" s="53"/>
      <c r="I1336" s="53"/>
      <c r="J1336" s="56"/>
      <c r="K1336" s="53"/>
      <c r="L1336" s="85">
        <v>0</v>
      </c>
      <c r="M1336" s="77"/>
      <c r="N1336" s="87">
        <v>0</v>
      </c>
      <c r="EZ1336" s="49"/>
      <c r="FA1336" s="58"/>
      <c r="FB1336" s="58"/>
      <c r="FC1336" s="58"/>
      <c r="FI1336" s="58" t="s">
        <v>87</v>
      </c>
      <c r="FJ1336" s="58"/>
    </row>
    <row r="1337" spans="1:166" s="10" customFormat="1" ht="33.75" x14ac:dyDescent="0.25">
      <c r="A1337" s="50" t="s">
        <v>454</v>
      </c>
      <c r="B1337" s="51" t="s">
        <v>94</v>
      </c>
      <c r="C1337" s="268" t="s">
        <v>95</v>
      </c>
      <c r="D1337" s="268"/>
      <c r="E1337" s="268"/>
      <c r="F1337" s="52" t="s">
        <v>96</v>
      </c>
      <c r="G1337" s="53">
        <v>9.2270000000000003</v>
      </c>
      <c r="H1337" s="54">
        <v>1</v>
      </c>
      <c r="I1337" s="55">
        <v>9.2270000000000003</v>
      </c>
      <c r="J1337" s="56"/>
      <c r="K1337" s="53"/>
      <c r="L1337" s="56"/>
      <c r="M1337" s="53"/>
      <c r="N1337" s="57"/>
      <c r="EZ1337" s="49"/>
      <c r="FA1337" s="58" t="s">
        <v>95</v>
      </c>
      <c r="FB1337" s="58" t="s">
        <v>4</v>
      </c>
      <c r="FC1337" s="58" t="s">
        <v>4</v>
      </c>
      <c r="FI1337" s="58"/>
      <c r="FJ1337" s="58"/>
    </row>
    <row r="1338" spans="1:166" s="10" customFormat="1" ht="67.5" x14ac:dyDescent="0.25">
      <c r="A1338" s="61"/>
      <c r="B1338" s="62" t="s">
        <v>64</v>
      </c>
      <c r="C1338" s="261" t="s">
        <v>65</v>
      </c>
      <c r="D1338" s="261"/>
      <c r="E1338" s="261"/>
      <c r="F1338" s="261"/>
      <c r="G1338" s="261"/>
      <c r="H1338" s="261"/>
      <c r="I1338" s="261"/>
      <c r="J1338" s="261"/>
      <c r="K1338" s="261"/>
      <c r="L1338" s="261"/>
      <c r="M1338" s="261"/>
      <c r="N1338" s="262"/>
      <c r="EZ1338" s="49"/>
      <c r="FA1338" s="58"/>
      <c r="FB1338" s="58"/>
      <c r="FC1338" s="58"/>
      <c r="FE1338" s="4" t="s">
        <v>65</v>
      </c>
      <c r="FI1338" s="58"/>
      <c r="FJ1338" s="58"/>
    </row>
    <row r="1339" spans="1:166" s="10" customFormat="1" ht="67.5" x14ac:dyDescent="0.25">
      <c r="A1339" s="61"/>
      <c r="B1339" s="62" t="s">
        <v>66</v>
      </c>
      <c r="C1339" s="261" t="s">
        <v>67</v>
      </c>
      <c r="D1339" s="261"/>
      <c r="E1339" s="261"/>
      <c r="F1339" s="261"/>
      <c r="G1339" s="261"/>
      <c r="H1339" s="261"/>
      <c r="I1339" s="261"/>
      <c r="J1339" s="261"/>
      <c r="K1339" s="261"/>
      <c r="L1339" s="261"/>
      <c r="M1339" s="261"/>
      <c r="N1339" s="262"/>
      <c r="EZ1339" s="49"/>
      <c r="FA1339" s="58"/>
      <c r="FB1339" s="58"/>
      <c r="FC1339" s="58"/>
      <c r="FE1339" s="4" t="s">
        <v>67</v>
      </c>
      <c r="FI1339" s="58"/>
      <c r="FJ1339" s="58"/>
    </row>
    <row r="1340" spans="1:166" s="10" customFormat="1" ht="33.75" x14ac:dyDescent="0.25">
      <c r="A1340" s="61"/>
      <c r="B1340" s="62" t="s">
        <v>68</v>
      </c>
      <c r="C1340" s="261" t="s">
        <v>69</v>
      </c>
      <c r="D1340" s="261"/>
      <c r="E1340" s="261"/>
      <c r="F1340" s="261"/>
      <c r="G1340" s="261"/>
      <c r="H1340" s="261"/>
      <c r="I1340" s="261"/>
      <c r="J1340" s="261"/>
      <c r="K1340" s="261"/>
      <c r="L1340" s="261"/>
      <c r="M1340" s="261"/>
      <c r="N1340" s="262"/>
      <c r="EZ1340" s="49"/>
      <c r="FA1340" s="58"/>
      <c r="FB1340" s="58"/>
      <c r="FC1340" s="58"/>
      <c r="FE1340" s="4" t="s">
        <v>69</v>
      </c>
      <c r="FI1340" s="58"/>
      <c r="FJ1340" s="58"/>
    </row>
    <row r="1341" spans="1:166" s="10" customFormat="1" ht="15" x14ac:dyDescent="0.25">
      <c r="A1341" s="63"/>
      <c r="B1341" s="62" t="s">
        <v>59</v>
      </c>
      <c r="C1341" s="263" t="s">
        <v>70</v>
      </c>
      <c r="D1341" s="263"/>
      <c r="E1341" s="263"/>
      <c r="F1341" s="64"/>
      <c r="G1341" s="65"/>
      <c r="H1341" s="65"/>
      <c r="I1341" s="65"/>
      <c r="J1341" s="66">
        <v>150.84</v>
      </c>
      <c r="K1341" s="67">
        <v>1.7250000000000001</v>
      </c>
      <c r="L1341" s="70">
        <v>2400.86</v>
      </c>
      <c r="M1341" s="68">
        <v>52.21</v>
      </c>
      <c r="N1341" s="69">
        <v>125348.9</v>
      </c>
      <c r="EZ1341" s="49"/>
      <c r="FA1341" s="58"/>
      <c r="FB1341" s="58"/>
      <c r="FC1341" s="58"/>
      <c r="FF1341" s="4" t="s">
        <v>70</v>
      </c>
      <c r="FI1341" s="58"/>
      <c r="FJ1341" s="58"/>
    </row>
    <row r="1342" spans="1:166" s="10" customFormat="1" ht="15" x14ac:dyDescent="0.25">
      <c r="A1342" s="63"/>
      <c r="B1342" s="62" t="s">
        <v>71</v>
      </c>
      <c r="C1342" s="263" t="s">
        <v>72</v>
      </c>
      <c r="D1342" s="263"/>
      <c r="E1342" s="263"/>
      <c r="F1342" s="64"/>
      <c r="G1342" s="65"/>
      <c r="H1342" s="65"/>
      <c r="I1342" s="65"/>
      <c r="J1342" s="66">
        <v>574.99</v>
      </c>
      <c r="K1342" s="67">
        <v>1.875</v>
      </c>
      <c r="L1342" s="70">
        <v>9947.69</v>
      </c>
      <c r="M1342" s="68">
        <v>15.71</v>
      </c>
      <c r="N1342" s="69">
        <v>156278.21</v>
      </c>
      <c r="EZ1342" s="49"/>
      <c r="FA1342" s="58"/>
      <c r="FB1342" s="58"/>
      <c r="FC1342" s="58"/>
      <c r="FF1342" s="4" t="s">
        <v>72</v>
      </c>
      <c r="FI1342" s="58"/>
      <c r="FJ1342" s="58"/>
    </row>
    <row r="1343" spans="1:166" s="10" customFormat="1" ht="15" x14ac:dyDescent="0.25">
      <c r="A1343" s="63"/>
      <c r="B1343" s="62" t="s">
        <v>73</v>
      </c>
      <c r="C1343" s="263" t="s">
        <v>74</v>
      </c>
      <c r="D1343" s="263"/>
      <c r="E1343" s="263"/>
      <c r="F1343" s="64"/>
      <c r="G1343" s="65"/>
      <c r="H1343" s="65"/>
      <c r="I1343" s="65"/>
      <c r="J1343" s="66">
        <v>65.14</v>
      </c>
      <c r="K1343" s="67">
        <v>1.875</v>
      </c>
      <c r="L1343" s="70">
        <v>1126.96</v>
      </c>
      <c r="M1343" s="68">
        <v>52.21</v>
      </c>
      <c r="N1343" s="69">
        <v>58838.58</v>
      </c>
      <c r="EZ1343" s="49"/>
      <c r="FA1343" s="58"/>
      <c r="FB1343" s="58"/>
      <c r="FC1343" s="58"/>
      <c r="FF1343" s="4" t="s">
        <v>74</v>
      </c>
      <c r="FI1343" s="58"/>
      <c r="FJ1343" s="58"/>
    </row>
    <row r="1344" spans="1:166" s="10" customFormat="1" ht="15" x14ac:dyDescent="0.25">
      <c r="A1344" s="63"/>
      <c r="B1344" s="62" t="s">
        <v>75</v>
      </c>
      <c r="C1344" s="263" t="s">
        <v>76</v>
      </c>
      <c r="D1344" s="263"/>
      <c r="E1344" s="263"/>
      <c r="F1344" s="64"/>
      <c r="G1344" s="65"/>
      <c r="H1344" s="65"/>
      <c r="I1344" s="65"/>
      <c r="J1344" s="66">
        <v>98.92</v>
      </c>
      <c r="K1344" s="65"/>
      <c r="L1344" s="66">
        <v>912.73</v>
      </c>
      <c r="M1344" s="71">
        <v>9.5</v>
      </c>
      <c r="N1344" s="69">
        <v>8670.94</v>
      </c>
      <c r="EZ1344" s="49"/>
      <c r="FA1344" s="58"/>
      <c r="FB1344" s="58"/>
      <c r="FC1344" s="58"/>
      <c r="FF1344" s="4" t="s">
        <v>76</v>
      </c>
      <c r="FI1344" s="58"/>
      <c r="FJ1344" s="58"/>
    </row>
    <row r="1345" spans="1:166" s="10" customFormat="1" ht="15" x14ac:dyDescent="0.25">
      <c r="A1345" s="72"/>
      <c r="B1345" s="62"/>
      <c r="C1345" s="263" t="s">
        <v>77</v>
      </c>
      <c r="D1345" s="263"/>
      <c r="E1345" s="263"/>
      <c r="F1345" s="64" t="s">
        <v>78</v>
      </c>
      <c r="G1345" s="68">
        <v>15.68</v>
      </c>
      <c r="H1345" s="67">
        <v>1.7250000000000001</v>
      </c>
      <c r="I1345" s="88">
        <v>249.57189600000001</v>
      </c>
      <c r="J1345" s="9"/>
      <c r="K1345" s="65"/>
      <c r="L1345" s="9"/>
      <c r="M1345" s="65"/>
      <c r="N1345" s="75"/>
      <c r="EZ1345" s="49"/>
      <c r="FA1345" s="58"/>
      <c r="FB1345" s="58"/>
      <c r="FC1345" s="58"/>
      <c r="FG1345" s="4" t="s">
        <v>77</v>
      </c>
      <c r="FI1345" s="58"/>
      <c r="FJ1345" s="58"/>
    </row>
    <row r="1346" spans="1:166" s="10" customFormat="1" ht="15" x14ac:dyDescent="0.25">
      <c r="A1346" s="72"/>
      <c r="B1346" s="62"/>
      <c r="C1346" s="263" t="s">
        <v>79</v>
      </c>
      <c r="D1346" s="263"/>
      <c r="E1346" s="263"/>
      <c r="F1346" s="64" t="s">
        <v>78</v>
      </c>
      <c r="G1346" s="68">
        <v>4.84</v>
      </c>
      <c r="H1346" s="67">
        <v>1.875</v>
      </c>
      <c r="I1346" s="88">
        <v>83.735024999999993</v>
      </c>
      <c r="J1346" s="9"/>
      <c r="K1346" s="65"/>
      <c r="L1346" s="9"/>
      <c r="M1346" s="65"/>
      <c r="N1346" s="75"/>
      <c r="EZ1346" s="49"/>
      <c r="FA1346" s="58"/>
      <c r="FB1346" s="58"/>
      <c r="FC1346" s="58"/>
      <c r="FG1346" s="4" t="s">
        <v>79</v>
      </c>
      <c r="FI1346" s="58"/>
      <c r="FJ1346" s="58"/>
    </row>
    <row r="1347" spans="1:166" s="10" customFormat="1" ht="15" x14ac:dyDescent="0.25">
      <c r="A1347" s="59"/>
      <c r="B1347" s="62"/>
      <c r="C1347" s="269" t="s">
        <v>80</v>
      </c>
      <c r="D1347" s="269"/>
      <c r="E1347" s="269"/>
      <c r="F1347" s="76"/>
      <c r="G1347" s="77"/>
      <c r="H1347" s="77"/>
      <c r="I1347" s="77"/>
      <c r="J1347" s="90">
        <v>824.75</v>
      </c>
      <c r="K1347" s="77"/>
      <c r="L1347" s="78">
        <v>13261.28</v>
      </c>
      <c r="M1347" s="77"/>
      <c r="N1347" s="79">
        <v>290298.05</v>
      </c>
      <c r="EZ1347" s="49"/>
      <c r="FA1347" s="58"/>
      <c r="FB1347" s="58"/>
      <c r="FC1347" s="58"/>
      <c r="FH1347" s="4" t="s">
        <v>80</v>
      </c>
      <c r="FI1347" s="58"/>
      <c r="FJ1347" s="58"/>
    </row>
    <row r="1348" spans="1:166" s="10" customFormat="1" ht="15" x14ac:dyDescent="0.25">
      <c r="A1348" s="72"/>
      <c r="B1348" s="62"/>
      <c r="C1348" s="263" t="s">
        <v>81</v>
      </c>
      <c r="D1348" s="263"/>
      <c r="E1348" s="263"/>
      <c r="F1348" s="64"/>
      <c r="G1348" s="65"/>
      <c r="H1348" s="65"/>
      <c r="I1348" s="65"/>
      <c r="J1348" s="9"/>
      <c r="K1348" s="65"/>
      <c r="L1348" s="70">
        <v>3527.82</v>
      </c>
      <c r="M1348" s="65"/>
      <c r="N1348" s="69">
        <v>184187.48</v>
      </c>
      <c r="EZ1348" s="49"/>
      <c r="FA1348" s="58"/>
      <c r="FB1348" s="58"/>
      <c r="FC1348" s="58"/>
      <c r="FG1348" s="4" t="s">
        <v>81</v>
      </c>
      <c r="FI1348" s="58"/>
      <c r="FJ1348" s="58"/>
    </row>
    <row r="1349" spans="1:166" s="10" customFormat="1" ht="22.5" x14ac:dyDescent="0.25">
      <c r="A1349" s="72"/>
      <c r="B1349" s="62" t="s">
        <v>97</v>
      </c>
      <c r="C1349" s="263" t="s">
        <v>98</v>
      </c>
      <c r="D1349" s="263"/>
      <c r="E1349" s="263"/>
      <c r="F1349" s="64" t="s">
        <v>84</v>
      </c>
      <c r="G1349" s="73">
        <v>93</v>
      </c>
      <c r="H1349" s="65"/>
      <c r="I1349" s="73">
        <v>93</v>
      </c>
      <c r="J1349" s="9"/>
      <c r="K1349" s="65"/>
      <c r="L1349" s="70">
        <v>3280.87</v>
      </c>
      <c r="M1349" s="65"/>
      <c r="N1349" s="69">
        <v>171294.36</v>
      </c>
      <c r="EZ1349" s="49"/>
      <c r="FA1349" s="58"/>
      <c r="FB1349" s="58"/>
      <c r="FC1349" s="58"/>
      <c r="FG1349" s="4" t="s">
        <v>98</v>
      </c>
      <c r="FI1349" s="58"/>
      <c r="FJ1349" s="58"/>
    </row>
    <row r="1350" spans="1:166" s="10" customFormat="1" ht="45" x14ac:dyDescent="0.25">
      <c r="A1350" s="72"/>
      <c r="B1350" s="62" t="s">
        <v>99</v>
      </c>
      <c r="C1350" s="263" t="s">
        <v>100</v>
      </c>
      <c r="D1350" s="263"/>
      <c r="E1350" s="263"/>
      <c r="F1350" s="64" t="s">
        <v>84</v>
      </c>
      <c r="G1350" s="73">
        <v>62</v>
      </c>
      <c r="H1350" s="68">
        <v>0.85</v>
      </c>
      <c r="I1350" s="71">
        <v>52.7</v>
      </c>
      <c r="J1350" s="9"/>
      <c r="K1350" s="65"/>
      <c r="L1350" s="70">
        <v>1859.16</v>
      </c>
      <c r="M1350" s="65"/>
      <c r="N1350" s="69">
        <v>97066.8</v>
      </c>
      <c r="EZ1350" s="49"/>
      <c r="FA1350" s="58"/>
      <c r="FB1350" s="58"/>
      <c r="FC1350" s="58"/>
      <c r="FG1350" s="4" t="s">
        <v>100</v>
      </c>
      <c r="FI1350" s="58"/>
      <c r="FJ1350" s="58"/>
    </row>
    <row r="1351" spans="1:166" s="10" customFormat="1" ht="15" x14ac:dyDescent="0.25">
      <c r="A1351" s="80"/>
      <c r="B1351" s="81"/>
      <c r="C1351" s="268" t="s">
        <v>87</v>
      </c>
      <c r="D1351" s="268"/>
      <c r="E1351" s="268"/>
      <c r="F1351" s="52"/>
      <c r="G1351" s="53"/>
      <c r="H1351" s="53"/>
      <c r="I1351" s="53"/>
      <c r="J1351" s="56"/>
      <c r="K1351" s="53"/>
      <c r="L1351" s="82">
        <v>18401.310000000001</v>
      </c>
      <c r="M1351" s="77"/>
      <c r="N1351" s="83">
        <v>558659.21</v>
      </c>
      <c r="EZ1351" s="49"/>
      <c r="FA1351" s="58"/>
      <c r="FB1351" s="58"/>
      <c r="FC1351" s="58"/>
      <c r="FI1351" s="58" t="s">
        <v>87</v>
      </c>
      <c r="FJ1351" s="58"/>
    </row>
    <row r="1352" spans="1:166" s="10" customFormat="1" ht="22.5" x14ac:dyDescent="0.25">
      <c r="A1352" s="50" t="s">
        <v>455</v>
      </c>
      <c r="B1352" s="51" t="s">
        <v>102</v>
      </c>
      <c r="C1352" s="268" t="s">
        <v>103</v>
      </c>
      <c r="D1352" s="268"/>
      <c r="E1352" s="268"/>
      <c r="F1352" s="52" t="s">
        <v>90</v>
      </c>
      <c r="G1352" s="53">
        <v>-16.609000000000002</v>
      </c>
      <c r="H1352" s="54">
        <v>1</v>
      </c>
      <c r="I1352" s="55">
        <v>-16.609000000000002</v>
      </c>
      <c r="J1352" s="85">
        <v>9.0399999999999991</v>
      </c>
      <c r="K1352" s="53"/>
      <c r="L1352" s="85">
        <v>-150.15</v>
      </c>
      <c r="M1352" s="86">
        <v>9.5</v>
      </c>
      <c r="N1352" s="83">
        <v>-1426.43</v>
      </c>
      <c r="EZ1352" s="49"/>
      <c r="FA1352" s="58" t="s">
        <v>103</v>
      </c>
      <c r="FB1352" s="58" t="s">
        <v>4</v>
      </c>
      <c r="FC1352" s="58" t="s">
        <v>4</v>
      </c>
      <c r="FI1352" s="58"/>
      <c r="FJ1352" s="58"/>
    </row>
    <row r="1353" spans="1:166" s="10" customFormat="1" ht="15" x14ac:dyDescent="0.25">
      <c r="A1353" s="80"/>
      <c r="B1353" s="81"/>
      <c r="C1353" s="268" t="s">
        <v>87</v>
      </c>
      <c r="D1353" s="268"/>
      <c r="E1353" s="268"/>
      <c r="F1353" s="52"/>
      <c r="G1353" s="53"/>
      <c r="H1353" s="53"/>
      <c r="I1353" s="53"/>
      <c r="J1353" s="56"/>
      <c r="K1353" s="53"/>
      <c r="L1353" s="85">
        <v>-150.15</v>
      </c>
      <c r="M1353" s="77"/>
      <c r="N1353" s="83">
        <v>-1426.43</v>
      </c>
      <c r="EZ1353" s="49"/>
      <c r="FA1353" s="58"/>
      <c r="FB1353" s="58"/>
      <c r="FC1353" s="58"/>
      <c r="FI1353" s="58" t="s">
        <v>87</v>
      </c>
      <c r="FJ1353" s="58"/>
    </row>
    <row r="1354" spans="1:166" s="10" customFormat="1" ht="22.5" x14ac:dyDescent="0.25">
      <c r="A1354" s="50" t="s">
        <v>456</v>
      </c>
      <c r="B1354" s="51" t="s">
        <v>105</v>
      </c>
      <c r="C1354" s="268" t="s">
        <v>106</v>
      </c>
      <c r="D1354" s="268"/>
      <c r="E1354" s="268"/>
      <c r="F1354" s="52" t="s">
        <v>96</v>
      </c>
      <c r="G1354" s="53">
        <v>-4.5999999999999999E-2</v>
      </c>
      <c r="H1354" s="54">
        <v>1</v>
      </c>
      <c r="I1354" s="55">
        <v>-4.5999999999999999E-2</v>
      </c>
      <c r="J1354" s="82">
        <v>5989</v>
      </c>
      <c r="K1354" s="53"/>
      <c r="L1354" s="85">
        <v>-275.49</v>
      </c>
      <c r="M1354" s="86">
        <v>9.5</v>
      </c>
      <c r="N1354" s="83">
        <v>-2617.16</v>
      </c>
      <c r="EZ1354" s="49"/>
      <c r="FA1354" s="58" t="s">
        <v>106</v>
      </c>
      <c r="FB1354" s="58" t="s">
        <v>4</v>
      </c>
      <c r="FC1354" s="58" t="s">
        <v>4</v>
      </c>
      <c r="FI1354" s="58"/>
      <c r="FJ1354" s="58"/>
    </row>
    <row r="1355" spans="1:166" s="10" customFormat="1" ht="15" x14ac:dyDescent="0.25">
      <c r="A1355" s="80"/>
      <c r="B1355" s="81"/>
      <c r="C1355" s="268" t="s">
        <v>87</v>
      </c>
      <c r="D1355" s="268"/>
      <c r="E1355" s="268"/>
      <c r="F1355" s="52"/>
      <c r="G1355" s="53"/>
      <c r="H1355" s="53"/>
      <c r="I1355" s="53"/>
      <c r="J1355" s="56"/>
      <c r="K1355" s="53"/>
      <c r="L1355" s="85">
        <v>-275.49</v>
      </c>
      <c r="M1355" s="77"/>
      <c r="N1355" s="83">
        <v>-2617.16</v>
      </c>
      <c r="EZ1355" s="49"/>
      <c r="FA1355" s="58"/>
      <c r="FB1355" s="58"/>
      <c r="FC1355" s="58"/>
      <c r="FI1355" s="58" t="s">
        <v>87</v>
      </c>
      <c r="FJ1355" s="58"/>
    </row>
    <row r="1356" spans="1:166" s="10" customFormat="1" ht="15" x14ac:dyDescent="0.25">
      <c r="A1356" s="50" t="s">
        <v>457</v>
      </c>
      <c r="B1356" s="51" t="s">
        <v>108</v>
      </c>
      <c r="C1356" s="268" t="s">
        <v>109</v>
      </c>
      <c r="D1356" s="268"/>
      <c r="E1356" s="268"/>
      <c r="F1356" s="52" t="s">
        <v>96</v>
      </c>
      <c r="G1356" s="53">
        <v>-1.7999999999999999E-2</v>
      </c>
      <c r="H1356" s="54">
        <v>1</v>
      </c>
      <c r="I1356" s="55">
        <v>-1.7999999999999999E-2</v>
      </c>
      <c r="J1356" s="82">
        <v>4920</v>
      </c>
      <c r="K1356" s="53"/>
      <c r="L1356" s="85">
        <v>-88.56</v>
      </c>
      <c r="M1356" s="86">
        <v>9.5</v>
      </c>
      <c r="N1356" s="87">
        <v>-841.32</v>
      </c>
      <c r="EZ1356" s="49"/>
      <c r="FA1356" s="58" t="s">
        <v>109</v>
      </c>
      <c r="FB1356" s="58" t="s">
        <v>4</v>
      </c>
      <c r="FC1356" s="58" t="s">
        <v>4</v>
      </c>
      <c r="FI1356" s="58"/>
      <c r="FJ1356" s="58"/>
    </row>
    <row r="1357" spans="1:166" s="10" customFormat="1" ht="15" x14ac:dyDescent="0.25">
      <c r="A1357" s="80"/>
      <c r="B1357" s="81"/>
      <c r="C1357" s="268" t="s">
        <v>87</v>
      </c>
      <c r="D1357" s="268"/>
      <c r="E1357" s="268"/>
      <c r="F1357" s="52"/>
      <c r="G1357" s="53"/>
      <c r="H1357" s="53"/>
      <c r="I1357" s="53"/>
      <c r="J1357" s="56"/>
      <c r="K1357" s="53"/>
      <c r="L1357" s="85">
        <v>-88.56</v>
      </c>
      <c r="M1357" s="77"/>
      <c r="N1357" s="87">
        <v>-841.32</v>
      </c>
      <c r="EZ1357" s="49"/>
      <c r="FA1357" s="58"/>
      <c r="FB1357" s="58"/>
      <c r="FC1357" s="58"/>
      <c r="FI1357" s="58" t="s">
        <v>87</v>
      </c>
      <c r="FJ1357" s="58"/>
    </row>
    <row r="1358" spans="1:166" s="10" customFormat="1" ht="33.75" x14ac:dyDescent="0.25">
      <c r="A1358" s="50" t="s">
        <v>458</v>
      </c>
      <c r="B1358" s="51" t="s">
        <v>91</v>
      </c>
      <c r="C1358" s="268" t="s">
        <v>459</v>
      </c>
      <c r="D1358" s="268"/>
      <c r="E1358" s="268"/>
      <c r="F1358" s="52" t="s">
        <v>112</v>
      </c>
      <c r="G1358" s="53">
        <v>72</v>
      </c>
      <c r="H1358" s="54">
        <v>1</v>
      </c>
      <c r="I1358" s="54">
        <v>72</v>
      </c>
      <c r="J1358" s="56"/>
      <c r="K1358" s="53"/>
      <c r="L1358" s="56"/>
      <c r="M1358" s="86">
        <v>9.5</v>
      </c>
      <c r="N1358" s="57"/>
      <c r="EZ1358" s="49"/>
      <c r="FA1358" s="58" t="s">
        <v>459</v>
      </c>
      <c r="FB1358" s="58" t="s">
        <v>4</v>
      </c>
      <c r="FC1358" s="58" t="s">
        <v>4</v>
      </c>
      <c r="FI1358" s="58"/>
      <c r="FJ1358" s="58"/>
    </row>
    <row r="1359" spans="1:166" s="10" customFormat="1" ht="15" x14ac:dyDescent="0.25">
      <c r="A1359" s="80"/>
      <c r="B1359" s="81"/>
      <c r="C1359" s="268" t="s">
        <v>87</v>
      </c>
      <c r="D1359" s="268"/>
      <c r="E1359" s="268"/>
      <c r="F1359" s="52"/>
      <c r="G1359" s="53"/>
      <c r="H1359" s="53"/>
      <c r="I1359" s="53"/>
      <c r="J1359" s="56"/>
      <c r="K1359" s="53"/>
      <c r="L1359" s="85">
        <v>0</v>
      </c>
      <c r="M1359" s="77"/>
      <c r="N1359" s="87">
        <v>0</v>
      </c>
      <c r="EZ1359" s="49"/>
      <c r="FA1359" s="58"/>
      <c r="FB1359" s="58"/>
      <c r="FC1359" s="58"/>
      <c r="FI1359" s="58" t="s">
        <v>87</v>
      </c>
      <c r="FJ1359" s="58"/>
    </row>
    <row r="1360" spans="1:166" s="10" customFormat="1" ht="22.5" x14ac:dyDescent="0.25">
      <c r="A1360" s="50" t="s">
        <v>460</v>
      </c>
      <c r="B1360" s="51" t="s">
        <v>91</v>
      </c>
      <c r="C1360" s="268" t="s">
        <v>243</v>
      </c>
      <c r="D1360" s="268"/>
      <c r="E1360" s="268"/>
      <c r="F1360" s="52" t="s">
        <v>112</v>
      </c>
      <c r="G1360" s="53">
        <v>576</v>
      </c>
      <c r="H1360" s="54">
        <v>1</v>
      </c>
      <c r="I1360" s="54">
        <v>576</v>
      </c>
      <c r="J1360" s="56"/>
      <c r="K1360" s="53"/>
      <c r="L1360" s="56"/>
      <c r="M1360" s="86">
        <v>9.5</v>
      </c>
      <c r="N1360" s="57"/>
      <c r="EZ1360" s="49"/>
      <c r="FA1360" s="58" t="s">
        <v>243</v>
      </c>
      <c r="FB1360" s="58" t="s">
        <v>4</v>
      </c>
      <c r="FC1360" s="58" t="s">
        <v>4</v>
      </c>
      <c r="FI1360" s="58"/>
      <c r="FJ1360" s="58"/>
    </row>
    <row r="1361" spans="1:166" s="10" customFormat="1" ht="15" x14ac:dyDescent="0.25">
      <c r="A1361" s="80"/>
      <c r="B1361" s="81"/>
      <c r="C1361" s="268" t="s">
        <v>87</v>
      </c>
      <c r="D1361" s="268"/>
      <c r="E1361" s="268"/>
      <c r="F1361" s="52"/>
      <c r="G1361" s="53"/>
      <c r="H1361" s="53"/>
      <c r="I1361" s="53"/>
      <c r="J1361" s="56"/>
      <c r="K1361" s="53"/>
      <c r="L1361" s="85">
        <v>0</v>
      </c>
      <c r="M1361" s="77"/>
      <c r="N1361" s="87">
        <v>0</v>
      </c>
      <c r="EZ1361" s="49"/>
      <c r="FA1361" s="58"/>
      <c r="FB1361" s="58"/>
      <c r="FC1361" s="58"/>
      <c r="FI1361" s="58" t="s">
        <v>87</v>
      </c>
      <c r="FJ1361" s="58"/>
    </row>
    <row r="1362" spans="1:166" s="10" customFormat="1" ht="33.75" x14ac:dyDescent="0.25">
      <c r="A1362" s="50" t="s">
        <v>461</v>
      </c>
      <c r="B1362" s="51" t="s">
        <v>91</v>
      </c>
      <c r="C1362" s="268" t="s">
        <v>462</v>
      </c>
      <c r="D1362" s="268"/>
      <c r="E1362" s="268"/>
      <c r="F1362" s="52" t="s">
        <v>112</v>
      </c>
      <c r="G1362" s="53">
        <v>576</v>
      </c>
      <c r="H1362" s="54">
        <v>1</v>
      </c>
      <c r="I1362" s="54">
        <v>576</v>
      </c>
      <c r="J1362" s="56"/>
      <c r="K1362" s="53"/>
      <c r="L1362" s="56"/>
      <c r="M1362" s="86">
        <v>9.5</v>
      </c>
      <c r="N1362" s="57"/>
      <c r="EZ1362" s="49"/>
      <c r="FA1362" s="58" t="s">
        <v>462</v>
      </c>
      <c r="FB1362" s="58" t="s">
        <v>4</v>
      </c>
      <c r="FC1362" s="58" t="s">
        <v>4</v>
      </c>
      <c r="FI1362" s="58"/>
      <c r="FJ1362" s="58"/>
    </row>
    <row r="1363" spans="1:166" s="10" customFormat="1" ht="15" x14ac:dyDescent="0.25">
      <c r="A1363" s="80"/>
      <c r="B1363" s="81"/>
      <c r="C1363" s="268" t="s">
        <v>87</v>
      </c>
      <c r="D1363" s="268"/>
      <c r="E1363" s="268"/>
      <c r="F1363" s="52"/>
      <c r="G1363" s="53"/>
      <c r="H1363" s="53"/>
      <c r="I1363" s="53"/>
      <c r="J1363" s="56"/>
      <c r="K1363" s="53"/>
      <c r="L1363" s="85">
        <v>0</v>
      </c>
      <c r="M1363" s="77"/>
      <c r="N1363" s="87">
        <v>0</v>
      </c>
      <c r="EZ1363" s="49"/>
      <c r="FA1363" s="58"/>
      <c r="FB1363" s="58"/>
      <c r="FC1363" s="58"/>
      <c r="FI1363" s="58" t="s">
        <v>87</v>
      </c>
      <c r="FJ1363" s="58"/>
    </row>
    <row r="1364" spans="1:166" s="10" customFormat="1" ht="33.75" x14ac:dyDescent="0.25">
      <c r="A1364" s="50" t="s">
        <v>463</v>
      </c>
      <c r="B1364" s="51" t="s">
        <v>91</v>
      </c>
      <c r="C1364" s="268" t="s">
        <v>464</v>
      </c>
      <c r="D1364" s="268"/>
      <c r="E1364" s="268"/>
      <c r="F1364" s="52" t="s">
        <v>112</v>
      </c>
      <c r="G1364" s="53">
        <v>576</v>
      </c>
      <c r="H1364" s="54">
        <v>1</v>
      </c>
      <c r="I1364" s="54">
        <v>576</v>
      </c>
      <c r="J1364" s="56"/>
      <c r="K1364" s="53"/>
      <c r="L1364" s="56"/>
      <c r="M1364" s="86">
        <v>9.5</v>
      </c>
      <c r="N1364" s="57"/>
      <c r="EZ1364" s="49"/>
      <c r="FA1364" s="58" t="s">
        <v>464</v>
      </c>
      <c r="FB1364" s="58" t="s">
        <v>4</v>
      </c>
      <c r="FC1364" s="58" t="s">
        <v>4</v>
      </c>
      <c r="FI1364" s="58"/>
      <c r="FJ1364" s="58"/>
    </row>
    <row r="1365" spans="1:166" s="10" customFormat="1" ht="15" x14ac:dyDescent="0.25">
      <c r="A1365" s="80"/>
      <c r="B1365" s="81"/>
      <c r="C1365" s="268" t="s">
        <v>87</v>
      </c>
      <c r="D1365" s="268"/>
      <c r="E1365" s="268"/>
      <c r="F1365" s="52"/>
      <c r="G1365" s="53"/>
      <c r="H1365" s="53"/>
      <c r="I1365" s="53"/>
      <c r="J1365" s="56"/>
      <c r="K1365" s="53"/>
      <c r="L1365" s="85">
        <v>0</v>
      </c>
      <c r="M1365" s="77"/>
      <c r="N1365" s="87">
        <v>0</v>
      </c>
      <c r="EZ1365" s="49"/>
      <c r="FA1365" s="58"/>
      <c r="FB1365" s="58"/>
      <c r="FC1365" s="58"/>
      <c r="FI1365" s="58" t="s">
        <v>87</v>
      </c>
      <c r="FJ1365" s="58"/>
    </row>
    <row r="1366" spans="1:166" s="10" customFormat="1" ht="22.5" x14ac:dyDescent="0.25">
      <c r="A1366" s="50" t="s">
        <v>465</v>
      </c>
      <c r="B1366" s="51" t="s">
        <v>91</v>
      </c>
      <c r="C1366" s="268" t="s">
        <v>249</v>
      </c>
      <c r="D1366" s="268"/>
      <c r="E1366" s="268"/>
      <c r="F1366" s="52" t="s">
        <v>112</v>
      </c>
      <c r="G1366" s="53">
        <v>576</v>
      </c>
      <c r="H1366" s="54">
        <v>1</v>
      </c>
      <c r="I1366" s="54">
        <v>576</v>
      </c>
      <c r="J1366" s="56"/>
      <c r="K1366" s="53"/>
      <c r="L1366" s="56"/>
      <c r="M1366" s="86">
        <v>9.5</v>
      </c>
      <c r="N1366" s="57"/>
      <c r="EZ1366" s="49"/>
      <c r="FA1366" s="58" t="s">
        <v>249</v>
      </c>
      <c r="FB1366" s="58" t="s">
        <v>4</v>
      </c>
      <c r="FC1366" s="58" t="s">
        <v>4</v>
      </c>
      <c r="FI1366" s="58"/>
      <c r="FJ1366" s="58"/>
    </row>
    <row r="1367" spans="1:166" s="10" customFormat="1" ht="15" x14ac:dyDescent="0.25">
      <c r="A1367" s="80"/>
      <c r="B1367" s="81"/>
      <c r="C1367" s="268" t="s">
        <v>87</v>
      </c>
      <c r="D1367" s="268"/>
      <c r="E1367" s="268"/>
      <c r="F1367" s="52"/>
      <c r="G1367" s="53"/>
      <c r="H1367" s="53"/>
      <c r="I1367" s="53"/>
      <c r="J1367" s="56"/>
      <c r="K1367" s="53"/>
      <c r="L1367" s="85">
        <v>0</v>
      </c>
      <c r="M1367" s="77"/>
      <c r="N1367" s="87">
        <v>0</v>
      </c>
      <c r="EZ1367" s="49"/>
      <c r="FA1367" s="58"/>
      <c r="FB1367" s="58"/>
      <c r="FC1367" s="58"/>
      <c r="FI1367" s="58" t="s">
        <v>87</v>
      </c>
      <c r="FJ1367" s="58"/>
    </row>
    <row r="1368" spans="1:166" s="10" customFormat="1" ht="15" x14ac:dyDescent="0.25">
      <c r="A1368" s="50" t="s">
        <v>466</v>
      </c>
      <c r="B1368" s="51" t="s">
        <v>91</v>
      </c>
      <c r="C1368" s="268" t="s">
        <v>251</v>
      </c>
      <c r="D1368" s="268"/>
      <c r="E1368" s="268"/>
      <c r="F1368" s="52" t="s">
        <v>112</v>
      </c>
      <c r="G1368" s="53">
        <v>576</v>
      </c>
      <c r="H1368" s="54">
        <v>1</v>
      </c>
      <c r="I1368" s="54">
        <v>576</v>
      </c>
      <c r="J1368" s="56"/>
      <c r="K1368" s="53"/>
      <c r="L1368" s="56"/>
      <c r="M1368" s="86">
        <v>9.5</v>
      </c>
      <c r="N1368" s="57"/>
      <c r="EZ1368" s="49"/>
      <c r="FA1368" s="58" t="s">
        <v>251</v>
      </c>
      <c r="FB1368" s="58" t="s">
        <v>4</v>
      </c>
      <c r="FC1368" s="58" t="s">
        <v>4</v>
      </c>
      <c r="FI1368" s="58"/>
      <c r="FJ1368" s="58"/>
    </row>
    <row r="1369" spans="1:166" s="10" customFormat="1" ht="15" x14ac:dyDescent="0.25">
      <c r="A1369" s="80"/>
      <c r="B1369" s="81"/>
      <c r="C1369" s="268" t="s">
        <v>87</v>
      </c>
      <c r="D1369" s="268"/>
      <c r="E1369" s="268"/>
      <c r="F1369" s="52"/>
      <c r="G1369" s="53"/>
      <c r="H1369" s="53"/>
      <c r="I1369" s="53"/>
      <c r="J1369" s="56"/>
      <c r="K1369" s="53"/>
      <c r="L1369" s="85">
        <v>0</v>
      </c>
      <c r="M1369" s="77"/>
      <c r="N1369" s="87">
        <v>0</v>
      </c>
      <c r="EZ1369" s="49"/>
      <c r="FA1369" s="58"/>
      <c r="FB1369" s="58"/>
      <c r="FC1369" s="58"/>
      <c r="FI1369" s="58" t="s">
        <v>87</v>
      </c>
      <c r="FJ1369" s="58"/>
    </row>
    <row r="1370" spans="1:166" s="10" customFormat="1" ht="33.75" x14ac:dyDescent="0.25">
      <c r="A1370" s="50" t="s">
        <v>467</v>
      </c>
      <c r="B1370" s="51" t="s">
        <v>124</v>
      </c>
      <c r="C1370" s="268" t="s">
        <v>125</v>
      </c>
      <c r="D1370" s="268"/>
      <c r="E1370" s="268"/>
      <c r="F1370" s="52" t="s">
        <v>96</v>
      </c>
      <c r="G1370" s="53">
        <v>1.9430000000000001</v>
      </c>
      <c r="H1370" s="54">
        <v>1</v>
      </c>
      <c r="I1370" s="55">
        <v>1.9430000000000001</v>
      </c>
      <c r="J1370" s="56"/>
      <c r="K1370" s="53"/>
      <c r="L1370" s="56"/>
      <c r="M1370" s="53"/>
      <c r="N1370" s="57"/>
      <c r="EZ1370" s="49"/>
      <c r="FA1370" s="58" t="s">
        <v>125</v>
      </c>
      <c r="FB1370" s="58" t="s">
        <v>4</v>
      </c>
      <c r="FC1370" s="58" t="s">
        <v>4</v>
      </c>
      <c r="FI1370" s="58"/>
      <c r="FJ1370" s="58"/>
    </row>
    <row r="1371" spans="1:166" s="10" customFormat="1" ht="67.5" x14ac:dyDescent="0.25">
      <c r="A1371" s="61"/>
      <c r="B1371" s="62" t="s">
        <v>64</v>
      </c>
      <c r="C1371" s="261" t="s">
        <v>65</v>
      </c>
      <c r="D1371" s="261"/>
      <c r="E1371" s="261"/>
      <c r="F1371" s="261"/>
      <c r="G1371" s="261"/>
      <c r="H1371" s="261"/>
      <c r="I1371" s="261"/>
      <c r="J1371" s="261"/>
      <c r="K1371" s="261"/>
      <c r="L1371" s="261"/>
      <c r="M1371" s="261"/>
      <c r="N1371" s="262"/>
      <c r="EZ1371" s="49"/>
      <c r="FA1371" s="58"/>
      <c r="FB1371" s="58"/>
      <c r="FC1371" s="58"/>
      <c r="FE1371" s="4" t="s">
        <v>65</v>
      </c>
      <c r="FI1371" s="58"/>
      <c r="FJ1371" s="58"/>
    </row>
    <row r="1372" spans="1:166" s="10" customFormat="1" ht="67.5" x14ac:dyDescent="0.25">
      <c r="A1372" s="61"/>
      <c r="B1372" s="62" t="s">
        <v>66</v>
      </c>
      <c r="C1372" s="261" t="s">
        <v>67</v>
      </c>
      <c r="D1372" s="261"/>
      <c r="E1372" s="261"/>
      <c r="F1372" s="261"/>
      <c r="G1372" s="261"/>
      <c r="H1372" s="261"/>
      <c r="I1372" s="261"/>
      <c r="J1372" s="261"/>
      <c r="K1372" s="261"/>
      <c r="L1372" s="261"/>
      <c r="M1372" s="261"/>
      <c r="N1372" s="262"/>
      <c r="EZ1372" s="49"/>
      <c r="FA1372" s="58"/>
      <c r="FB1372" s="58"/>
      <c r="FC1372" s="58"/>
      <c r="FE1372" s="4" t="s">
        <v>67</v>
      </c>
      <c r="FI1372" s="58"/>
      <c r="FJ1372" s="58"/>
    </row>
    <row r="1373" spans="1:166" s="10" customFormat="1" ht="33.75" x14ac:dyDescent="0.25">
      <c r="A1373" s="61"/>
      <c r="B1373" s="62" t="s">
        <v>68</v>
      </c>
      <c r="C1373" s="261" t="s">
        <v>69</v>
      </c>
      <c r="D1373" s="261"/>
      <c r="E1373" s="261"/>
      <c r="F1373" s="261"/>
      <c r="G1373" s="261"/>
      <c r="H1373" s="261"/>
      <c r="I1373" s="261"/>
      <c r="J1373" s="261"/>
      <c r="K1373" s="261"/>
      <c r="L1373" s="261"/>
      <c r="M1373" s="261"/>
      <c r="N1373" s="262"/>
      <c r="EZ1373" s="49"/>
      <c r="FA1373" s="58"/>
      <c r="FB1373" s="58"/>
      <c r="FC1373" s="58"/>
      <c r="FE1373" s="4" t="s">
        <v>69</v>
      </c>
      <c r="FI1373" s="58"/>
      <c r="FJ1373" s="58"/>
    </row>
    <row r="1374" spans="1:166" s="10" customFormat="1" ht="15" x14ac:dyDescent="0.25">
      <c r="A1374" s="63"/>
      <c r="B1374" s="62" t="s">
        <v>59</v>
      </c>
      <c r="C1374" s="263" t="s">
        <v>70</v>
      </c>
      <c r="D1374" s="263"/>
      <c r="E1374" s="263"/>
      <c r="F1374" s="64"/>
      <c r="G1374" s="65"/>
      <c r="H1374" s="65"/>
      <c r="I1374" s="65"/>
      <c r="J1374" s="70">
        <v>1795.86</v>
      </c>
      <c r="K1374" s="67">
        <v>1.7250000000000001</v>
      </c>
      <c r="L1374" s="70">
        <v>6019.14</v>
      </c>
      <c r="M1374" s="68">
        <v>52.21</v>
      </c>
      <c r="N1374" s="69">
        <v>314259.3</v>
      </c>
      <c r="EZ1374" s="49"/>
      <c r="FA1374" s="58"/>
      <c r="FB1374" s="58"/>
      <c r="FC1374" s="58"/>
      <c r="FF1374" s="4" t="s">
        <v>70</v>
      </c>
      <c r="FI1374" s="58"/>
      <c r="FJ1374" s="58"/>
    </row>
    <row r="1375" spans="1:166" s="10" customFormat="1" ht="15" x14ac:dyDescent="0.25">
      <c r="A1375" s="63"/>
      <c r="B1375" s="62" t="s">
        <v>71</v>
      </c>
      <c r="C1375" s="263" t="s">
        <v>72</v>
      </c>
      <c r="D1375" s="263"/>
      <c r="E1375" s="263"/>
      <c r="F1375" s="64"/>
      <c r="G1375" s="65"/>
      <c r="H1375" s="65"/>
      <c r="I1375" s="65"/>
      <c r="J1375" s="66">
        <v>28.64</v>
      </c>
      <c r="K1375" s="67">
        <v>1.875</v>
      </c>
      <c r="L1375" s="66">
        <v>104.34</v>
      </c>
      <c r="M1375" s="68">
        <v>15.71</v>
      </c>
      <c r="N1375" s="69">
        <v>1639.18</v>
      </c>
      <c r="EZ1375" s="49"/>
      <c r="FA1375" s="58"/>
      <c r="FB1375" s="58"/>
      <c r="FC1375" s="58"/>
      <c r="FF1375" s="4" t="s">
        <v>72</v>
      </c>
      <c r="FI1375" s="58"/>
      <c r="FJ1375" s="58"/>
    </row>
    <row r="1376" spans="1:166" s="10" customFormat="1" ht="15" x14ac:dyDescent="0.25">
      <c r="A1376" s="63"/>
      <c r="B1376" s="62" t="s">
        <v>73</v>
      </c>
      <c r="C1376" s="263" t="s">
        <v>74</v>
      </c>
      <c r="D1376" s="263"/>
      <c r="E1376" s="263"/>
      <c r="F1376" s="64"/>
      <c r="G1376" s="65"/>
      <c r="H1376" s="65"/>
      <c r="I1376" s="65"/>
      <c r="J1376" s="66">
        <v>4.09</v>
      </c>
      <c r="K1376" s="67">
        <v>1.875</v>
      </c>
      <c r="L1376" s="66">
        <v>14.9</v>
      </c>
      <c r="M1376" s="68">
        <v>52.21</v>
      </c>
      <c r="N1376" s="91">
        <v>777.93</v>
      </c>
      <c r="EZ1376" s="49"/>
      <c r="FA1376" s="58"/>
      <c r="FB1376" s="58"/>
      <c r="FC1376" s="58"/>
      <c r="FF1376" s="4" t="s">
        <v>74</v>
      </c>
      <c r="FI1376" s="58"/>
      <c r="FJ1376" s="58"/>
    </row>
    <row r="1377" spans="1:166" s="10" customFormat="1" ht="15" x14ac:dyDescent="0.25">
      <c r="A1377" s="72"/>
      <c r="B1377" s="62"/>
      <c r="C1377" s="263" t="s">
        <v>77</v>
      </c>
      <c r="D1377" s="263"/>
      <c r="E1377" s="263"/>
      <c r="F1377" s="64" t="s">
        <v>78</v>
      </c>
      <c r="G1377" s="73">
        <v>198</v>
      </c>
      <c r="H1377" s="67">
        <v>1.7250000000000001</v>
      </c>
      <c r="I1377" s="89">
        <v>663.63165000000004</v>
      </c>
      <c r="J1377" s="9"/>
      <c r="K1377" s="65"/>
      <c r="L1377" s="9"/>
      <c r="M1377" s="65"/>
      <c r="N1377" s="75"/>
      <c r="EZ1377" s="49"/>
      <c r="FA1377" s="58"/>
      <c r="FB1377" s="58"/>
      <c r="FC1377" s="58"/>
      <c r="FG1377" s="4" t="s">
        <v>77</v>
      </c>
      <c r="FI1377" s="58"/>
      <c r="FJ1377" s="58"/>
    </row>
    <row r="1378" spans="1:166" s="10" customFormat="1" ht="15" x14ac:dyDescent="0.25">
      <c r="A1378" s="72"/>
      <c r="B1378" s="62"/>
      <c r="C1378" s="263" t="s">
        <v>79</v>
      </c>
      <c r="D1378" s="263"/>
      <c r="E1378" s="263"/>
      <c r="F1378" s="64" t="s">
        <v>78</v>
      </c>
      <c r="G1378" s="68">
        <v>0.33</v>
      </c>
      <c r="H1378" s="67">
        <v>1.875</v>
      </c>
      <c r="I1378" s="94">
        <v>1.2022313</v>
      </c>
      <c r="J1378" s="9"/>
      <c r="K1378" s="65"/>
      <c r="L1378" s="9"/>
      <c r="M1378" s="65"/>
      <c r="N1378" s="75"/>
      <c r="EZ1378" s="49"/>
      <c r="FA1378" s="58"/>
      <c r="FB1378" s="58"/>
      <c r="FC1378" s="58"/>
      <c r="FG1378" s="4" t="s">
        <v>79</v>
      </c>
      <c r="FI1378" s="58"/>
      <c r="FJ1378" s="58"/>
    </row>
    <row r="1379" spans="1:166" s="10" customFormat="1" ht="15" x14ac:dyDescent="0.25">
      <c r="A1379" s="59"/>
      <c r="B1379" s="62"/>
      <c r="C1379" s="269" t="s">
        <v>80</v>
      </c>
      <c r="D1379" s="269"/>
      <c r="E1379" s="269"/>
      <c r="F1379" s="76"/>
      <c r="G1379" s="77"/>
      <c r="H1379" s="77"/>
      <c r="I1379" s="77"/>
      <c r="J1379" s="78">
        <v>1824.5</v>
      </c>
      <c r="K1379" s="77"/>
      <c r="L1379" s="78">
        <v>6123.48</v>
      </c>
      <c r="M1379" s="77"/>
      <c r="N1379" s="79">
        <v>315898.48</v>
      </c>
      <c r="EZ1379" s="49"/>
      <c r="FA1379" s="58"/>
      <c r="FB1379" s="58"/>
      <c r="FC1379" s="58"/>
      <c r="FH1379" s="4" t="s">
        <v>80</v>
      </c>
      <c r="FI1379" s="58"/>
      <c r="FJ1379" s="58"/>
    </row>
    <row r="1380" spans="1:166" s="10" customFormat="1" ht="15" x14ac:dyDescent="0.25">
      <c r="A1380" s="72"/>
      <c r="B1380" s="62"/>
      <c r="C1380" s="263" t="s">
        <v>81</v>
      </c>
      <c r="D1380" s="263"/>
      <c r="E1380" s="263"/>
      <c r="F1380" s="64"/>
      <c r="G1380" s="65"/>
      <c r="H1380" s="65"/>
      <c r="I1380" s="65"/>
      <c r="J1380" s="9"/>
      <c r="K1380" s="65"/>
      <c r="L1380" s="70">
        <v>6034.04</v>
      </c>
      <c r="M1380" s="65"/>
      <c r="N1380" s="69">
        <v>315037.23</v>
      </c>
      <c r="EZ1380" s="49"/>
      <c r="FA1380" s="58"/>
      <c r="FB1380" s="58"/>
      <c r="FC1380" s="58"/>
      <c r="FG1380" s="4" t="s">
        <v>81</v>
      </c>
      <c r="FI1380" s="58"/>
      <c r="FJ1380" s="58"/>
    </row>
    <row r="1381" spans="1:166" s="10" customFormat="1" ht="33.75" x14ac:dyDescent="0.25">
      <c r="A1381" s="72"/>
      <c r="B1381" s="62" t="s">
        <v>126</v>
      </c>
      <c r="C1381" s="263" t="s">
        <v>127</v>
      </c>
      <c r="D1381" s="263"/>
      <c r="E1381" s="263"/>
      <c r="F1381" s="64" t="s">
        <v>84</v>
      </c>
      <c r="G1381" s="73">
        <v>102</v>
      </c>
      <c r="H1381" s="65"/>
      <c r="I1381" s="73">
        <v>102</v>
      </c>
      <c r="J1381" s="9"/>
      <c r="K1381" s="65"/>
      <c r="L1381" s="70">
        <v>6154.72</v>
      </c>
      <c r="M1381" s="65"/>
      <c r="N1381" s="69">
        <v>321337.96999999997</v>
      </c>
      <c r="EZ1381" s="49"/>
      <c r="FA1381" s="58"/>
      <c r="FB1381" s="58"/>
      <c r="FC1381" s="58"/>
      <c r="FG1381" s="4" t="s">
        <v>127</v>
      </c>
      <c r="FI1381" s="58"/>
      <c r="FJ1381" s="58"/>
    </row>
    <row r="1382" spans="1:166" s="10" customFormat="1" ht="45" x14ac:dyDescent="0.25">
      <c r="A1382" s="72"/>
      <c r="B1382" s="62" t="s">
        <v>128</v>
      </c>
      <c r="C1382" s="263" t="s">
        <v>129</v>
      </c>
      <c r="D1382" s="263"/>
      <c r="E1382" s="263"/>
      <c r="F1382" s="64" t="s">
        <v>84</v>
      </c>
      <c r="G1382" s="73">
        <v>58</v>
      </c>
      <c r="H1382" s="68">
        <v>0.85</v>
      </c>
      <c r="I1382" s="71">
        <v>49.3</v>
      </c>
      <c r="J1382" s="9"/>
      <c r="K1382" s="65"/>
      <c r="L1382" s="70">
        <v>2974.78</v>
      </c>
      <c r="M1382" s="65"/>
      <c r="N1382" s="69">
        <v>155313.35</v>
      </c>
      <c r="EZ1382" s="49"/>
      <c r="FA1382" s="58"/>
      <c r="FB1382" s="58"/>
      <c r="FC1382" s="58"/>
      <c r="FG1382" s="4" t="s">
        <v>129</v>
      </c>
      <c r="FI1382" s="58"/>
      <c r="FJ1382" s="58"/>
    </row>
    <row r="1383" spans="1:166" s="10" customFormat="1" ht="15" x14ac:dyDescent="0.25">
      <c r="A1383" s="80"/>
      <c r="B1383" s="81"/>
      <c r="C1383" s="268" t="s">
        <v>87</v>
      </c>
      <c r="D1383" s="268"/>
      <c r="E1383" s="268"/>
      <c r="F1383" s="52"/>
      <c r="G1383" s="53"/>
      <c r="H1383" s="53"/>
      <c r="I1383" s="53"/>
      <c r="J1383" s="56"/>
      <c r="K1383" s="53"/>
      <c r="L1383" s="82">
        <v>15252.98</v>
      </c>
      <c r="M1383" s="77"/>
      <c r="N1383" s="83">
        <v>792549.8</v>
      </c>
      <c r="EZ1383" s="49"/>
      <c r="FA1383" s="58"/>
      <c r="FB1383" s="58"/>
      <c r="FC1383" s="58"/>
      <c r="FI1383" s="58" t="s">
        <v>87</v>
      </c>
      <c r="FJ1383" s="58"/>
    </row>
    <row r="1384" spans="1:166" s="10" customFormat="1" ht="78.75" x14ac:dyDescent="0.25">
      <c r="A1384" s="50" t="s">
        <v>468</v>
      </c>
      <c r="B1384" s="51" t="s">
        <v>91</v>
      </c>
      <c r="C1384" s="268" t="s">
        <v>469</v>
      </c>
      <c r="D1384" s="268"/>
      <c r="E1384" s="268"/>
      <c r="F1384" s="52" t="s">
        <v>93</v>
      </c>
      <c r="G1384" s="53">
        <v>325</v>
      </c>
      <c r="H1384" s="54">
        <v>1</v>
      </c>
      <c r="I1384" s="54">
        <v>325</v>
      </c>
      <c r="J1384" s="56"/>
      <c r="K1384" s="53"/>
      <c r="L1384" s="56"/>
      <c r="M1384" s="86">
        <v>9.5</v>
      </c>
      <c r="N1384" s="57"/>
      <c r="EZ1384" s="49"/>
      <c r="FA1384" s="58" t="s">
        <v>469</v>
      </c>
      <c r="FB1384" s="58" t="s">
        <v>4</v>
      </c>
      <c r="FC1384" s="58" t="s">
        <v>4</v>
      </c>
      <c r="FI1384" s="58"/>
      <c r="FJ1384" s="58"/>
    </row>
    <row r="1385" spans="1:166" s="10" customFormat="1" ht="15" x14ac:dyDescent="0.25">
      <c r="A1385" s="80"/>
      <c r="B1385" s="81"/>
      <c r="C1385" s="268" t="s">
        <v>87</v>
      </c>
      <c r="D1385" s="268"/>
      <c r="E1385" s="268"/>
      <c r="F1385" s="52"/>
      <c r="G1385" s="53"/>
      <c r="H1385" s="53"/>
      <c r="I1385" s="53"/>
      <c r="J1385" s="56"/>
      <c r="K1385" s="53"/>
      <c r="L1385" s="85">
        <v>0</v>
      </c>
      <c r="M1385" s="77"/>
      <c r="N1385" s="87">
        <v>0</v>
      </c>
      <c r="EZ1385" s="49"/>
      <c r="FA1385" s="58"/>
      <c r="FB1385" s="58"/>
      <c r="FC1385" s="58"/>
      <c r="FI1385" s="58" t="s">
        <v>87</v>
      </c>
      <c r="FJ1385" s="58"/>
    </row>
    <row r="1386" spans="1:166" s="10" customFormat="1" ht="45" x14ac:dyDescent="0.25">
      <c r="A1386" s="50" t="s">
        <v>470</v>
      </c>
      <c r="B1386" s="51" t="s">
        <v>133</v>
      </c>
      <c r="C1386" s="268" t="s">
        <v>134</v>
      </c>
      <c r="D1386" s="268"/>
      <c r="E1386" s="268"/>
      <c r="F1386" s="52" t="s">
        <v>135</v>
      </c>
      <c r="G1386" s="53">
        <v>8.9600000000000009</v>
      </c>
      <c r="H1386" s="54">
        <v>1</v>
      </c>
      <c r="I1386" s="84">
        <v>8.9600000000000009</v>
      </c>
      <c r="J1386" s="56"/>
      <c r="K1386" s="53"/>
      <c r="L1386" s="56"/>
      <c r="M1386" s="53"/>
      <c r="N1386" s="57"/>
      <c r="EZ1386" s="49"/>
      <c r="FA1386" s="58" t="s">
        <v>134</v>
      </c>
      <c r="FB1386" s="58" t="s">
        <v>4</v>
      </c>
      <c r="FC1386" s="58" t="s">
        <v>4</v>
      </c>
      <c r="FI1386" s="58"/>
      <c r="FJ1386" s="58"/>
    </row>
    <row r="1387" spans="1:166" s="10" customFormat="1" ht="15" x14ac:dyDescent="0.25">
      <c r="A1387" s="59"/>
      <c r="B1387" s="60"/>
      <c r="C1387" s="263" t="s">
        <v>136</v>
      </c>
      <c r="D1387" s="263"/>
      <c r="E1387" s="263"/>
      <c r="F1387" s="263"/>
      <c r="G1387" s="263"/>
      <c r="H1387" s="263"/>
      <c r="I1387" s="263"/>
      <c r="J1387" s="263"/>
      <c r="K1387" s="263"/>
      <c r="L1387" s="263"/>
      <c r="M1387" s="263"/>
      <c r="N1387" s="270"/>
      <c r="EZ1387" s="49"/>
      <c r="FA1387" s="58"/>
      <c r="FB1387" s="58"/>
      <c r="FC1387" s="58"/>
      <c r="FD1387" s="4" t="s">
        <v>136</v>
      </c>
      <c r="FI1387" s="58"/>
      <c r="FJ1387" s="58"/>
    </row>
    <row r="1388" spans="1:166" s="10" customFormat="1" ht="67.5" x14ac:dyDescent="0.25">
      <c r="A1388" s="61"/>
      <c r="B1388" s="62" t="s">
        <v>64</v>
      </c>
      <c r="C1388" s="261" t="s">
        <v>65</v>
      </c>
      <c r="D1388" s="261"/>
      <c r="E1388" s="261"/>
      <c r="F1388" s="261"/>
      <c r="G1388" s="261"/>
      <c r="H1388" s="261"/>
      <c r="I1388" s="261"/>
      <c r="J1388" s="261"/>
      <c r="K1388" s="261"/>
      <c r="L1388" s="261"/>
      <c r="M1388" s="261"/>
      <c r="N1388" s="262"/>
      <c r="EZ1388" s="49"/>
      <c r="FA1388" s="58"/>
      <c r="FB1388" s="58"/>
      <c r="FC1388" s="58"/>
      <c r="FE1388" s="4" t="s">
        <v>65</v>
      </c>
      <c r="FI1388" s="58"/>
      <c r="FJ1388" s="58"/>
    </row>
    <row r="1389" spans="1:166" s="10" customFormat="1" ht="67.5" x14ac:dyDescent="0.25">
      <c r="A1389" s="61"/>
      <c r="B1389" s="62" t="s">
        <v>66</v>
      </c>
      <c r="C1389" s="261" t="s">
        <v>67</v>
      </c>
      <c r="D1389" s="261"/>
      <c r="E1389" s="261"/>
      <c r="F1389" s="261"/>
      <c r="G1389" s="261"/>
      <c r="H1389" s="261"/>
      <c r="I1389" s="261"/>
      <c r="J1389" s="261"/>
      <c r="K1389" s="261"/>
      <c r="L1389" s="261"/>
      <c r="M1389" s="261"/>
      <c r="N1389" s="262"/>
      <c r="EZ1389" s="49"/>
      <c r="FA1389" s="58"/>
      <c r="FB1389" s="58"/>
      <c r="FC1389" s="58"/>
      <c r="FE1389" s="4" t="s">
        <v>67</v>
      </c>
      <c r="FI1389" s="58"/>
      <c r="FJ1389" s="58"/>
    </row>
    <row r="1390" spans="1:166" s="10" customFormat="1" ht="33.75" x14ac:dyDescent="0.25">
      <c r="A1390" s="61"/>
      <c r="B1390" s="62" t="s">
        <v>68</v>
      </c>
      <c r="C1390" s="261" t="s">
        <v>69</v>
      </c>
      <c r="D1390" s="261"/>
      <c r="E1390" s="261"/>
      <c r="F1390" s="261"/>
      <c r="G1390" s="261"/>
      <c r="H1390" s="261"/>
      <c r="I1390" s="261"/>
      <c r="J1390" s="261"/>
      <c r="K1390" s="261"/>
      <c r="L1390" s="261"/>
      <c r="M1390" s="261"/>
      <c r="N1390" s="262"/>
      <c r="EZ1390" s="49"/>
      <c r="FA1390" s="58"/>
      <c r="FB1390" s="58"/>
      <c r="FC1390" s="58"/>
      <c r="FE1390" s="4" t="s">
        <v>69</v>
      </c>
      <c r="FI1390" s="58"/>
      <c r="FJ1390" s="58"/>
    </row>
    <row r="1391" spans="1:166" s="10" customFormat="1" ht="15" x14ac:dyDescent="0.25">
      <c r="A1391" s="63"/>
      <c r="B1391" s="62" t="s">
        <v>59</v>
      </c>
      <c r="C1391" s="263" t="s">
        <v>70</v>
      </c>
      <c r="D1391" s="263"/>
      <c r="E1391" s="263"/>
      <c r="F1391" s="64"/>
      <c r="G1391" s="65"/>
      <c r="H1391" s="65"/>
      <c r="I1391" s="65"/>
      <c r="J1391" s="66">
        <v>107.93</v>
      </c>
      <c r="K1391" s="67">
        <v>1.7250000000000001</v>
      </c>
      <c r="L1391" s="70">
        <v>1668.17</v>
      </c>
      <c r="M1391" s="68">
        <v>52.21</v>
      </c>
      <c r="N1391" s="69">
        <v>87095.16</v>
      </c>
      <c r="EZ1391" s="49"/>
      <c r="FA1391" s="58"/>
      <c r="FB1391" s="58"/>
      <c r="FC1391" s="58"/>
      <c r="FF1391" s="4" t="s">
        <v>70</v>
      </c>
      <c r="FI1391" s="58"/>
      <c r="FJ1391" s="58"/>
    </row>
    <row r="1392" spans="1:166" s="10" customFormat="1" ht="15" x14ac:dyDescent="0.25">
      <c r="A1392" s="63"/>
      <c r="B1392" s="62" t="s">
        <v>71</v>
      </c>
      <c r="C1392" s="263" t="s">
        <v>72</v>
      </c>
      <c r="D1392" s="263"/>
      <c r="E1392" s="263"/>
      <c r="F1392" s="64"/>
      <c r="G1392" s="65"/>
      <c r="H1392" s="65"/>
      <c r="I1392" s="65"/>
      <c r="J1392" s="66">
        <v>1.84</v>
      </c>
      <c r="K1392" s="67">
        <v>1.875</v>
      </c>
      <c r="L1392" s="66">
        <v>30.91</v>
      </c>
      <c r="M1392" s="68">
        <v>15.71</v>
      </c>
      <c r="N1392" s="91">
        <v>485.6</v>
      </c>
      <c r="EZ1392" s="49"/>
      <c r="FA1392" s="58"/>
      <c r="FB1392" s="58"/>
      <c r="FC1392" s="58"/>
      <c r="FF1392" s="4" t="s">
        <v>72</v>
      </c>
      <c r="FI1392" s="58"/>
      <c r="FJ1392" s="58"/>
    </row>
    <row r="1393" spans="1:166" s="10" customFormat="1" ht="15" x14ac:dyDescent="0.25">
      <c r="A1393" s="63"/>
      <c r="B1393" s="62" t="s">
        <v>73</v>
      </c>
      <c r="C1393" s="263" t="s">
        <v>74</v>
      </c>
      <c r="D1393" s="263"/>
      <c r="E1393" s="263"/>
      <c r="F1393" s="64"/>
      <c r="G1393" s="65"/>
      <c r="H1393" s="65"/>
      <c r="I1393" s="65"/>
      <c r="J1393" s="66">
        <v>0.32</v>
      </c>
      <c r="K1393" s="67">
        <v>1.875</v>
      </c>
      <c r="L1393" s="66">
        <v>5.38</v>
      </c>
      <c r="M1393" s="68">
        <v>52.21</v>
      </c>
      <c r="N1393" s="91">
        <v>280.89</v>
      </c>
      <c r="EZ1393" s="49"/>
      <c r="FA1393" s="58"/>
      <c r="FB1393" s="58"/>
      <c r="FC1393" s="58"/>
      <c r="FF1393" s="4" t="s">
        <v>74</v>
      </c>
      <c r="FI1393" s="58"/>
      <c r="FJ1393" s="58"/>
    </row>
    <row r="1394" spans="1:166" s="10" customFormat="1" ht="15" x14ac:dyDescent="0.25">
      <c r="A1394" s="72"/>
      <c r="B1394" s="62"/>
      <c r="C1394" s="263" t="s">
        <v>77</v>
      </c>
      <c r="D1394" s="263"/>
      <c r="E1394" s="263"/>
      <c r="F1394" s="64" t="s">
        <v>78</v>
      </c>
      <c r="G1394" s="71">
        <v>11.9</v>
      </c>
      <c r="H1394" s="67">
        <v>1.7250000000000001</v>
      </c>
      <c r="I1394" s="74">
        <v>183.9264</v>
      </c>
      <c r="J1394" s="9"/>
      <c r="K1394" s="65"/>
      <c r="L1394" s="9"/>
      <c r="M1394" s="65"/>
      <c r="N1394" s="75"/>
      <c r="EZ1394" s="49"/>
      <c r="FA1394" s="58"/>
      <c r="FB1394" s="58"/>
      <c r="FC1394" s="58"/>
      <c r="FG1394" s="4" t="s">
        <v>77</v>
      </c>
      <c r="FI1394" s="58"/>
      <c r="FJ1394" s="58"/>
    </row>
    <row r="1395" spans="1:166" s="10" customFormat="1" ht="15" x14ac:dyDescent="0.25">
      <c r="A1395" s="72"/>
      <c r="B1395" s="62"/>
      <c r="C1395" s="263" t="s">
        <v>79</v>
      </c>
      <c r="D1395" s="263"/>
      <c r="E1395" s="263"/>
      <c r="F1395" s="64" t="s">
        <v>78</v>
      </c>
      <c r="G1395" s="68">
        <v>0.03</v>
      </c>
      <c r="H1395" s="67">
        <v>1.875</v>
      </c>
      <c r="I1395" s="67">
        <v>0.504</v>
      </c>
      <c r="J1395" s="9"/>
      <c r="K1395" s="65"/>
      <c r="L1395" s="9"/>
      <c r="M1395" s="65"/>
      <c r="N1395" s="75"/>
      <c r="EZ1395" s="49"/>
      <c r="FA1395" s="58"/>
      <c r="FB1395" s="58"/>
      <c r="FC1395" s="58"/>
      <c r="FG1395" s="4" t="s">
        <v>79</v>
      </c>
      <c r="FI1395" s="58"/>
      <c r="FJ1395" s="58"/>
    </row>
    <row r="1396" spans="1:166" s="10" customFormat="1" ht="15" x14ac:dyDescent="0.25">
      <c r="A1396" s="59"/>
      <c r="B1396" s="62"/>
      <c r="C1396" s="269" t="s">
        <v>80</v>
      </c>
      <c r="D1396" s="269"/>
      <c r="E1396" s="269"/>
      <c r="F1396" s="76"/>
      <c r="G1396" s="77"/>
      <c r="H1396" s="77"/>
      <c r="I1396" s="77"/>
      <c r="J1396" s="90">
        <v>109.77</v>
      </c>
      <c r="K1396" s="77"/>
      <c r="L1396" s="78">
        <v>1699.08</v>
      </c>
      <c r="M1396" s="77"/>
      <c r="N1396" s="79">
        <v>87580.76</v>
      </c>
      <c r="EZ1396" s="49"/>
      <c r="FA1396" s="58"/>
      <c r="FB1396" s="58"/>
      <c r="FC1396" s="58"/>
      <c r="FH1396" s="4" t="s">
        <v>80</v>
      </c>
      <c r="FI1396" s="58"/>
      <c r="FJ1396" s="58"/>
    </row>
    <row r="1397" spans="1:166" s="10" customFormat="1" ht="15" x14ac:dyDescent="0.25">
      <c r="A1397" s="72"/>
      <c r="B1397" s="62"/>
      <c r="C1397" s="263" t="s">
        <v>81</v>
      </c>
      <c r="D1397" s="263"/>
      <c r="E1397" s="263"/>
      <c r="F1397" s="64"/>
      <c r="G1397" s="65"/>
      <c r="H1397" s="65"/>
      <c r="I1397" s="65"/>
      <c r="J1397" s="9"/>
      <c r="K1397" s="65"/>
      <c r="L1397" s="70">
        <v>1673.55</v>
      </c>
      <c r="M1397" s="65"/>
      <c r="N1397" s="69">
        <v>87376.05</v>
      </c>
      <c r="EZ1397" s="49"/>
      <c r="FA1397" s="58"/>
      <c r="FB1397" s="58"/>
      <c r="FC1397" s="58"/>
      <c r="FG1397" s="4" t="s">
        <v>81</v>
      </c>
      <c r="FI1397" s="58"/>
      <c r="FJ1397" s="58"/>
    </row>
    <row r="1398" spans="1:166" s="10" customFormat="1" ht="22.5" x14ac:dyDescent="0.25">
      <c r="A1398" s="72"/>
      <c r="B1398" s="62" t="s">
        <v>97</v>
      </c>
      <c r="C1398" s="263" t="s">
        <v>98</v>
      </c>
      <c r="D1398" s="263"/>
      <c r="E1398" s="263"/>
      <c r="F1398" s="64" t="s">
        <v>84</v>
      </c>
      <c r="G1398" s="73">
        <v>93</v>
      </c>
      <c r="H1398" s="65"/>
      <c r="I1398" s="73">
        <v>93</v>
      </c>
      <c r="J1398" s="9"/>
      <c r="K1398" s="65"/>
      <c r="L1398" s="70">
        <v>1556.4</v>
      </c>
      <c r="M1398" s="65"/>
      <c r="N1398" s="69">
        <v>81259.73</v>
      </c>
      <c r="EZ1398" s="49"/>
      <c r="FA1398" s="58"/>
      <c r="FB1398" s="58"/>
      <c r="FC1398" s="58"/>
      <c r="FG1398" s="4" t="s">
        <v>98</v>
      </c>
      <c r="FI1398" s="58"/>
      <c r="FJ1398" s="58"/>
    </row>
    <row r="1399" spans="1:166" s="10" customFormat="1" ht="45" x14ac:dyDescent="0.25">
      <c r="A1399" s="72"/>
      <c r="B1399" s="62" t="s">
        <v>99</v>
      </c>
      <c r="C1399" s="263" t="s">
        <v>100</v>
      </c>
      <c r="D1399" s="263"/>
      <c r="E1399" s="263"/>
      <c r="F1399" s="64" t="s">
        <v>84</v>
      </c>
      <c r="G1399" s="73">
        <v>62</v>
      </c>
      <c r="H1399" s="68">
        <v>0.85</v>
      </c>
      <c r="I1399" s="71">
        <v>52.7</v>
      </c>
      <c r="J1399" s="9"/>
      <c r="K1399" s="65"/>
      <c r="L1399" s="66">
        <v>881.96</v>
      </c>
      <c r="M1399" s="65"/>
      <c r="N1399" s="69">
        <v>46047.18</v>
      </c>
      <c r="EZ1399" s="49"/>
      <c r="FA1399" s="58"/>
      <c r="FB1399" s="58"/>
      <c r="FC1399" s="58"/>
      <c r="FG1399" s="4" t="s">
        <v>100</v>
      </c>
      <c r="FI1399" s="58"/>
      <c r="FJ1399" s="58"/>
    </row>
    <row r="1400" spans="1:166" s="10" customFormat="1" ht="15" x14ac:dyDescent="0.25">
      <c r="A1400" s="80"/>
      <c r="B1400" s="81"/>
      <c r="C1400" s="268" t="s">
        <v>87</v>
      </c>
      <c r="D1400" s="268"/>
      <c r="E1400" s="268"/>
      <c r="F1400" s="52"/>
      <c r="G1400" s="53"/>
      <c r="H1400" s="53"/>
      <c r="I1400" s="53"/>
      <c r="J1400" s="56"/>
      <c r="K1400" s="53"/>
      <c r="L1400" s="82">
        <v>4137.4399999999996</v>
      </c>
      <c r="M1400" s="77"/>
      <c r="N1400" s="83">
        <v>214887.67</v>
      </c>
      <c r="EZ1400" s="49"/>
      <c r="FA1400" s="58"/>
      <c r="FB1400" s="58"/>
      <c r="FC1400" s="58"/>
      <c r="FI1400" s="58" t="s">
        <v>87</v>
      </c>
      <c r="FJ1400" s="58"/>
    </row>
    <row r="1401" spans="1:166" s="10" customFormat="1" ht="33.75" x14ac:dyDescent="0.25">
      <c r="A1401" s="50" t="s">
        <v>471</v>
      </c>
      <c r="B1401" s="51" t="s">
        <v>91</v>
      </c>
      <c r="C1401" s="268" t="s">
        <v>138</v>
      </c>
      <c r="D1401" s="268"/>
      <c r="E1401" s="268"/>
      <c r="F1401" s="52" t="s">
        <v>93</v>
      </c>
      <c r="G1401" s="53">
        <v>896</v>
      </c>
      <c r="H1401" s="54">
        <v>1</v>
      </c>
      <c r="I1401" s="54">
        <v>896</v>
      </c>
      <c r="J1401" s="56"/>
      <c r="K1401" s="53"/>
      <c r="L1401" s="56"/>
      <c r="M1401" s="86">
        <v>9.5</v>
      </c>
      <c r="N1401" s="57"/>
      <c r="EZ1401" s="49"/>
      <c r="FA1401" s="58" t="s">
        <v>138</v>
      </c>
      <c r="FB1401" s="58" t="s">
        <v>4</v>
      </c>
      <c r="FC1401" s="58" t="s">
        <v>4</v>
      </c>
      <c r="FI1401" s="58"/>
      <c r="FJ1401" s="58"/>
    </row>
    <row r="1402" spans="1:166" s="10" customFormat="1" ht="15" x14ac:dyDescent="0.25">
      <c r="A1402" s="80"/>
      <c r="B1402" s="81"/>
      <c r="C1402" s="268" t="s">
        <v>87</v>
      </c>
      <c r="D1402" s="268"/>
      <c r="E1402" s="268"/>
      <c r="F1402" s="52"/>
      <c r="G1402" s="53"/>
      <c r="H1402" s="53"/>
      <c r="I1402" s="53"/>
      <c r="J1402" s="56"/>
      <c r="K1402" s="53"/>
      <c r="L1402" s="85">
        <v>0</v>
      </c>
      <c r="M1402" s="77"/>
      <c r="N1402" s="87">
        <v>0</v>
      </c>
      <c r="EZ1402" s="49"/>
      <c r="FA1402" s="58"/>
      <c r="FB1402" s="58"/>
      <c r="FC1402" s="58"/>
      <c r="FI1402" s="58" t="s">
        <v>87</v>
      </c>
      <c r="FJ1402" s="58"/>
    </row>
    <row r="1403" spans="1:166" s="10" customFormat="1" ht="45" x14ac:dyDescent="0.25">
      <c r="A1403" s="50" t="s">
        <v>472</v>
      </c>
      <c r="B1403" s="51" t="s">
        <v>140</v>
      </c>
      <c r="C1403" s="268" t="s">
        <v>141</v>
      </c>
      <c r="D1403" s="268"/>
      <c r="E1403" s="268"/>
      <c r="F1403" s="52" t="s">
        <v>142</v>
      </c>
      <c r="G1403" s="53">
        <v>2.16</v>
      </c>
      <c r="H1403" s="54">
        <v>1</v>
      </c>
      <c r="I1403" s="84">
        <v>2.16</v>
      </c>
      <c r="J1403" s="56"/>
      <c r="K1403" s="53"/>
      <c r="L1403" s="56"/>
      <c r="M1403" s="53"/>
      <c r="N1403" s="57"/>
      <c r="EZ1403" s="49"/>
      <c r="FA1403" s="58" t="s">
        <v>141</v>
      </c>
      <c r="FB1403" s="58" t="s">
        <v>4</v>
      </c>
      <c r="FC1403" s="58" t="s">
        <v>4</v>
      </c>
      <c r="FI1403" s="58"/>
      <c r="FJ1403" s="58"/>
    </row>
    <row r="1404" spans="1:166" s="10" customFormat="1" ht="15" x14ac:dyDescent="0.25">
      <c r="A1404" s="59"/>
      <c r="B1404" s="60"/>
      <c r="C1404" s="263" t="s">
        <v>473</v>
      </c>
      <c r="D1404" s="263"/>
      <c r="E1404" s="263"/>
      <c r="F1404" s="263"/>
      <c r="G1404" s="263"/>
      <c r="H1404" s="263"/>
      <c r="I1404" s="263"/>
      <c r="J1404" s="263"/>
      <c r="K1404" s="263"/>
      <c r="L1404" s="263"/>
      <c r="M1404" s="263"/>
      <c r="N1404" s="270"/>
      <c r="EZ1404" s="49"/>
      <c r="FA1404" s="58"/>
      <c r="FB1404" s="58"/>
      <c r="FC1404" s="58"/>
      <c r="FD1404" s="4" t="s">
        <v>473</v>
      </c>
      <c r="FI1404" s="58"/>
      <c r="FJ1404" s="58"/>
    </row>
    <row r="1405" spans="1:166" s="10" customFormat="1" ht="67.5" x14ac:dyDescent="0.25">
      <c r="A1405" s="61"/>
      <c r="B1405" s="62" t="s">
        <v>64</v>
      </c>
      <c r="C1405" s="261" t="s">
        <v>65</v>
      </c>
      <c r="D1405" s="261"/>
      <c r="E1405" s="261"/>
      <c r="F1405" s="261"/>
      <c r="G1405" s="261"/>
      <c r="H1405" s="261"/>
      <c r="I1405" s="261"/>
      <c r="J1405" s="261"/>
      <c r="K1405" s="261"/>
      <c r="L1405" s="261"/>
      <c r="M1405" s="261"/>
      <c r="N1405" s="262"/>
      <c r="EZ1405" s="49"/>
      <c r="FA1405" s="58"/>
      <c r="FB1405" s="58"/>
      <c r="FC1405" s="58"/>
      <c r="FE1405" s="4" t="s">
        <v>65</v>
      </c>
      <c r="FI1405" s="58"/>
      <c r="FJ1405" s="58"/>
    </row>
    <row r="1406" spans="1:166" s="10" customFormat="1" ht="67.5" x14ac:dyDescent="0.25">
      <c r="A1406" s="61"/>
      <c r="B1406" s="62" t="s">
        <v>66</v>
      </c>
      <c r="C1406" s="261" t="s">
        <v>67</v>
      </c>
      <c r="D1406" s="261"/>
      <c r="E1406" s="261"/>
      <c r="F1406" s="261"/>
      <c r="G1406" s="261"/>
      <c r="H1406" s="261"/>
      <c r="I1406" s="261"/>
      <c r="J1406" s="261"/>
      <c r="K1406" s="261"/>
      <c r="L1406" s="261"/>
      <c r="M1406" s="261"/>
      <c r="N1406" s="262"/>
      <c r="EZ1406" s="49"/>
      <c r="FA1406" s="58"/>
      <c r="FB1406" s="58"/>
      <c r="FC1406" s="58"/>
      <c r="FE1406" s="4" t="s">
        <v>67</v>
      </c>
      <c r="FI1406" s="58"/>
      <c r="FJ1406" s="58"/>
    </row>
    <row r="1407" spans="1:166" s="10" customFormat="1" ht="33.75" x14ac:dyDescent="0.25">
      <c r="A1407" s="61"/>
      <c r="B1407" s="62" t="s">
        <v>68</v>
      </c>
      <c r="C1407" s="261" t="s">
        <v>69</v>
      </c>
      <c r="D1407" s="261"/>
      <c r="E1407" s="261"/>
      <c r="F1407" s="261"/>
      <c r="G1407" s="261"/>
      <c r="H1407" s="261"/>
      <c r="I1407" s="261"/>
      <c r="J1407" s="261"/>
      <c r="K1407" s="261"/>
      <c r="L1407" s="261"/>
      <c r="M1407" s="261"/>
      <c r="N1407" s="262"/>
      <c r="EZ1407" s="49"/>
      <c r="FA1407" s="58"/>
      <c r="FB1407" s="58"/>
      <c r="FC1407" s="58"/>
      <c r="FE1407" s="4" t="s">
        <v>69</v>
      </c>
      <c r="FI1407" s="58"/>
      <c r="FJ1407" s="58"/>
    </row>
    <row r="1408" spans="1:166" s="10" customFormat="1" ht="15" x14ac:dyDescent="0.25">
      <c r="A1408" s="63"/>
      <c r="B1408" s="62" t="s">
        <v>59</v>
      </c>
      <c r="C1408" s="263" t="s">
        <v>70</v>
      </c>
      <c r="D1408" s="263"/>
      <c r="E1408" s="263"/>
      <c r="F1408" s="64"/>
      <c r="G1408" s="65"/>
      <c r="H1408" s="65"/>
      <c r="I1408" s="65"/>
      <c r="J1408" s="70">
        <v>4241.46</v>
      </c>
      <c r="K1408" s="67">
        <v>1.7250000000000001</v>
      </c>
      <c r="L1408" s="70">
        <v>15803.68</v>
      </c>
      <c r="M1408" s="68">
        <v>52.21</v>
      </c>
      <c r="N1408" s="69">
        <v>825110.13</v>
      </c>
      <c r="EZ1408" s="49"/>
      <c r="FA1408" s="58"/>
      <c r="FB1408" s="58"/>
      <c r="FC1408" s="58"/>
      <c r="FF1408" s="4" t="s">
        <v>70</v>
      </c>
      <c r="FI1408" s="58"/>
      <c r="FJ1408" s="58"/>
    </row>
    <row r="1409" spans="1:166" s="10" customFormat="1" ht="15" x14ac:dyDescent="0.25">
      <c r="A1409" s="63"/>
      <c r="B1409" s="62" t="s">
        <v>71</v>
      </c>
      <c r="C1409" s="263" t="s">
        <v>72</v>
      </c>
      <c r="D1409" s="263"/>
      <c r="E1409" s="263"/>
      <c r="F1409" s="64"/>
      <c r="G1409" s="65"/>
      <c r="H1409" s="65"/>
      <c r="I1409" s="65"/>
      <c r="J1409" s="70">
        <v>6829.32</v>
      </c>
      <c r="K1409" s="67">
        <v>1.875</v>
      </c>
      <c r="L1409" s="70">
        <v>27658.75</v>
      </c>
      <c r="M1409" s="68">
        <v>15.71</v>
      </c>
      <c r="N1409" s="69">
        <v>434518.96</v>
      </c>
      <c r="EZ1409" s="49"/>
      <c r="FA1409" s="58"/>
      <c r="FB1409" s="58"/>
      <c r="FC1409" s="58"/>
      <c r="FF1409" s="4" t="s">
        <v>72</v>
      </c>
      <c r="FI1409" s="58"/>
      <c r="FJ1409" s="58"/>
    </row>
    <row r="1410" spans="1:166" s="10" customFormat="1" ht="15" x14ac:dyDescent="0.25">
      <c r="A1410" s="63"/>
      <c r="B1410" s="62" t="s">
        <v>73</v>
      </c>
      <c r="C1410" s="263" t="s">
        <v>74</v>
      </c>
      <c r="D1410" s="263"/>
      <c r="E1410" s="263"/>
      <c r="F1410" s="64"/>
      <c r="G1410" s="65"/>
      <c r="H1410" s="65"/>
      <c r="I1410" s="65"/>
      <c r="J1410" s="66">
        <v>546.24</v>
      </c>
      <c r="K1410" s="67">
        <v>1.875</v>
      </c>
      <c r="L1410" s="70">
        <v>2212.27</v>
      </c>
      <c r="M1410" s="68">
        <v>52.21</v>
      </c>
      <c r="N1410" s="69">
        <v>115502.62</v>
      </c>
      <c r="EZ1410" s="49"/>
      <c r="FA1410" s="58"/>
      <c r="FB1410" s="58"/>
      <c r="FC1410" s="58"/>
      <c r="FF1410" s="4" t="s">
        <v>74</v>
      </c>
      <c r="FI1410" s="58"/>
      <c r="FJ1410" s="58"/>
    </row>
    <row r="1411" spans="1:166" s="10" customFormat="1" ht="15" x14ac:dyDescent="0.25">
      <c r="A1411" s="63"/>
      <c r="B1411" s="62" t="s">
        <v>75</v>
      </c>
      <c r="C1411" s="263" t="s">
        <v>76</v>
      </c>
      <c r="D1411" s="263"/>
      <c r="E1411" s="263"/>
      <c r="F1411" s="64"/>
      <c r="G1411" s="65"/>
      <c r="H1411" s="65"/>
      <c r="I1411" s="65"/>
      <c r="J1411" s="70">
        <v>1439</v>
      </c>
      <c r="K1411" s="65"/>
      <c r="L1411" s="70">
        <v>3108.24</v>
      </c>
      <c r="M1411" s="71">
        <v>9.5</v>
      </c>
      <c r="N1411" s="69">
        <v>29528.28</v>
      </c>
      <c r="EZ1411" s="49"/>
      <c r="FA1411" s="58"/>
      <c r="FB1411" s="58"/>
      <c r="FC1411" s="58"/>
      <c r="FF1411" s="4" t="s">
        <v>76</v>
      </c>
      <c r="FI1411" s="58"/>
      <c r="FJ1411" s="58"/>
    </row>
    <row r="1412" spans="1:166" s="10" customFormat="1" ht="15" x14ac:dyDescent="0.25">
      <c r="A1412" s="72"/>
      <c r="B1412" s="62"/>
      <c r="C1412" s="263" t="s">
        <v>77</v>
      </c>
      <c r="D1412" s="263"/>
      <c r="E1412" s="263"/>
      <c r="F1412" s="64" t="s">
        <v>78</v>
      </c>
      <c r="G1412" s="73">
        <v>446</v>
      </c>
      <c r="H1412" s="67">
        <v>1.7250000000000001</v>
      </c>
      <c r="I1412" s="67">
        <v>1661.796</v>
      </c>
      <c r="J1412" s="9"/>
      <c r="K1412" s="65"/>
      <c r="L1412" s="9"/>
      <c r="M1412" s="65"/>
      <c r="N1412" s="75"/>
      <c r="EZ1412" s="49"/>
      <c r="FA1412" s="58"/>
      <c r="FB1412" s="58"/>
      <c r="FC1412" s="58"/>
      <c r="FG1412" s="4" t="s">
        <v>77</v>
      </c>
      <c r="FI1412" s="58"/>
      <c r="FJ1412" s="58"/>
    </row>
    <row r="1413" spans="1:166" s="10" customFormat="1" ht="15" x14ac:dyDescent="0.25">
      <c r="A1413" s="72"/>
      <c r="B1413" s="62"/>
      <c r="C1413" s="263" t="s">
        <v>79</v>
      </c>
      <c r="D1413" s="263"/>
      <c r="E1413" s="263"/>
      <c r="F1413" s="64" t="s">
        <v>78</v>
      </c>
      <c r="G1413" s="68">
        <v>40.950000000000003</v>
      </c>
      <c r="H1413" s="67">
        <v>1.875</v>
      </c>
      <c r="I1413" s="74">
        <v>165.8475</v>
      </c>
      <c r="J1413" s="9"/>
      <c r="K1413" s="65"/>
      <c r="L1413" s="9"/>
      <c r="M1413" s="65"/>
      <c r="N1413" s="75"/>
      <c r="EZ1413" s="49"/>
      <c r="FA1413" s="58"/>
      <c r="FB1413" s="58"/>
      <c r="FC1413" s="58"/>
      <c r="FG1413" s="4" t="s">
        <v>79</v>
      </c>
      <c r="FI1413" s="58"/>
      <c r="FJ1413" s="58"/>
    </row>
    <row r="1414" spans="1:166" s="10" customFormat="1" ht="15" x14ac:dyDescent="0.25">
      <c r="A1414" s="59"/>
      <c r="B1414" s="62"/>
      <c r="C1414" s="269" t="s">
        <v>80</v>
      </c>
      <c r="D1414" s="269"/>
      <c r="E1414" s="269"/>
      <c r="F1414" s="76"/>
      <c r="G1414" s="77"/>
      <c r="H1414" s="77"/>
      <c r="I1414" s="77"/>
      <c r="J1414" s="78">
        <v>12509.78</v>
      </c>
      <c r="K1414" s="77"/>
      <c r="L1414" s="78">
        <v>46570.67</v>
      </c>
      <c r="M1414" s="77"/>
      <c r="N1414" s="79">
        <v>1289157.3700000001</v>
      </c>
      <c r="EZ1414" s="49"/>
      <c r="FA1414" s="58"/>
      <c r="FB1414" s="58"/>
      <c r="FC1414" s="58"/>
      <c r="FH1414" s="4" t="s">
        <v>80</v>
      </c>
      <c r="FI1414" s="58"/>
      <c r="FJ1414" s="58"/>
    </row>
    <row r="1415" spans="1:166" s="10" customFormat="1" ht="15" x14ac:dyDescent="0.25">
      <c r="A1415" s="72"/>
      <c r="B1415" s="62"/>
      <c r="C1415" s="263" t="s">
        <v>81</v>
      </c>
      <c r="D1415" s="263"/>
      <c r="E1415" s="263"/>
      <c r="F1415" s="64"/>
      <c r="G1415" s="65"/>
      <c r="H1415" s="65"/>
      <c r="I1415" s="65"/>
      <c r="J1415" s="9"/>
      <c r="K1415" s="65"/>
      <c r="L1415" s="70">
        <v>18015.95</v>
      </c>
      <c r="M1415" s="65"/>
      <c r="N1415" s="69">
        <v>940612.75</v>
      </c>
      <c r="EZ1415" s="49"/>
      <c r="FA1415" s="58"/>
      <c r="FB1415" s="58"/>
      <c r="FC1415" s="58"/>
      <c r="FG1415" s="4" t="s">
        <v>81</v>
      </c>
      <c r="FI1415" s="58"/>
      <c r="FJ1415" s="58"/>
    </row>
    <row r="1416" spans="1:166" s="10" customFormat="1" ht="22.5" x14ac:dyDescent="0.25">
      <c r="A1416" s="72"/>
      <c r="B1416" s="62" t="s">
        <v>97</v>
      </c>
      <c r="C1416" s="263" t="s">
        <v>98</v>
      </c>
      <c r="D1416" s="263"/>
      <c r="E1416" s="263"/>
      <c r="F1416" s="64" t="s">
        <v>84</v>
      </c>
      <c r="G1416" s="73">
        <v>93</v>
      </c>
      <c r="H1416" s="65"/>
      <c r="I1416" s="73">
        <v>93</v>
      </c>
      <c r="J1416" s="9"/>
      <c r="K1416" s="65"/>
      <c r="L1416" s="70">
        <v>16754.830000000002</v>
      </c>
      <c r="M1416" s="65"/>
      <c r="N1416" s="69">
        <v>874769.86</v>
      </c>
      <c r="EZ1416" s="49"/>
      <c r="FA1416" s="58"/>
      <c r="FB1416" s="58"/>
      <c r="FC1416" s="58"/>
      <c r="FG1416" s="4" t="s">
        <v>98</v>
      </c>
      <c r="FI1416" s="58"/>
      <c r="FJ1416" s="58"/>
    </row>
    <row r="1417" spans="1:166" s="10" customFormat="1" ht="45" x14ac:dyDescent="0.25">
      <c r="A1417" s="72"/>
      <c r="B1417" s="62" t="s">
        <v>99</v>
      </c>
      <c r="C1417" s="263" t="s">
        <v>100</v>
      </c>
      <c r="D1417" s="263"/>
      <c r="E1417" s="263"/>
      <c r="F1417" s="64" t="s">
        <v>84</v>
      </c>
      <c r="G1417" s="73">
        <v>62</v>
      </c>
      <c r="H1417" s="68">
        <v>0.85</v>
      </c>
      <c r="I1417" s="71">
        <v>52.7</v>
      </c>
      <c r="J1417" s="9"/>
      <c r="K1417" s="65"/>
      <c r="L1417" s="70">
        <v>9494.41</v>
      </c>
      <c r="M1417" s="65"/>
      <c r="N1417" s="69">
        <v>495702.92</v>
      </c>
      <c r="EZ1417" s="49"/>
      <c r="FA1417" s="58"/>
      <c r="FB1417" s="58"/>
      <c r="FC1417" s="58"/>
      <c r="FG1417" s="4" t="s">
        <v>100</v>
      </c>
      <c r="FI1417" s="58"/>
      <c r="FJ1417" s="58"/>
    </row>
    <row r="1418" spans="1:166" s="10" customFormat="1" ht="15" x14ac:dyDescent="0.25">
      <c r="A1418" s="80"/>
      <c r="B1418" s="81"/>
      <c r="C1418" s="268" t="s">
        <v>87</v>
      </c>
      <c r="D1418" s="268"/>
      <c r="E1418" s="268"/>
      <c r="F1418" s="52"/>
      <c r="G1418" s="53"/>
      <c r="H1418" s="53"/>
      <c r="I1418" s="53"/>
      <c r="J1418" s="56"/>
      <c r="K1418" s="53"/>
      <c r="L1418" s="82">
        <v>72819.91</v>
      </c>
      <c r="M1418" s="77"/>
      <c r="N1418" s="83">
        <v>2659630.15</v>
      </c>
      <c r="EZ1418" s="49"/>
      <c r="FA1418" s="58"/>
      <c r="FB1418" s="58"/>
      <c r="FC1418" s="58"/>
      <c r="FI1418" s="58" t="s">
        <v>87</v>
      </c>
      <c r="FJ1418" s="58"/>
    </row>
    <row r="1419" spans="1:166" s="10" customFormat="1" ht="22.5" x14ac:dyDescent="0.25">
      <c r="A1419" s="50" t="s">
        <v>474</v>
      </c>
      <c r="B1419" s="51" t="s">
        <v>91</v>
      </c>
      <c r="C1419" s="268" t="s">
        <v>259</v>
      </c>
      <c r="D1419" s="268"/>
      <c r="E1419" s="268"/>
      <c r="F1419" s="52" t="s">
        <v>112</v>
      </c>
      <c r="G1419" s="53">
        <v>18</v>
      </c>
      <c r="H1419" s="54">
        <v>1</v>
      </c>
      <c r="I1419" s="54">
        <v>18</v>
      </c>
      <c r="J1419" s="56"/>
      <c r="K1419" s="53"/>
      <c r="L1419" s="56"/>
      <c r="M1419" s="86">
        <v>9.5</v>
      </c>
      <c r="N1419" s="57"/>
      <c r="EZ1419" s="49"/>
      <c r="FA1419" s="58" t="s">
        <v>259</v>
      </c>
      <c r="FB1419" s="58" t="s">
        <v>4</v>
      </c>
      <c r="FC1419" s="58" t="s">
        <v>4</v>
      </c>
      <c r="FI1419" s="58"/>
      <c r="FJ1419" s="58"/>
    </row>
    <row r="1420" spans="1:166" s="10" customFormat="1" ht="15" x14ac:dyDescent="0.25">
      <c r="A1420" s="80"/>
      <c r="B1420" s="81"/>
      <c r="C1420" s="268" t="s">
        <v>87</v>
      </c>
      <c r="D1420" s="268"/>
      <c r="E1420" s="268"/>
      <c r="F1420" s="52"/>
      <c r="G1420" s="53"/>
      <c r="H1420" s="53"/>
      <c r="I1420" s="53"/>
      <c r="J1420" s="56"/>
      <c r="K1420" s="53"/>
      <c r="L1420" s="85">
        <v>0</v>
      </c>
      <c r="M1420" s="77"/>
      <c r="N1420" s="87">
        <v>0</v>
      </c>
      <c r="EZ1420" s="49"/>
      <c r="FA1420" s="58"/>
      <c r="FB1420" s="58"/>
      <c r="FC1420" s="58"/>
      <c r="FI1420" s="58" t="s">
        <v>87</v>
      </c>
      <c r="FJ1420" s="58"/>
    </row>
    <row r="1421" spans="1:166" s="10" customFormat="1" ht="22.5" x14ac:dyDescent="0.25">
      <c r="A1421" s="50" t="s">
        <v>475</v>
      </c>
      <c r="B1421" s="51" t="s">
        <v>91</v>
      </c>
      <c r="C1421" s="268" t="s">
        <v>261</v>
      </c>
      <c r="D1421" s="268"/>
      <c r="E1421" s="268"/>
      <c r="F1421" s="52" t="s">
        <v>112</v>
      </c>
      <c r="G1421" s="53">
        <v>40</v>
      </c>
      <c r="H1421" s="54">
        <v>1</v>
      </c>
      <c r="I1421" s="54">
        <v>40</v>
      </c>
      <c r="J1421" s="56"/>
      <c r="K1421" s="53"/>
      <c r="L1421" s="56"/>
      <c r="M1421" s="86">
        <v>9.5</v>
      </c>
      <c r="N1421" s="57"/>
      <c r="EZ1421" s="49"/>
      <c r="FA1421" s="58" t="s">
        <v>261</v>
      </c>
      <c r="FB1421" s="58" t="s">
        <v>4</v>
      </c>
      <c r="FC1421" s="58" t="s">
        <v>4</v>
      </c>
      <c r="FI1421" s="58"/>
      <c r="FJ1421" s="58"/>
    </row>
    <row r="1422" spans="1:166" s="10" customFormat="1" ht="15" x14ac:dyDescent="0.25">
      <c r="A1422" s="80"/>
      <c r="B1422" s="81"/>
      <c r="C1422" s="268" t="s">
        <v>87</v>
      </c>
      <c r="D1422" s="268"/>
      <c r="E1422" s="268"/>
      <c r="F1422" s="52"/>
      <c r="G1422" s="53"/>
      <c r="H1422" s="53"/>
      <c r="I1422" s="53"/>
      <c r="J1422" s="56"/>
      <c r="K1422" s="53"/>
      <c r="L1422" s="85">
        <v>0</v>
      </c>
      <c r="M1422" s="77"/>
      <c r="N1422" s="87">
        <v>0</v>
      </c>
      <c r="EZ1422" s="49"/>
      <c r="FA1422" s="58"/>
      <c r="FB1422" s="58"/>
      <c r="FC1422" s="58"/>
      <c r="FI1422" s="58" t="s">
        <v>87</v>
      </c>
      <c r="FJ1422" s="58"/>
    </row>
    <row r="1423" spans="1:166" s="10" customFormat="1" ht="15" x14ac:dyDescent="0.25">
      <c r="A1423" s="50" t="s">
        <v>476</v>
      </c>
      <c r="B1423" s="51" t="s">
        <v>91</v>
      </c>
      <c r="C1423" s="268" t="s">
        <v>263</v>
      </c>
      <c r="D1423" s="268"/>
      <c r="E1423" s="268"/>
      <c r="F1423" s="52" t="s">
        <v>112</v>
      </c>
      <c r="G1423" s="53">
        <v>80</v>
      </c>
      <c r="H1423" s="54">
        <v>1</v>
      </c>
      <c r="I1423" s="54">
        <v>80</v>
      </c>
      <c r="J1423" s="56"/>
      <c r="K1423" s="53"/>
      <c r="L1423" s="56"/>
      <c r="M1423" s="86">
        <v>9.5</v>
      </c>
      <c r="N1423" s="57"/>
      <c r="EZ1423" s="49"/>
      <c r="FA1423" s="58" t="s">
        <v>263</v>
      </c>
      <c r="FB1423" s="58" t="s">
        <v>4</v>
      </c>
      <c r="FC1423" s="58" t="s">
        <v>4</v>
      </c>
      <c r="FI1423" s="58"/>
      <c r="FJ1423" s="58"/>
    </row>
    <row r="1424" spans="1:166" s="10" customFormat="1" ht="15" x14ac:dyDescent="0.25">
      <c r="A1424" s="80"/>
      <c r="B1424" s="81"/>
      <c r="C1424" s="268" t="s">
        <v>87</v>
      </c>
      <c r="D1424" s="268"/>
      <c r="E1424" s="268"/>
      <c r="F1424" s="52"/>
      <c r="G1424" s="53"/>
      <c r="H1424" s="53"/>
      <c r="I1424" s="53"/>
      <c r="J1424" s="56"/>
      <c r="K1424" s="53"/>
      <c r="L1424" s="85">
        <v>0</v>
      </c>
      <c r="M1424" s="77"/>
      <c r="N1424" s="87">
        <v>0</v>
      </c>
      <c r="EZ1424" s="49"/>
      <c r="FA1424" s="58"/>
      <c r="FB1424" s="58"/>
      <c r="FC1424" s="58"/>
      <c r="FI1424" s="58" t="s">
        <v>87</v>
      </c>
      <c r="FJ1424" s="58"/>
    </row>
    <row r="1425" spans="1:166" s="10" customFormat="1" ht="15" x14ac:dyDescent="0.25">
      <c r="A1425" s="50" t="s">
        <v>477</v>
      </c>
      <c r="B1425" s="51" t="s">
        <v>91</v>
      </c>
      <c r="C1425" s="268" t="s">
        <v>265</v>
      </c>
      <c r="D1425" s="268"/>
      <c r="E1425" s="268"/>
      <c r="F1425" s="52" t="s">
        <v>112</v>
      </c>
      <c r="G1425" s="53">
        <v>80</v>
      </c>
      <c r="H1425" s="54">
        <v>1</v>
      </c>
      <c r="I1425" s="54">
        <v>80</v>
      </c>
      <c r="J1425" s="56"/>
      <c r="K1425" s="53"/>
      <c r="L1425" s="56"/>
      <c r="M1425" s="86">
        <v>9.5</v>
      </c>
      <c r="N1425" s="57"/>
      <c r="EZ1425" s="49"/>
      <c r="FA1425" s="58" t="s">
        <v>265</v>
      </c>
      <c r="FB1425" s="58" t="s">
        <v>4</v>
      </c>
      <c r="FC1425" s="58" t="s">
        <v>4</v>
      </c>
      <c r="FI1425" s="58"/>
      <c r="FJ1425" s="58"/>
    </row>
    <row r="1426" spans="1:166" s="10" customFormat="1" ht="15" x14ac:dyDescent="0.25">
      <c r="A1426" s="80"/>
      <c r="B1426" s="81"/>
      <c r="C1426" s="268" t="s">
        <v>87</v>
      </c>
      <c r="D1426" s="268"/>
      <c r="E1426" s="268"/>
      <c r="F1426" s="52"/>
      <c r="G1426" s="53"/>
      <c r="H1426" s="53"/>
      <c r="I1426" s="53"/>
      <c r="J1426" s="56"/>
      <c r="K1426" s="53"/>
      <c r="L1426" s="85">
        <v>0</v>
      </c>
      <c r="M1426" s="77"/>
      <c r="N1426" s="87">
        <v>0</v>
      </c>
      <c r="EZ1426" s="49"/>
      <c r="FA1426" s="58"/>
      <c r="FB1426" s="58"/>
      <c r="FC1426" s="58"/>
      <c r="FI1426" s="58" t="s">
        <v>87</v>
      </c>
      <c r="FJ1426" s="58"/>
    </row>
    <row r="1427" spans="1:166" s="10" customFormat="1" ht="22.5" x14ac:dyDescent="0.25">
      <c r="A1427" s="50" t="s">
        <v>478</v>
      </c>
      <c r="B1427" s="51" t="s">
        <v>91</v>
      </c>
      <c r="C1427" s="268" t="s">
        <v>267</v>
      </c>
      <c r="D1427" s="268"/>
      <c r="E1427" s="268"/>
      <c r="F1427" s="52" t="s">
        <v>112</v>
      </c>
      <c r="G1427" s="53">
        <v>80</v>
      </c>
      <c r="H1427" s="54">
        <v>1</v>
      </c>
      <c r="I1427" s="54">
        <v>80</v>
      </c>
      <c r="J1427" s="56"/>
      <c r="K1427" s="53"/>
      <c r="L1427" s="56"/>
      <c r="M1427" s="86">
        <v>9.5</v>
      </c>
      <c r="N1427" s="57"/>
      <c r="EZ1427" s="49"/>
      <c r="FA1427" s="58" t="s">
        <v>267</v>
      </c>
      <c r="FB1427" s="58" t="s">
        <v>4</v>
      </c>
      <c r="FC1427" s="58" t="s">
        <v>4</v>
      </c>
      <c r="FI1427" s="58"/>
      <c r="FJ1427" s="58"/>
    </row>
    <row r="1428" spans="1:166" s="10" customFormat="1" ht="15" x14ac:dyDescent="0.25">
      <c r="A1428" s="80"/>
      <c r="B1428" s="81"/>
      <c r="C1428" s="268" t="s">
        <v>87</v>
      </c>
      <c r="D1428" s="268"/>
      <c r="E1428" s="268"/>
      <c r="F1428" s="52"/>
      <c r="G1428" s="53"/>
      <c r="H1428" s="53"/>
      <c r="I1428" s="53"/>
      <c r="J1428" s="56"/>
      <c r="K1428" s="53"/>
      <c r="L1428" s="85">
        <v>0</v>
      </c>
      <c r="M1428" s="77"/>
      <c r="N1428" s="87">
        <v>0</v>
      </c>
      <c r="EZ1428" s="49"/>
      <c r="FA1428" s="58"/>
      <c r="FB1428" s="58"/>
      <c r="FC1428" s="58"/>
      <c r="FI1428" s="58" t="s">
        <v>87</v>
      </c>
      <c r="FJ1428" s="58"/>
    </row>
    <row r="1429" spans="1:166" s="10" customFormat="1" ht="33.75" x14ac:dyDescent="0.25">
      <c r="A1429" s="50" t="s">
        <v>479</v>
      </c>
      <c r="B1429" s="51" t="s">
        <v>91</v>
      </c>
      <c r="C1429" s="268" t="s">
        <v>269</v>
      </c>
      <c r="D1429" s="268"/>
      <c r="E1429" s="268"/>
      <c r="F1429" s="52" t="s">
        <v>112</v>
      </c>
      <c r="G1429" s="53">
        <v>4</v>
      </c>
      <c r="H1429" s="54">
        <v>1</v>
      </c>
      <c r="I1429" s="54">
        <v>4</v>
      </c>
      <c r="J1429" s="56"/>
      <c r="K1429" s="53"/>
      <c r="L1429" s="56"/>
      <c r="M1429" s="86">
        <v>9.5</v>
      </c>
      <c r="N1429" s="57"/>
      <c r="EZ1429" s="49"/>
      <c r="FA1429" s="58" t="s">
        <v>269</v>
      </c>
      <c r="FB1429" s="58" t="s">
        <v>4</v>
      </c>
      <c r="FC1429" s="58" t="s">
        <v>4</v>
      </c>
      <c r="FI1429" s="58"/>
      <c r="FJ1429" s="58"/>
    </row>
    <row r="1430" spans="1:166" s="10" customFormat="1" ht="15" x14ac:dyDescent="0.25">
      <c r="A1430" s="80"/>
      <c r="B1430" s="81"/>
      <c r="C1430" s="268" t="s">
        <v>87</v>
      </c>
      <c r="D1430" s="268"/>
      <c r="E1430" s="268"/>
      <c r="F1430" s="52"/>
      <c r="G1430" s="53"/>
      <c r="H1430" s="53"/>
      <c r="I1430" s="53"/>
      <c r="J1430" s="56"/>
      <c r="K1430" s="53"/>
      <c r="L1430" s="85">
        <v>0</v>
      </c>
      <c r="M1430" s="77"/>
      <c r="N1430" s="87">
        <v>0</v>
      </c>
      <c r="EZ1430" s="49"/>
      <c r="FA1430" s="58"/>
      <c r="FB1430" s="58"/>
      <c r="FC1430" s="58"/>
      <c r="FI1430" s="58" t="s">
        <v>87</v>
      </c>
      <c r="FJ1430" s="58"/>
    </row>
    <row r="1431" spans="1:166" s="10" customFormat="1" ht="15" x14ac:dyDescent="0.25">
      <c r="A1431" s="50" t="s">
        <v>480</v>
      </c>
      <c r="B1431" s="51" t="s">
        <v>91</v>
      </c>
      <c r="C1431" s="268" t="s">
        <v>271</v>
      </c>
      <c r="D1431" s="268"/>
      <c r="E1431" s="268"/>
      <c r="F1431" s="52" t="s">
        <v>112</v>
      </c>
      <c r="G1431" s="53">
        <v>4</v>
      </c>
      <c r="H1431" s="54">
        <v>1</v>
      </c>
      <c r="I1431" s="54">
        <v>4</v>
      </c>
      <c r="J1431" s="56"/>
      <c r="K1431" s="53"/>
      <c r="L1431" s="56"/>
      <c r="M1431" s="86">
        <v>9.5</v>
      </c>
      <c r="N1431" s="57"/>
      <c r="EZ1431" s="49"/>
      <c r="FA1431" s="58" t="s">
        <v>271</v>
      </c>
      <c r="FB1431" s="58" t="s">
        <v>4</v>
      </c>
      <c r="FC1431" s="58" t="s">
        <v>4</v>
      </c>
      <c r="FI1431" s="58"/>
      <c r="FJ1431" s="58"/>
    </row>
    <row r="1432" spans="1:166" s="10" customFormat="1" ht="15" x14ac:dyDescent="0.25">
      <c r="A1432" s="80"/>
      <c r="B1432" s="81"/>
      <c r="C1432" s="268" t="s">
        <v>87</v>
      </c>
      <c r="D1432" s="268"/>
      <c r="E1432" s="268"/>
      <c r="F1432" s="52"/>
      <c r="G1432" s="53"/>
      <c r="H1432" s="53"/>
      <c r="I1432" s="53"/>
      <c r="J1432" s="56"/>
      <c r="K1432" s="53"/>
      <c r="L1432" s="85">
        <v>0</v>
      </c>
      <c r="M1432" s="77"/>
      <c r="N1432" s="87">
        <v>0</v>
      </c>
      <c r="EZ1432" s="49"/>
      <c r="FA1432" s="58"/>
      <c r="FB1432" s="58"/>
      <c r="FC1432" s="58"/>
      <c r="FI1432" s="58" t="s">
        <v>87</v>
      </c>
      <c r="FJ1432" s="58"/>
    </row>
    <row r="1433" spans="1:166" s="10" customFormat="1" ht="15" x14ac:dyDescent="0.25">
      <c r="A1433" s="50" t="s">
        <v>481</v>
      </c>
      <c r="B1433" s="51" t="s">
        <v>91</v>
      </c>
      <c r="C1433" s="268" t="s">
        <v>273</v>
      </c>
      <c r="D1433" s="268"/>
      <c r="E1433" s="268"/>
      <c r="F1433" s="52" t="s">
        <v>112</v>
      </c>
      <c r="G1433" s="53">
        <v>4</v>
      </c>
      <c r="H1433" s="54">
        <v>1</v>
      </c>
      <c r="I1433" s="54">
        <v>4</v>
      </c>
      <c r="J1433" s="56"/>
      <c r="K1433" s="53"/>
      <c r="L1433" s="56"/>
      <c r="M1433" s="86">
        <v>9.5</v>
      </c>
      <c r="N1433" s="57"/>
      <c r="EZ1433" s="49"/>
      <c r="FA1433" s="58" t="s">
        <v>273</v>
      </c>
      <c r="FB1433" s="58" t="s">
        <v>4</v>
      </c>
      <c r="FC1433" s="58" t="s">
        <v>4</v>
      </c>
      <c r="FI1433" s="58"/>
      <c r="FJ1433" s="58"/>
    </row>
    <row r="1434" spans="1:166" s="10" customFormat="1" ht="15" x14ac:dyDescent="0.25">
      <c r="A1434" s="80"/>
      <c r="B1434" s="81"/>
      <c r="C1434" s="268" t="s">
        <v>87</v>
      </c>
      <c r="D1434" s="268"/>
      <c r="E1434" s="268"/>
      <c r="F1434" s="52"/>
      <c r="G1434" s="53"/>
      <c r="H1434" s="53"/>
      <c r="I1434" s="53"/>
      <c r="J1434" s="56"/>
      <c r="K1434" s="53"/>
      <c r="L1434" s="85">
        <v>0</v>
      </c>
      <c r="M1434" s="77"/>
      <c r="N1434" s="87">
        <v>0</v>
      </c>
      <c r="EZ1434" s="49"/>
      <c r="FA1434" s="58"/>
      <c r="FB1434" s="58"/>
      <c r="FC1434" s="58"/>
      <c r="FI1434" s="58" t="s">
        <v>87</v>
      </c>
      <c r="FJ1434" s="58"/>
    </row>
    <row r="1435" spans="1:166" s="10" customFormat="1" ht="22.5" x14ac:dyDescent="0.25">
      <c r="A1435" s="50" t="s">
        <v>482</v>
      </c>
      <c r="B1435" s="51" t="s">
        <v>91</v>
      </c>
      <c r="C1435" s="268" t="s">
        <v>275</v>
      </c>
      <c r="D1435" s="268"/>
      <c r="E1435" s="268"/>
      <c r="F1435" s="52" t="s">
        <v>112</v>
      </c>
      <c r="G1435" s="53">
        <v>4</v>
      </c>
      <c r="H1435" s="54">
        <v>1</v>
      </c>
      <c r="I1435" s="54">
        <v>4</v>
      </c>
      <c r="J1435" s="56"/>
      <c r="K1435" s="53"/>
      <c r="L1435" s="56"/>
      <c r="M1435" s="86">
        <v>9.5</v>
      </c>
      <c r="N1435" s="57"/>
      <c r="EZ1435" s="49"/>
      <c r="FA1435" s="58" t="s">
        <v>275</v>
      </c>
      <c r="FB1435" s="58" t="s">
        <v>4</v>
      </c>
      <c r="FC1435" s="58" t="s">
        <v>4</v>
      </c>
      <c r="FI1435" s="58"/>
      <c r="FJ1435" s="58"/>
    </row>
    <row r="1436" spans="1:166" s="10" customFormat="1" ht="15" x14ac:dyDescent="0.25">
      <c r="A1436" s="80"/>
      <c r="B1436" s="81"/>
      <c r="C1436" s="268" t="s">
        <v>87</v>
      </c>
      <c r="D1436" s="268"/>
      <c r="E1436" s="268"/>
      <c r="F1436" s="52"/>
      <c r="G1436" s="53"/>
      <c r="H1436" s="53"/>
      <c r="I1436" s="53"/>
      <c r="J1436" s="56"/>
      <c r="K1436" s="53"/>
      <c r="L1436" s="85">
        <v>0</v>
      </c>
      <c r="M1436" s="77"/>
      <c r="N1436" s="87">
        <v>0</v>
      </c>
      <c r="EZ1436" s="49"/>
      <c r="FA1436" s="58"/>
      <c r="FB1436" s="58"/>
      <c r="FC1436" s="58"/>
      <c r="FI1436" s="58" t="s">
        <v>87</v>
      </c>
      <c r="FJ1436" s="58"/>
    </row>
    <row r="1437" spans="1:166" s="10" customFormat="1" ht="33.75" x14ac:dyDescent="0.25">
      <c r="A1437" s="50" t="s">
        <v>483</v>
      </c>
      <c r="B1437" s="51" t="s">
        <v>91</v>
      </c>
      <c r="C1437" s="268" t="s">
        <v>277</v>
      </c>
      <c r="D1437" s="268"/>
      <c r="E1437" s="268"/>
      <c r="F1437" s="52" t="s">
        <v>112</v>
      </c>
      <c r="G1437" s="53">
        <v>576</v>
      </c>
      <c r="H1437" s="54">
        <v>1</v>
      </c>
      <c r="I1437" s="54">
        <v>576</v>
      </c>
      <c r="J1437" s="56"/>
      <c r="K1437" s="53"/>
      <c r="L1437" s="56"/>
      <c r="M1437" s="86">
        <v>9.5</v>
      </c>
      <c r="N1437" s="57"/>
      <c r="EZ1437" s="49"/>
      <c r="FA1437" s="58" t="s">
        <v>277</v>
      </c>
      <c r="FB1437" s="58" t="s">
        <v>4</v>
      </c>
      <c r="FC1437" s="58" t="s">
        <v>4</v>
      </c>
      <c r="FI1437" s="58"/>
      <c r="FJ1437" s="58"/>
    </row>
    <row r="1438" spans="1:166" s="10" customFormat="1" ht="15" x14ac:dyDescent="0.25">
      <c r="A1438" s="80"/>
      <c r="B1438" s="81"/>
      <c r="C1438" s="268" t="s">
        <v>87</v>
      </c>
      <c r="D1438" s="268"/>
      <c r="E1438" s="268"/>
      <c r="F1438" s="52"/>
      <c r="G1438" s="53"/>
      <c r="H1438" s="53"/>
      <c r="I1438" s="53"/>
      <c r="J1438" s="56"/>
      <c r="K1438" s="53"/>
      <c r="L1438" s="85">
        <v>0</v>
      </c>
      <c r="M1438" s="77"/>
      <c r="N1438" s="87">
        <v>0</v>
      </c>
      <c r="EZ1438" s="49"/>
      <c r="FA1438" s="58"/>
      <c r="FB1438" s="58"/>
      <c r="FC1438" s="58"/>
      <c r="FI1438" s="58" t="s">
        <v>87</v>
      </c>
      <c r="FJ1438" s="58"/>
    </row>
    <row r="1439" spans="1:166" s="10" customFormat="1" ht="33.75" x14ac:dyDescent="0.25">
      <c r="A1439" s="50" t="s">
        <v>484</v>
      </c>
      <c r="B1439" s="51" t="s">
        <v>91</v>
      </c>
      <c r="C1439" s="268" t="s">
        <v>485</v>
      </c>
      <c r="D1439" s="268"/>
      <c r="E1439" s="268"/>
      <c r="F1439" s="52" t="s">
        <v>112</v>
      </c>
      <c r="G1439" s="53">
        <v>26</v>
      </c>
      <c r="H1439" s="54">
        <v>1</v>
      </c>
      <c r="I1439" s="54">
        <v>26</v>
      </c>
      <c r="J1439" s="56"/>
      <c r="K1439" s="53"/>
      <c r="L1439" s="56"/>
      <c r="M1439" s="86">
        <v>9.5</v>
      </c>
      <c r="N1439" s="57"/>
      <c r="EZ1439" s="49"/>
      <c r="FA1439" s="58" t="s">
        <v>485</v>
      </c>
      <c r="FB1439" s="58" t="s">
        <v>4</v>
      </c>
      <c r="FC1439" s="58" t="s">
        <v>4</v>
      </c>
      <c r="FI1439" s="58"/>
      <c r="FJ1439" s="58"/>
    </row>
    <row r="1440" spans="1:166" s="10" customFormat="1" ht="15" x14ac:dyDescent="0.25">
      <c r="A1440" s="80"/>
      <c r="B1440" s="81"/>
      <c r="C1440" s="268" t="s">
        <v>87</v>
      </c>
      <c r="D1440" s="268"/>
      <c r="E1440" s="268"/>
      <c r="F1440" s="52"/>
      <c r="G1440" s="53"/>
      <c r="H1440" s="53"/>
      <c r="I1440" s="53"/>
      <c r="J1440" s="56"/>
      <c r="K1440" s="53"/>
      <c r="L1440" s="85">
        <v>0</v>
      </c>
      <c r="M1440" s="77"/>
      <c r="N1440" s="87">
        <v>0</v>
      </c>
      <c r="EZ1440" s="49"/>
      <c r="FA1440" s="58"/>
      <c r="FB1440" s="58"/>
      <c r="FC1440" s="58"/>
      <c r="FI1440" s="58" t="s">
        <v>87</v>
      </c>
      <c r="FJ1440" s="58"/>
    </row>
    <row r="1441" spans="1:166" s="10" customFormat="1" ht="33.75" x14ac:dyDescent="0.25">
      <c r="A1441" s="50" t="s">
        <v>486</v>
      </c>
      <c r="B1441" s="51" t="s">
        <v>91</v>
      </c>
      <c r="C1441" s="268" t="s">
        <v>487</v>
      </c>
      <c r="D1441" s="268"/>
      <c r="E1441" s="268"/>
      <c r="F1441" s="52" t="s">
        <v>112</v>
      </c>
      <c r="G1441" s="53">
        <v>48</v>
      </c>
      <c r="H1441" s="54">
        <v>1</v>
      </c>
      <c r="I1441" s="54">
        <v>48</v>
      </c>
      <c r="J1441" s="56"/>
      <c r="K1441" s="53"/>
      <c r="L1441" s="56"/>
      <c r="M1441" s="86">
        <v>9.5</v>
      </c>
      <c r="N1441" s="57"/>
      <c r="EZ1441" s="49"/>
      <c r="FA1441" s="58" t="s">
        <v>487</v>
      </c>
      <c r="FB1441" s="58" t="s">
        <v>4</v>
      </c>
      <c r="FC1441" s="58" t="s">
        <v>4</v>
      </c>
      <c r="FI1441" s="58"/>
      <c r="FJ1441" s="58"/>
    </row>
    <row r="1442" spans="1:166" s="10" customFormat="1" ht="15" x14ac:dyDescent="0.25">
      <c r="A1442" s="80"/>
      <c r="B1442" s="81"/>
      <c r="C1442" s="268" t="s">
        <v>87</v>
      </c>
      <c r="D1442" s="268"/>
      <c r="E1442" s="268"/>
      <c r="F1442" s="52"/>
      <c r="G1442" s="53"/>
      <c r="H1442" s="53"/>
      <c r="I1442" s="53"/>
      <c r="J1442" s="56"/>
      <c r="K1442" s="53"/>
      <c r="L1442" s="85">
        <v>0</v>
      </c>
      <c r="M1442" s="77"/>
      <c r="N1442" s="87">
        <v>0</v>
      </c>
      <c r="EZ1442" s="49"/>
      <c r="FA1442" s="58"/>
      <c r="FB1442" s="58"/>
      <c r="FC1442" s="58"/>
      <c r="FI1442" s="58" t="s">
        <v>87</v>
      </c>
      <c r="FJ1442" s="58"/>
    </row>
    <row r="1443" spans="1:166" s="10" customFormat="1" ht="33.75" x14ac:dyDescent="0.25">
      <c r="A1443" s="50" t="s">
        <v>488</v>
      </c>
      <c r="B1443" s="51" t="s">
        <v>91</v>
      </c>
      <c r="C1443" s="268" t="s">
        <v>489</v>
      </c>
      <c r="D1443" s="268"/>
      <c r="E1443" s="268"/>
      <c r="F1443" s="52" t="s">
        <v>112</v>
      </c>
      <c r="G1443" s="53">
        <v>576</v>
      </c>
      <c r="H1443" s="54">
        <v>1</v>
      </c>
      <c r="I1443" s="54">
        <v>576</v>
      </c>
      <c r="J1443" s="56"/>
      <c r="K1443" s="53"/>
      <c r="L1443" s="56"/>
      <c r="M1443" s="86">
        <v>9.5</v>
      </c>
      <c r="N1443" s="57"/>
      <c r="EZ1443" s="49"/>
      <c r="FA1443" s="58" t="s">
        <v>489</v>
      </c>
      <c r="FB1443" s="58" t="s">
        <v>4</v>
      </c>
      <c r="FC1443" s="58" t="s">
        <v>4</v>
      </c>
      <c r="FI1443" s="58"/>
      <c r="FJ1443" s="58"/>
    </row>
    <row r="1444" spans="1:166" s="10" customFormat="1" ht="15" x14ac:dyDescent="0.25">
      <c r="A1444" s="80"/>
      <c r="B1444" s="81"/>
      <c r="C1444" s="268" t="s">
        <v>87</v>
      </c>
      <c r="D1444" s="268"/>
      <c r="E1444" s="268"/>
      <c r="F1444" s="52"/>
      <c r="G1444" s="53"/>
      <c r="H1444" s="53"/>
      <c r="I1444" s="53"/>
      <c r="J1444" s="56"/>
      <c r="K1444" s="53"/>
      <c r="L1444" s="85">
        <v>0</v>
      </c>
      <c r="M1444" s="77"/>
      <c r="N1444" s="87">
        <v>0</v>
      </c>
      <c r="EZ1444" s="49"/>
      <c r="FA1444" s="58"/>
      <c r="FB1444" s="58"/>
      <c r="FC1444" s="58"/>
      <c r="FI1444" s="58" t="s">
        <v>87</v>
      </c>
      <c r="FJ1444" s="58"/>
    </row>
    <row r="1445" spans="1:166" s="10" customFormat="1" ht="22.5" x14ac:dyDescent="0.25">
      <c r="A1445" s="50" t="s">
        <v>490</v>
      </c>
      <c r="B1445" s="51" t="s">
        <v>91</v>
      </c>
      <c r="C1445" s="268" t="s">
        <v>285</v>
      </c>
      <c r="D1445" s="268"/>
      <c r="E1445" s="268"/>
      <c r="F1445" s="52" t="s">
        <v>112</v>
      </c>
      <c r="G1445" s="53">
        <v>576</v>
      </c>
      <c r="H1445" s="54">
        <v>1</v>
      </c>
      <c r="I1445" s="54">
        <v>576</v>
      </c>
      <c r="J1445" s="56"/>
      <c r="K1445" s="53"/>
      <c r="L1445" s="56"/>
      <c r="M1445" s="86">
        <v>9.5</v>
      </c>
      <c r="N1445" s="57"/>
      <c r="EZ1445" s="49"/>
      <c r="FA1445" s="58" t="s">
        <v>285</v>
      </c>
      <c r="FB1445" s="58" t="s">
        <v>4</v>
      </c>
      <c r="FC1445" s="58" t="s">
        <v>4</v>
      </c>
      <c r="FI1445" s="58"/>
      <c r="FJ1445" s="58"/>
    </row>
    <row r="1446" spans="1:166" s="10" customFormat="1" ht="15" x14ac:dyDescent="0.25">
      <c r="A1446" s="80"/>
      <c r="B1446" s="81"/>
      <c r="C1446" s="268" t="s">
        <v>87</v>
      </c>
      <c r="D1446" s="268"/>
      <c r="E1446" s="268"/>
      <c r="F1446" s="52"/>
      <c r="G1446" s="53"/>
      <c r="H1446" s="53"/>
      <c r="I1446" s="53"/>
      <c r="J1446" s="56"/>
      <c r="K1446" s="53"/>
      <c r="L1446" s="85">
        <v>0</v>
      </c>
      <c r="M1446" s="77"/>
      <c r="N1446" s="87">
        <v>0</v>
      </c>
      <c r="EZ1446" s="49"/>
      <c r="FA1446" s="58"/>
      <c r="FB1446" s="58"/>
      <c r="FC1446" s="58"/>
      <c r="FI1446" s="58" t="s">
        <v>87</v>
      </c>
      <c r="FJ1446" s="58"/>
    </row>
    <row r="1447" spans="1:166" s="10" customFormat="1" ht="15" x14ac:dyDescent="0.25">
      <c r="A1447" s="50" t="s">
        <v>491</v>
      </c>
      <c r="B1447" s="51" t="s">
        <v>91</v>
      </c>
      <c r="C1447" s="268" t="s">
        <v>287</v>
      </c>
      <c r="D1447" s="268"/>
      <c r="E1447" s="268"/>
      <c r="F1447" s="52" t="s">
        <v>112</v>
      </c>
      <c r="G1447" s="53">
        <v>576</v>
      </c>
      <c r="H1447" s="54">
        <v>1</v>
      </c>
      <c r="I1447" s="54">
        <v>576</v>
      </c>
      <c r="J1447" s="56"/>
      <c r="K1447" s="53"/>
      <c r="L1447" s="56"/>
      <c r="M1447" s="86">
        <v>9.5</v>
      </c>
      <c r="N1447" s="57"/>
      <c r="EZ1447" s="49"/>
      <c r="FA1447" s="58" t="s">
        <v>287</v>
      </c>
      <c r="FB1447" s="58" t="s">
        <v>4</v>
      </c>
      <c r="FC1447" s="58" t="s">
        <v>4</v>
      </c>
      <c r="FI1447" s="58"/>
      <c r="FJ1447" s="58"/>
    </row>
    <row r="1448" spans="1:166" s="10" customFormat="1" ht="15" x14ac:dyDescent="0.25">
      <c r="A1448" s="80"/>
      <c r="B1448" s="81"/>
      <c r="C1448" s="268" t="s">
        <v>87</v>
      </c>
      <c r="D1448" s="268"/>
      <c r="E1448" s="268"/>
      <c r="F1448" s="52"/>
      <c r="G1448" s="53"/>
      <c r="H1448" s="53"/>
      <c r="I1448" s="53"/>
      <c r="J1448" s="56"/>
      <c r="K1448" s="53"/>
      <c r="L1448" s="85">
        <v>0</v>
      </c>
      <c r="M1448" s="77"/>
      <c r="N1448" s="87">
        <v>0</v>
      </c>
      <c r="EZ1448" s="49"/>
      <c r="FA1448" s="58"/>
      <c r="FB1448" s="58"/>
      <c r="FC1448" s="58"/>
      <c r="FI1448" s="58" t="s">
        <v>87</v>
      </c>
      <c r="FJ1448" s="58"/>
    </row>
    <row r="1449" spans="1:166" s="10" customFormat="1" ht="56.25" x14ac:dyDescent="0.25">
      <c r="A1449" s="50" t="s">
        <v>492</v>
      </c>
      <c r="B1449" s="51" t="s">
        <v>175</v>
      </c>
      <c r="C1449" s="268" t="s">
        <v>176</v>
      </c>
      <c r="D1449" s="268"/>
      <c r="E1449" s="268"/>
      <c r="F1449" s="52" t="s">
        <v>142</v>
      </c>
      <c r="G1449" s="53">
        <v>1.08</v>
      </c>
      <c r="H1449" s="54">
        <v>1</v>
      </c>
      <c r="I1449" s="84">
        <v>1.08</v>
      </c>
      <c r="J1449" s="56"/>
      <c r="K1449" s="53"/>
      <c r="L1449" s="56"/>
      <c r="M1449" s="53"/>
      <c r="N1449" s="57"/>
      <c r="EZ1449" s="49"/>
      <c r="FA1449" s="58" t="s">
        <v>176</v>
      </c>
      <c r="FB1449" s="58" t="s">
        <v>4</v>
      </c>
      <c r="FC1449" s="58" t="s">
        <v>4</v>
      </c>
      <c r="FI1449" s="58"/>
      <c r="FJ1449" s="58"/>
    </row>
    <row r="1450" spans="1:166" s="10" customFormat="1" ht="15" x14ac:dyDescent="0.25">
      <c r="A1450" s="59"/>
      <c r="B1450" s="60"/>
      <c r="C1450" s="263" t="s">
        <v>493</v>
      </c>
      <c r="D1450" s="263"/>
      <c r="E1450" s="263"/>
      <c r="F1450" s="263"/>
      <c r="G1450" s="263"/>
      <c r="H1450" s="263"/>
      <c r="I1450" s="263"/>
      <c r="J1450" s="263"/>
      <c r="K1450" s="263"/>
      <c r="L1450" s="263"/>
      <c r="M1450" s="263"/>
      <c r="N1450" s="270"/>
      <c r="EZ1450" s="49"/>
      <c r="FA1450" s="58"/>
      <c r="FB1450" s="58"/>
      <c r="FC1450" s="58"/>
      <c r="FD1450" s="4" t="s">
        <v>493</v>
      </c>
      <c r="FI1450" s="58"/>
      <c r="FJ1450" s="58"/>
    </row>
    <row r="1451" spans="1:166" s="10" customFormat="1" ht="67.5" x14ac:dyDescent="0.25">
      <c r="A1451" s="61"/>
      <c r="B1451" s="62" t="s">
        <v>64</v>
      </c>
      <c r="C1451" s="261" t="s">
        <v>65</v>
      </c>
      <c r="D1451" s="261"/>
      <c r="E1451" s="261"/>
      <c r="F1451" s="261"/>
      <c r="G1451" s="261"/>
      <c r="H1451" s="261"/>
      <c r="I1451" s="261"/>
      <c r="J1451" s="261"/>
      <c r="K1451" s="261"/>
      <c r="L1451" s="261"/>
      <c r="M1451" s="261"/>
      <c r="N1451" s="262"/>
      <c r="EZ1451" s="49"/>
      <c r="FA1451" s="58"/>
      <c r="FB1451" s="58"/>
      <c r="FC1451" s="58"/>
      <c r="FE1451" s="4" t="s">
        <v>65</v>
      </c>
      <c r="FI1451" s="58"/>
      <c r="FJ1451" s="58"/>
    </row>
    <row r="1452" spans="1:166" s="10" customFormat="1" ht="67.5" x14ac:dyDescent="0.25">
      <c r="A1452" s="61"/>
      <c r="B1452" s="62" t="s">
        <v>66</v>
      </c>
      <c r="C1452" s="261" t="s">
        <v>67</v>
      </c>
      <c r="D1452" s="261"/>
      <c r="E1452" s="261"/>
      <c r="F1452" s="261"/>
      <c r="G1452" s="261"/>
      <c r="H1452" s="261"/>
      <c r="I1452" s="261"/>
      <c r="J1452" s="261"/>
      <c r="K1452" s="261"/>
      <c r="L1452" s="261"/>
      <c r="M1452" s="261"/>
      <c r="N1452" s="262"/>
      <c r="EZ1452" s="49"/>
      <c r="FA1452" s="58"/>
      <c r="FB1452" s="58"/>
      <c r="FC1452" s="58"/>
      <c r="FE1452" s="4" t="s">
        <v>67</v>
      </c>
      <c r="FI1452" s="58"/>
      <c r="FJ1452" s="58"/>
    </row>
    <row r="1453" spans="1:166" s="10" customFormat="1" ht="33.75" x14ac:dyDescent="0.25">
      <c r="A1453" s="61"/>
      <c r="B1453" s="62" t="s">
        <v>68</v>
      </c>
      <c r="C1453" s="261" t="s">
        <v>69</v>
      </c>
      <c r="D1453" s="261"/>
      <c r="E1453" s="261"/>
      <c r="F1453" s="261"/>
      <c r="G1453" s="261"/>
      <c r="H1453" s="261"/>
      <c r="I1453" s="261"/>
      <c r="J1453" s="261"/>
      <c r="K1453" s="261"/>
      <c r="L1453" s="261"/>
      <c r="M1453" s="261"/>
      <c r="N1453" s="262"/>
      <c r="EZ1453" s="49"/>
      <c r="FA1453" s="58"/>
      <c r="FB1453" s="58"/>
      <c r="FC1453" s="58"/>
      <c r="FE1453" s="4" t="s">
        <v>69</v>
      </c>
      <c r="FI1453" s="58"/>
      <c r="FJ1453" s="58"/>
    </row>
    <row r="1454" spans="1:166" s="10" customFormat="1" ht="15" x14ac:dyDescent="0.25">
      <c r="A1454" s="63"/>
      <c r="B1454" s="62" t="s">
        <v>59</v>
      </c>
      <c r="C1454" s="263" t="s">
        <v>70</v>
      </c>
      <c r="D1454" s="263"/>
      <c r="E1454" s="263"/>
      <c r="F1454" s="64"/>
      <c r="G1454" s="65"/>
      <c r="H1454" s="65"/>
      <c r="I1454" s="65"/>
      <c r="J1454" s="70">
        <v>1448.32</v>
      </c>
      <c r="K1454" s="67">
        <v>1.7250000000000001</v>
      </c>
      <c r="L1454" s="70">
        <v>2698.22</v>
      </c>
      <c r="M1454" s="68">
        <v>52.21</v>
      </c>
      <c r="N1454" s="69">
        <v>140874.07</v>
      </c>
      <c r="EZ1454" s="49"/>
      <c r="FA1454" s="58"/>
      <c r="FB1454" s="58"/>
      <c r="FC1454" s="58"/>
      <c r="FF1454" s="4" t="s">
        <v>70</v>
      </c>
      <c r="FI1454" s="58"/>
      <c r="FJ1454" s="58"/>
    </row>
    <row r="1455" spans="1:166" s="10" customFormat="1" ht="15" x14ac:dyDescent="0.25">
      <c r="A1455" s="63"/>
      <c r="B1455" s="62" t="s">
        <v>71</v>
      </c>
      <c r="C1455" s="263" t="s">
        <v>72</v>
      </c>
      <c r="D1455" s="263"/>
      <c r="E1455" s="263"/>
      <c r="F1455" s="64"/>
      <c r="G1455" s="65"/>
      <c r="H1455" s="65"/>
      <c r="I1455" s="65"/>
      <c r="J1455" s="70">
        <v>5316.12</v>
      </c>
      <c r="K1455" s="67">
        <v>1.875</v>
      </c>
      <c r="L1455" s="70">
        <v>10765.14</v>
      </c>
      <c r="M1455" s="68">
        <v>15.71</v>
      </c>
      <c r="N1455" s="69">
        <v>169120.35</v>
      </c>
      <c r="EZ1455" s="49"/>
      <c r="FA1455" s="58"/>
      <c r="FB1455" s="58"/>
      <c r="FC1455" s="58"/>
      <c r="FF1455" s="4" t="s">
        <v>72</v>
      </c>
      <c r="FI1455" s="58"/>
      <c r="FJ1455" s="58"/>
    </row>
    <row r="1456" spans="1:166" s="10" customFormat="1" ht="15" x14ac:dyDescent="0.25">
      <c r="A1456" s="63"/>
      <c r="B1456" s="62" t="s">
        <v>73</v>
      </c>
      <c r="C1456" s="263" t="s">
        <v>74</v>
      </c>
      <c r="D1456" s="263"/>
      <c r="E1456" s="263"/>
      <c r="F1456" s="64"/>
      <c r="G1456" s="65"/>
      <c r="H1456" s="65"/>
      <c r="I1456" s="65"/>
      <c r="J1456" s="66">
        <v>474.23</v>
      </c>
      <c r="K1456" s="67">
        <v>1.875</v>
      </c>
      <c r="L1456" s="66">
        <v>960.32</v>
      </c>
      <c r="M1456" s="68">
        <v>52.21</v>
      </c>
      <c r="N1456" s="69">
        <v>50138.31</v>
      </c>
      <c r="EZ1456" s="49"/>
      <c r="FA1456" s="58"/>
      <c r="FB1456" s="58"/>
      <c r="FC1456" s="58"/>
      <c r="FF1456" s="4" t="s">
        <v>74</v>
      </c>
      <c r="FI1456" s="58"/>
      <c r="FJ1456" s="58"/>
    </row>
    <row r="1457" spans="1:166" s="10" customFormat="1" ht="15" x14ac:dyDescent="0.25">
      <c r="A1457" s="63"/>
      <c r="B1457" s="62" t="s">
        <v>75</v>
      </c>
      <c r="C1457" s="263" t="s">
        <v>76</v>
      </c>
      <c r="D1457" s="263"/>
      <c r="E1457" s="263"/>
      <c r="F1457" s="64"/>
      <c r="G1457" s="65"/>
      <c r="H1457" s="65"/>
      <c r="I1457" s="65"/>
      <c r="J1457" s="70">
        <v>35048.35</v>
      </c>
      <c r="K1457" s="65"/>
      <c r="L1457" s="70">
        <v>37852.22</v>
      </c>
      <c r="M1457" s="71">
        <v>9.5</v>
      </c>
      <c r="N1457" s="69">
        <v>359596.09</v>
      </c>
      <c r="EZ1457" s="49"/>
      <c r="FA1457" s="58"/>
      <c r="FB1457" s="58"/>
      <c r="FC1457" s="58"/>
      <c r="FF1457" s="4" t="s">
        <v>76</v>
      </c>
      <c r="FI1457" s="58"/>
      <c r="FJ1457" s="58"/>
    </row>
    <row r="1458" spans="1:166" s="10" customFormat="1" ht="15" x14ac:dyDescent="0.25">
      <c r="A1458" s="72"/>
      <c r="B1458" s="62"/>
      <c r="C1458" s="263" t="s">
        <v>77</v>
      </c>
      <c r="D1458" s="263"/>
      <c r="E1458" s="263"/>
      <c r="F1458" s="64" t="s">
        <v>78</v>
      </c>
      <c r="G1458" s="73">
        <v>146</v>
      </c>
      <c r="H1458" s="67">
        <v>1.7250000000000001</v>
      </c>
      <c r="I1458" s="67">
        <v>271.99799999999999</v>
      </c>
      <c r="J1458" s="9"/>
      <c r="K1458" s="65"/>
      <c r="L1458" s="9"/>
      <c r="M1458" s="65"/>
      <c r="N1458" s="75"/>
      <c r="EZ1458" s="49"/>
      <c r="FA1458" s="58"/>
      <c r="FB1458" s="58"/>
      <c r="FC1458" s="58"/>
      <c r="FG1458" s="4" t="s">
        <v>77</v>
      </c>
      <c r="FI1458" s="58"/>
      <c r="FJ1458" s="58"/>
    </row>
    <row r="1459" spans="1:166" s="10" customFormat="1" ht="15" x14ac:dyDescent="0.25">
      <c r="A1459" s="72"/>
      <c r="B1459" s="62"/>
      <c r="C1459" s="263" t="s">
        <v>79</v>
      </c>
      <c r="D1459" s="263"/>
      <c r="E1459" s="263"/>
      <c r="F1459" s="64" t="s">
        <v>78</v>
      </c>
      <c r="G1459" s="71">
        <v>36.700000000000003</v>
      </c>
      <c r="H1459" s="67">
        <v>1.875</v>
      </c>
      <c r="I1459" s="74">
        <v>74.317499999999995</v>
      </c>
      <c r="J1459" s="9"/>
      <c r="K1459" s="65"/>
      <c r="L1459" s="9"/>
      <c r="M1459" s="65"/>
      <c r="N1459" s="75"/>
      <c r="EZ1459" s="49"/>
      <c r="FA1459" s="58"/>
      <c r="FB1459" s="58"/>
      <c r="FC1459" s="58"/>
      <c r="FG1459" s="4" t="s">
        <v>79</v>
      </c>
      <c r="FI1459" s="58"/>
      <c r="FJ1459" s="58"/>
    </row>
    <row r="1460" spans="1:166" s="10" customFormat="1" ht="15" x14ac:dyDescent="0.25">
      <c r="A1460" s="59"/>
      <c r="B1460" s="62"/>
      <c r="C1460" s="269" t="s">
        <v>80</v>
      </c>
      <c r="D1460" s="269"/>
      <c r="E1460" s="269"/>
      <c r="F1460" s="76"/>
      <c r="G1460" s="77"/>
      <c r="H1460" s="77"/>
      <c r="I1460" s="77"/>
      <c r="J1460" s="78">
        <v>41812.79</v>
      </c>
      <c r="K1460" s="77"/>
      <c r="L1460" s="78">
        <v>51315.58</v>
      </c>
      <c r="M1460" s="77"/>
      <c r="N1460" s="79">
        <v>669590.51</v>
      </c>
      <c r="EZ1460" s="49"/>
      <c r="FA1460" s="58"/>
      <c r="FB1460" s="58"/>
      <c r="FC1460" s="58"/>
      <c r="FH1460" s="4" t="s">
        <v>80</v>
      </c>
      <c r="FI1460" s="58"/>
      <c r="FJ1460" s="58"/>
    </row>
    <row r="1461" spans="1:166" s="10" customFormat="1" ht="15" x14ac:dyDescent="0.25">
      <c r="A1461" s="72"/>
      <c r="B1461" s="62"/>
      <c r="C1461" s="263" t="s">
        <v>81</v>
      </c>
      <c r="D1461" s="263"/>
      <c r="E1461" s="263"/>
      <c r="F1461" s="64"/>
      <c r="G1461" s="65"/>
      <c r="H1461" s="65"/>
      <c r="I1461" s="65"/>
      <c r="J1461" s="9"/>
      <c r="K1461" s="65"/>
      <c r="L1461" s="70">
        <v>3658.54</v>
      </c>
      <c r="M1461" s="65"/>
      <c r="N1461" s="69">
        <v>191012.38</v>
      </c>
      <c r="EZ1461" s="49"/>
      <c r="FA1461" s="58"/>
      <c r="FB1461" s="58"/>
      <c r="FC1461" s="58"/>
      <c r="FG1461" s="4" t="s">
        <v>81</v>
      </c>
      <c r="FI1461" s="58"/>
      <c r="FJ1461" s="58"/>
    </row>
    <row r="1462" spans="1:166" s="10" customFormat="1" ht="22.5" x14ac:dyDescent="0.25">
      <c r="A1462" s="72"/>
      <c r="B1462" s="62" t="s">
        <v>178</v>
      </c>
      <c r="C1462" s="263" t="s">
        <v>179</v>
      </c>
      <c r="D1462" s="263"/>
      <c r="E1462" s="263"/>
      <c r="F1462" s="64" t="s">
        <v>84</v>
      </c>
      <c r="G1462" s="73">
        <v>97</v>
      </c>
      <c r="H1462" s="65"/>
      <c r="I1462" s="73">
        <v>97</v>
      </c>
      <c r="J1462" s="9"/>
      <c r="K1462" s="65"/>
      <c r="L1462" s="70">
        <v>3548.78</v>
      </c>
      <c r="M1462" s="65"/>
      <c r="N1462" s="69">
        <v>185282.01</v>
      </c>
      <c r="EZ1462" s="49"/>
      <c r="FA1462" s="58"/>
      <c r="FB1462" s="58"/>
      <c r="FC1462" s="58"/>
      <c r="FG1462" s="4" t="s">
        <v>179</v>
      </c>
      <c r="FI1462" s="58"/>
      <c r="FJ1462" s="58"/>
    </row>
    <row r="1463" spans="1:166" s="10" customFormat="1" ht="22.5" x14ac:dyDescent="0.25">
      <c r="A1463" s="72"/>
      <c r="B1463" s="62" t="s">
        <v>180</v>
      </c>
      <c r="C1463" s="263" t="s">
        <v>181</v>
      </c>
      <c r="D1463" s="263"/>
      <c r="E1463" s="263"/>
      <c r="F1463" s="64" t="s">
        <v>84</v>
      </c>
      <c r="G1463" s="73">
        <v>51</v>
      </c>
      <c r="H1463" s="65"/>
      <c r="I1463" s="73">
        <v>51</v>
      </c>
      <c r="J1463" s="9"/>
      <c r="K1463" s="65"/>
      <c r="L1463" s="70">
        <v>1865.86</v>
      </c>
      <c r="M1463" s="65"/>
      <c r="N1463" s="69">
        <v>97416.31</v>
      </c>
      <c r="EZ1463" s="49"/>
      <c r="FA1463" s="58"/>
      <c r="FB1463" s="58"/>
      <c r="FC1463" s="58"/>
      <c r="FG1463" s="4" t="s">
        <v>181</v>
      </c>
      <c r="FI1463" s="58"/>
      <c r="FJ1463" s="58"/>
    </row>
    <row r="1464" spans="1:166" s="10" customFormat="1" ht="15" x14ac:dyDescent="0.25">
      <c r="A1464" s="80"/>
      <c r="B1464" s="81"/>
      <c r="C1464" s="268" t="s">
        <v>87</v>
      </c>
      <c r="D1464" s="268"/>
      <c r="E1464" s="268"/>
      <c r="F1464" s="52"/>
      <c r="G1464" s="53"/>
      <c r="H1464" s="53"/>
      <c r="I1464" s="53"/>
      <c r="J1464" s="56"/>
      <c r="K1464" s="53"/>
      <c r="L1464" s="82">
        <v>56730.22</v>
      </c>
      <c r="M1464" s="77"/>
      <c r="N1464" s="83">
        <v>952288.83</v>
      </c>
      <c r="EZ1464" s="49"/>
      <c r="FA1464" s="58"/>
      <c r="FB1464" s="58"/>
      <c r="FC1464" s="58"/>
      <c r="FI1464" s="58" t="s">
        <v>87</v>
      </c>
      <c r="FJ1464" s="58"/>
    </row>
    <row r="1465" spans="1:166" s="10" customFormat="1" ht="33.75" x14ac:dyDescent="0.25">
      <c r="A1465" s="50" t="s">
        <v>494</v>
      </c>
      <c r="B1465" s="51" t="s">
        <v>183</v>
      </c>
      <c r="C1465" s="268" t="s">
        <v>184</v>
      </c>
      <c r="D1465" s="268"/>
      <c r="E1465" s="268"/>
      <c r="F1465" s="52" t="s">
        <v>96</v>
      </c>
      <c r="G1465" s="53">
        <v>-0.1404</v>
      </c>
      <c r="H1465" s="54">
        <v>1</v>
      </c>
      <c r="I1465" s="92">
        <v>-0.1404</v>
      </c>
      <c r="J1465" s="82">
        <v>5000</v>
      </c>
      <c r="K1465" s="53"/>
      <c r="L1465" s="85">
        <v>-702</v>
      </c>
      <c r="M1465" s="86">
        <v>9.5</v>
      </c>
      <c r="N1465" s="83">
        <v>-6669</v>
      </c>
      <c r="EZ1465" s="49"/>
      <c r="FA1465" s="58" t="s">
        <v>184</v>
      </c>
      <c r="FB1465" s="58" t="s">
        <v>4</v>
      </c>
      <c r="FC1465" s="58" t="s">
        <v>4</v>
      </c>
      <c r="FI1465" s="58"/>
      <c r="FJ1465" s="58"/>
    </row>
    <row r="1466" spans="1:166" s="10" customFormat="1" ht="15" x14ac:dyDescent="0.25">
      <c r="A1466" s="80"/>
      <c r="B1466" s="81"/>
      <c r="C1466" s="268" t="s">
        <v>87</v>
      </c>
      <c r="D1466" s="268"/>
      <c r="E1466" s="268"/>
      <c r="F1466" s="52"/>
      <c r="G1466" s="53"/>
      <c r="H1466" s="53"/>
      <c r="I1466" s="53"/>
      <c r="J1466" s="56"/>
      <c r="K1466" s="53"/>
      <c r="L1466" s="85">
        <v>-702</v>
      </c>
      <c r="M1466" s="77"/>
      <c r="N1466" s="83">
        <v>-6669</v>
      </c>
      <c r="EZ1466" s="49"/>
      <c r="FA1466" s="58"/>
      <c r="FB1466" s="58"/>
      <c r="FC1466" s="58"/>
      <c r="FI1466" s="58" t="s">
        <v>87</v>
      </c>
      <c r="FJ1466" s="58"/>
    </row>
    <row r="1467" spans="1:166" s="10" customFormat="1" ht="22.5" x14ac:dyDescent="0.25">
      <c r="A1467" s="50" t="s">
        <v>495</v>
      </c>
      <c r="B1467" s="51" t="s">
        <v>186</v>
      </c>
      <c r="C1467" s="268" t="s">
        <v>187</v>
      </c>
      <c r="D1467" s="268"/>
      <c r="E1467" s="268"/>
      <c r="F1467" s="52" t="s">
        <v>96</v>
      </c>
      <c r="G1467" s="53">
        <v>-6.1128</v>
      </c>
      <c r="H1467" s="54">
        <v>1</v>
      </c>
      <c r="I1467" s="92">
        <v>-6.1128</v>
      </c>
      <c r="J1467" s="82">
        <v>5763</v>
      </c>
      <c r="K1467" s="53"/>
      <c r="L1467" s="82">
        <v>-35228.07</v>
      </c>
      <c r="M1467" s="86">
        <v>9.5</v>
      </c>
      <c r="N1467" s="83">
        <v>-334666.67</v>
      </c>
      <c r="EZ1467" s="49"/>
      <c r="FA1467" s="58" t="s">
        <v>187</v>
      </c>
      <c r="FB1467" s="58" t="s">
        <v>4</v>
      </c>
      <c r="FC1467" s="58" t="s">
        <v>4</v>
      </c>
      <c r="FI1467" s="58"/>
      <c r="FJ1467" s="58"/>
    </row>
    <row r="1468" spans="1:166" s="10" customFormat="1" ht="15" x14ac:dyDescent="0.25">
      <c r="A1468" s="80"/>
      <c r="B1468" s="81"/>
      <c r="C1468" s="268" t="s">
        <v>87</v>
      </c>
      <c r="D1468" s="268"/>
      <c r="E1468" s="268"/>
      <c r="F1468" s="52"/>
      <c r="G1468" s="53"/>
      <c r="H1468" s="53"/>
      <c r="I1468" s="53"/>
      <c r="J1468" s="56"/>
      <c r="K1468" s="53"/>
      <c r="L1468" s="82">
        <v>-35228.07</v>
      </c>
      <c r="M1468" s="77"/>
      <c r="N1468" s="83">
        <v>-334666.67</v>
      </c>
      <c r="EZ1468" s="49"/>
      <c r="FA1468" s="58"/>
      <c r="FB1468" s="58"/>
      <c r="FC1468" s="58"/>
      <c r="FI1468" s="58" t="s">
        <v>87</v>
      </c>
      <c r="FJ1468" s="58"/>
    </row>
    <row r="1469" spans="1:166" s="10" customFormat="1" ht="22.5" x14ac:dyDescent="0.25">
      <c r="A1469" s="50" t="s">
        <v>496</v>
      </c>
      <c r="B1469" s="51" t="s">
        <v>189</v>
      </c>
      <c r="C1469" s="268" t="s">
        <v>190</v>
      </c>
      <c r="D1469" s="268"/>
      <c r="E1469" s="268"/>
      <c r="F1469" s="52" t="s">
        <v>96</v>
      </c>
      <c r="G1469" s="53">
        <v>-9.7199999999999995E-2</v>
      </c>
      <c r="H1469" s="54">
        <v>1</v>
      </c>
      <c r="I1469" s="92">
        <v>-9.7199999999999995E-2</v>
      </c>
      <c r="J1469" s="82">
        <v>7418.82</v>
      </c>
      <c r="K1469" s="53"/>
      <c r="L1469" s="85">
        <v>-721.11</v>
      </c>
      <c r="M1469" s="86">
        <v>9.5</v>
      </c>
      <c r="N1469" s="83">
        <v>-6850.55</v>
      </c>
      <c r="EZ1469" s="49"/>
      <c r="FA1469" s="58" t="s">
        <v>190</v>
      </c>
      <c r="FB1469" s="58" t="s">
        <v>4</v>
      </c>
      <c r="FC1469" s="58" t="s">
        <v>4</v>
      </c>
      <c r="FI1469" s="58"/>
      <c r="FJ1469" s="58"/>
    </row>
    <row r="1470" spans="1:166" s="10" customFormat="1" ht="15" x14ac:dyDescent="0.25">
      <c r="A1470" s="80"/>
      <c r="B1470" s="81"/>
      <c r="C1470" s="268" t="s">
        <v>87</v>
      </c>
      <c r="D1470" s="268"/>
      <c r="E1470" s="268"/>
      <c r="F1470" s="52"/>
      <c r="G1470" s="53"/>
      <c r="H1470" s="53"/>
      <c r="I1470" s="53"/>
      <c r="J1470" s="56"/>
      <c r="K1470" s="53"/>
      <c r="L1470" s="85">
        <v>-721.11</v>
      </c>
      <c r="M1470" s="77"/>
      <c r="N1470" s="83">
        <v>-6850.55</v>
      </c>
      <c r="EZ1470" s="49"/>
      <c r="FA1470" s="58"/>
      <c r="FB1470" s="58"/>
      <c r="FC1470" s="58"/>
      <c r="FI1470" s="58" t="s">
        <v>87</v>
      </c>
      <c r="FJ1470" s="58"/>
    </row>
    <row r="1471" spans="1:166" s="10" customFormat="1" ht="56.25" x14ac:dyDescent="0.25">
      <c r="A1471" s="50" t="s">
        <v>497</v>
      </c>
      <c r="B1471" s="51" t="s">
        <v>192</v>
      </c>
      <c r="C1471" s="268" t="s">
        <v>193</v>
      </c>
      <c r="D1471" s="268"/>
      <c r="E1471" s="268"/>
      <c r="F1471" s="52" t="s">
        <v>96</v>
      </c>
      <c r="G1471" s="53">
        <v>0.48599999999999999</v>
      </c>
      <c r="H1471" s="54">
        <v>1</v>
      </c>
      <c r="I1471" s="55">
        <v>0.48599999999999999</v>
      </c>
      <c r="J1471" s="56"/>
      <c r="K1471" s="53"/>
      <c r="L1471" s="56"/>
      <c r="M1471" s="53"/>
      <c r="N1471" s="57"/>
      <c r="EZ1471" s="49"/>
      <c r="FA1471" s="58" t="s">
        <v>193</v>
      </c>
      <c r="FB1471" s="58" t="s">
        <v>4</v>
      </c>
      <c r="FC1471" s="58" t="s">
        <v>4</v>
      </c>
      <c r="FI1471" s="58"/>
      <c r="FJ1471" s="58"/>
    </row>
    <row r="1472" spans="1:166" s="10" customFormat="1" ht="67.5" x14ac:dyDescent="0.25">
      <c r="A1472" s="61"/>
      <c r="B1472" s="62" t="s">
        <v>64</v>
      </c>
      <c r="C1472" s="261" t="s">
        <v>65</v>
      </c>
      <c r="D1472" s="261"/>
      <c r="E1472" s="261"/>
      <c r="F1472" s="261"/>
      <c r="G1472" s="261"/>
      <c r="H1472" s="261"/>
      <c r="I1472" s="261"/>
      <c r="J1472" s="261"/>
      <c r="K1472" s="261"/>
      <c r="L1472" s="261"/>
      <c r="M1472" s="261"/>
      <c r="N1472" s="262"/>
      <c r="EZ1472" s="49"/>
      <c r="FA1472" s="58"/>
      <c r="FB1472" s="58"/>
      <c r="FC1472" s="58"/>
      <c r="FE1472" s="4" t="s">
        <v>65</v>
      </c>
      <c r="FI1472" s="58"/>
      <c r="FJ1472" s="58"/>
    </row>
    <row r="1473" spans="1:166" s="10" customFormat="1" ht="67.5" x14ac:dyDescent="0.25">
      <c r="A1473" s="61"/>
      <c r="B1473" s="62" t="s">
        <v>66</v>
      </c>
      <c r="C1473" s="261" t="s">
        <v>67</v>
      </c>
      <c r="D1473" s="261"/>
      <c r="E1473" s="261"/>
      <c r="F1473" s="261"/>
      <c r="G1473" s="261"/>
      <c r="H1473" s="261"/>
      <c r="I1473" s="261"/>
      <c r="J1473" s="261"/>
      <c r="K1473" s="261"/>
      <c r="L1473" s="261"/>
      <c r="M1473" s="261"/>
      <c r="N1473" s="262"/>
      <c r="EZ1473" s="49"/>
      <c r="FA1473" s="58"/>
      <c r="FB1473" s="58"/>
      <c r="FC1473" s="58"/>
      <c r="FE1473" s="4" t="s">
        <v>67</v>
      </c>
      <c r="FI1473" s="58"/>
      <c r="FJ1473" s="58"/>
    </row>
    <row r="1474" spans="1:166" s="10" customFormat="1" ht="33.75" x14ac:dyDescent="0.25">
      <c r="A1474" s="61"/>
      <c r="B1474" s="62" t="s">
        <v>68</v>
      </c>
      <c r="C1474" s="261" t="s">
        <v>69</v>
      </c>
      <c r="D1474" s="261"/>
      <c r="E1474" s="261"/>
      <c r="F1474" s="261"/>
      <c r="G1474" s="261"/>
      <c r="H1474" s="261"/>
      <c r="I1474" s="261"/>
      <c r="J1474" s="261"/>
      <c r="K1474" s="261"/>
      <c r="L1474" s="261"/>
      <c r="M1474" s="261"/>
      <c r="N1474" s="262"/>
      <c r="EZ1474" s="49"/>
      <c r="FA1474" s="58"/>
      <c r="FB1474" s="58"/>
      <c r="FC1474" s="58"/>
      <c r="FE1474" s="4" t="s">
        <v>69</v>
      </c>
      <c r="FI1474" s="58"/>
      <c r="FJ1474" s="58"/>
    </row>
    <row r="1475" spans="1:166" s="10" customFormat="1" ht="15" x14ac:dyDescent="0.25">
      <c r="A1475" s="63"/>
      <c r="B1475" s="62" t="s">
        <v>59</v>
      </c>
      <c r="C1475" s="263" t="s">
        <v>70</v>
      </c>
      <c r="D1475" s="263"/>
      <c r="E1475" s="263"/>
      <c r="F1475" s="64"/>
      <c r="G1475" s="65"/>
      <c r="H1475" s="65"/>
      <c r="I1475" s="65"/>
      <c r="J1475" s="66">
        <v>242.7</v>
      </c>
      <c r="K1475" s="67">
        <v>1.7250000000000001</v>
      </c>
      <c r="L1475" s="66">
        <v>203.47</v>
      </c>
      <c r="M1475" s="68">
        <v>52.21</v>
      </c>
      <c r="N1475" s="69">
        <v>10623.17</v>
      </c>
      <c r="EZ1475" s="49"/>
      <c r="FA1475" s="58"/>
      <c r="FB1475" s="58"/>
      <c r="FC1475" s="58"/>
      <c r="FF1475" s="4" t="s">
        <v>70</v>
      </c>
      <c r="FI1475" s="58"/>
      <c r="FJ1475" s="58"/>
    </row>
    <row r="1476" spans="1:166" s="10" customFormat="1" ht="15" x14ac:dyDescent="0.25">
      <c r="A1476" s="63"/>
      <c r="B1476" s="62" t="s">
        <v>71</v>
      </c>
      <c r="C1476" s="263" t="s">
        <v>72</v>
      </c>
      <c r="D1476" s="263"/>
      <c r="E1476" s="263"/>
      <c r="F1476" s="64"/>
      <c r="G1476" s="65"/>
      <c r="H1476" s="65"/>
      <c r="I1476" s="65"/>
      <c r="J1476" s="66">
        <v>109.77</v>
      </c>
      <c r="K1476" s="67">
        <v>1.875</v>
      </c>
      <c r="L1476" s="66">
        <v>100.03</v>
      </c>
      <c r="M1476" s="68">
        <v>15.71</v>
      </c>
      <c r="N1476" s="69">
        <v>1571.47</v>
      </c>
      <c r="EZ1476" s="49"/>
      <c r="FA1476" s="58"/>
      <c r="FB1476" s="58"/>
      <c r="FC1476" s="58"/>
      <c r="FF1476" s="4" t="s">
        <v>72</v>
      </c>
      <c r="FI1476" s="58"/>
      <c r="FJ1476" s="58"/>
    </row>
    <row r="1477" spans="1:166" s="10" customFormat="1" ht="15" x14ac:dyDescent="0.25">
      <c r="A1477" s="63"/>
      <c r="B1477" s="62" t="s">
        <v>73</v>
      </c>
      <c r="C1477" s="263" t="s">
        <v>74</v>
      </c>
      <c r="D1477" s="263"/>
      <c r="E1477" s="263"/>
      <c r="F1477" s="64"/>
      <c r="G1477" s="65"/>
      <c r="H1477" s="65"/>
      <c r="I1477" s="65"/>
      <c r="J1477" s="66">
        <v>8.5399999999999991</v>
      </c>
      <c r="K1477" s="67">
        <v>1.875</v>
      </c>
      <c r="L1477" s="66">
        <v>7.78</v>
      </c>
      <c r="M1477" s="68">
        <v>52.21</v>
      </c>
      <c r="N1477" s="91">
        <v>406.19</v>
      </c>
      <c r="EZ1477" s="49"/>
      <c r="FA1477" s="58"/>
      <c r="FB1477" s="58"/>
      <c r="FC1477" s="58"/>
      <c r="FF1477" s="4" t="s">
        <v>74</v>
      </c>
      <c r="FI1477" s="58"/>
      <c r="FJ1477" s="58"/>
    </row>
    <row r="1478" spans="1:166" s="10" customFormat="1" ht="15" x14ac:dyDescent="0.25">
      <c r="A1478" s="63"/>
      <c r="B1478" s="62" t="s">
        <v>75</v>
      </c>
      <c r="C1478" s="263" t="s">
        <v>76</v>
      </c>
      <c r="D1478" s="263"/>
      <c r="E1478" s="263"/>
      <c r="F1478" s="64"/>
      <c r="G1478" s="65"/>
      <c r="H1478" s="65"/>
      <c r="I1478" s="65"/>
      <c r="J1478" s="66">
        <v>49.46</v>
      </c>
      <c r="K1478" s="65"/>
      <c r="L1478" s="66">
        <v>24.04</v>
      </c>
      <c r="M1478" s="71">
        <v>9.5</v>
      </c>
      <c r="N1478" s="91">
        <v>228.38</v>
      </c>
      <c r="EZ1478" s="49"/>
      <c r="FA1478" s="58"/>
      <c r="FB1478" s="58"/>
      <c r="FC1478" s="58"/>
      <c r="FF1478" s="4" t="s">
        <v>76</v>
      </c>
      <c r="FI1478" s="58"/>
      <c r="FJ1478" s="58"/>
    </row>
    <row r="1479" spans="1:166" s="10" customFormat="1" ht="15" x14ac:dyDescent="0.25">
      <c r="A1479" s="72"/>
      <c r="B1479" s="62"/>
      <c r="C1479" s="263" t="s">
        <v>77</v>
      </c>
      <c r="D1479" s="263"/>
      <c r="E1479" s="263"/>
      <c r="F1479" s="64" t="s">
        <v>78</v>
      </c>
      <c r="G1479" s="73">
        <v>30</v>
      </c>
      <c r="H1479" s="67">
        <v>1.7250000000000001</v>
      </c>
      <c r="I1479" s="74">
        <v>25.150500000000001</v>
      </c>
      <c r="J1479" s="9"/>
      <c r="K1479" s="65"/>
      <c r="L1479" s="9"/>
      <c r="M1479" s="65"/>
      <c r="N1479" s="75"/>
      <c r="EZ1479" s="49"/>
      <c r="FA1479" s="58"/>
      <c r="FB1479" s="58"/>
      <c r="FC1479" s="58"/>
      <c r="FG1479" s="4" t="s">
        <v>77</v>
      </c>
      <c r="FI1479" s="58"/>
      <c r="FJ1479" s="58"/>
    </row>
    <row r="1480" spans="1:166" s="10" customFormat="1" ht="15" x14ac:dyDescent="0.25">
      <c r="A1480" s="72"/>
      <c r="B1480" s="62"/>
      <c r="C1480" s="263" t="s">
        <v>79</v>
      </c>
      <c r="D1480" s="263"/>
      <c r="E1480" s="263"/>
      <c r="F1480" s="64" t="s">
        <v>78</v>
      </c>
      <c r="G1480" s="68">
        <v>0.69</v>
      </c>
      <c r="H1480" s="67">
        <v>1.875</v>
      </c>
      <c r="I1480" s="94">
        <v>0.6287625</v>
      </c>
      <c r="J1480" s="9"/>
      <c r="K1480" s="65"/>
      <c r="L1480" s="9"/>
      <c r="M1480" s="65"/>
      <c r="N1480" s="75"/>
      <c r="EZ1480" s="49"/>
      <c r="FA1480" s="58"/>
      <c r="FB1480" s="58"/>
      <c r="FC1480" s="58"/>
      <c r="FG1480" s="4" t="s">
        <v>79</v>
      </c>
      <c r="FI1480" s="58"/>
      <c r="FJ1480" s="58"/>
    </row>
    <row r="1481" spans="1:166" s="10" customFormat="1" ht="15" x14ac:dyDescent="0.25">
      <c r="A1481" s="59"/>
      <c r="B1481" s="62"/>
      <c r="C1481" s="269" t="s">
        <v>80</v>
      </c>
      <c r="D1481" s="269"/>
      <c r="E1481" s="269"/>
      <c r="F1481" s="76"/>
      <c r="G1481" s="77"/>
      <c r="H1481" s="77"/>
      <c r="I1481" s="77"/>
      <c r="J1481" s="90">
        <v>401.93</v>
      </c>
      <c r="K1481" s="77"/>
      <c r="L1481" s="90">
        <v>327.54000000000002</v>
      </c>
      <c r="M1481" s="77"/>
      <c r="N1481" s="79">
        <v>12423.02</v>
      </c>
      <c r="EZ1481" s="49"/>
      <c r="FA1481" s="58"/>
      <c r="FB1481" s="58"/>
      <c r="FC1481" s="58"/>
      <c r="FH1481" s="4" t="s">
        <v>80</v>
      </c>
      <c r="FI1481" s="58"/>
      <c r="FJ1481" s="58"/>
    </row>
    <row r="1482" spans="1:166" s="10" customFormat="1" ht="15" x14ac:dyDescent="0.25">
      <c r="A1482" s="72"/>
      <c r="B1482" s="62"/>
      <c r="C1482" s="263" t="s">
        <v>81</v>
      </c>
      <c r="D1482" s="263"/>
      <c r="E1482" s="263"/>
      <c r="F1482" s="64"/>
      <c r="G1482" s="65"/>
      <c r="H1482" s="65"/>
      <c r="I1482" s="65"/>
      <c r="J1482" s="9"/>
      <c r="K1482" s="65"/>
      <c r="L1482" s="66">
        <v>211.25</v>
      </c>
      <c r="M1482" s="65"/>
      <c r="N1482" s="69">
        <v>11029.36</v>
      </c>
      <c r="EZ1482" s="49"/>
      <c r="FA1482" s="58"/>
      <c r="FB1482" s="58"/>
      <c r="FC1482" s="58"/>
      <c r="FG1482" s="4" t="s">
        <v>81</v>
      </c>
      <c r="FI1482" s="58"/>
      <c r="FJ1482" s="58"/>
    </row>
    <row r="1483" spans="1:166" s="10" customFormat="1" ht="22.5" x14ac:dyDescent="0.25">
      <c r="A1483" s="72"/>
      <c r="B1483" s="62" t="s">
        <v>97</v>
      </c>
      <c r="C1483" s="263" t="s">
        <v>98</v>
      </c>
      <c r="D1483" s="263"/>
      <c r="E1483" s="263"/>
      <c r="F1483" s="64" t="s">
        <v>84</v>
      </c>
      <c r="G1483" s="73">
        <v>93</v>
      </c>
      <c r="H1483" s="65"/>
      <c r="I1483" s="73">
        <v>93</v>
      </c>
      <c r="J1483" s="9"/>
      <c r="K1483" s="65"/>
      <c r="L1483" s="66">
        <v>196.46</v>
      </c>
      <c r="M1483" s="65"/>
      <c r="N1483" s="69">
        <v>10257.299999999999</v>
      </c>
      <c r="EZ1483" s="49"/>
      <c r="FA1483" s="58"/>
      <c r="FB1483" s="58"/>
      <c r="FC1483" s="58"/>
      <c r="FG1483" s="4" t="s">
        <v>98</v>
      </c>
      <c r="FI1483" s="58"/>
      <c r="FJ1483" s="58"/>
    </row>
    <row r="1484" spans="1:166" s="10" customFormat="1" ht="45" x14ac:dyDescent="0.25">
      <c r="A1484" s="72"/>
      <c r="B1484" s="62" t="s">
        <v>99</v>
      </c>
      <c r="C1484" s="263" t="s">
        <v>100</v>
      </c>
      <c r="D1484" s="263"/>
      <c r="E1484" s="263"/>
      <c r="F1484" s="64" t="s">
        <v>84</v>
      </c>
      <c r="G1484" s="73">
        <v>62</v>
      </c>
      <c r="H1484" s="68">
        <v>0.85</v>
      </c>
      <c r="I1484" s="71">
        <v>52.7</v>
      </c>
      <c r="J1484" s="9"/>
      <c r="K1484" s="65"/>
      <c r="L1484" s="66">
        <v>111.33</v>
      </c>
      <c r="M1484" s="65"/>
      <c r="N1484" s="69">
        <v>5812.47</v>
      </c>
      <c r="EZ1484" s="49"/>
      <c r="FA1484" s="58"/>
      <c r="FB1484" s="58"/>
      <c r="FC1484" s="58"/>
      <c r="FG1484" s="4" t="s">
        <v>100</v>
      </c>
      <c r="FI1484" s="58"/>
      <c r="FJ1484" s="58"/>
    </row>
    <row r="1485" spans="1:166" s="10" customFormat="1" ht="15" x14ac:dyDescent="0.25">
      <c r="A1485" s="80"/>
      <c r="B1485" s="81"/>
      <c r="C1485" s="268" t="s">
        <v>87</v>
      </c>
      <c r="D1485" s="268"/>
      <c r="E1485" s="268"/>
      <c r="F1485" s="52"/>
      <c r="G1485" s="53"/>
      <c r="H1485" s="53"/>
      <c r="I1485" s="53"/>
      <c r="J1485" s="56"/>
      <c r="K1485" s="53"/>
      <c r="L1485" s="85">
        <v>635.33000000000004</v>
      </c>
      <c r="M1485" s="77"/>
      <c r="N1485" s="83">
        <v>28492.79</v>
      </c>
      <c r="EZ1485" s="49"/>
      <c r="FA1485" s="58"/>
      <c r="FB1485" s="58"/>
      <c r="FC1485" s="58"/>
      <c r="FI1485" s="58" t="s">
        <v>87</v>
      </c>
      <c r="FJ1485" s="58"/>
    </row>
    <row r="1486" spans="1:166" s="10" customFormat="1" ht="22.5" x14ac:dyDescent="0.25">
      <c r="A1486" s="50" t="s">
        <v>498</v>
      </c>
      <c r="B1486" s="51" t="s">
        <v>196</v>
      </c>
      <c r="C1486" s="268" t="s">
        <v>197</v>
      </c>
      <c r="D1486" s="268"/>
      <c r="E1486" s="268"/>
      <c r="F1486" s="52" t="s">
        <v>198</v>
      </c>
      <c r="G1486" s="53">
        <v>216</v>
      </c>
      <c r="H1486" s="54">
        <v>1</v>
      </c>
      <c r="I1486" s="54">
        <v>216</v>
      </c>
      <c r="J1486" s="56"/>
      <c r="K1486" s="53"/>
      <c r="L1486" s="56"/>
      <c r="M1486" s="53"/>
      <c r="N1486" s="57"/>
      <c r="EZ1486" s="49"/>
      <c r="FA1486" s="58" t="s">
        <v>197</v>
      </c>
      <c r="FB1486" s="58" t="s">
        <v>4</v>
      </c>
      <c r="FC1486" s="58" t="s">
        <v>4</v>
      </c>
      <c r="FI1486" s="58"/>
      <c r="FJ1486" s="58"/>
    </row>
    <row r="1487" spans="1:166" s="10" customFormat="1" ht="67.5" x14ac:dyDescent="0.25">
      <c r="A1487" s="61"/>
      <c r="B1487" s="62" t="s">
        <v>64</v>
      </c>
      <c r="C1487" s="261" t="s">
        <v>65</v>
      </c>
      <c r="D1487" s="261"/>
      <c r="E1487" s="261"/>
      <c r="F1487" s="261"/>
      <c r="G1487" s="261"/>
      <c r="H1487" s="261"/>
      <c r="I1487" s="261"/>
      <c r="J1487" s="261"/>
      <c r="K1487" s="261"/>
      <c r="L1487" s="261"/>
      <c r="M1487" s="261"/>
      <c r="N1487" s="262"/>
      <c r="EZ1487" s="49"/>
      <c r="FA1487" s="58"/>
      <c r="FB1487" s="58"/>
      <c r="FC1487" s="58"/>
      <c r="FE1487" s="4" t="s">
        <v>65</v>
      </c>
      <c r="FI1487" s="58"/>
      <c r="FJ1487" s="58"/>
    </row>
    <row r="1488" spans="1:166" s="10" customFormat="1" ht="67.5" x14ac:dyDescent="0.25">
      <c r="A1488" s="61"/>
      <c r="B1488" s="62" t="s">
        <v>66</v>
      </c>
      <c r="C1488" s="261" t="s">
        <v>67</v>
      </c>
      <c r="D1488" s="261"/>
      <c r="E1488" s="261"/>
      <c r="F1488" s="261"/>
      <c r="G1488" s="261"/>
      <c r="H1488" s="261"/>
      <c r="I1488" s="261"/>
      <c r="J1488" s="261"/>
      <c r="K1488" s="261"/>
      <c r="L1488" s="261"/>
      <c r="M1488" s="261"/>
      <c r="N1488" s="262"/>
      <c r="EZ1488" s="49"/>
      <c r="FA1488" s="58"/>
      <c r="FB1488" s="58"/>
      <c r="FC1488" s="58"/>
      <c r="FE1488" s="4" t="s">
        <v>67</v>
      </c>
      <c r="FI1488" s="58"/>
      <c r="FJ1488" s="58"/>
    </row>
    <row r="1489" spans="1:166" s="10" customFormat="1" ht="15" x14ac:dyDescent="0.25">
      <c r="A1489" s="63"/>
      <c r="B1489" s="62" t="s">
        <v>59</v>
      </c>
      <c r="C1489" s="263" t="s">
        <v>70</v>
      </c>
      <c r="D1489" s="263"/>
      <c r="E1489" s="263"/>
      <c r="F1489" s="64"/>
      <c r="G1489" s="65"/>
      <c r="H1489" s="65"/>
      <c r="I1489" s="65"/>
      <c r="J1489" s="66">
        <v>18.89</v>
      </c>
      <c r="K1489" s="71">
        <v>1.5</v>
      </c>
      <c r="L1489" s="70">
        <v>6120.36</v>
      </c>
      <c r="M1489" s="68">
        <v>52.21</v>
      </c>
      <c r="N1489" s="69">
        <v>319544</v>
      </c>
      <c r="EZ1489" s="49"/>
      <c r="FA1489" s="58"/>
      <c r="FB1489" s="58"/>
      <c r="FC1489" s="58"/>
      <c r="FF1489" s="4" t="s">
        <v>70</v>
      </c>
      <c r="FI1489" s="58"/>
      <c r="FJ1489" s="58"/>
    </row>
    <row r="1490" spans="1:166" s="10" customFormat="1" ht="15" x14ac:dyDescent="0.25">
      <c r="A1490" s="72"/>
      <c r="B1490" s="62"/>
      <c r="C1490" s="263" t="s">
        <v>77</v>
      </c>
      <c r="D1490" s="263"/>
      <c r="E1490" s="263"/>
      <c r="F1490" s="64" t="s">
        <v>78</v>
      </c>
      <c r="G1490" s="68">
        <v>2.0099999999999998</v>
      </c>
      <c r="H1490" s="71">
        <v>1.5</v>
      </c>
      <c r="I1490" s="68">
        <v>651.24</v>
      </c>
      <c r="J1490" s="9"/>
      <c r="K1490" s="65"/>
      <c r="L1490" s="9"/>
      <c r="M1490" s="65"/>
      <c r="N1490" s="75"/>
      <c r="EZ1490" s="49"/>
      <c r="FA1490" s="58"/>
      <c r="FB1490" s="58"/>
      <c r="FC1490" s="58"/>
      <c r="FG1490" s="4" t="s">
        <v>77</v>
      </c>
      <c r="FI1490" s="58"/>
      <c r="FJ1490" s="58"/>
    </row>
    <row r="1491" spans="1:166" s="10" customFormat="1" ht="15" x14ac:dyDescent="0.25">
      <c r="A1491" s="59"/>
      <c r="B1491" s="62"/>
      <c r="C1491" s="269" t="s">
        <v>80</v>
      </c>
      <c r="D1491" s="269"/>
      <c r="E1491" s="269"/>
      <c r="F1491" s="76"/>
      <c r="G1491" s="77"/>
      <c r="H1491" s="77"/>
      <c r="I1491" s="77"/>
      <c r="J1491" s="90">
        <v>18.89</v>
      </c>
      <c r="K1491" s="77"/>
      <c r="L1491" s="78">
        <v>6120.36</v>
      </c>
      <c r="M1491" s="77"/>
      <c r="N1491" s="79">
        <v>319544</v>
      </c>
      <c r="EZ1491" s="49"/>
      <c r="FA1491" s="58"/>
      <c r="FB1491" s="58"/>
      <c r="FC1491" s="58"/>
      <c r="FH1491" s="4" t="s">
        <v>80</v>
      </c>
      <c r="FI1491" s="58"/>
      <c r="FJ1491" s="58"/>
    </row>
    <row r="1492" spans="1:166" s="10" customFormat="1" ht="15" x14ac:dyDescent="0.25">
      <c r="A1492" s="72"/>
      <c r="B1492" s="62"/>
      <c r="C1492" s="263" t="s">
        <v>81</v>
      </c>
      <c r="D1492" s="263"/>
      <c r="E1492" s="263"/>
      <c r="F1492" s="64"/>
      <c r="G1492" s="65"/>
      <c r="H1492" s="65"/>
      <c r="I1492" s="65"/>
      <c r="J1492" s="9"/>
      <c r="K1492" s="65"/>
      <c r="L1492" s="70">
        <v>6120.36</v>
      </c>
      <c r="M1492" s="65"/>
      <c r="N1492" s="69">
        <v>319544</v>
      </c>
      <c r="EZ1492" s="49"/>
      <c r="FA1492" s="58"/>
      <c r="FB1492" s="58"/>
      <c r="FC1492" s="58"/>
      <c r="FG1492" s="4" t="s">
        <v>81</v>
      </c>
      <c r="FI1492" s="58"/>
      <c r="FJ1492" s="58"/>
    </row>
    <row r="1493" spans="1:166" s="10" customFormat="1" ht="15" x14ac:dyDescent="0.25">
      <c r="A1493" s="72"/>
      <c r="B1493" s="62" t="s">
        <v>199</v>
      </c>
      <c r="C1493" s="263" t="s">
        <v>200</v>
      </c>
      <c r="D1493" s="263"/>
      <c r="E1493" s="263"/>
      <c r="F1493" s="64" t="s">
        <v>84</v>
      </c>
      <c r="G1493" s="73">
        <v>92</v>
      </c>
      <c r="H1493" s="65"/>
      <c r="I1493" s="73">
        <v>92</v>
      </c>
      <c r="J1493" s="9"/>
      <c r="K1493" s="65"/>
      <c r="L1493" s="70">
        <v>5630.73</v>
      </c>
      <c r="M1493" s="65"/>
      <c r="N1493" s="69">
        <v>293980.48</v>
      </c>
      <c r="EZ1493" s="49"/>
      <c r="FA1493" s="58"/>
      <c r="FB1493" s="58"/>
      <c r="FC1493" s="58"/>
      <c r="FG1493" s="4" t="s">
        <v>200</v>
      </c>
      <c r="FI1493" s="58"/>
      <c r="FJ1493" s="58"/>
    </row>
    <row r="1494" spans="1:166" s="10" customFormat="1" ht="15" x14ac:dyDescent="0.25">
      <c r="A1494" s="72"/>
      <c r="B1494" s="62" t="s">
        <v>201</v>
      </c>
      <c r="C1494" s="263" t="s">
        <v>202</v>
      </c>
      <c r="D1494" s="263"/>
      <c r="E1494" s="263"/>
      <c r="F1494" s="64" t="s">
        <v>84</v>
      </c>
      <c r="G1494" s="73">
        <v>44</v>
      </c>
      <c r="H1494" s="65"/>
      <c r="I1494" s="73">
        <v>44</v>
      </c>
      <c r="J1494" s="9"/>
      <c r="K1494" s="65"/>
      <c r="L1494" s="70">
        <v>2692.96</v>
      </c>
      <c r="M1494" s="65"/>
      <c r="N1494" s="69">
        <v>140599.35999999999</v>
      </c>
      <c r="EZ1494" s="49"/>
      <c r="FA1494" s="58"/>
      <c r="FB1494" s="58"/>
      <c r="FC1494" s="58"/>
      <c r="FG1494" s="4" t="s">
        <v>202</v>
      </c>
      <c r="FI1494" s="58"/>
      <c r="FJ1494" s="58"/>
    </row>
    <row r="1495" spans="1:166" s="10" customFormat="1" ht="15" x14ac:dyDescent="0.25">
      <c r="A1495" s="80"/>
      <c r="B1495" s="81"/>
      <c r="C1495" s="268" t="s">
        <v>87</v>
      </c>
      <c r="D1495" s="268"/>
      <c r="E1495" s="268"/>
      <c r="F1495" s="52"/>
      <c r="G1495" s="53"/>
      <c r="H1495" s="53"/>
      <c r="I1495" s="53"/>
      <c r="J1495" s="56"/>
      <c r="K1495" s="53"/>
      <c r="L1495" s="82">
        <v>14444.05</v>
      </c>
      <c r="M1495" s="77"/>
      <c r="N1495" s="83">
        <v>754123.84</v>
      </c>
      <c r="EZ1495" s="49"/>
      <c r="FA1495" s="58"/>
      <c r="FB1495" s="58"/>
      <c r="FC1495" s="58"/>
      <c r="FI1495" s="58" t="s">
        <v>87</v>
      </c>
      <c r="FJ1495" s="58"/>
    </row>
    <row r="1496" spans="1:166" s="10" customFormat="1" ht="15" x14ac:dyDescent="0.25">
      <c r="A1496" s="50" t="s">
        <v>499</v>
      </c>
      <c r="B1496" s="51" t="s">
        <v>204</v>
      </c>
      <c r="C1496" s="268" t="s">
        <v>205</v>
      </c>
      <c r="D1496" s="268"/>
      <c r="E1496" s="268"/>
      <c r="F1496" s="52" t="s">
        <v>206</v>
      </c>
      <c r="G1496" s="53">
        <v>144.28</v>
      </c>
      <c r="H1496" s="54">
        <v>1</v>
      </c>
      <c r="I1496" s="84">
        <v>144.28</v>
      </c>
      <c r="J1496" s="56"/>
      <c r="K1496" s="53"/>
      <c r="L1496" s="56"/>
      <c r="M1496" s="53"/>
      <c r="N1496" s="57"/>
      <c r="EZ1496" s="49"/>
      <c r="FA1496" s="58" t="s">
        <v>205</v>
      </c>
      <c r="FB1496" s="58" t="s">
        <v>4</v>
      </c>
      <c r="FC1496" s="58" t="s">
        <v>4</v>
      </c>
      <c r="FI1496" s="58"/>
      <c r="FJ1496" s="58"/>
    </row>
    <row r="1497" spans="1:166" s="10" customFormat="1" ht="67.5" x14ac:dyDescent="0.25">
      <c r="A1497" s="61"/>
      <c r="B1497" s="62" t="s">
        <v>64</v>
      </c>
      <c r="C1497" s="261" t="s">
        <v>65</v>
      </c>
      <c r="D1497" s="261"/>
      <c r="E1497" s="261"/>
      <c r="F1497" s="261"/>
      <c r="G1497" s="261"/>
      <c r="H1497" s="261"/>
      <c r="I1497" s="261"/>
      <c r="J1497" s="261"/>
      <c r="K1497" s="261"/>
      <c r="L1497" s="261"/>
      <c r="M1497" s="261"/>
      <c r="N1497" s="262"/>
      <c r="EZ1497" s="49"/>
      <c r="FA1497" s="58"/>
      <c r="FB1497" s="58"/>
      <c r="FC1497" s="58"/>
      <c r="FE1497" s="4" t="s">
        <v>65</v>
      </c>
      <c r="FI1497" s="58"/>
      <c r="FJ1497" s="58"/>
    </row>
    <row r="1498" spans="1:166" s="10" customFormat="1" ht="67.5" x14ac:dyDescent="0.25">
      <c r="A1498" s="61"/>
      <c r="B1498" s="62" t="s">
        <v>66</v>
      </c>
      <c r="C1498" s="261" t="s">
        <v>67</v>
      </c>
      <c r="D1498" s="261"/>
      <c r="E1498" s="261"/>
      <c r="F1498" s="261"/>
      <c r="G1498" s="261"/>
      <c r="H1498" s="261"/>
      <c r="I1498" s="261"/>
      <c r="J1498" s="261"/>
      <c r="K1498" s="261"/>
      <c r="L1498" s="261"/>
      <c r="M1498" s="261"/>
      <c r="N1498" s="262"/>
      <c r="EZ1498" s="49"/>
      <c r="FA1498" s="58"/>
      <c r="FB1498" s="58"/>
      <c r="FC1498" s="58"/>
      <c r="FE1498" s="4" t="s">
        <v>67</v>
      </c>
      <c r="FI1498" s="58"/>
      <c r="FJ1498" s="58"/>
    </row>
    <row r="1499" spans="1:166" s="10" customFormat="1" ht="33.75" x14ac:dyDescent="0.25">
      <c r="A1499" s="61"/>
      <c r="B1499" s="62" t="s">
        <v>68</v>
      </c>
      <c r="C1499" s="261" t="s">
        <v>69</v>
      </c>
      <c r="D1499" s="261"/>
      <c r="E1499" s="261"/>
      <c r="F1499" s="261"/>
      <c r="G1499" s="261"/>
      <c r="H1499" s="261"/>
      <c r="I1499" s="261"/>
      <c r="J1499" s="261"/>
      <c r="K1499" s="261"/>
      <c r="L1499" s="261"/>
      <c r="M1499" s="261"/>
      <c r="N1499" s="262"/>
      <c r="EZ1499" s="49"/>
      <c r="FA1499" s="58"/>
      <c r="FB1499" s="58"/>
      <c r="FC1499" s="58"/>
      <c r="FE1499" s="4" t="s">
        <v>69</v>
      </c>
      <c r="FI1499" s="58"/>
      <c r="FJ1499" s="58"/>
    </row>
    <row r="1500" spans="1:166" s="10" customFormat="1" ht="15" x14ac:dyDescent="0.25">
      <c r="A1500" s="63"/>
      <c r="B1500" s="62" t="s">
        <v>59</v>
      </c>
      <c r="C1500" s="263" t="s">
        <v>70</v>
      </c>
      <c r="D1500" s="263"/>
      <c r="E1500" s="263"/>
      <c r="F1500" s="64"/>
      <c r="G1500" s="65"/>
      <c r="H1500" s="65"/>
      <c r="I1500" s="65"/>
      <c r="J1500" s="66">
        <v>7.68</v>
      </c>
      <c r="K1500" s="67">
        <v>1.7250000000000001</v>
      </c>
      <c r="L1500" s="70">
        <v>1911.42</v>
      </c>
      <c r="M1500" s="68">
        <v>52.21</v>
      </c>
      <c r="N1500" s="69">
        <v>99795.24</v>
      </c>
      <c r="EZ1500" s="49"/>
      <c r="FA1500" s="58"/>
      <c r="FB1500" s="58"/>
      <c r="FC1500" s="58"/>
      <c r="FF1500" s="4" t="s">
        <v>70</v>
      </c>
      <c r="FI1500" s="58"/>
      <c r="FJ1500" s="58"/>
    </row>
    <row r="1501" spans="1:166" s="10" customFormat="1" ht="15" x14ac:dyDescent="0.25">
      <c r="A1501" s="72"/>
      <c r="B1501" s="62"/>
      <c r="C1501" s="263" t="s">
        <v>77</v>
      </c>
      <c r="D1501" s="263"/>
      <c r="E1501" s="263"/>
      <c r="F1501" s="64" t="s">
        <v>78</v>
      </c>
      <c r="G1501" s="71">
        <v>0.9</v>
      </c>
      <c r="H1501" s="67">
        <v>1.7250000000000001</v>
      </c>
      <c r="I1501" s="74">
        <v>223.99469999999999</v>
      </c>
      <c r="J1501" s="9"/>
      <c r="K1501" s="65"/>
      <c r="L1501" s="9"/>
      <c r="M1501" s="65"/>
      <c r="N1501" s="75"/>
      <c r="EZ1501" s="49"/>
      <c r="FA1501" s="58"/>
      <c r="FB1501" s="58"/>
      <c r="FC1501" s="58"/>
      <c r="FG1501" s="4" t="s">
        <v>77</v>
      </c>
      <c r="FI1501" s="58"/>
      <c r="FJ1501" s="58"/>
    </row>
    <row r="1502" spans="1:166" s="10" customFormat="1" ht="15" x14ac:dyDescent="0.25">
      <c r="A1502" s="59"/>
      <c r="B1502" s="62"/>
      <c r="C1502" s="269" t="s">
        <v>80</v>
      </c>
      <c r="D1502" s="269"/>
      <c r="E1502" s="269"/>
      <c r="F1502" s="76"/>
      <c r="G1502" s="77"/>
      <c r="H1502" s="77"/>
      <c r="I1502" s="77"/>
      <c r="J1502" s="90">
        <v>7.68</v>
      </c>
      <c r="K1502" s="77"/>
      <c r="L1502" s="78">
        <v>1911.42</v>
      </c>
      <c r="M1502" s="77"/>
      <c r="N1502" s="79">
        <v>99795.24</v>
      </c>
      <c r="EZ1502" s="49"/>
      <c r="FA1502" s="58"/>
      <c r="FB1502" s="58"/>
      <c r="FC1502" s="58"/>
      <c r="FH1502" s="4" t="s">
        <v>80</v>
      </c>
      <c r="FI1502" s="58"/>
      <c r="FJ1502" s="58"/>
    </row>
    <row r="1503" spans="1:166" s="10" customFormat="1" ht="15" x14ac:dyDescent="0.25">
      <c r="A1503" s="72"/>
      <c r="B1503" s="62"/>
      <c r="C1503" s="263" t="s">
        <v>81</v>
      </c>
      <c r="D1503" s="263"/>
      <c r="E1503" s="263"/>
      <c r="F1503" s="64"/>
      <c r="G1503" s="65"/>
      <c r="H1503" s="65"/>
      <c r="I1503" s="65"/>
      <c r="J1503" s="9"/>
      <c r="K1503" s="65"/>
      <c r="L1503" s="70">
        <v>1911.42</v>
      </c>
      <c r="M1503" s="65"/>
      <c r="N1503" s="69">
        <v>99795.24</v>
      </c>
      <c r="EZ1503" s="49"/>
      <c r="FA1503" s="58"/>
      <c r="FB1503" s="58"/>
      <c r="FC1503" s="58"/>
      <c r="FG1503" s="4" t="s">
        <v>81</v>
      </c>
      <c r="FI1503" s="58"/>
      <c r="FJ1503" s="58"/>
    </row>
    <row r="1504" spans="1:166" s="10" customFormat="1" ht="22.5" x14ac:dyDescent="0.25">
      <c r="A1504" s="72"/>
      <c r="B1504" s="62" t="s">
        <v>207</v>
      </c>
      <c r="C1504" s="263" t="s">
        <v>208</v>
      </c>
      <c r="D1504" s="263"/>
      <c r="E1504" s="263"/>
      <c r="F1504" s="64" t="s">
        <v>84</v>
      </c>
      <c r="G1504" s="73">
        <v>94</v>
      </c>
      <c r="H1504" s="65"/>
      <c r="I1504" s="73">
        <v>94</v>
      </c>
      <c r="J1504" s="9"/>
      <c r="K1504" s="65"/>
      <c r="L1504" s="70">
        <v>1796.73</v>
      </c>
      <c r="M1504" s="65"/>
      <c r="N1504" s="69">
        <v>93807.53</v>
      </c>
      <c r="EZ1504" s="49"/>
      <c r="FA1504" s="58"/>
      <c r="FB1504" s="58"/>
      <c r="FC1504" s="58"/>
      <c r="FG1504" s="4" t="s">
        <v>208</v>
      </c>
      <c r="FI1504" s="58"/>
      <c r="FJ1504" s="58"/>
    </row>
    <row r="1505" spans="1:166" s="10" customFormat="1" ht="45" x14ac:dyDescent="0.25">
      <c r="A1505" s="72"/>
      <c r="B1505" s="62" t="s">
        <v>209</v>
      </c>
      <c r="C1505" s="263" t="s">
        <v>210</v>
      </c>
      <c r="D1505" s="263"/>
      <c r="E1505" s="263"/>
      <c r="F1505" s="64" t="s">
        <v>84</v>
      </c>
      <c r="G1505" s="73">
        <v>51</v>
      </c>
      <c r="H1505" s="68">
        <v>0.85</v>
      </c>
      <c r="I1505" s="68">
        <v>43.35</v>
      </c>
      <c r="J1505" s="9"/>
      <c r="K1505" s="65"/>
      <c r="L1505" s="66">
        <v>828.6</v>
      </c>
      <c r="M1505" s="65"/>
      <c r="N1505" s="69">
        <v>43261.24</v>
      </c>
      <c r="EZ1505" s="49"/>
      <c r="FA1505" s="58"/>
      <c r="FB1505" s="58"/>
      <c r="FC1505" s="58"/>
      <c r="FG1505" s="4" t="s">
        <v>210</v>
      </c>
      <c r="FI1505" s="58"/>
      <c r="FJ1505" s="58"/>
    </row>
    <row r="1506" spans="1:166" s="10" customFormat="1" ht="15" x14ac:dyDescent="0.25">
      <c r="A1506" s="80"/>
      <c r="B1506" s="81"/>
      <c r="C1506" s="268" t="s">
        <v>87</v>
      </c>
      <c r="D1506" s="268"/>
      <c r="E1506" s="268"/>
      <c r="F1506" s="52"/>
      <c r="G1506" s="53"/>
      <c r="H1506" s="53"/>
      <c r="I1506" s="53"/>
      <c r="J1506" s="56"/>
      <c r="K1506" s="53"/>
      <c r="L1506" s="82">
        <v>4536.75</v>
      </c>
      <c r="M1506" s="77"/>
      <c r="N1506" s="83">
        <v>236864.01</v>
      </c>
      <c r="EZ1506" s="49"/>
      <c r="FA1506" s="58"/>
      <c r="FB1506" s="58"/>
      <c r="FC1506" s="58"/>
      <c r="FI1506" s="58" t="s">
        <v>87</v>
      </c>
      <c r="FJ1506" s="58"/>
    </row>
    <row r="1507" spans="1:166" s="10" customFormat="1" ht="15" x14ac:dyDescent="0.25">
      <c r="A1507" s="50" t="s">
        <v>500</v>
      </c>
      <c r="B1507" s="51" t="s">
        <v>212</v>
      </c>
      <c r="C1507" s="268" t="s">
        <v>213</v>
      </c>
      <c r="D1507" s="268"/>
      <c r="E1507" s="268"/>
      <c r="F1507" s="52" t="s">
        <v>206</v>
      </c>
      <c r="G1507" s="53">
        <v>144.28</v>
      </c>
      <c r="H1507" s="54">
        <v>1</v>
      </c>
      <c r="I1507" s="84">
        <v>144.28</v>
      </c>
      <c r="J1507" s="56"/>
      <c r="K1507" s="53"/>
      <c r="L1507" s="56"/>
      <c r="M1507" s="53"/>
      <c r="N1507" s="57"/>
      <c r="EZ1507" s="49"/>
      <c r="FA1507" s="58" t="s">
        <v>213</v>
      </c>
      <c r="FB1507" s="58" t="s">
        <v>4</v>
      </c>
      <c r="FC1507" s="58" t="s">
        <v>4</v>
      </c>
      <c r="FI1507" s="58"/>
      <c r="FJ1507" s="58"/>
    </row>
    <row r="1508" spans="1:166" s="10" customFormat="1" ht="67.5" x14ac:dyDescent="0.25">
      <c r="A1508" s="61"/>
      <c r="B1508" s="62" t="s">
        <v>64</v>
      </c>
      <c r="C1508" s="261" t="s">
        <v>65</v>
      </c>
      <c r="D1508" s="261"/>
      <c r="E1508" s="261"/>
      <c r="F1508" s="261"/>
      <c r="G1508" s="261"/>
      <c r="H1508" s="261"/>
      <c r="I1508" s="261"/>
      <c r="J1508" s="261"/>
      <c r="K1508" s="261"/>
      <c r="L1508" s="261"/>
      <c r="M1508" s="261"/>
      <c r="N1508" s="262"/>
      <c r="EZ1508" s="49"/>
      <c r="FA1508" s="58"/>
      <c r="FB1508" s="58"/>
      <c r="FC1508" s="58"/>
      <c r="FE1508" s="4" t="s">
        <v>65</v>
      </c>
      <c r="FI1508" s="58"/>
      <c r="FJ1508" s="58"/>
    </row>
    <row r="1509" spans="1:166" s="10" customFormat="1" ht="67.5" x14ac:dyDescent="0.25">
      <c r="A1509" s="61"/>
      <c r="B1509" s="62" t="s">
        <v>66</v>
      </c>
      <c r="C1509" s="261" t="s">
        <v>67</v>
      </c>
      <c r="D1509" s="261"/>
      <c r="E1509" s="261"/>
      <c r="F1509" s="261"/>
      <c r="G1509" s="261"/>
      <c r="H1509" s="261"/>
      <c r="I1509" s="261"/>
      <c r="J1509" s="261"/>
      <c r="K1509" s="261"/>
      <c r="L1509" s="261"/>
      <c r="M1509" s="261"/>
      <c r="N1509" s="262"/>
      <c r="EZ1509" s="49"/>
      <c r="FA1509" s="58"/>
      <c r="FB1509" s="58"/>
      <c r="FC1509" s="58"/>
      <c r="FE1509" s="4" t="s">
        <v>67</v>
      </c>
      <c r="FI1509" s="58"/>
      <c r="FJ1509" s="58"/>
    </row>
    <row r="1510" spans="1:166" s="10" customFormat="1" ht="33.75" x14ac:dyDescent="0.25">
      <c r="A1510" s="61"/>
      <c r="B1510" s="62" t="s">
        <v>68</v>
      </c>
      <c r="C1510" s="261" t="s">
        <v>69</v>
      </c>
      <c r="D1510" s="261"/>
      <c r="E1510" s="261"/>
      <c r="F1510" s="261"/>
      <c r="G1510" s="261"/>
      <c r="H1510" s="261"/>
      <c r="I1510" s="261"/>
      <c r="J1510" s="261"/>
      <c r="K1510" s="261"/>
      <c r="L1510" s="261"/>
      <c r="M1510" s="261"/>
      <c r="N1510" s="262"/>
      <c r="EZ1510" s="49"/>
      <c r="FA1510" s="58"/>
      <c r="FB1510" s="58"/>
      <c r="FC1510" s="58"/>
      <c r="FE1510" s="4" t="s">
        <v>69</v>
      </c>
      <c r="FI1510" s="58"/>
      <c r="FJ1510" s="58"/>
    </row>
    <row r="1511" spans="1:166" s="10" customFormat="1" ht="15" x14ac:dyDescent="0.25">
      <c r="A1511" s="63"/>
      <c r="B1511" s="62" t="s">
        <v>59</v>
      </c>
      <c r="C1511" s="263" t="s">
        <v>70</v>
      </c>
      <c r="D1511" s="263"/>
      <c r="E1511" s="263"/>
      <c r="F1511" s="64"/>
      <c r="G1511" s="65"/>
      <c r="H1511" s="65"/>
      <c r="I1511" s="65"/>
      <c r="J1511" s="66">
        <v>0.6</v>
      </c>
      <c r="K1511" s="67">
        <v>1.7250000000000001</v>
      </c>
      <c r="L1511" s="66">
        <v>149.33000000000001</v>
      </c>
      <c r="M1511" s="68">
        <v>52.21</v>
      </c>
      <c r="N1511" s="69">
        <v>7796.52</v>
      </c>
      <c r="EZ1511" s="49"/>
      <c r="FA1511" s="58"/>
      <c r="FB1511" s="58"/>
      <c r="FC1511" s="58"/>
      <c r="FF1511" s="4" t="s">
        <v>70</v>
      </c>
      <c r="FI1511" s="58"/>
      <c r="FJ1511" s="58"/>
    </row>
    <row r="1512" spans="1:166" s="10" customFormat="1" ht="15" x14ac:dyDescent="0.25">
      <c r="A1512" s="63"/>
      <c r="B1512" s="62" t="s">
        <v>71</v>
      </c>
      <c r="C1512" s="263" t="s">
        <v>72</v>
      </c>
      <c r="D1512" s="263"/>
      <c r="E1512" s="263"/>
      <c r="F1512" s="64"/>
      <c r="G1512" s="65"/>
      <c r="H1512" s="65"/>
      <c r="I1512" s="65"/>
      <c r="J1512" s="66">
        <v>0.33</v>
      </c>
      <c r="K1512" s="67">
        <v>1.875</v>
      </c>
      <c r="L1512" s="66">
        <v>89.27</v>
      </c>
      <c r="M1512" s="68">
        <v>15.71</v>
      </c>
      <c r="N1512" s="69">
        <v>1402.43</v>
      </c>
      <c r="EZ1512" s="49"/>
      <c r="FA1512" s="58"/>
      <c r="FB1512" s="58"/>
      <c r="FC1512" s="58"/>
      <c r="FF1512" s="4" t="s">
        <v>72</v>
      </c>
      <c r="FI1512" s="58"/>
      <c r="FJ1512" s="58"/>
    </row>
    <row r="1513" spans="1:166" s="10" customFormat="1" ht="15" x14ac:dyDescent="0.25">
      <c r="A1513" s="72"/>
      <c r="B1513" s="62"/>
      <c r="C1513" s="263" t="s">
        <v>77</v>
      </c>
      <c r="D1513" s="263"/>
      <c r="E1513" s="263"/>
      <c r="F1513" s="64" t="s">
        <v>78</v>
      </c>
      <c r="G1513" s="68">
        <v>7.0000000000000007E-2</v>
      </c>
      <c r="H1513" s="67">
        <v>1.7250000000000001</v>
      </c>
      <c r="I1513" s="89">
        <v>17.421810000000001</v>
      </c>
      <c r="J1513" s="9"/>
      <c r="K1513" s="65"/>
      <c r="L1513" s="9"/>
      <c r="M1513" s="65"/>
      <c r="N1513" s="75"/>
      <c r="EZ1513" s="49"/>
      <c r="FA1513" s="58"/>
      <c r="FB1513" s="58"/>
      <c r="FC1513" s="58"/>
      <c r="FG1513" s="4" t="s">
        <v>77</v>
      </c>
      <c r="FI1513" s="58"/>
      <c r="FJ1513" s="58"/>
    </row>
    <row r="1514" spans="1:166" s="10" customFormat="1" ht="15" x14ac:dyDescent="0.25">
      <c r="A1514" s="59"/>
      <c r="B1514" s="62"/>
      <c r="C1514" s="269" t="s">
        <v>80</v>
      </c>
      <c r="D1514" s="269"/>
      <c r="E1514" s="269"/>
      <c r="F1514" s="76"/>
      <c r="G1514" s="77"/>
      <c r="H1514" s="77"/>
      <c r="I1514" s="77"/>
      <c r="J1514" s="90">
        <v>0.93</v>
      </c>
      <c r="K1514" s="77"/>
      <c r="L1514" s="90">
        <v>238.6</v>
      </c>
      <c r="M1514" s="77"/>
      <c r="N1514" s="79">
        <v>9198.9500000000007</v>
      </c>
      <c r="EZ1514" s="49"/>
      <c r="FA1514" s="58"/>
      <c r="FB1514" s="58"/>
      <c r="FC1514" s="58"/>
      <c r="FH1514" s="4" t="s">
        <v>80</v>
      </c>
      <c r="FI1514" s="58"/>
      <c r="FJ1514" s="58"/>
    </row>
    <row r="1515" spans="1:166" s="10" customFormat="1" ht="15" x14ac:dyDescent="0.25">
      <c r="A1515" s="72"/>
      <c r="B1515" s="62"/>
      <c r="C1515" s="263" t="s">
        <v>81</v>
      </c>
      <c r="D1515" s="263"/>
      <c r="E1515" s="263"/>
      <c r="F1515" s="64"/>
      <c r="G1515" s="65"/>
      <c r="H1515" s="65"/>
      <c r="I1515" s="65"/>
      <c r="J1515" s="9"/>
      <c r="K1515" s="65"/>
      <c r="L1515" s="66">
        <v>149.33000000000001</v>
      </c>
      <c r="M1515" s="65"/>
      <c r="N1515" s="69">
        <v>7796.52</v>
      </c>
      <c r="EZ1515" s="49"/>
      <c r="FA1515" s="58"/>
      <c r="FB1515" s="58"/>
      <c r="FC1515" s="58"/>
      <c r="FG1515" s="4" t="s">
        <v>81</v>
      </c>
      <c r="FI1515" s="58"/>
      <c r="FJ1515" s="58"/>
    </row>
    <row r="1516" spans="1:166" s="10" customFormat="1" ht="22.5" x14ac:dyDescent="0.25">
      <c r="A1516" s="72"/>
      <c r="B1516" s="62" t="s">
        <v>207</v>
      </c>
      <c r="C1516" s="263" t="s">
        <v>208</v>
      </c>
      <c r="D1516" s="263"/>
      <c r="E1516" s="263"/>
      <c r="F1516" s="64" t="s">
        <v>84</v>
      </c>
      <c r="G1516" s="73">
        <v>94</v>
      </c>
      <c r="H1516" s="65"/>
      <c r="I1516" s="73">
        <v>94</v>
      </c>
      <c r="J1516" s="9"/>
      <c r="K1516" s="65"/>
      <c r="L1516" s="66">
        <v>140.37</v>
      </c>
      <c r="M1516" s="65"/>
      <c r="N1516" s="69">
        <v>7328.73</v>
      </c>
      <c r="EZ1516" s="49"/>
      <c r="FA1516" s="58"/>
      <c r="FB1516" s="58"/>
      <c r="FC1516" s="58"/>
      <c r="FG1516" s="4" t="s">
        <v>208</v>
      </c>
      <c r="FI1516" s="58"/>
      <c r="FJ1516" s="58"/>
    </row>
    <row r="1517" spans="1:166" s="10" customFormat="1" ht="45" x14ac:dyDescent="0.25">
      <c r="A1517" s="72"/>
      <c r="B1517" s="62" t="s">
        <v>209</v>
      </c>
      <c r="C1517" s="263" t="s">
        <v>210</v>
      </c>
      <c r="D1517" s="263"/>
      <c r="E1517" s="263"/>
      <c r="F1517" s="64" t="s">
        <v>84</v>
      </c>
      <c r="G1517" s="73">
        <v>51</v>
      </c>
      <c r="H1517" s="68">
        <v>0.85</v>
      </c>
      <c r="I1517" s="68">
        <v>43.35</v>
      </c>
      <c r="J1517" s="9"/>
      <c r="K1517" s="65"/>
      <c r="L1517" s="66">
        <v>64.73</v>
      </c>
      <c r="M1517" s="65"/>
      <c r="N1517" s="69">
        <v>3379.79</v>
      </c>
      <c r="EZ1517" s="49"/>
      <c r="FA1517" s="58"/>
      <c r="FB1517" s="58"/>
      <c r="FC1517" s="58"/>
      <c r="FG1517" s="4" t="s">
        <v>210</v>
      </c>
      <c r="FI1517" s="58"/>
      <c r="FJ1517" s="58"/>
    </row>
    <row r="1518" spans="1:166" s="10" customFormat="1" ht="15" x14ac:dyDescent="0.25">
      <c r="A1518" s="80"/>
      <c r="B1518" s="81"/>
      <c r="C1518" s="268" t="s">
        <v>87</v>
      </c>
      <c r="D1518" s="268"/>
      <c r="E1518" s="268"/>
      <c r="F1518" s="52"/>
      <c r="G1518" s="53"/>
      <c r="H1518" s="53"/>
      <c r="I1518" s="53"/>
      <c r="J1518" s="56"/>
      <c r="K1518" s="53"/>
      <c r="L1518" s="85">
        <v>443.7</v>
      </c>
      <c r="M1518" s="77"/>
      <c r="N1518" s="83">
        <v>19907.47</v>
      </c>
      <c r="EZ1518" s="49"/>
      <c r="FA1518" s="58"/>
      <c r="FB1518" s="58"/>
      <c r="FC1518" s="58"/>
      <c r="FI1518" s="58" t="s">
        <v>87</v>
      </c>
      <c r="FJ1518" s="58"/>
    </row>
    <row r="1519" spans="1:166" s="10" customFormat="1" ht="33.75" x14ac:dyDescent="0.25">
      <c r="A1519" s="50" t="s">
        <v>501</v>
      </c>
      <c r="B1519" s="51" t="s">
        <v>215</v>
      </c>
      <c r="C1519" s="268" t="s">
        <v>216</v>
      </c>
      <c r="D1519" s="268"/>
      <c r="E1519" s="268"/>
      <c r="F1519" s="52" t="s">
        <v>62</v>
      </c>
      <c r="G1519" s="53">
        <v>1.4430000000000001</v>
      </c>
      <c r="H1519" s="54">
        <v>1</v>
      </c>
      <c r="I1519" s="55">
        <v>1.4430000000000001</v>
      </c>
      <c r="J1519" s="56"/>
      <c r="K1519" s="53"/>
      <c r="L1519" s="56"/>
      <c r="M1519" s="53"/>
      <c r="N1519" s="57"/>
      <c r="EZ1519" s="49"/>
      <c r="FA1519" s="58" t="s">
        <v>216</v>
      </c>
      <c r="FB1519" s="58" t="s">
        <v>4</v>
      </c>
      <c r="FC1519" s="58" t="s">
        <v>4</v>
      </c>
      <c r="FI1519" s="58"/>
      <c r="FJ1519" s="58"/>
    </row>
    <row r="1520" spans="1:166" s="10" customFormat="1" ht="15" x14ac:dyDescent="0.25">
      <c r="A1520" s="59"/>
      <c r="B1520" s="60"/>
      <c r="C1520" s="263" t="s">
        <v>217</v>
      </c>
      <c r="D1520" s="263"/>
      <c r="E1520" s="263"/>
      <c r="F1520" s="263"/>
      <c r="G1520" s="263"/>
      <c r="H1520" s="263"/>
      <c r="I1520" s="263"/>
      <c r="J1520" s="263"/>
      <c r="K1520" s="263"/>
      <c r="L1520" s="263"/>
      <c r="M1520" s="263"/>
      <c r="N1520" s="270"/>
      <c r="EZ1520" s="49"/>
      <c r="FA1520" s="58"/>
      <c r="FB1520" s="58"/>
      <c r="FC1520" s="58"/>
      <c r="FD1520" s="4" t="s">
        <v>217</v>
      </c>
      <c r="FI1520" s="58"/>
      <c r="FJ1520" s="58"/>
    </row>
    <row r="1521" spans="1:166" s="10" customFormat="1" ht="67.5" x14ac:dyDescent="0.25">
      <c r="A1521" s="61"/>
      <c r="B1521" s="62" t="s">
        <v>64</v>
      </c>
      <c r="C1521" s="261" t="s">
        <v>65</v>
      </c>
      <c r="D1521" s="261"/>
      <c r="E1521" s="261"/>
      <c r="F1521" s="261"/>
      <c r="G1521" s="261"/>
      <c r="H1521" s="261"/>
      <c r="I1521" s="261"/>
      <c r="J1521" s="261"/>
      <c r="K1521" s="261"/>
      <c r="L1521" s="261"/>
      <c r="M1521" s="261"/>
      <c r="N1521" s="262"/>
      <c r="EZ1521" s="49"/>
      <c r="FA1521" s="58"/>
      <c r="FB1521" s="58"/>
      <c r="FC1521" s="58"/>
      <c r="FE1521" s="4" t="s">
        <v>65</v>
      </c>
      <c r="FI1521" s="58"/>
      <c r="FJ1521" s="58"/>
    </row>
    <row r="1522" spans="1:166" s="10" customFormat="1" ht="67.5" x14ac:dyDescent="0.25">
      <c r="A1522" s="61"/>
      <c r="B1522" s="62" t="s">
        <v>66</v>
      </c>
      <c r="C1522" s="261" t="s">
        <v>67</v>
      </c>
      <c r="D1522" s="261"/>
      <c r="E1522" s="261"/>
      <c r="F1522" s="261"/>
      <c r="G1522" s="261"/>
      <c r="H1522" s="261"/>
      <c r="I1522" s="261"/>
      <c r="J1522" s="261"/>
      <c r="K1522" s="261"/>
      <c r="L1522" s="261"/>
      <c r="M1522" s="261"/>
      <c r="N1522" s="262"/>
      <c r="EZ1522" s="49"/>
      <c r="FA1522" s="58"/>
      <c r="FB1522" s="58"/>
      <c r="FC1522" s="58"/>
      <c r="FE1522" s="4" t="s">
        <v>67</v>
      </c>
      <c r="FI1522" s="58"/>
      <c r="FJ1522" s="58"/>
    </row>
    <row r="1523" spans="1:166" s="10" customFormat="1" ht="33.75" x14ac:dyDescent="0.25">
      <c r="A1523" s="61"/>
      <c r="B1523" s="62" t="s">
        <v>68</v>
      </c>
      <c r="C1523" s="261" t="s">
        <v>69</v>
      </c>
      <c r="D1523" s="261"/>
      <c r="E1523" s="261"/>
      <c r="F1523" s="261"/>
      <c r="G1523" s="261"/>
      <c r="H1523" s="261"/>
      <c r="I1523" s="261"/>
      <c r="J1523" s="261"/>
      <c r="K1523" s="261"/>
      <c r="L1523" s="261"/>
      <c r="M1523" s="261"/>
      <c r="N1523" s="262"/>
      <c r="EZ1523" s="49"/>
      <c r="FA1523" s="58"/>
      <c r="FB1523" s="58"/>
      <c r="FC1523" s="58"/>
      <c r="FE1523" s="4" t="s">
        <v>69</v>
      </c>
      <c r="FI1523" s="58"/>
      <c r="FJ1523" s="58"/>
    </row>
    <row r="1524" spans="1:166" s="10" customFormat="1" ht="15" x14ac:dyDescent="0.25">
      <c r="A1524" s="63"/>
      <c r="B1524" s="62" t="s">
        <v>59</v>
      </c>
      <c r="C1524" s="263" t="s">
        <v>70</v>
      </c>
      <c r="D1524" s="263"/>
      <c r="E1524" s="263"/>
      <c r="F1524" s="64"/>
      <c r="G1524" s="65"/>
      <c r="H1524" s="65"/>
      <c r="I1524" s="65"/>
      <c r="J1524" s="66">
        <v>79.36</v>
      </c>
      <c r="K1524" s="67">
        <v>1.7250000000000001</v>
      </c>
      <c r="L1524" s="66">
        <v>197.54</v>
      </c>
      <c r="M1524" s="68">
        <v>52.21</v>
      </c>
      <c r="N1524" s="69">
        <v>10313.56</v>
      </c>
      <c r="EZ1524" s="49"/>
      <c r="FA1524" s="58"/>
      <c r="FB1524" s="58"/>
      <c r="FC1524" s="58"/>
      <c r="FF1524" s="4" t="s">
        <v>70</v>
      </c>
      <c r="FI1524" s="58"/>
      <c r="FJ1524" s="58"/>
    </row>
    <row r="1525" spans="1:166" s="10" customFormat="1" ht="15" x14ac:dyDescent="0.25">
      <c r="A1525" s="63"/>
      <c r="B1525" s="62" t="s">
        <v>71</v>
      </c>
      <c r="C1525" s="263" t="s">
        <v>72</v>
      </c>
      <c r="D1525" s="263"/>
      <c r="E1525" s="263"/>
      <c r="F1525" s="64"/>
      <c r="G1525" s="65"/>
      <c r="H1525" s="65"/>
      <c r="I1525" s="65"/>
      <c r="J1525" s="66">
        <v>2.23</v>
      </c>
      <c r="K1525" s="67">
        <v>1.875</v>
      </c>
      <c r="L1525" s="66">
        <v>6.03</v>
      </c>
      <c r="M1525" s="68">
        <v>15.71</v>
      </c>
      <c r="N1525" s="91">
        <v>94.73</v>
      </c>
      <c r="EZ1525" s="49"/>
      <c r="FA1525" s="58"/>
      <c r="FB1525" s="58"/>
      <c r="FC1525" s="58"/>
      <c r="FF1525" s="4" t="s">
        <v>72</v>
      </c>
      <c r="FI1525" s="58"/>
      <c r="FJ1525" s="58"/>
    </row>
    <row r="1526" spans="1:166" s="10" customFormat="1" ht="15" x14ac:dyDescent="0.25">
      <c r="A1526" s="63"/>
      <c r="B1526" s="62" t="s">
        <v>73</v>
      </c>
      <c r="C1526" s="263" t="s">
        <v>74</v>
      </c>
      <c r="D1526" s="263"/>
      <c r="E1526" s="263"/>
      <c r="F1526" s="64"/>
      <c r="G1526" s="65"/>
      <c r="H1526" s="65"/>
      <c r="I1526" s="65"/>
      <c r="J1526" s="66">
        <v>0.33</v>
      </c>
      <c r="K1526" s="67">
        <v>1.875</v>
      </c>
      <c r="L1526" s="66">
        <v>0.89</v>
      </c>
      <c r="M1526" s="68">
        <v>52.21</v>
      </c>
      <c r="N1526" s="91">
        <v>46.47</v>
      </c>
      <c r="EZ1526" s="49"/>
      <c r="FA1526" s="58"/>
      <c r="FB1526" s="58"/>
      <c r="FC1526" s="58"/>
      <c r="FF1526" s="4" t="s">
        <v>74</v>
      </c>
      <c r="FI1526" s="58"/>
      <c r="FJ1526" s="58"/>
    </row>
    <row r="1527" spans="1:166" s="10" customFormat="1" ht="15" x14ac:dyDescent="0.25">
      <c r="A1527" s="63"/>
      <c r="B1527" s="62" t="s">
        <v>75</v>
      </c>
      <c r="C1527" s="263" t="s">
        <v>76</v>
      </c>
      <c r="D1527" s="263"/>
      <c r="E1527" s="263"/>
      <c r="F1527" s="64"/>
      <c r="G1527" s="65"/>
      <c r="H1527" s="65"/>
      <c r="I1527" s="65"/>
      <c r="J1527" s="66">
        <v>152.72999999999999</v>
      </c>
      <c r="K1527" s="65"/>
      <c r="L1527" s="66">
        <v>220.39</v>
      </c>
      <c r="M1527" s="71">
        <v>9.5</v>
      </c>
      <c r="N1527" s="69">
        <v>2093.71</v>
      </c>
      <c r="EZ1527" s="49"/>
      <c r="FA1527" s="58"/>
      <c r="FB1527" s="58"/>
      <c r="FC1527" s="58"/>
      <c r="FF1527" s="4" t="s">
        <v>76</v>
      </c>
      <c r="FI1527" s="58"/>
      <c r="FJ1527" s="58"/>
    </row>
    <row r="1528" spans="1:166" s="10" customFormat="1" ht="15" x14ac:dyDescent="0.25">
      <c r="A1528" s="72"/>
      <c r="B1528" s="62"/>
      <c r="C1528" s="263" t="s">
        <v>77</v>
      </c>
      <c r="D1528" s="263"/>
      <c r="E1528" s="263"/>
      <c r="F1528" s="64" t="s">
        <v>78</v>
      </c>
      <c r="G1528" s="68">
        <v>9.08</v>
      </c>
      <c r="H1528" s="67">
        <v>1.7250000000000001</v>
      </c>
      <c r="I1528" s="88">
        <v>22.601709</v>
      </c>
      <c r="J1528" s="9"/>
      <c r="K1528" s="65"/>
      <c r="L1528" s="9"/>
      <c r="M1528" s="65"/>
      <c r="N1528" s="75"/>
      <c r="EZ1528" s="49"/>
      <c r="FA1528" s="58"/>
      <c r="FB1528" s="58"/>
      <c r="FC1528" s="58"/>
      <c r="FG1528" s="4" t="s">
        <v>77</v>
      </c>
      <c r="FI1528" s="58"/>
      <c r="FJ1528" s="58"/>
    </row>
    <row r="1529" spans="1:166" s="10" customFormat="1" ht="15" x14ac:dyDescent="0.25">
      <c r="A1529" s="72"/>
      <c r="B1529" s="62"/>
      <c r="C1529" s="263" t="s">
        <v>79</v>
      </c>
      <c r="D1529" s="263"/>
      <c r="E1529" s="263"/>
      <c r="F1529" s="64" t="s">
        <v>78</v>
      </c>
      <c r="G1529" s="68">
        <v>0.03</v>
      </c>
      <c r="H1529" s="67">
        <v>1.875</v>
      </c>
      <c r="I1529" s="94">
        <v>8.1168799999999999E-2</v>
      </c>
      <c r="J1529" s="9"/>
      <c r="K1529" s="65"/>
      <c r="L1529" s="9"/>
      <c r="M1529" s="65"/>
      <c r="N1529" s="75"/>
      <c r="EZ1529" s="49"/>
      <c r="FA1529" s="58"/>
      <c r="FB1529" s="58"/>
      <c r="FC1529" s="58"/>
      <c r="FG1529" s="4" t="s">
        <v>79</v>
      </c>
      <c r="FI1529" s="58"/>
      <c r="FJ1529" s="58"/>
    </row>
    <row r="1530" spans="1:166" s="10" customFormat="1" ht="15" x14ac:dyDescent="0.25">
      <c r="A1530" s="59"/>
      <c r="B1530" s="62"/>
      <c r="C1530" s="269" t="s">
        <v>80</v>
      </c>
      <c r="D1530" s="269"/>
      <c r="E1530" s="269"/>
      <c r="F1530" s="76"/>
      <c r="G1530" s="77"/>
      <c r="H1530" s="77"/>
      <c r="I1530" s="77"/>
      <c r="J1530" s="90">
        <v>234.32</v>
      </c>
      <c r="K1530" s="77"/>
      <c r="L1530" s="90">
        <v>423.96</v>
      </c>
      <c r="M1530" s="77"/>
      <c r="N1530" s="79">
        <v>12502</v>
      </c>
      <c r="EZ1530" s="49"/>
      <c r="FA1530" s="58"/>
      <c r="FB1530" s="58"/>
      <c r="FC1530" s="58"/>
      <c r="FH1530" s="4" t="s">
        <v>80</v>
      </c>
      <c r="FI1530" s="58"/>
      <c r="FJ1530" s="58"/>
    </row>
    <row r="1531" spans="1:166" s="10" customFormat="1" ht="15" x14ac:dyDescent="0.25">
      <c r="A1531" s="72"/>
      <c r="B1531" s="62"/>
      <c r="C1531" s="263" t="s">
        <v>81</v>
      </c>
      <c r="D1531" s="263"/>
      <c r="E1531" s="263"/>
      <c r="F1531" s="64"/>
      <c r="G1531" s="65"/>
      <c r="H1531" s="65"/>
      <c r="I1531" s="65"/>
      <c r="J1531" s="9"/>
      <c r="K1531" s="65"/>
      <c r="L1531" s="66">
        <v>198.43</v>
      </c>
      <c r="M1531" s="65"/>
      <c r="N1531" s="69">
        <v>10360.030000000001</v>
      </c>
      <c r="EZ1531" s="49"/>
      <c r="FA1531" s="58"/>
      <c r="FB1531" s="58"/>
      <c r="FC1531" s="58"/>
      <c r="FG1531" s="4" t="s">
        <v>81</v>
      </c>
      <c r="FI1531" s="58"/>
      <c r="FJ1531" s="58"/>
    </row>
    <row r="1532" spans="1:166" s="10" customFormat="1" ht="22.5" x14ac:dyDescent="0.25">
      <c r="A1532" s="72"/>
      <c r="B1532" s="62" t="s">
        <v>207</v>
      </c>
      <c r="C1532" s="263" t="s">
        <v>208</v>
      </c>
      <c r="D1532" s="263"/>
      <c r="E1532" s="263"/>
      <c r="F1532" s="64" t="s">
        <v>84</v>
      </c>
      <c r="G1532" s="73">
        <v>94</v>
      </c>
      <c r="H1532" s="65"/>
      <c r="I1532" s="73">
        <v>94</v>
      </c>
      <c r="J1532" s="9"/>
      <c r="K1532" s="65"/>
      <c r="L1532" s="66">
        <v>186.52</v>
      </c>
      <c r="M1532" s="65"/>
      <c r="N1532" s="69">
        <v>9738.43</v>
      </c>
      <c r="EZ1532" s="49"/>
      <c r="FA1532" s="58"/>
      <c r="FB1532" s="58"/>
      <c r="FC1532" s="58"/>
      <c r="FG1532" s="4" t="s">
        <v>208</v>
      </c>
      <c r="FI1532" s="58"/>
      <c r="FJ1532" s="58"/>
    </row>
    <row r="1533" spans="1:166" s="10" customFormat="1" ht="45" x14ac:dyDescent="0.25">
      <c r="A1533" s="72"/>
      <c r="B1533" s="62" t="s">
        <v>209</v>
      </c>
      <c r="C1533" s="263" t="s">
        <v>210</v>
      </c>
      <c r="D1533" s="263"/>
      <c r="E1533" s="263"/>
      <c r="F1533" s="64" t="s">
        <v>84</v>
      </c>
      <c r="G1533" s="73">
        <v>51</v>
      </c>
      <c r="H1533" s="68">
        <v>0.85</v>
      </c>
      <c r="I1533" s="68">
        <v>43.35</v>
      </c>
      <c r="J1533" s="9"/>
      <c r="K1533" s="65"/>
      <c r="L1533" s="66">
        <v>86.02</v>
      </c>
      <c r="M1533" s="65"/>
      <c r="N1533" s="69">
        <v>4491.07</v>
      </c>
      <c r="EZ1533" s="49"/>
      <c r="FA1533" s="58"/>
      <c r="FB1533" s="58"/>
      <c r="FC1533" s="58"/>
      <c r="FG1533" s="4" t="s">
        <v>210</v>
      </c>
      <c r="FI1533" s="58"/>
      <c r="FJ1533" s="58"/>
    </row>
    <row r="1534" spans="1:166" s="10" customFormat="1" ht="15" x14ac:dyDescent="0.25">
      <c r="A1534" s="80"/>
      <c r="B1534" s="81"/>
      <c r="C1534" s="268" t="s">
        <v>87</v>
      </c>
      <c r="D1534" s="268"/>
      <c r="E1534" s="268"/>
      <c r="F1534" s="52"/>
      <c r="G1534" s="53"/>
      <c r="H1534" s="53"/>
      <c r="I1534" s="53"/>
      <c r="J1534" s="56"/>
      <c r="K1534" s="53"/>
      <c r="L1534" s="85">
        <v>696.5</v>
      </c>
      <c r="M1534" s="77"/>
      <c r="N1534" s="83">
        <v>26731.5</v>
      </c>
      <c r="EZ1534" s="49"/>
      <c r="FA1534" s="58"/>
      <c r="FB1534" s="58"/>
      <c r="FC1534" s="58"/>
      <c r="FI1534" s="58" t="s">
        <v>87</v>
      </c>
      <c r="FJ1534" s="58"/>
    </row>
    <row r="1535" spans="1:166" s="10" customFormat="1" ht="15" x14ac:dyDescent="0.25">
      <c r="A1535" s="50" t="s">
        <v>502</v>
      </c>
      <c r="B1535" s="51" t="s">
        <v>219</v>
      </c>
      <c r="C1535" s="268" t="s">
        <v>220</v>
      </c>
      <c r="D1535" s="268"/>
      <c r="E1535" s="268"/>
      <c r="F1535" s="52" t="s">
        <v>96</v>
      </c>
      <c r="G1535" s="53">
        <v>-4.5999999999999999E-2</v>
      </c>
      <c r="H1535" s="54">
        <v>1</v>
      </c>
      <c r="I1535" s="55">
        <v>-4.5999999999999999E-2</v>
      </c>
      <c r="J1535" s="82">
        <v>4488.3999999999996</v>
      </c>
      <c r="K1535" s="53"/>
      <c r="L1535" s="85">
        <v>-206.47</v>
      </c>
      <c r="M1535" s="86">
        <v>9.5</v>
      </c>
      <c r="N1535" s="83">
        <v>-1961.47</v>
      </c>
      <c r="EZ1535" s="49"/>
      <c r="FA1535" s="58" t="s">
        <v>220</v>
      </c>
      <c r="FB1535" s="58" t="s">
        <v>4</v>
      </c>
      <c r="FC1535" s="58" t="s">
        <v>4</v>
      </c>
      <c r="FI1535" s="58"/>
      <c r="FJ1535" s="58"/>
    </row>
    <row r="1536" spans="1:166" s="10" customFormat="1" ht="15" x14ac:dyDescent="0.25">
      <c r="A1536" s="80"/>
      <c r="B1536" s="81"/>
      <c r="C1536" s="268" t="s">
        <v>87</v>
      </c>
      <c r="D1536" s="268"/>
      <c r="E1536" s="268"/>
      <c r="F1536" s="52"/>
      <c r="G1536" s="53"/>
      <c r="H1536" s="53"/>
      <c r="I1536" s="53"/>
      <c r="J1536" s="56"/>
      <c r="K1536" s="53"/>
      <c r="L1536" s="85">
        <v>-206.47</v>
      </c>
      <c r="M1536" s="77"/>
      <c r="N1536" s="83">
        <v>-1961.47</v>
      </c>
      <c r="EZ1536" s="49"/>
      <c r="FA1536" s="58"/>
      <c r="FB1536" s="58"/>
      <c r="FC1536" s="58"/>
      <c r="FI1536" s="58" t="s">
        <v>87</v>
      </c>
      <c r="FJ1536" s="58"/>
    </row>
    <row r="1537" spans="1:166" s="10" customFormat="1" ht="15" x14ac:dyDescent="0.25">
      <c r="A1537" s="50" t="s">
        <v>503</v>
      </c>
      <c r="B1537" s="51" t="s">
        <v>91</v>
      </c>
      <c r="C1537" s="268" t="s">
        <v>222</v>
      </c>
      <c r="D1537" s="268"/>
      <c r="E1537" s="268"/>
      <c r="F1537" s="52" t="s">
        <v>90</v>
      </c>
      <c r="G1537" s="53">
        <v>16.59</v>
      </c>
      <c r="H1537" s="54">
        <v>1</v>
      </c>
      <c r="I1537" s="84">
        <v>16.59</v>
      </c>
      <c r="J1537" s="56"/>
      <c r="K1537" s="53"/>
      <c r="L1537" s="56"/>
      <c r="M1537" s="86">
        <v>9.5</v>
      </c>
      <c r="N1537" s="57"/>
      <c r="EZ1537" s="49"/>
      <c r="FA1537" s="58" t="s">
        <v>222</v>
      </c>
      <c r="FB1537" s="58" t="s">
        <v>4</v>
      </c>
      <c r="FC1537" s="58" t="s">
        <v>4</v>
      </c>
      <c r="FI1537" s="58"/>
      <c r="FJ1537" s="58"/>
    </row>
    <row r="1538" spans="1:166" s="10" customFormat="1" ht="15" x14ac:dyDescent="0.25">
      <c r="A1538" s="80"/>
      <c r="B1538" s="81"/>
      <c r="C1538" s="268" t="s">
        <v>87</v>
      </c>
      <c r="D1538" s="268"/>
      <c r="E1538" s="268"/>
      <c r="F1538" s="52"/>
      <c r="G1538" s="53"/>
      <c r="H1538" s="53"/>
      <c r="I1538" s="53"/>
      <c r="J1538" s="56"/>
      <c r="K1538" s="53"/>
      <c r="L1538" s="85">
        <v>0</v>
      </c>
      <c r="M1538" s="77"/>
      <c r="N1538" s="87">
        <v>0</v>
      </c>
      <c r="EZ1538" s="49"/>
      <c r="FA1538" s="58"/>
      <c r="FB1538" s="58"/>
      <c r="FC1538" s="58"/>
      <c r="FI1538" s="58" t="s">
        <v>87</v>
      </c>
      <c r="FJ1538" s="58"/>
    </row>
    <row r="1539" spans="1:166" s="10" customFormat="1" ht="33.75" x14ac:dyDescent="0.25">
      <c r="A1539" s="50" t="s">
        <v>504</v>
      </c>
      <c r="B1539" s="51" t="s">
        <v>224</v>
      </c>
      <c r="C1539" s="268" t="s">
        <v>225</v>
      </c>
      <c r="D1539" s="268"/>
      <c r="E1539" s="268"/>
      <c r="F1539" s="52" t="s">
        <v>62</v>
      </c>
      <c r="G1539" s="53">
        <v>1.4430000000000001</v>
      </c>
      <c r="H1539" s="54">
        <v>1</v>
      </c>
      <c r="I1539" s="55">
        <v>1.4430000000000001</v>
      </c>
      <c r="J1539" s="56"/>
      <c r="K1539" s="53"/>
      <c r="L1539" s="56"/>
      <c r="M1539" s="53"/>
      <c r="N1539" s="57"/>
      <c r="EZ1539" s="49"/>
      <c r="FA1539" s="58" t="s">
        <v>225</v>
      </c>
      <c r="FB1539" s="58" t="s">
        <v>4</v>
      </c>
      <c r="FC1539" s="58" t="s">
        <v>4</v>
      </c>
      <c r="FI1539" s="58"/>
      <c r="FJ1539" s="58"/>
    </row>
    <row r="1540" spans="1:166" s="10" customFormat="1" ht="67.5" x14ac:dyDescent="0.25">
      <c r="A1540" s="61"/>
      <c r="B1540" s="62" t="s">
        <v>64</v>
      </c>
      <c r="C1540" s="261" t="s">
        <v>65</v>
      </c>
      <c r="D1540" s="261"/>
      <c r="E1540" s="261"/>
      <c r="F1540" s="261"/>
      <c r="G1540" s="261"/>
      <c r="H1540" s="261"/>
      <c r="I1540" s="261"/>
      <c r="J1540" s="261"/>
      <c r="K1540" s="261"/>
      <c r="L1540" s="261"/>
      <c r="M1540" s="261"/>
      <c r="N1540" s="262"/>
      <c r="EZ1540" s="49"/>
      <c r="FA1540" s="58"/>
      <c r="FB1540" s="58"/>
      <c r="FC1540" s="58"/>
      <c r="FE1540" s="4" t="s">
        <v>65</v>
      </c>
      <c r="FI1540" s="58"/>
      <c r="FJ1540" s="58"/>
    </row>
    <row r="1541" spans="1:166" s="10" customFormat="1" ht="67.5" x14ac:dyDescent="0.25">
      <c r="A1541" s="61"/>
      <c r="B1541" s="62" t="s">
        <v>66</v>
      </c>
      <c r="C1541" s="261" t="s">
        <v>67</v>
      </c>
      <c r="D1541" s="261"/>
      <c r="E1541" s="261"/>
      <c r="F1541" s="261"/>
      <c r="G1541" s="261"/>
      <c r="H1541" s="261"/>
      <c r="I1541" s="261"/>
      <c r="J1541" s="261"/>
      <c r="K1541" s="261"/>
      <c r="L1541" s="261"/>
      <c r="M1541" s="261"/>
      <c r="N1541" s="262"/>
      <c r="EZ1541" s="49"/>
      <c r="FA1541" s="58"/>
      <c r="FB1541" s="58"/>
      <c r="FC1541" s="58"/>
      <c r="FE1541" s="4" t="s">
        <v>67</v>
      </c>
      <c r="FI1541" s="58"/>
      <c r="FJ1541" s="58"/>
    </row>
    <row r="1542" spans="1:166" s="10" customFormat="1" ht="33.75" x14ac:dyDescent="0.25">
      <c r="A1542" s="61"/>
      <c r="B1542" s="62" t="s">
        <v>68</v>
      </c>
      <c r="C1542" s="261" t="s">
        <v>69</v>
      </c>
      <c r="D1542" s="261"/>
      <c r="E1542" s="261"/>
      <c r="F1542" s="261"/>
      <c r="G1542" s="261"/>
      <c r="H1542" s="261"/>
      <c r="I1542" s="261"/>
      <c r="J1542" s="261"/>
      <c r="K1542" s="261"/>
      <c r="L1542" s="261"/>
      <c r="M1542" s="261"/>
      <c r="N1542" s="262"/>
      <c r="EZ1542" s="49"/>
      <c r="FA1542" s="58"/>
      <c r="FB1542" s="58"/>
      <c r="FC1542" s="58"/>
      <c r="FE1542" s="4" t="s">
        <v>69</v>
      </c>
      <c r="FI1542" s="58"/>
      <c r="FJ1542" s="58"/>
    </row>
    <row r="1543" spans="1:166" s="10" customFormat="1" ht="15" x14ac:dyDescent="0.25">
      <c r="A1543" s="63"/>
      <c r="B1543" s="62" t="s">
        <v>59</v>
      </c>
      <c r="C1543" s="263" t="s">
        <v>70</v>
      </c>
      <c r="D1543" s="263"/>
      <c r="E1543" s="263"/>
      <c r="F1543" s="64"/>
      <c r="G1543" s="65"/>
      <c r="H1543" s="65"/>
      <c r="I1543" s="65"/>
      <c r="J1543" s="66">
        <v>56.55</v>
      </c>
      <c r="K1543" s="67">
        <v>1.7250000000000001</v>
      </c>
      <c r="L1543" s="66">
        <v>140.76</v>
      </c>
      <c r="M1543" s="68">
        <v>52.21</v>
      </c>
      <c r="N1543" s="69">
        <v>7349.08</v>
      </c>
      <c r="EZ1543" s="49"/>
      <c r="FA1543" s="58"/>
      <c r="FB1543" s="58"/>
      <c r="FC1543" s="58"/>
      <c r="FF1543" s="4" t="s">
        <v>70</v>
      </c>
      <c r="FI1543" s="58"/>
      <c r="FJ1543" s="58"/>
    </row>
    <row r="1544" spans="1:166" s="10" customFormat="1" ht="15" x14ac:dyDescent="0.25">
      <c r="A1544" s="63"/>
      <c r="B1544" s="62" t="s">
        <v>71</v>
      </c>
      <c r="C1544" s="263" t="s">
        <v>72</v>
      </c>
      <c r="D1544" s="263"/>
      <c r="E1544" s="263"/>
      <c r="F1544" s="64"/>
      <c r="G1544" s="65"/>
      <c r="H1544" s="65"/>
      <c r="I1544" s="65"/>
      <c r="J1544" s="66">
        <v>9.2200000000000006</v>
      </c>
      <c r="K1544" s="67">
        <v>1.875</v>
      </c>
      <c r="L1544" s="66">
        <v>24.95</v>
      </c>
      <c r="M1544" s="68">
        <v>15.71</v>
      </c>
      <c r="N1544" s="91">
        <v>391.96</v>
      </c>
      <c r="EZ1544" s="49"/>
      <c r="FA1544" s="58"/>
      <c r="FB1544" s="58"/>
      <c r="FC1544" s="58"/>
      <c r="FF1544" s="4" t="s">
        <v>72</v>
      </c>
      <c r="FI1544" s="58"/>
      <c r="FJ1544" s="58"/>
    </row>
    <row r="1545" spans="1:166" s="10" customFormat="1" ht="15" x14ac:dyDescent="0.25">
      <c r="A1545" s="63"/>
      <c r="B1545" s="62" t="s">
        <v>73</v>
      </c>
      <c r="C1545" s="263" t="s">
        <v>74</v>
      </c>
      <c r="D1545" s="263"/>
      <c r="E1545" s="263"/>
      <c r="F1545" s="64"/>
      <c r="G1545" s="65"/>
      <c r="H1545" s="65"/>
      <c r="I1545" s="65"/>
      <c r="J1545" s="66">
        <v>0.22</v>
      </c>
      <c r="K1545" s="67">
        <v>1.875</v>
      </c>
      <c r="L1545" s="66">
        <v>0.6</v>
      </c>
      <c r="M1545" s="68">
        <v>52.21</v>
      </c>
      <c r="N1545" s="91">
        <v>31.33</v>
      </c>
      <c r="EZ1545" s="49"/>
      <c r="FA1545" s="58"/>
      <c r="FB1545" s="58"/>
      <c r="FC1545" s="58"/>
      <c r="FF1545" s="4" t="s">
        <v>74</v>
      </c>
      <c r="FI1545" s="58"/>
      <c r="FJ1545" s="58"/>
    </row>
    <row r="1546" spans="1:166" s="10" customFormat="1" ht="15" x14ac:dyDescent="0.25">
      <c r="A1546" s="63"/>
      <c r="B1546" s="62" t="s">
        <v>75</v>
      </c>
      <c r="C1546" s="263" t="s">
        <v>76</v>
      </c>
      <c r="D1546" s="263"/>
      <c r="E1546" s="263"/>
      <c r="F1546" s="64"/>
      <c r="G1546" s="65"/>
      <c r="H1546" s="65"/>
      <c r="I1546" s="65"/>
      <c r="J1546" s="66">
        <v>152.04</v>
      </c>
      <c r="K1546" s="65"/>
      <c r="L1546" s="66">
        <v>219.39</v>
      </c>
      <c r="M1546" s="71">
        <v>9.5</v>
      </c>
      <c r="N1546" s="69">
        <v>2084.21</v>
      </c>
      <c r="EZ1546" s="49"/>
      <c r="FA1546" s="58"/>
      <c r="FB1546" s="58"/>
      <c r="FC1546" s="58"/>
      <c r="FF1546" s="4" t="s">
        <v>76</v>
      </c>
      <c r="FI1546" s="58"/>
      <c r="FJ1546" s="58"/>
    </row>
    <row r="1547" spans="1:166" s="10" customFormat="1" ht="15" x14ac:dyDescent="0.25">
      <c r="A1547" s="72"/>
      <c r="B1547" s="62"/>
      <c r="C1547" s="263" t="s">
        <v>77</v>
      </c>
      <c r="D1547" s="263"/>
      <c r="E1547" s="263"/>
      <c r="F1547" s="64" t="s">
        <v>78</v>
      </c>
      <c r="G1547" s="68">
        <v>5.31</v>
      </c>
      <c r="H1547" s="67">
        <v>1.7250000000000001</v>
      </c>
      <c r="I1547" s="94">
        <v>13.217519299999999</v>
      </c>
      <c r="J1547" s="9"/>
      <c r="K1547" s="65"/>
      <c r="L1547" s="9"/>
      <c r="M1547" s="65"/>
      <c r="N1547" s="75"/>
      <c r="EZ1547" s="49"/>
      <c r="FA1547" s="58"/>
      <c r="FB1547" s="58"/>
      <c r="FC1547" s="58"/>
      <c r="FG1547" s="4" t="s">
        <v>77</v>
      </c>
      <c r="FI1547" s="58"/>
      <c r="FJ1547" s="58"/>
    </row>
    <row r="1548" spans="1:166" s="10" customFormat="1" ht="15" x14ac:dyDescent="0.25">
      <c r="A1548" s="72"/>
      <c r="B1548" s="62"/>
      <c r="C1548" s="263" t="s">
        <v>79</v>
      </c>
      <c r="D1548" s="263"/>
      <c r="E1548" s="263"/>
      <c r="F1548" s="64" t="s">
        <v>78</v>
      </c>
      <c r="G1548" s="68">
        <v>0.02</v>
      </c>
      <c r="H1548" s="67">
        <v>1.875</v>
      </c>
      <c r="I1548" s="94">
        <v>5.4112500000000001E-2</v>
      </c>
      <c r="J1548" s="9"/>
      <c r="K1548" s="65"/>
      <c r="L1548" s="9"/>
      <c r="M1548" s="65"/>
      <c r="N1548" s="75"/>
      <c r="EZ1548" s="49"/>
      <c r="FA1548" s="58"/>
      <c r="FB1548" s="58"/>
      <c r="FC1548" s="58"/>
      <c r="FG1548" s="4" t="s">
        <v>79</v>
      </c>
      <c r="FI1548" s="58"/>
      <c r="FJ1548" s="58"/>
    </row>
    <row r="1549" spans="1:166" s="10" customFormat="1" ht="15" x14ac:dyDescent="0.25">
      <c r="A1549" s="59"/>
      <c r="B1549" s="62"/>
      <c r="C1549" s="269" t="s">
        <v>80</v>
      </c>
      <c r="D1549" s="269"/>
      <c r="E1549" s="269"/>
      <c r="F1549" s="76"/>
      <c r="G1549" s="77"/>
      <c r="H1549" s="77"/>
      <c r="I1549" s="77"/>
      <c r="J1549" s="90">
        <v>217.81</v>
      </c>
      <c r="K1549" s="77"/>
      <c r="L1549" s="90">
        <v>385.1</v>
      </c>
      <c r="M1549" s="77"/>
      <c r="N1549" s="79">
        <v>9825.25</v>
      </c>
      <c r="EZ1549" s="49"/>
      <c r="FA1549" s="58"/>
      <c r="FB1549" s="58"/>
      <c r="FC1549" s="58"/>
      <c r="FH1549" s="4" t="s">
        <v>80</v>
      </c>
      <c r="FI1549" s="58"/>
      <c r="FJ1549" s="58"/>
    </row>
    <row r="1550" spans="1:166" s="10" customFormat="1" ht="15" x14ac:dyDescent="0.25">
      <c r="A1550" s="72"/>
      <c r="B1550" s="62"/>
      <c r="C1550" s="263" t="s">
        <v>81</v>
      </c>
      <c r="D1550" s="263"/>
      <c r="E1550" s="263"/>
      <c r="F1550" s="64"/>
      <c r="G1550" s="65"/>
      <c r="H1550" s="65"/>
      <c r="I1550" s="65"/>
      <c r="J1550" s="9"/>
      <c r="K1550" s="65"/>
      <c r="L1550" s="66">
        <v>141.36000000000001</v>
      </c>
      <c r="M1550" s="65"/>
      <c r="N1550" s="69">
        <v>7380.41</v>
      </c>
      <c r="EZ1550" s="49"/>
      <c r="FA1550" s="58"/>
      <c r="FB1550" s="58"/>
      <c r="FC1550" s="58"/>
      <c r="FG1550" s="4" t="s">
        <v>81</v>
      </c>
      <c r="FI1550" s="58"/>
      <c r="FJ1550" s="58"/>
    </row>
    <row r="1551" spans="1:166" s="10" customFormat="1" ht="22.5" x14ac:dyDescent="0.25">
      <c r="A1551" s="72"/>
      <c r="B1551" s="62" t="s">
        <v>207</v>
      </c>
      <c r="C1551" s="263" t="s">
        <v>208</v>
      </c>
      <c r="D1551" s="263"/>
      <c r="E1551" s="263"/>
      <c r="F1551" s="64" t="s">
        <v>84</v>
      </c>
      <c r="G1551" s="73">
        <v>94</v>
      </c>
      <c r="H1551" s="65"/>
      <c r="I1551" s="73">
        <v>94</v>
      </c>
      <c r="J1551" s="9"/>
      <c r="K1551" s="65"/>
      <c r="L1551" s="66">
        <v>132.88</v>
      </c>
      <c r="M1551" s="65"/>
      <c r="N1551" s="69">
        <v>6937.59</v>
      </c>
      <c r="EZ1551" s="49"/>
      <c r="FA1551" s="58"/>
      <c r="FB1551" s="58"/>
      <c r="FC1551" s="58"/>
      <c r="FG1551" s="4" t="s">
        <v>208</v>
      </c>
      <c r="FI1551" s="58"/>
      <c r="FJ1551" s="58"/>
    </row>
    <row r="1552" spans="1:166" s="10" customFormat="1" ht="45" x14ac:dyDescent="0.25">
      <c r="A1552" s="72"/>
      <c r="B1552" s="62" t="s">
        <v>209</v>
      </c>
      <c r="C1552" s="263" t="s">
        <v>210</v>
      </c>
      <c r="D1552" s="263"/>
      <c r="E1552" s="263"/>
      <c r="F1552" s="64" t="s">
        <v>84</v>
      </c>
      <c r="G1552" s="73">
        <v>51</v>
      </c>
      <c r="H1552" s="68">
        <v>0.85</v>
      </c>
      <c r="I1552" s="68">
        <v>43.35</v>
      </c>
      <c r="J1552" s="9"/>
      <c r="K1552" s="65"/>
      <c r="L1552" s="66">
        <v>61.28</v>
      </c>
      <c r="M1552" s="65"/>
      <c r="N1552" s="69">
        <v>3199.41</v>
      </c>
      <c r="EZ1552" s="49"/>
      <c r="FA1552" s="58"/>
      <c r="FB1552" s="58"/>
      <c r="FC1552" s="58"/>
      <c r="FG1552" s="4" t="s">
        <v>210</v>
      </c>
      <c r="FI1552" s="58"/>
      <c r="FJ1552" s="58"/>
    </row>
    <row r="1553" spans="1:166" s="10" customFormat="1" ht="15" x14ac:dyDescent="0.25">
      <c r="A1553" s="80"/>
      <c r="B1553" s="81"/>
      <c r="C1553" s="268" t="s">
        <v>87</v>
      </c>
      <c r="D1553" s="268"/>
      <c r="E1553" s="268"/>
      <c r="F1553" s="52"/>
      <c r="G1553" s="53"/>
      <c r="H1553" s="53"/>
      <c r="I1553" s="53"/>
      <c r="J1553" s="56"/>
      <c r="K1553" s="53"/>
      <c r="L1553" s="85">
        <v>579.26</v>
      </c>
      <c r="M1553" s="77"/>
      <c r="N1553" s="83">
        <v>19962.25</v>
      </c>
      <c r="EZ1553" s="49"/>
      <c r="FA1553" s="58"/>
      <c r="FB1553" s="58"/>
      <c r="FC1553" s="58"/>
      <c r="FI1553" s="58" t="s">
        <v>87</v>
      </c>
      <c r="FJ1553" s="58"/>
    </row>
    <row r="1554" spans="1:166" s="10" customFormat="1" ht="22.5" x14ac:dyDescent="0.25">
      <c r="A1554" s="50" t="s">
        <v>505</v>
      </c>
      <c r="B1554" s="51" t="s">
        <v>228</v>
      </c>
      <c r="C1554" s="268" t="s">
        <v>229</v>
      </c>
      <c r="D1554" s="268"/>
      <c r="E1554" s="268"/>
      <c r="F1554" s="52" t="s">
        <v>62</v>
      </c>
      <c r="G1554" s="53">
        <v>1.4430000000000001</v>
      </c>
      <c r="H1554" s="54">
        <v>1</v>
      </c>
      <c r="I1554" s="55">
        <v>1.4430000000000001</v>
      </c>
      <c r="J1554" s="56"/>
      <c r="K1554" s="53"/>
      <c r="L1554" s="56"/>
      <c r="M1554" s="53"/>
      <c r="N1554" s="57"/>
      <c r="EZ1554" s="49"/>
      <c r="FA1554" s="58" t="s">
        <v>229</v>
      </c>
      <c r="FB1554" s="58" t="s">
        <v>4</v>
      </c>
      <c r="FC1554" s="58" t="s">
        <v>4</v>
      </c>
      <c r="FI1554" s="58"/>
      <c r="FJ1554" s="58"/>
    </row>
    <row r="1555" spans="1:166" s="10" customFormat="1" ht="67.5" x14ac:dyDescent="0.25">
      <c r="A1555" s="61"/>
      <c r="B1555" s="62" t="s">
        <v>64</v>
      </c>
      <c r="C1555" s="261" t="s">
        <v>65</v>
      </c>
      <c r="D1555" s="261"/>
      <c r="E1555" s="261"/>
      <c r="F1555" s="261"/>
      <c r="G1555" s="261"/>
      <c r="H1555" s="261"/>
      <c r="I1555" s="261"/>
      <c r="J1555" s="261"/>
      <c r="K1555" s="261"/>
      <c r="L1555" s="261"/>
      <c r="M1555" s="261"/>
      <c r="N1555" s="262"/>
      <c r="EZ1555" s="49"/>
      <c r="FA1555" s="58"/>
      <c r="FB1555" s="58"/>
      <c r="FC1555" s="58"/>
      <c r="FE1555" s="4" t="s">
        <v>65</v>
      </c>
      <c r="FI1555" s="58"/>
      <c r="FJ1555" s="58"/>
    </row>
    <row r="1556" spans="1:166" s="10" customFormat="1" ht="67.5" x14ac:dyDescent="0.25">
      <c r="A1556" s="61"/>
      <c r="B1556" s="62" t="s">
        <v>66</v>
      </c>
      <c r="C1556" s="261" t="s">
        <v>67</v>
      </c>
      <c r="D1556" s="261"/>
      <c r="E1556" s="261"/>
      <c r="F1556" s="261"/>
      <c r="G1556" s="261"/>
      <c r="H1556" s="261"/>
      <c r="I1556" s="261"/>
      <c r="J1556" s="261"/>
      <c r="K1556" s="261"/>
      <c r="L1556" s="261"/>
      <c r="M1556" s="261"/>
      <c r="N1556" s="262"/>
      <c r="EZ1556" s="49"/>
      <c r="FA1556" s="58"/>
      <c r="FB1556" s="58"/>
      <c r="FC1556" s="58"/>
      <c r="FE1556" s="4" t="s">
        <v>67</v>
      </c>
      <c r="FI1556" s="58"/>
      <c r="FJ1556" s="58"/>
    </row>
    <row r="1557" spans="1:166" s="10" customFormat="1" ht="15" x14ac:dyDescent="0.25">
      <c r="A1557" s="61"/>
      <c r="B1557" s="62"/>
      <c r="C1557" s="261" t="s">
        <v>230</v>
      </c>
      <c r="D1557" s="261"/>
      <c r="E1557" s="261"/>
      <c r="F1557" s="261"/>
      <c r="G1557" s="261"/>
      <c r="H1557" s="261"/>
      <c r="I1557" s="261"/>
      <c r="J1557" s="261"/>
      <c r="K1557" s="261"/>
      <c r="L1557" s="261"/>
      <c r="M1557" s="261"/>
      <c r="N1557" s="262"/>
      <c r="EZ1557" s="49"/>
      <c r="FA1557" s="58"/>
      <c r="FB1557" s="58"/>
      <c r="FC1557" s="58"/>
      <c r="FE1557" s="4" t="s">
        <v>230</v>
      </c>
      <c r="FI1557" s="58"/>
      <c r="FJ1557" s="58"/>
    </row>
    <row r="1558" spans="1:166" s="10" customFormat="1" ht="33.75" x14ac:dyDescent="0.25">
      <c r="A1558" s="61"/>
      <c r="B1558" s="62" t="s">
        <v>68</v>
      </c>
      <c r="C1558" s="261" t="s">
        <v>69</v>
      </c>
      <c r="D1558" s="261"/>
      <c r="E1558" s="261"/>
      <c r="F1558" s="261"/>
      <c r="G1558" s="261"/>
      <c r="H1558" s="261"/>
      <c r="I1558" s="261"/>
      <c r="J1558" s="261"/>
      <c r="K1558" s="261"/>
      <c r="L1558" s="261"/>
      <c r="M1558" s="261"/>
      <c r="N1558" s="262"/>
      <c r="EZ1558" s="49"/>
      <c r="FA1558" s="58"/>
      <c r="FB1558" s="58"/>
      <c r="FC1558" s="58"/>
      <c r="FE1558" s="4" t="s">
        <v>69</v>
      </c>
      <c r="FI1558" s="58"/>
      <c r="FJ1558" s="58"/>
    </row>
    <row r="1559" spans="1:166" s="10" customFormat="1" ht="15" x14ac:dyDescent="0.25">
      <c r="A1559" s="63"/>
      <c r="B1559" s="62" t="s">
        <v>59</v>
      </c>
      <c r="C1559" s="263" t="s">
        <v>70</v>
      </c>
      <c r="D1559" s="263"/>
      <c r="E1559" s="263"/>
      <c r="F1559" s="64"/>
      <c r="G1559" s="65"/>
      <c r="H1559" s="65"/>
      <c r="I1559" s="65"/>
      <c r="J1559" s="66">
        <v>19.32</v>
      </c>
      <c r="K1559" s="68">
        <v>3.45</v>
      </c>
      <c r="L1559" s="66">
        <v>96.18</v>
      </c>
      <c r="M1559" s="68">
        <v>52.21</v>
      </c>
      <c r="N1559" s="69">
        <v>5021.5600000000004</v>
      </c>
      <c r="EZ1559" s="49"/>
      <c r="FA1559" s="58"/>
      <c r="FB1559" s="58"/>
      <c r="FC1559" s="58"/>
      <c r="FF1559" s="4" t="s">
        <v>70</v>
      </c>
      <c r="FI1559" s="58"/>
      <c r="FJ1559" s="58"/>
    </row>
    <row r="1560" spans="1:166" s="10" customFormat="1" ht="15" x14ac:dyDescent="0.25">
      <c r="A1560" s="63"/>
      <c r="B1560" s="62" t="s">
        <v>71</v>
      </c>
      <c r="C1560" s="263" t="s">
        <v>72</v>
      </c>
      <c r="D1560" s="263"/>
      <c r="E1560" s="263"/>
      <c r="F1560" s="64"/>
      <c r="G1560" s="65"/>
      <c r="H1560" s="65"/>
      <c r="I1560" s="65"/>
      <c r="J1560" s="66">
        <v>6.01</v>
      </c>
      <c r="K1560" s="68">
        <v>3.75</v>
      </c>
      <c r="L1560" s="66">
        <v>32.520000000000003</v>
      </c>
      <c r="M1560" s="68">
        <v>15.71</v>
      </c>
      <c r="N1560" s="91">
        <v>510.89</v>
      </c>
      <c r="EZ1560" s="49"/>
      <c r="FA1560" s="58"/>
      <c r="FB1560" s="58"/>
      <c r="FC1560" s="58"/>
      <c r="FF1560" s="4" t="s">
        <v>72</v>
      </c>
      <c r="FI1560" s="58"/>
      <c r="FJ1560" s="58"/>
    </row>
    <row r="1561" spans="1:166" s="10" customFormat="1" ht="15" x14ac:dyDescent="0.25">
      <c r="A1561" s="63"/>
      <c r="B1561" s="62" t="s">
        <v>73</v>
      </c>
      <c r="C1561" s="263" t="s">
        <v>74</v>
      </c>
      <c r="D1561" s="263"/>
      <c r="E1561" s="263"/>
      <c r="F1561" s="64"/>
      <c r="G1561" s="65"/>
      <c r="H1561" s="65"/>
      <c r="I1561" s="65"/>
      <c r="J1561" s="66">
        <v>0.22</v>
      </c>
      <c r="K1561" s="68">
        <v>3.75</v>
      </c>
      <c r="L1561" s="66">
        <v>1.19</v>
      </c>
      <c r="M1561" s="68">
        <v>52.21</v>
      </c>
      <c r="N1561" s="91">
        <v>62.13</v>
      </c>
      <c r="EZ1561" s="49"/>
      <c r="FA1561" s="58"/>
      <c r="FB1561" s="58"/>
      <c r="FC1561" s="58"/>
      <c r="FF1561" s="4" t="s">
        <v>74</v>
      </c>
      <c r="FI1561" s="58"/>
      <c r="FJ1561" s="58"/>
    </row>
    <row r="1562" spans="1:166" s="10" customFormat="1" ht="15" x14ac:dyDescent="0.25">
      <c r="A1562" s="63"/>
      <c r="B1562" s="62" t="s">
        <v>75</v>
      </c>
      <c r="C1562" s="263" t="s">
        <v>76</v>
      </c>
      <c r="D1562" s="263"/>
      <c r="E1562" s="263"/>
      <c r="F1562" s="64"/>
      <c r="G1562" s="65"/>
      <c r="H1562" s="65"/>
      <c r="I1562" s="65"/>
      <c r="J1562" s="66">
        <v>138.16</v>
      </c>
      <c r="K1562" s="73">
        <v>2</v>
      </c>
      <c r="L1562" s="66">
        <v>398.73</v>
      </c>
      <c r="M1562" s="71">
        <v>9.5</v>
      </c>
      <c r="N1562" s="69">
        <v>3787.94</v>
      </c>
      <c r="EZ1562" s="49"/>
      <c r="FA1562" s="58"/>
      <c r="FB1562" s="58"/>
      <c r="FC1562" s="58"/>
      <c r="FF1562" s="4" t="s">
        <v>76</v>
      </c>
      <c r="FI1562" s="58"/>
      <c r="FJ1562" s="58"/>
    </row>
    <row r="1563" spans="1:166" s="10" customFormat="1" ht="15" x14ac:dyDescent="0.25">
      <c r="A1563" s="72"/>
      <c r="B1563" s="62"/>
      <c r="C1563" s="263" t="s">
        <v>77</v>
      </c>
      <c r="D1563" s="263"/>
      <c r="E1563" s="263"/>
      <c r="F1563" s="64" t="s">
        <v>78</v>
      </c>
      <c r="G1563" s="68">
        <v>2.13</v>
      </c>
      <c r="H1563" s="68">
        <v>3.45</v>
      </c>
      <c r="I1563" s="94">
        <v>10.603885500000001</v>
      </c>
      <c r="J1563" s="9"/>
      <c r="K1563" s="65"/>
      <c r="L1563" s="9"/>
      <c r="M1563" s="65"/>
      <c r="N1563" s="75"/>
      <c r="EZ1563" s="49"/>
      <c r="FA1563" s="58"/>
      <c r="FB1563" s="58"/>
      <c r="FC1563" s="58"/>
      <c r="FG1563" s="4" t="s">
        <v>77</v>
      </c>
      <c r="FI1563" s="58"/>
      <c r="FJ1563" s="58"/>
    </row>
    <row r="1564" spans="1:166" s="10" customFormat="1" ht="15" x14ac:dyDescent="0.25">
      <c r="A1564" s="72"/>
      <c r="B1564" s="62"/>
      <c r="C1564" s="263" t="s">
        <v>79</v>
      </c>
      <c r="D1564" s="263"/>
      <c r="E1564" s="263"/>
      <c r="F1564" s="64" t="s">
        <v>78</v>
      </c>
      <c r="G1564" s="68">
        <v>0.02</v>
      </c>
      <c r="H1564" s="68">
        <v>3.75</v>
      </c>
      <c r="I1564" s="88">
        <v>0.108225</v>
      </c>
      <c r="J1564" s="9"/>
      <c r="K1564" s="65"/>
      <c r="L1564" s="9"/>
      <c r="M1564" s="65"/>
      <c r="N1564" s="75"/>
      <c r="EZ1564" s="49"/>
      <c r="FA1564" s="58"/>
      <c r="FB1564" s="58"/>
      <c r="FC1564" s="58"/>
      <c r="FG1564" s="4" t="s">
        <v>79</v>
      </c>
      <c r="FI1564" s="58"/>
      <c r="FJ1564" s="58"/>
    </row>
    <row r="1565" spans="1:166" s="10" customFormat="1" ht="15" x14ac:dyDescent="0.25">
      <c r="A1565" s="59"/>
      <c r="B1565" s="62"/>
      <c r="C1565" s="269" t="s">
        <v>80</v>
      </c>
      <c r="D1565" s="269"/>
      <c r="E1565" s="269"/>
      <c r="F1565" s="76"/>
      <c r="G1565" s="77"/>
      <c r="H1565" s="77"/>
      <c r="I1565" s="77"/>
      <c r="J1565" s="90">
        <v>163.49</v>
      </c>
      <c r="K1565" s="77"/>
      <c r="L1565" s="90">
        <v>527.42999999999995</v>
      </c>
      <c r="M1565" s="77"/>
      <c r="N1565" s="79">
        <v>9320.39</v>
      </c>
      <c r="EZ1565" s="49"/>
      <c r="FA1565" s="58"/>
      <c r="FB1565" s="58"/>
      <c r="FC1565" s="58"/>
      <c r="FH1565" s="4" t="s">
        <v>80</v>
      </c>
      <c r="FI1565" s="58"/>
      <c r="FJ1565" s="58"/>
    </row>
    <row r="1566" spans="1:166" s="10" customFormat="1" ht="15" x14ac:dyDescent="0.25">
      <c r="A1566" s="72"/>
      <c r="B1566" s="62"/>
      <c r="C1566" s="263" t="s">
        <v>81</v>
      </c>
      <c r="D1566" s="263"/>
      <c r="E1566" s="263"/>
      <c r="F1566" s="64"/>
      <c r="G1566" s="65"/>
      <c r="H1566" s="65"/>
      <c r="I1566" s="65"/>
      <c r="J1566" s="9"/>
      <c r="K1566" s="65"/>
      <c r="L1566" s="66">
        <v>97.37</v>
      </c>
      <c r="M1566" s="65"/>
      <c r="N1566" s="69">
        <v>5083.6899999999996</v>
      </c>
      <c r="EZ1566" s="49"/>
      <c r="FA1566" s="58"/>
      <c r="FB1566" s="58"/>
      <c r="FC1566" s="58"/>
      <c r="FG1566" s="4" t="s">
        <v>81</v>
      </c>
      <c r="FI1566" s="58"/>
      <c r="FJ1566" s="58"/>
    </row>
    <row r="1567" spans="1:166" s="10" customFormat="1" ht="22.5" x14ac:dyDescent="0.25">
      <c r="A1567" s="72"/>
      <c r="B1567" s="62" t="s">
        <v>207</v>
      </c>
      <c r="C1567" s="263" t="s">
        <v>208</v>
      </c>
      <c r="D1567" s="263"/>
      <c r="E1567" s="263"/>
      <c r="F1567" s="64" t="s">
        <v>84</v>
      </c>
      <c r="G1567" s="73">
        <v>94</v>
      </c>
      <c r="H1567" s="65"/>
      <c r="I1567" s="73">
        <v>94</v>
      </c>
      <c r="J1567" s="9"/>
      <c r="K1567" s="65"/>
      <c r="L1567" s="66">
        <v>91.53</v>
      </c>
      <c r="M1567" s="65"/>
      <c r="N1567" s="69">
        <v>4778.67</v>
      </c>
      <c r="EZ1567" s="49"/>
      <c r="FA1567" s="58"/>
      <c r="FB1567" s="58"/>
      <c r="FC1567" s="58"/>
      <c r="FG1567" s="4" t="s">
        <v>208</v>
      </c>
      <c r="FI1567" s="58"/>
      <c r="FJ1567" s="58"/>
    </row>
    <row r="1568" spans="1:166" s="10" customFormat="1" ht="45" x14ac:dyDescent="0.25">
      <c r="A1568" s="72"/>
      <c r="B1568" s="62" t="s">
        <v>209</v>
      </c>
      <c r="C1568" s="263" t="s">
        <v>210</v>
      </c>
      <c r="D1568" s="263"/>
      <c r="E1568" s="263"/>
      <c r="F1568" s="64" t="s">
        <v>84</v>
      </c>
      <c r="G1568" s="73">
        <v>51</v>
      </c>
      <c r="H1568" s="68">
        <v>0.85</v>
      </c>
      <c r="I1568" s="68">
        <v>43.35</v>
      </c>
      <c r="J1568" s="9"/>
      <c r="K1568" s="65"/>
      <c r="L1568" s="66">
        <v>42.21</v>
      </c>
      <c r="M1568" s="65"/>
      <c r="N1568" s="69">
        <v>2203.7800000000002</v>
      </c>
      <c r="EZ1568" s="49"/>
      <c r="FA1568" s="58"/>
      <c r="FB1568" s="58"/>
      <c r="FC1568" s="58"/>
      <c r="FG1568" s="4" t="s">
        <v>210</v>
      </c>
      <c r="FI1568" s="58"/>
      <c r="FJ1568" s="58"/>
    </row>
    <row r="1569" spans="1:166" s="10" customFormat="1" ht="15" x14ac:dyDescent="0.25">
      <c r="A1569" s="80"/>
      <c r="B1569" s="81"/>
      <c r="C1569" s="268" t="s">
        <v>87</v>
      </c>
      <c r="D1569" s="268"/>
      <c r="E1569" s="268"/>
      <c r="F1569" s="52"/>
      <c r="G1569" s="53"/>
      <c r="H1569" s="53"/>
      <c r="I1569" s="53"/>
      <c r="J1569" s="56"/>
      <c r="K1569" s="53"/>
      <c r="L1569" s="85">
        <v>661.17</v>
      </c>
      <c r="M1569" s="77"/>
      <c r="N1569" s="83">
        <v>16302.84</v>
      </c>
      <c r="EZ1569" s="49"/>
      <c r="FA1569" s="58"/>
      <c r="FB1569" s="58"/>
      <c r="FC1569" s="58"/>
      <c r="FI1569" s="58" t="s">
        <v>87</v>
      </c>
      <c r="FJ1569" s="58"/>
    </row>
    <row r="1570" spans="1:166" s="10" customFormat="1" ht="0" hidden="1" customHeight="1" x14ac:dyDescent="0.25">
      <c r="A1570" s="95"/>
      <c r="B1570" s="58"/>
      <c r="C1570" s="58"/>
      <c r="D1570" s="58"/>
      <c r="E1570" s="58"/>
      <c r="F1570" s="96"/>
      <c r="G1570" s="96"/>
      <c r="H1570" s="96"/>
      <c r="I1570" s="96"/>
      <c r="J1570" s="97"/>
      <c r="K1570" s="96"/>
      <c r="L1570" s="97"/>
      <c r="M1570" s="65"/>
      <c r="N1570" s="97"/>
      <c r="EZ1570" s="49"/>
      <c r="FA1570" s="58"/>
      <c r="FB1570" s="58"/>
      <c r="FC1570" s="58"/>
      <c r="FI1570" s="58"/>
      <c r="FJ1570" s="58"/>
    </row>
    <row r="1571" spans="1:166" s="10" customFormat="1" ht="15" x14ac:dyDescent="0.25">
      <c r="A1571" s="98"/>
      <c r="B1571" s="99"/>
      <c r="C1571" s="268" t="s">
        <v>506</v>
      </c>
      <c r="D1571" s="268"/>
      <c r="E1571" s="268"/>
      <c r="F1571" s="268"/>
      <c r="G1571" s="268"/>
      <c r="H1571" s="268"/>
      <c r="I1571" s="268"/>
      <c r="J1571" s="268"/>
      <c r="K1571" s="268"/>
      <c r="L1571" s="100">
        <v>153075.17000000001</v>
      </c>
      <c r="M1571" s="101"/>
      <c r="N1571" s="102">
        <v>5977001.25</v>
      </c>
      <c r="EZ1571" s="49"/>
      <c r="FA1571" s="58"/>
      <c r="FB1571" s="58"/>
      <c r="FC1571" s="58"/>
      <c r="FI1571" s="58"/>
      <c r="FJ1571" s="58" t="s">
        <v>506</v>
      </c>
    </row>
    <row r="1572" spans="1:166" s="10" customFormat="1" ht="15" x14ac:dyDescent="0.25">
      <c r="A1572" s="265" t="s">
        <v>507</v>
      </c>
      <c r="B1572" s="266"/>
      <c r="C1572" s="266"/>
      <c r="D1572" s="266"/>
      <c r="E1572" s="266"/>
      <c r="F1572" s="266"/>
      <c r="G1572" s="266"/>
      <c r="H1572" s="266"/>
      <c r="I1572" s="266"/>
      <c r="J1572" s="266"/>
      <c r="K1572" s="266"/>
      <c r="L1572" s="266"/>
      <c r="M1572" s="266"/>
      <c r="N1572" s="267"/>
      <c r="EZ1572" s="49" t="s">
        <v>507</v>
      </c>
      <c r="FA1572" s="58"/>
      <c r="FB1572" s="58"/>
      <c r="FC1572" s="58"/>
      <c r="FI1572" s="58"/>
      <c r="FJ1572" s="58"/>
    </row>
    <row r="1573" spans="1:166" s="10" customFormat="1" ht="33.75" x14ac:dyDescent="0.25">
      <c r="A1573" s="50" t="s">
        <v>508</v>
      </c>
      <c r="B1573" s="51" t="s">
        <v>124</v>
      </c>
      <c r="C1573" s="268" t="s">
        <v>125</v>
      </c>
      <c r="D1573" s="268"/>
      <c r="E1573" s="268"/>
      <c r="F1573" s="52" t="s">
        <v>96</v>
      </c>
      <c r="G1573" s="53">
        <v>2.125</v>
      </c>
      <c r="H1573" s="54">
        <v>1</v>
      </c>
      <c r="I1573" s="55">
        <v>2.125</v>
      </c>
      <c r="J1573" s="56"/>
      <c r="K1573" s="53"/>
      <c r="L1573" s="56"/>
      <c r="M1573" s="53"/>
      <c r="N1573" s="57"/>
      <c r="EZ1573" s="49"/>
      <c r="FA1573" s="58" t="s">
        <v>125</v>
      </c>
      <c r="FB1573" s="58" t="s">
        <v>4</v>
      </c>
      <c r="FC1573" s="58" t="s">
        <v>4</v>
      </c>
      <c r="FI1573" s="58"/>
      <c r="FJ1573" s="58"/>
    </row>
    <row r="1574" spans="1:166" s="10" customFormat="1" ht="67.5" x14ac:dyDescent="0.25">
      <c r="A1574" s="61"/>
      <c r="B1574" s="62" t="s">
        <v>64</v>
      </c>
      <c r="C1574" s="261" t="s">
        <v>65</v>
      </c>
      <c r="D1574" s="261"/>
      <c r="E1574" s="261"/>
      <c r="F1574" s="261"/>
      <c r="G1574" s="261"/>
      <c r="H1574" s="261"/>
      <c r="I1574" s="261"/>
      <c r="J1574" s="261"/>
      <c r="K1574" s="261"/>
      <c r="L1574" s="261"/>
      <c r="M1574" s="261"/>
      <c r="N1574" s="262"/>
      <c r="EZ1574" s="49"/>
      <c r="FA1574" s="58"/>
      <c r="FB1574" s="58"/>
      <c r="FC1574" s="58"/>
      <c r="FE1574" s="4" t="s">
        <v>65</v>
      </c>
      <c r="FI1574" s="58"/>
      <c r="FJ1574" s="58"/>
    </row>
    <row r="1575" spans="1:166" s="10" customFormat="1" ht="67.5" x14ac:dyDescent="0.25">
      <c r="A1575" s="61"/>
      <c r="B1575" s="62" t="s">
        <v>66</v>
      </c>
      <c r="C1575" s="261" t="s">
        <v>67</v>
      </c>
      <c r="D1575" s="261"/>
      <c r="E1575" s="261"/>
      <c r="F1575" s="261"/>
      <c r="G1575" s="261"/>
      <c r="H1575" s="261"/>
      <c r="I1575" s="261"/>
      <c r="J1575" s="261"/>
      <c r="K1575" s="261"/>
      <c r="L1575" s="261"/>
      <c r="M1575" s="261"/>
      <c r="N1575" s="262"/>
      <c r="EZ1575" s="49"/>
      <c r="FA1575" s="58"/>
      <c r="FB1575" s="58"/>
      <c r="FC1575" s="58"/>
      <c r="FE1575" s="4" t="s">
        <v>67</v>
      </c>
      <c r="FI1575" s="58"/>
      <c r="FJ1575" s="58"/>
    </row>
    <row r="1576" spans="1:166" s="10" customFormat="1" ht="33.75" x14ac:dyDescent="0.25">
      <c r="A1576" s="61"/>
      <c r="B1576" s="62" t="s">
        <v>68</v>
      </c>
      <c r="C1576" s="261" t="s">
        <v>69</v>
      </c>
      <c r="D1576" s="261"/>
      <c r="E1576" s="261"/>
      <c r="F1576" s="261"/>
      <c r="G1576" s="261"/>
      <c r="H1576" s="261"/>
      <c r="I1576" s="261"/>
      <c r="J1576" s="261"/>
      <c r="K1576" s="261"/>
      <c r="L1576" s="261"/>
      <c r="M1576" s="261"/>
      <c r="N1576" s="262"/>
      <c r="EZ1576" s="49"/>
      <c r="FA1576" s="58"/>
      <c r="FB1576" s="58"/>
      <c r="FC1576" s="58"/>
      <c r="FE1576" s="4" t="s">
        <v>69</v>
      </c>
      <c r="FI1576" s="58"/>
      <c r="FJ1576" s="58"/>
    </row>
    <row r="1577" spans="1:166" s="10" customFormat="1" ht="15" x14ac:dyDescent="0.25">
      <c r="A1577" s="63"/>
      <c r="B1577" s="62" t="s">
        <v>59</v>
      </c>
      <c r="C1577" s="263" t="s">
        <v>70</v>
      </c>
      <c r="D1577" s="263"/>
      <c r="E1577" s="263"/>
      <c r="F1577" s="64"/>
      <c r="G1577" s="65"/>
      <c r="H1577" s="65"/>
      <c r="I1577" s="65"/>
      <c r="J1577" s="70">
        <v>1795.86</v>
      </c>
      <c r="K1577" s="67">
        <v>1.7250000000000001</v>
      </c>
      <c r="L1577" s="70">
        <v>6582.95</v>
      </c>
      <c r="M1577" s="68">
        <v>52.21</v>
      </c>
      <c r="N1577" s="69">
        <v>343695.82</v>
      </c>
      <c r="EZ1577" s="49"/>
      <c r="FA1577" s="58"/>
      <c r="FB1577" s="58"/>
      <c r="FC1577" s="58"/>
      <c r="FF1577" s="4" t="s">
        <v>70</v>
      </c>
      <c r="FI1577" s="58"/>
      <c r="FJ1577" s="58"/>
    </row>
    <row r="1578" spans="1:166" s="10" customFormat="1" ht="15" x14ac:dyDescent="0.25">
      <c r="A1578" s="63"/>
      <c r="B1578" s="62" t="s">
        <v>71</v>
      </c>
      <c r="C1578" s="263" t="s">
        <v>72</v>
      </c>
      <c r="D1578" s="263"/>
      <c r="E1578" s="263"/>
      <c r="F1578" s="64"/>
      <c r="G1578" s="65"/>
      <c r="H1578" s="65"/>
      <c r="I1578" s="65"/>
      <c r="J1578" s="66">
        <v>28.64</v>
      </c>
      <c r="K1578" s="67">
        <v>1.875</v>
      </c>
      <c r="L1578" s="66">
        <v>114.11</v>
      </c>
      <c r="M1578" s="68">
        <v>15.71</v>
      </c>
      <c r="N1578" s="69">
        <v>1792.67</v>
      </c>
      <c r="EZ1578" s="49"/>
      <c r="FA1578" s="58"/>
      <c r="FB1578" s="58"/>
      <c r="FC1578" s="58"/>
      <c r="FF1578" s="4" t="s">
        <v>72</v>
      </c>
      <c r="FI1578" s="58"/>
      <c r="FJ1578" s="58"/>
    </row>
    <row r="1579" spans="1:166" s="10" customFormat="1" ht="15" x14ac:dyDescent="0.25">
      <c r="A1579" s="63"/>
      <c r="B1579" s="62" t="s">
        <v>73</v>
      </c>
      <c r="C1579" s="263" t="s">
        <v>74</v>
      </c>
      <c r="D1579" s="263"/>
      <c r="E1579" s="263"/>
      <c r="F1579" s="64"/>
      <c r="G1579" s="65"/>
      <c r="H1579" s="65"/>
      <c r="I1579" s="65"/>
      <c r="J1579" s="66">
        <v>4.09</v>
      </c>
      <c r="K1579" s="67">
        <v>1.875</v>
      </c>
      <c r="L1579" s="66">
        <v>16.3</v>
      </c>
      <c r="M1579" s="68">
        <v>52.21</v>
      </c>
      <c r="N1579" s="91">
        <v>851.02</v>
      </c>
      <c r="EZ1579" s="49"/>
      <c r="FA1579" s="58"/>
      <c r="FB1579" s="58"/>
      <c r="FC1579" s="58"/>
      <c r="FF1579" s="4" t="s">
        <v>74</v>
      </c>
      <c r="FI1579" s="58"/>
      <c r="FJ1579" s="58"/>
    </row>
    <row r="1580" spans="1:166" s="10" customFormat="1" ht="15" x14ac:dyDescent="0.25">
      <c r="A1580" s="72"/>
      <c r="B1580" s="62"/>
      <c r="C1580" s="263" t="s">
        <v>77</v>
      </c>
      <c r="D1580" s="263"/>
      <c r="E1580" s="263"/>
      <c r="F1580" s="64" t="s">
        <v>78</v>
      </c>
      <c r="G1580" s="73">
        <v>198</v>
      </c>
      <c r="H1580" s="67">
        <v>1.7250000000000001</v>
      </c>
      <c r="I1580" s="89">
        <v>725.79375000000005</v>
      </c>
      <c r="J1580" s="9"/>
      <c r="K1580" s="65"/>
      <c r="L1580" s="9"/>
      <c r="M1580" s="65"/>
      <c r="N1580" s="75"/>
      <c r="EZ1580" s="49"/>
      <c r="FA1580" s="58"/>
      <c r="FB1580" s="58"/>
      <c r="FC1580" s="58"/>
      <c r="FG1580" s="4" t="s">
        <v>77</v>
      </c>
      <c r="FI1580" s="58"/>
      <c r="FJ1580" s="58"/>
    </row>
    <row r="1581" spans="1:166" s="10" customFormat="1" ht="15" x14ac:dyDescent="0.25">
      <c r="A1581" s="72"/>
      <c r="B1581" s="62"/>
      <c r="C1581" s="263" t="s">
        <v>79</v>
      </c>
      <c r="D1581" s="263"/>
      <c r="E1581" s="263"/>
      <c r="F1581" s="64" t="s">
        <v>78</v>
      </c>
      <c r="G1581" s="68">
        <v>0.33</v>
      </c>
      <c r="H1581" s="67">
        <v>1.875</v>
      </c>
      <c r="I1581" s="94">
        <v>1.3148438</v>
      </c>
      <c r="J1581" s="9"/>
      <c r="K1581" s="65"/>
      <c r="L1581" s="9"/>
      <c r="M1581" s="65"/>
      <c r="N1581" s="75"/>
      <c r="EZ1581" s="49"/>
      <c r="FA1581" s="58"/>
      <c r="FB1581" s="58"/>
      <c r="FC1581" s="58"/>
      <c r="FG1581" s="4" t="s">
        <v>79</v>
      </c>
      <c r="FI1581" s="58"/>
      <c r="FJ1581" s="58"/>
    </row>
    <row r="1582" spans="1:166" s="10" customFormat="1" ht="15" x14ac:dyDescent="0.25">
      <c r="A1582" s="59"/>
      <c r="B1582" s="62"/>
      <c r="C1582" s="269" t="s">
        <v>80</v>
      </c>
      <c r="D1582" s="269"/>
      <c r="E1582" s="269"/>
      <c r="F1582" s="76"/>
      <c r="G1582" s="77"/>
      <c r="H1582" s="77"/>
      <c r="I1582" s="77"/>
      <c r="J1582" s="78">
        <v>1824.5</v>
      </c>
      <c r="K1582" s="77"/>
      <c r="L1582" s="78">
        <v>6697.06</v>
      </c>
      <c r="M1582" s="77"/>
      <c r="N1582" s="79">
        <v>345488.49</v>
      </c>
      <c r="EZ1582" s="49"/>
      <c r="FA1582" s="58"/>
      <c r="FB1582" s="58"/>
      <c r="FC1582" s="58"/>
      <c r="FH1582" s="4" t="s">
        <v>80</v>
      </c>
      <c r="FI1582" s="58"/>
      <c r="FJ1582" s="58"/>
    </row>
    <row r="1583" spans="1:166" s="10" customFormat="1" ht="15" x14ac:dyDescent="0.25">
      <c r="A1583" s="72"/>
      <c r="B1583" s="62"/>
      <c r="C1583" s="263" t="s">
        <v>81</v>
      </c>
      <c r="D1583" s="263"/>
      <c r="E1583" s="263"/>
      <c r="F1583" s="64"/>
      <c r="G1583" s="65"/>
      <c r="H1583" s="65"/>
      <c r="I1583" s="65"/>
      <c r="J1583" s="9"/>
      <c r="K1583" s="65"/>
      <c r="L1583" s="70">
        <v>6599.25</v>
      </c>
      <c r="M1583" s="65"/>
      <c r="N1583" s="69">
        <v>344546.84</v>
      </c>
      <c r="EZ1583" s="49"/>
      <c r="FA1583" s="58"/>
      <c r="FB1583" s="58"/>
      <c r="FC1583" s="58"/>
      <c r="FG1583" s="4" t="s">
        <v>81</v>
      </c>
      <c r="FI1583" s="58"/>
      <c r="FJ1583" s="58"/>
    </row>
    <row r="1584" spans="1:166" s="10" customFormat="1" ht="33.75" x14ac:dyDescent="0.25">
      <c r="A1584" s="72"/>
      <c r="B1584" s="62" t="s">
        <v>126</v>
      </c>
      <c r="C1584" s="263" t="s">
        <v>127</v>
      </c>
      <c r="D1584" s="263"/>
      <c r="E1584" s="263"/>
      <c r="F1584" s="64" t="s">
        <v>84</v>
      </c>
      <c r="G1584" s="73">
        <v>102</v>
      </c>
      <c r="H1584" s="65"/>
      <c r="I1584" s="73">
        <v>102</v>
      </c>
      <c r="J1584" s="9"/>
      <c r="K1584" s="65"/>
      <c r="L1584" s="70">
        <v>6731.24</v>
      </c>
      <c r="M1584" s="65"/>
      <c r="N1584" s="69">
        <v>351437.78</v>
      </c>
      <c r="EZ1584" s="49"/>
      <c r="FA1584" s="58"/>
      <c r="FB1584" s="58"/>
      <c r="FC1584" s="58"/>
      <c r="FG1584" s="4" t="s">
        <v>127</v>
      </c>
      <c r="FI1584" s="58"/>
      <c r="FJ1584" s="58"/>
    </row>
    <row r="1585" spans="1:166" s="10" customFormat="1" ht="45" x14ac:dyDescent="0.25">
      <c r="A1585" s="72"/>
      <c r="B1585" s="62" t="s">
        <v>128</v>
      </c>
      <c r="C1585" s="263" t="s">
        <v>129</v>
      </c>
      <c r="D1585" s="263"/>
      <c r="E1585" s="263"/>
      <c r="F1585" s="64" t="s">
        <v>84</v>
      </c>
      <c r="G1585" s="73">
        <v>58</v>
      </c>
      <c r="H1585" s="68">
        <v>0.85</v>
      </c>
      <c r="I1585" s="71">
        <v>49.3</v>
      </c>
      <c r="J1585" s="9"/>
      <c r="K1585" s="65"/>
      <c r="L1585" s="70">
        <v>3253.43</v>
      </c>
      <c r="M1585" s="65"/>
      <c r="N1585" s="69">
        <v>169861.59</v>
      </c>
      <c r="EZ1585" s="49"/>
      <c r="FA1585" s="58"/>
      <c r="FB1585" s="58"/>
      <c r="FC1585" s="58"/>
      <c r="FG1585" s="4" t="s">
        <v>129</v>
      </c>
      <c r="FI1585" s="58"/>
      <c r="FJ1585" s="58"/>
    </row>
    <row r="1586" spans="1:166" s="10" customFormat="1" ht="15" x14ac:dyDescent="0.25">
      <c r="A1586" s="80"/>
      <c r="B1586" s="81"/>
      <c r="C1586" s="268" t="s">
        <v>87</v>
      </c>
      <c r="D1586" s="268"/>
      <c r="E1586" s="268"/>
      <c r="F1586" s="52"/>
      <c r="G1586" s="53"/>
      <c r="H1586" s="53"/>
      <c r="I1586" s="53"/>
      <c r="J1586" s="56"/>
      <c r="K1586" s="53"/>
      <c r="L1586" s="82">
        <v>16681.73</v>
      </c>
      <c r="M1586" s="77"/>
      <c r="N1586" s="83">
        <v>866787.86</v>
      </c>
      <c r="EZ1586" s="49"/>
      <c r="FA1586" s="58"/>
      <c r="FB1586" s="58"/>
      <c r="FC1586" s="58"/>
      <c r="FI1586" s="58" t="s">
        <v>87</v>
      </c>
      <c r="FJ1586" s="58"/>
    </row>
    <row r="1587" spans="1:166" s="10" customFormat="1" ht="56.25" x14ac:dyDescent="0.25">
      <c r="A1587" s="50" t="s">
        <v>509</v>
      </c>
      <c r="B1587" s="51" t="s">
        <v>91</v>
      </c>
      <c r="C1587" s="268" t="s">
        <v>510</v>
      </c>
      <c r="D1587" s="268"/>
      <c r="E1587" s="268"/>
      <c r="F1587" s="52" t="s">
        <v>93</v>
      </c>
      <c r="G1587" s="53">
        <v>464</v>
      </c>
      <c r="H1587" s="54">
        <v>1</v>
      </c>
      <c r="I1587" s="54">
        <v>464</v>
      </c>
      <c r="J1587" s="56"/>
      <c r="K1587" s="53"/>
      <c r="L1587" s="56"/>
      <c r="M1587" s="86">
        <v>9.5</v>
      </c>
      <c r="N1587" s="57"/>
      <c r="EZ1587" s="49"/>
      <c r="FA1587" s="58" t="s">
        <v>510</v>
      </c>
      <c r="FB1587" s="58" t="s">
        <v>4</v>
      </c>
      <c r="FC1587" s="58" t="s">
        <v>4</v>
      </c>
      <c r="FI1587" s="58"/>
      <c r="FJ1587" s="58"/>
    </row>
    <row r="1588" spans="1:166" s="10" customFormat="1" ht="15" x14ac:dyDescent="0.25">
      <c r="A1588" s="80"/>
      <c r="B1588" s="81"/>
      <c r="C1588" s="268" t="s">
        <v>87</v>
      </c>
      <c r="D1588" s="268"/>
      <c r="E1588" s="268"/>
      <c r="F1588" s="52"/>
      <c r="G1588" s="53"/>
      <c r="H1588" s="53"/>
      <c r="I1588" s="53"/>
      <c r="J1588" s="56"/>
      <c r="K1588" s="53"/>
      <c r="L1588" s="85">
        <v>0</v>
      </c>
      <c r="M1588" s="77"/>
      <c r="N1588" s="87">
        <v>0</v>
      </c>
      <c r="EZ1588" s="49"/>
      <c r="FA1588" s="58"/>
      <c r="FB1588" s="58"/>
      <c r="FC1588" s="58"/>
      <c r="FI1588" s="58" t="s">
        <v>87</v>
      </c>
      <c r="FJ1588" s="58"/>
    </row>
    <row r="1589" spans="1:166" s="10" customFormat="1" ht="45" x14ac:dyDescent="0.25">
      <c r="A1589" s="50" t="s">
        <v>511</v>
      </c>
      <c r="B1589" s="51" t="s">
        <v>133</v>
      </c>
      <c r="C1589" s="268" t="s">
        <v>134</v>
      </c>
      <c r="D1589" s="268"/>
      <c r="E1589" s="268"/>
      <c r="F1589" s="52" t="s">
        <v>135</v>
      </c>
      <c r="G1589" s="53">
        <v>13.44</v>
      </c>
      <c r="H1589" s="54">
        <v>1</v>
      </c>
      <c r="I1589" s="84">
        <v>13.44</v>
      </c>
      <c r="J1589" s="56"/>
      <c r="K1589" s="53"/>
      <c r="L1589" s="56"/>
      <c r="M1589" s="53"/>
      <c r="N1589" s="57"/>
      <c r="EZ1589" s="49"/>
      <c r="FA1589" s="58" t="s">
        <v>134</v>
      </c>
      <c r="FB1589" s="58" t="s">
        <v>4</v>
      </c>
      <c r="FC1589" s="58" t="s">
        <v>4</v>
      </c>
      <c r="FI1589" s="58"/>
      <c r="FJ1589" s="58"/>
    </row>
    <row r="1590" spans="1:166" s="10" customFormat="1" ht="15" x14ac:dyDescent="0.25">
      <c r="A1590" s="59"/>
      <c r="B1590" s="60"/>
      <c r="C1590" s="263" t="s">
        <v>512</v>
      </c>
      <c r="D1590" s="263"/>
      <c r="E1590" s="263"/>
      <c r="F1590" s="263"/>
      <c r="G1590" s="263"/>
      <c r="H1590" s="263"/>
      <c r="I1590" s="263"/>
      <c r="J1590" s="263"/>
      <c r="K1590" s="263"/>
      <c r="L1590" s="263"/>
      <c r="M1590" s="263"/>
      <c r="N1590" s="270"/>
      <c r="EZ1590" s="49"/>
      <c r="FA1590" s="58"/>
      <c r="FB1590" s="58"/>
      <c r="FC1590" s="58"/>
      <c r="FD1590" s="4" t="s">
        <v>512</v>
      </c>
      <c r="FI1590" s="58"/>
      <c r="FJ1590" s="58"/>
    </row>
    <row r="1591" spans="1:166" s="10" customFormat="1" ht="67.5" x14ac:dyDescent="0.25">
      <c r="A1591" s="61"/>
      <c r="B1591" s="62" t="s">
        <v>64</v>
      </c>
      <c r="C1591" s="261" t="s">
        <v>65</v>
      </c>
      <c r="D1591" s="261"/>
      <c r="E1591" s="261"/>
      <c r="F1591" s="261"/>
      <c r="G1591" s="261"/>
      <c r="H1591" s="261"/>
      <c r="I1591" s="261"/>
      <c r="J1591" s="261"/>
      <c r="K1591" s="261"/>
      <c r="L1591" s="261"/>
      <c r="M1591" s="261"/>
      <c r="N1591" s="262"/>
      <c r="EZ1591" s="49"/>
      <c r="FA1591" s="58"/>
      <c r="FB1591" s="58"/>
      <c r="FC1591" s="58"/>
      <c r="FE1591" s="4" t="s">
        <v>65</v>
      </c>
      <c r="FI1591" s="58"/>
      <c r="FJ1591" s="58"/>
    </row>
    <row r="1592" spans="1:166" s="10" customFormat="1" ht="67.5" x14ac:dyDescent="0.25">
      <c r="A1592" s="61"/>
      <c r="B1592" s="62" t="s">
        <v>66</v>
      </c>
      <c r="C1592" s="261" t="s">
        <v>67</v>
      </c>
      <c r="D1592" s="261"/>
      <c r="E1592" s="261"/>
      <c r="F1592" s="261"/>
      <c r="G1592" s="261"/>
      <c r="H1592" s="261"/>
      <c r="I1592" s="261"/>
      <c r="J1592" s="261"/>
      <c r="K1592" s="261"/>
      <c r="L1592" s="261"/>
      <c r="M1592" s="261"/>
      <c r="N1592" s="262"/>
      <c r="EZ1592" s="49"/>
      <c r="FA1592" s="58"/>
      <c r="FB1592" s="58"/>
      <c r="FC1592" s="58"/>
      <c r="FE1592" s="4" t="s">
        <v>67</v>
      </c>
      <c r="FI1592" s="58"/>
      <c r="FJ1592" s="58"/>
    </row>
    <row r="1593" spans="1:166" s="10" customFormat="1" ht="33.75" x14ac:dyDescent="0.25">
      <c r="A1593" s="61"/>
      <c r="B1593" s="62" t="s">
        <v>68</v>
      </c>
      <c r="C1593" s="261" t="s">
        <v>69</v>
      </c>
      <c r="D1593" s="261"/>
      <c r="E1593" s="261"/>
      <c r="F1593" s="261"/>
      <c r="G1593" s="261"/>
      <c r="H1593" s="261"/>
      <c r="I1593" s="261"/>
      <c r="J1593" s="261"/>
      <c r="K1593" s="261"/>
      <c r="L1593" s="261"/>
      <c r="M1593" s="261"/>
      <c r="N1593" s="262"/>
      <c r="EZ1593" s="49"/>
      <c r="FA1593" s="58"/>
      <c r="FB1593" s="58"/>
      <c r="FC1593" s="58"/>
      <c r="FE1593" s="4" t="s">
        <v>69</v>
      </c>
      <c r="FI1593" s="58"/>
      <c r="FJ1593" s="58"/>
    </row>
    <row r="1594" spans="1:166" s="10" customFormat="1" ht="15" x14ac:dyDescent="0.25">
      <c r="A1594" s="63"/>
      <c r="B1594" s="62" t="s">
        <v>59</v>
      </c>
      <c r="C1594" s="263" t="s">
        <v>70</v>
      </c>
      <c r="D1594" s="263"/>
      <c r="E1594" s="263"/>
      <c r="F1594" s="64"/>
      <c r="G1594" s="65"/>
      <c r="H1594" s="65"/>
      <c r="I1594" s="65"/>
      <c r="J1594" s="66">
        <v>107.93</v>
      </c>
      <c r="K1594" s="67">
        <v>1.7250000000000001</v>
      </c>
      <c r="L1594" s="70">
        <v>2502.25</v>
      </c>
      <c r="M1594" s="68">
        <v>52.21</v>
      </c>
      <c r="N1594" s="69">
        <v>130642.47</v>
      </c>
      <c r="EZ1594" s="49"/>
      <c r="FA1594" s="58"/>
      <c r="FB1594" s="58"/>
      <c r="FC1594" s="58"/>
      <c r="FF1594" s="4" t="s">
        <v>70</v>
      </c>
      <c r="FI1594" s="58"/>
      <c r="FJ1594" s="58"/>
    </row>
    <row r="1595" spans="1:166" s="10" customFormat="1" ht="15" x14ac:dyDescent="0.25">
      <c r="A1595" s="63"/>
      <c r="B1595" s="62" t="s">
        <v>71</v>
      </c>
      <c r="C1595" s="263" t="s">
        <v>72</v>
      </c>
      <c r="D1595" s="263"/>
      <c r="E1595" s="263"/>
      <c r="F1595" s="64"/>
      <c r="G1595" s="65"/>
      <c r="H1595" s="65"/>
      <c r="I1595" s="65"/>
      <c r="J1595" s="66">
        <v>1.84</v>
      </c>
      <c r="K1595" s="67">
        <v>1.875</v>
      </c>
      <c r="L1595" s="66">
        <v>46.37</v>
      </c>
      <c r="M1595" s="68">
        <v>15.71</v>
      </c>
      <c r="N1595" s="91">
        <v>728.47</v>
      </c>
      <c r="EZ1595" s="49"/>
      <c r="FA1595" s="58"/>
      <c r="FB1595" s="58"/>
      <c r="FC1595" s="58"/>
      <c r="FF1595" s="4" t="s">
        <v>72</v>
      </c>
      <c r="FI1595" s="58"/>
      <c r="FJ1595" s="58"/>
    </row>
    <row r="1596" spans="1:166" s="10" customFormat="1" ht="15" x14ac:dyDescent="0.25">
      <c r="A1596" s="63"/>
      <c r="B1596" s="62" t="s">
        <v>73</v>
      </c>
      <c r="C1596" s="263" t="s">
        <v>74</v>
      </c>
      <c r="D1596" s="263"/>
      <c r="E1596" s="263"/>
      <c r="F1596" s="64"/>
      <c r="G1596" s="65"/>
      <c r="H1596" s="65"/>
      <c r="I1596" s="65"/>
      <c r="J1596" s="66">
        <v>0.32</v>
      </c>
      <c r="K1596" s="67">
        <v>1.875</v>
      </c>
      <c r="L1596" s="66">
        <v>8.06</v>
      </c>
      <c r="M1596" s="68">
        <v>52.21</v>
      </c>
      <c r="N1596" s="91">
        <v>420.81</v>
      </c>
      <c r="EZ1596" s="49"/>
      <c r="FA1596" s="58"/>
      <c r="FB1596" s="58"/>
      <c r="FC1596" s="58"/>
      <c r="FF1596" s="4" t="s">
        <v>74</v>
      </c>
      <c r="FI1596" s="58"/>
      <c r="FJ1596" s="58"/>
    </row>
    <row r="1597" spans="1:166" s="10" customFormat="1" ht="15" x14ac:dyDescent="0.25">
      <c r="A1597" s="72"/>
      <c r="B1597" s="62"/>
      <c r="C1597" s="263" t="s">
        <v>77</v>
      </c>
      <c r="D1597" s="263"/>
      <c r="E1597" s="263"/>
      <c r="F1597" s="64" t="s">
        <v>78</v>
      </c>
      <c r="G1597" s="71">
        <v>11.9</v>
      </c>
      <c r="H1597" s="67">
        <v>1.7250000000000001</v>
      </c>
      <c r="I1597" s="74">
        <v>275.88959999999997</v>
      </c>
      <c r="J1597" s="9"/>
      <c r="K1597" s="65"/>
      <c r="L1597" s="9"/>
      <c r="M1597" s="65"/>
      <c r="N1597" s="75"/>
      <c r="EZ1597" s="49"/>
      <c r="FA1597" s="58"/>
      <c r="FB1597" s="58"/>
      <c r="FC1597" s="58"/>
      <c r="FG1597" s="4" t="s">
        <v>77</v>
      </c>
      <c r="FI1597" s="58"/>
      <c r="FJ1597" s="58"/>
    </row>
    <row r="1598" spans="1:166" s="10" customFormat="1" ht="15" x14ac:dyDescent="0.25">
      <c r="A1598" s="72"/>
      <c r="B1598" s="62"/>
      <c r="C1598" s="263" t="s">
        <v>79</v>
      </c>
      <c r="D1598" s="263"/>
      <c r="E1598" s="263"/>
      <c r="F1598" s="64" t="s">
        <v>78</v>
      </c>
      <c r="G1598" s="68">
        <v>0.03</v>
      </c>
      <c r="H1598" s="67">
        <v>1.875</v>
      </c>
      <c r="I1598" s="67">
        <v>0.75600000000000001</v>
      </c>
      <c r="J1598" s="9"/>
      <c r="K1598" s="65"/>
      <c r="L1598" s="9"/>
      <c r="M1598" s="65"/>
      <c r="N1598" s="75"/>
      <c r="EZ1598" s="49"/>
      <c r="FA1598" s="58"/>
      <c r="FB1598" s="58"/>
      <c r="FC1598" s="58"/>
      <c r="FG1598" s="4" t="s">
        <v>79</v>
      </c>
      <c r="FI1598" s="58"/>
      <c r="FJ1598" s="58"/>
    </row>
    <row r="1599" spans="1:166" s="10" customFormat="1" ht="15" x14ac:dyDescent="0.25">
      <c r="A1599" s="59"/>
      <c r="B1599" s="62"/>
      <c r="C1599" s="269" t="s">
        <v>80</v>
      </c>
      <c r="D1599" s="269"/>
      <c r="E1599" s="269"/>
      <c r="F1599" s="76"/>
      <c r="G1599" s="77"/>
      <c r="H1599" s="77"/>
      <c r="I1599" s="77"/>
      <c r="J1599" s="90">
        <v>109.77</v>
      </c>
      <c r="K1599" s="77"/>
      <c r="L1599" s="78">
        <v>2548.62</v>
      </c>
      <c r="M1599" s="77"/>
      <c r="N1599" s="79">
        <v>131370.94</v>
      </c>
      <c r="EZ1599" s="49"/>
      <c r="FA1599" s="58"/>
      <c r="FB1599" s="58"/>
      <c r="FC1599" s="58"/>
      <c r="FH1599" s="4" t="s">
        <v>80</v>
      </c>
      <c r="FI1599" s="58"/>
      <c r="FJ1599" s="58"/>
    </row>
    <row r="1600" spans="1:166" s="10" customFormat="1" ht="15" x14ac:dyDescent="0.25">
      <c r="A1600" s="72"/>
      <c r="B1600" s="62"/>
      <c r="C1600" s="263" t="s">
        <v>81</v>
      </c>
      <c r="D1600" s="263"/>
      <c r="E1600" s="263"/>
      <c r="F1600" s="64"/>
      <c r="G1600" s="65"/>
      <c r="H1600" s="65"/>
      <c r="I1600" s="65"/>
      <c r="J1600" s="9"/>
      <c r="K1600" s="65"/>
      <c r="L1600" s="70">
        <v>2510.31</v>
      </c>
      <c r="M1600" s="65"/>
      <c r="N1600" s="69">
        <v>131063.28</v>
      </c>
      <c r="EZ1600" s="49"/>
      <c r="FA1600" s="58"/>
      <c r="FB1600" s="58"/>
      <c r="FC1600" s="58"/>
      <c r="FG1600" s="4" t="s">
        <v>81</v>
      </c>
      <c r="FI1600" s="58"/>
      <c r="FJ1600" s="58"/>
    </row>
    <row r="1601" spans="1:166" s="10" customFormat="1" ht="22.5" x14ac:dyDescent="0.25">
      <c r="A1601" s="72"/>
      <c r="B1601" s="62" t="s">
        <v>97</v>
      </c>
      <c r="C1601" s="263" t="s">
        <v>98</v>
      </c>
      <c r="D1601" s="263"/>
      <c r="E1601" s="263"/>
      <c r="F1601" s="64" t="s">
        <v>84</v>
      </c>
      <c r="G1601" s="73">
        <v>93</v>
      </c>
      <c r="H1601" s="65"/>
      <c r="I1601" s="73">
        <v>93</v>
      </c>
      <c r="J1601" s="9"/>
      <c r="K1601" s="65"/>
      <c r="L1601" s="70">
        <v>2334.59</v>
      </c>
      <c r="M1601" s="65"/>
      <c r="N1601" s="69">
        <v>121888.85</v>
      </c>
      <c r="EZ1601" s="49"/>
      <c r="FA1601" s="58"/>
      <c r="FB1601" s="58"/>
      <c r="FC1601" s="58"/>
      <c r="FG1601" s="4" t="s">
        <v>98</v>
      </c>
      <c r="FI1601" s="58"/>
      <c r="FJ1601" s="58"/>
    </row>
    <row r="1602" spans="1:166" s="10" customFormat="1" ht="45" x14ac:dyDescent="0.25">
      <c r="A1602" s="72"/>
      <c r="B1602" s="62" t="s">
        <v>99</v>
      </c>
      <c r="C1602" s="263" t="s">
        <v>100</v>
      </c>
      <c r="D1602" s="263"/>
      <c r="E1602" s="263"/>
      <c r="F1602" s="64" t="s">
        <v>84</v>
      </c>
      <c r="G1602" s="73">
        <v>62</v>
      </c>
      <c r="H1602" s="68">
        <v>0.85</v>
      </c>
      <c r="I1602" s="71">
        <v>52.7</v>
      </c>
      <c r="J1602" s="9"/>
      <c r="K1602" s="65"/>
      <c r="L1602" s="70">
        <v>1322.93</v>
      </c>
      <c r="M1602" s="65"/>
      <c r="N1602" s="69">
        <v>69070.350000000006</v>
      </c>
      <c r="EZ1602" s="49"/>
      <c r="FA1602" s="58"/>
      <c r="FB1602" s="58"/>
      <c r="FC1602" s="58"/>
      <c r="FG1602" s="4" t="s">
        <v>100</v>
      </c>
      <c r="FI1602" s="58"/>
      <c r="FJ1602" s="58"/>
    </row>
    <row r="1603" spans="1:166" s="10" customFormat="1" ht="15" x14ac:dyDescent="0.25">
      <c r="A1603" s="80"/>
      <c r="B1603" s="81"/>
      <c r="C1603" s="268" t="s">
        <v>87</v>
      </c>
      <c r="D1603" s="268"/>
      <c r="E1603" s="268"/>
      <c r="F1603" s="52"/>
      <c r="G1603" s="53"/>
      <c r="H1603" s="53"/>
      <c r="I1603" s="53"/>
      <c r="J1603" s="56"/>
      <c r="K1603" s="53"/>
      <c r="L1603" s="82">
        <v>6206.14</v>
      </c>
      <c r="M1603" s="77"/>
      <c r="N1603" s="83">
        <v>322330.14</v>
      </c>
      <c r="EZ1603" s="49"/>
      <c r="FA1603" s="58"/>
      <c r="FB1603" s="58"/>
      <c r="FC1603" s="58"/>
      <c r="FI1603" s="58" t="s">
        <v>87</v>
      </c>
      <c r="FJ1603" s="58"/>
    </row>
    <row r="1604" spans="1:166" s="10" customFormat="1" ht="33.75" x14ac:dyDescent="0.25">
      <c r="A1604" s="50" t="s">
        <v>513</v>
      </c>
      <c r="B1604" s="51" t="s">
        <v>91</v>
      </c>
      <c r="C1604" s="268" t="s">
        <v>138</v>
      </c>
      <c r="D1604" s="268"/>
      <c r="E1604" s="268"/>
      <c r="F1604" s="52" t="s">
        <v>93</v>
      </c>
      <c r="G1604" s="53">
        <v>1344</v>
      </c>
      <c r="H1604" s="54">
        <v>1</v>
      </c>
      <c r="I1604" s="54">
        <v>1344</v>
      </c>
      <c r="J1604" s="56"/>
      <c r="K1604" s="53"/>
      <c r="L1604" s="56"/>
      <c r="M1604" s="86">
        <v>9.5</v>
      </c>
      <c r="N1604" s="57"/>
      <c r="EZ1604" s="49"/>
      <c r="FA1604" s="58" t="s">
        <v>138</v>
      </c>
      <c r="FB1604" s="58" t="s">
        <v>4</v>
      </c>
      <c r="FC1604" s="58" t="s">
        <v>4</v>
      </c>
      <c r="FI1604" s="58"/>
      <c r="FJ1604" s="58"/>
    </row>
    <row r="1605" spans="1:166" s="10" customFormat="1" ht="15" x14ac:dyDescent="0.25">
      <c r="A1605" s="80"/>
      <c r="B1605" s="81"/>
      <c r="C1605" s="268" t="s">
        <v>87</v>
      </c>
      <c r="D1605" s="268"/>
      <c r="E1605" s="268"/>
      <c r="F1605" s="52"/>
      <c r="G1605" s="53"/>
      <c r="H1605" s="53"/>
      <c r="I1605" s="53"/>
      <c r="J1605" s="56"/>
      <c r="K1605" s="53"/>
      <c r="L1605" s="85">
        <v>0</v>
      </c>
      <c r="M1605" s="77"/>
      <c r="N1605" s="87">
        <v>0</v>
      </c>
      <c r="EZ1605" s="49"/>
      <c r="FA1605" s="58"/>
      <c r="FB1605" s="58"/>
      <c r="FC1605" s="58"/>
      <c r="FI1605" s="58" t="s">
        <v>87</v>
      </c>
      <c r="FJ1605" s="58"/>
    </row>
    <row r="1606" spans="1:166" s="10" customFormat="1" ht="45" x14ac:dyDescent="0.25">
      <c r="A1606" s="50" t="s">
        <v>514</v>
      </c>
      <c r="B1606" s="51" t="s">
        <v>140</v>
      </c>
      <c r="C1606" s="268" t="s">
        <v>141</v>
      </c>
      <c r="D1606" s="268"/>
      <c r="E1606" s="268"/>
      <c r="F1606" s="52" t="s">
        <v>142</v>
      </c>
      <c r="G1606" s="53">
        <v>2.52</v>
      </c>
      <c r="H1606" s="54">
        <v>1</v>
      </c>
      <c r="I1606" s="84">
        <v>2.52</v>
      </c>
      <c r="J1606" s="56"/>
      <c r="K1606" s="53"/>
      <c r="L1606" s="56"/>
      <c r="M1606" s="53"/>
      <c r="N1606" s="57"/>
      <c r="EZ1606" s="49"/>
      <c r="FA1606" s="58" t="s">
        <v>141</v>
      </c>
      <c r="FB1606" s="58" t="s">
        <v>4</v>
      </c>
      <c r="FC1606" s="58" t="s">
        <v>4</v>
      </c>
      <c r="FI1606" s="58"/>
      <c r="FJ1606" s="58"/>
    </row>
    <row r="1607" spans="1:166" s="10" customFormat="1" ht="15" x14ac:dyDescent="0.25">
      <c r="A1607" s="59"/>
      <c r="B1607" s="60"/>
      <c r="C1607" s="263" t="s">
        <v>515</v>
      </c>
      <c r="D1607" s="263"/>
      <c r="E1607" s="263"/>
      <c r="F1607" s="263"/>
      <c r="G1607" s="263"/>
      <c r="H1607" s="263"/>
      <c r="I1607" s="263"/>
      <c r="J1607" s="263"/>
      <c r="K1607" s="263"/>
      <c r="L1607" s="263"/>
      <c r="M1607" s="263"/>
      <c r="N1607" s="270"/>
      <c r="EZ1607" s="49"/>
      <c r="FA1607" s="58"/>
      <c r="FB1607" s="58"/>
      <c r="FC1607" s="58"/>
      <c r="FD1607" s="4" t="s">
        <v>515</v>
      </c>
      <c r="FI1607" s="58"/>
      <c r="FJ1607" s="58"/>
    </row>
    <row r="1608" spans="1:166" s="10" customFormat="1" ht="67.5" x14ac:dyDescent="0.25">
      <c r="A1608" s="61"/>
      <c r="B1608" s="62" t="s">
        <v>64</v>
      </c>
      <c r="C1608" s="261" t="s">
        <v>65</v>
      </c>
      <c r="D1608" s="261"/>
      <c r="E1608" s="261"/>
      <c r="F1608" s="261"/>
      <c r="G1608" s="261"/>
      <c r="H1608" s="261"/>
      <c r="I1608" s="261"/>
      <c r="J1608" s="261"/>
      <c r="K1608" s="261"/>
      <c r="L1608" s="261"/>
      <c r="M1608" s="261"/>
      <c r="N1608" s="262"/>
      <c r="EZ1608" s="49"/>
      <c r="FA1608" s="58"/>
      <c r="FB1608" s="58"/>
      <c r="FC1608" s="58"/>
      <c r="FE1608" s="4" t="s">
        <v>65</v>
      </c>
      <c r="FI1608" s="58"/>
      <c r="FJ1608" s="58"/>
    </row>
    <row r="1609" spans="1:166" s="10" customFormat="1" ht="67.5" x14ac:dyDescent="0.25">
      <c r="A1609" s="61"/>
      <c r="B1609" s="62" t="s">
        <v>66</v>
      </c>
      <c r="C1609" s="261" t="s">
        <v>67</v>
      </c>
      <c r="D1609" s="261"/>
      <c r="E1609" s="261"/>
      <c r="F1609" s="261"/>
      <c r="G1609" s="261"/>
      <c r="H1609" s="261"/>
      <c r="I1609" s="261"/>
      <c r="J1609" s="261"/>
      <c r="K1609" s="261"/>
      <c r="L1609" s="261"/>
      <c r="M1609" s="261"/>
      <c r="N1609" s="262"/>
      <c r="EZ1609" s="49"/>
      <c r="FA1609" s="58"/>
      <c r="FB1609" s="58"/>
      <c r="FC1609" s="58"/>
      <c r="FE1609" s="4" t="s">
        <v>67</v>
      </c>
      <c r="FI1609" s="58"/>
      <c r="FJ1609" s="58"/>
    </row>
    <row r="1610" spans="1:166" s="10" customFormat="1" ht="33.75" x14ac:dyDescent="0.25">
      <c r="A1610" s="61"/>
      <c r="B1610" s="62" t="s">
        <v>68</v>
      </c>
      <c r="C1610" s="261" t="s">
        <v>69</v>
      </c>
      <c r="D1610" s="261"/>
      <c r="E1610" s="261"/>
      <c r="F1610" s="261"/>
      <c r="G1610" s="261"/>
      <c r="H1610" s="261"/>
      <c r="I1610" s="261"/>
      <c r="J1610" s="261"/>
      <c r="K1610" s="261"/>
      <c r="L1610" s="261"/>
      <c r="M1610" s="261"/>
      <c r="N1610" s="262"/>
      <c r="EZ1610" s="49"/>
      <c r="FA1610" s="58"/>
      <c r="FB1610" s="58"/>
      <c r="FC1610" s="58"/>
      <c r="FE1610" s="4" t="s">
        <v>69</v>
      </c>
      <c r="FI1610" s="58"/>
      <c r="FJ1610" s="58"/>
    </row>
    <row r="1611" spans="1:166" s="10" customFormat="1" ht="15" x14ac:dyDescent="0.25">
      <c r="A1611" s="63"/>
      <c r="B1611" s="62" t="s">
        <v>59</v>
      </c>
      <c r="C1611" s="263" t="s">
        <v>70</v>
      </c>
      <c r="D1611" s="263"/>
      <c r="E1611" s="263"/>
      <c r="F1611" s="64"/>
      <c r="G1611" s="65"/>
      <c r="H1611" s="65"/>
      <c r="I1611" s="65"/>
      <c r="J1611" s="70">
        <v>4241.46</v>
      </c>
      <c r="K1611" s="67">
        <v>1.7250000000000001</v>
      </c>
      <c r="L1611" s="70">
        <v>18437.63</v>
      </c>
      <c r="M1611" s="68">
        <v>52.21</v>
      </c>
      <c r="N1611" s="69">
        <v>962628.66</v>
      </c>
      <c r="EZ1611" s="49"/>
      <c r="FA1611" s="58"/>
      <c r="FB1611" s="58"/>
      <c r="FC1611" s="58"/>
      <c r="FF1611" s="4" t="s">
        <v>70</v>
      </c>
      <c r="FI1611" s="58"/>
      <c r="FJ1611" s="58"/>
    </row>
    <row r="1612" spans="1:166" s="10" customFormat="1" ht="15" x14ac:dyDescent="0.25">
      <c r="A1612" s="63"/>
      <c r="B1612" s="62" t="s">
        <v>71</v>
      </c>
      <c r="C1612" s="263" t="s">
        <v>72</v>
      </c>
      <c r="D1612" s="263"/>
      <c r="E1612" s="263"/>
      <c r="F1612" s="64"/>
      <c r="G1612" s="65"/>
      <c r="H1612" s="65"/>
      <c r="I1612" s="65"/>
      <c r="J1612" s="70">
        <v>6829.32</v>
      </c>
      <c r="K1612" s="67">
        <v>1.875</v>
      </c>
      <c r="L1612" s="70">
        <v>32268.54</v>
      </c>
      <c r="M1612" s="68">
        <v>15.71</v>
      </c>
      <c r="N1612" s="69">
        <v>506938.76</v>
      </c>
      <c r="EZ1612" s="49"/>
      <c r="FA1612" s="58"/>
      <c r="FB1612" s="58"/>
      <c r="FC1612" s="58"/>
      <c r="FF1612" s="4" t="s">
        <v>72</v>
      </c>
      <c r="FI1612" s="58"/>
      <c r="FJ1612" s="58"/>
    </row>
    <row r="1613" spans="1:166" s="10" customFormat="1" ht="15" x14ac:dyDescent="0.25">
      <c r="A1613" s="63"/>
      <c r="B1613" s="62" t="s">
        <v>73</v>
      </c>
      <c r="C1613" s="263" t="s">
        <v>74</v>
      </c>
      <c r="D1613" s="263"/>
      <c r="E1613" s="263"/>
      <c r="F1613" s="64"/>
      <c r="G1613" s="65"/>
      <c r="H1613" s="65"/>
      <c r="I1613" s="65"/>
      <c r="J1613" s="66">
        <v>546.24</v>
      </c>
      <c r="K1613" s="67">
        <v>1.875</v>
      </c>
      <c r="L1613" s="70">
        <v>2580.98</v>
      </c>
      <c r="M1613" s="68">
        <v>52.21</v>
      </c>
      <c r="N1613" s="69">
        <v>134752.97</v>
      </c>
      <c r="EZ1613" s="49"/>
      <c r="FA1613" s="58"/>
      <c r="FB1613" s="58"/>
      <c r="FC1613" s="58"/>
      <c r="FF1613" s="4" t="s">
        <v>74</v>
      </c>
      <c r="FI1613" s="58"/>
      <c r="FJ1613" s="58"/>
    </row>
    <row r="1614" spans="1:166" s="10" customFormat="1" ht="15" x14ac:dyDescent="0.25">
      <c r="A1614" s="63"/>
      <c r="B1614" s="62" t="s">
        <v>75</v>
      </c>
      <c r="C1614" s="263" t="s">
        <v>76</v>
      </c>
      <c r="D1614" s="263"/>
      <c r="E1614" s="263"/>
      <c r="F1614" s="64"/>
      <c r="G1614" s="65"/>
      <c r="H1614" s="65"/>
      <c r="I1614" s="65"/>
      <c r="J1614" s="70">
        <v>1439</v>
      </c>
      <c r="K1614" s="65"/>
      <c r="L1614" s="70">
        <v>3626.28</v>
      </c>
      <c r="M1614" s="71">
        <v>9.5</v>
      </c>
      <c r="N1614" s="69">
        <v>34449.660000000003</v>
      </c>
      <c r="EZ1614" s="49"/>
      <c r="FA1614" s="58"/>
      <c r="FB1614" s="58"/>
      <c r="FC1614" s="58"/>
      <c r="FF1614" s="4" t="s">
        <v>76</v>
      </c>
      <c r="FI1614" s="58"/>
      <c r="FJ1614" s="58"/>
    </row>
    <row r="1615" spans="1:166" s="10" customFormat="1" ht="15" x14ac:dyDescent="0.25">
      <c r="A1615" s="72"/>
      <c r="B1615" s="62"/>
      <c r="C1615" s="263" t="s">
        <v>77</v>
      </c>
      <c r="D1615" s="263"/>
      <c r="E1615" s="263"/>
      <c r="F1615" s="64" t="s">
        <v>78</v>
      </c>
      <c r="G1615" s="73">
        <v>446</v>
      </c>
      <c r="H1615" s="67">
        <v>1.7250000000000001</v>
      </c>
      <c r="I1615" s="67">
        <v>1938.7619999999999</v>
      </c>
      <c r="J1615" s="9"/>
      <c r="K1615" s="65"/>
      <c r="L1615" s="9"/>
      <c r="M1615" s="65"/>
      <c r="N1615" s="75"/>
      <c r="EZ1615" s="49"/>
      <c r="FA1615" s="58"/>
      <c r="FB1615" s="58"/>
      <c r="FC1615" s="58"/>
      <c r="FG1615" s="4" t="s">
        <v>77</v>
      </c>
      <c r="FI1615" s="58"/>
      <c r="FJ1615" s="58"/>
    </row>
    <row r="1616" spans="1:166" s="10" customFormat="1" ht="15" x14ac:dyDescent="0.25">
      <c r="A1616" s="72"/>
      <c r="B1616" s="62"/>
      <c r="C1616" s="263" t="s">
        <v>79</v>
      </c>
      <c r="D1616" s="263"/>
      <c r="E1616" s="263"/>
      <c r="F1616" s="64" t="s">
        <v>78</v>
      </c>
      <c r="G1616" s="68">
        <v>40.950000000000003</v>
      </c>
      <c r="H1616" s="67">
        <v>1.875</v>
      </c>
      <c r="I1616" s="89">
        <v>193.48875000000001</v>
      </c>
      <c r="J1616" s="9"/>
      <c r="K1616" s="65"/>
      <c r="L1616" s="9"/>
      <c r="M1616" s="65"/>
      <c r="N1616" s="75"/>
      <c r="EZ1616" s="49"/>
      <c r="FA1616" s="58"/>
      <c r="FB1616" s="58"/>
      <c r="FC1616" s="58"/>
      <c r="FG1616" s="4" t="s">
        <v>79</v>
      </c>
      <c r="FI1616" s="58"/>
      <c r="FJ1616" s="58"/>
    </row>
    <row r="1617" spans="1:166" s="10" customFormat="1" ht="15" x14ac:dyDescent="0.25">
      <c r="A1617" s="59"/>
      <c r="B1617" s="62"/>
      <c r="C1617" s="269" t="s">
        <v>80</v>
      </c>
      <c r="D1617" s="269"/>
      <c r="E1617" s="269"/>
      <c r="F1617" s="76"/>
      <c r="G1617" s="77"/>
      <c r="H1617" s="77"/>
      <c r="I1617" s="77"/>
      <c r="J1617" s="78">
        <v>12509.78</v>
      </c>
      <c r="K1617" s="77"/>
      <c r="L1617" s="78">
        <v>54332.45</v>
      </c>
      <c r="M1617" s="77"/>
      <c r="N1617" s="79">
        <v>1504017.08</v>
      </c>
      <c r="EZ1617" s="49"/>
      <c r="FA1617" s="58"/>
      <c r="FB1617" s="58"/>
      <c r="FC1617" s="58"/>
      <c r="FH1617" s="4" t="s">
        <v>80</v>
      </c>
      <c r="FI1617" s="58"/>
      <c r="FJ1617" s="58"/>
    </row>
    <row r="1618" spans="1:166" s="10" customFormat="1" ht="15" x14ac:dyDescent="0.25">
      <c r="A1618" s="72"/>
      <c r="B1618" s="62"/>
      <c r="C1618" s="263" t="s">
        <v>81</v>
      </c>
      <c r="D1618" s="263"/>
      <c r="E1618" s="263"/>
      <c r="F1618" s="64"/>
      <c r="G1618" s="65"/>
      <c r="H1618" s="65"/>
      <c r="I1618" s="65"/>
      <c r="J1618" s="9"/>
      <c r="K1618" s="65"/>
      <c r="L1618" s="70">
        <v>21018.61</v>
      </c>
      <c r="M1618" s="65"/>
      <c r="N1618" s="69">
        <v>1097381.6299999999</v>
      </c>
      <c r="EZ1618" s="49"/>
      <c r="FA1618" s="58"/>
      <c r="FB1618" s="58"/>
      <c r="FC1618" s="58"/>
      <c r="FG1618" s="4" t="s">
        <v>81</v>
      </c>
      <c r="FI1618" s="58"/>
      <c r="FJ1618" s="58"/>
    </row>
    <row r="1619" spans="1:166" s="10" customFormat="1" ht="22.5" x14ac:dyDescent="0.25">
      <c r="A1619" s="72"/>
      <c r="B1619" s="62" t="s">
        <v>97</v>
      </c>
      <c r="C1619" s="263" t="s">
        <v>98</v>
      </c>
      <c r="D1619" s="263"/>
      <c r="E1619" s="263"/>
      <c r="F1619" s="64" t="s">
        <v>84</v>
      </c>
      <c r="G1619" s="73">
        <v>93</v>
      </c>
      <c r="H1619" s="65"/>
      <c r="I1619" s="73">
        <v>93</v>
      </c>
      <c r="J1619" s="9"/>
      <c r="K1619" s="65"/>
      <c r="L1619" s="70">
        <v>19547.310000000001</v>
      </c>
      <c r="M1619" s="65"/>
      <c r="N1619" s="69">
        <v>1020564.92</v>
      </c>
      <c r="EZ1619" s="49"/>
      <c r="FA1619" s="58"/>
      <c r="FB1619" s="58"/>
      <c r="FC1619" s="58"/>
      <c r="FG1619" s="4" t="s">
        <v>98</v>
      </c>
      <c r="FI1619" s="58"/>
      <c r="FJ1619" s="58"/>
    </row>
    <row r="1620" spans="1:166" s="10" customFormat="1" ht="45" x14ac:dyDescent="0.25">
      <c r="A1620" s="72"/>
      <c r="B1620" s="62" t="s">
        <v>99</v>
      </c>
      <c r="C1620" s="263" t="s">
        <v>100</v>
      </c>
      <c r="D1620" s="263"/>
      <c r="E1620" s="263"/>
      <c r="F1620" s="64" t="s">
        <v>84</v>
      </c>
      <c r="G1620" s="73">
        <v>62</v>
      </c>
      <c r="H1620" s="68">
        <v>0.85</v>
      </c>
      <c r="I1620" s="71">
        <v>52.7</v>
      </c>
      <c r="J1620" s="9"/>
      <c r="K1620" s="65"/>
      <c r="L1620" s="70">
        <v>11076.81</v>
      </c>
      <c r="M1620" s="65"/>
      <c r="N1620" s="69">
        <v>578320.12</v>
      </c>
      <c r="EZ1620" s="49"/>
      <c r="FA1620" s="58"/>
      <c r="FB1620" s="58"/>
      <c r="FC1620" s="58"/>
      <c r="FG1620" s="4" t="s">
        <v>100</v>
      </c>
      <c r="FI1620" s="58"/>
      <c r="FJ1620" s="58"/>
    </row>
    <row r="1621" spans="1:166" s="10" customFormat="1" ht="15" x14ac:dyDescent="0.25">
      <c r="A1621" s="80"/>
      <c r="B1621" s="81"/>
      <c r="C1621" s="268" t="s">
        <v>87</v>
      </c>
      <c r="D1621" s="268"/>
      <c r="E1621" s="268"/>
      <c r="F1621" s="52"/>
      <c r="G1621" s="53"/>
      <c r="H1621" s="53"/>
      <c r="I1621" s="53"/>
      <c r="J1621" s="56"/>
      <c r="K1621" s="53"/>
      <c r="L1621" s="82">
        <v>84956.57</v>
      </c>
      <c r="M1621" s="77"/>
      <c r="N1621" s="83">
        <v>3102902.12</v>
      </c>
      <c r="EZ1621" s="49"/>
      <c r="FA1621" s="58"/>
      <c r="FB1621" s="58"/>
      <c r="FC1621" s="58"/>
      <c r="FI1621" s="58" t="s">
        <v>87</v>
      </c>
      <c r="FJ1621" s="58"/>
    </row>
    <row r="1622" spans="1:166" s="10" customFormat="1" ht="22.5" x14ac:dyDescent="0.25">
      <c r="A1622" s="50" t="s">
        <v>516</v>
      </c>
      <c r="B1622" s="51" t="s">
        <v>91</v>
      </c>
      <c r="C1622" s="268" t="s">
        <v>517</v>
      </c>
      <c r="D1622" s="268"/>
      <c r="E1622" s="268"/>
      <c r="F1622" s="52" t="s">
        <v>112</v>
      </c>
      <c r="G1622" s="53">
        <v>21</v>
      </c>
      <c r="H1622" s="54">
        <v>1</v>
      </c>
      <c r="I1622" s="54">
        <v>21</v>
      </c>
      <c r="J1622" s="56"/>
      <c r="K1622" s="53"/>
      <c r="L1622" s="56"/>
      <c r="M1622" s="86">
        <v>9.5</v>
      </c>
      <c r="N1622" s="57"/>
      <c r="EZ1622" s="49"/>
      <c r="FA1622" s="58" t="s">
        <v>517</v>
      </c>
      <c r="FB1622" s="58" t="s">
        <v>4</v>
      </c>
      <c r="FC1622" s="58" t="s">
        <v>4</v>
      </c>
      <c r="FI1622" s="58"/>
      <c r="FJ1622" s="58"/>
    </row>
    <row r="1623" spans="1:166" s="10" customFormat="1" ht="15" x14ac:dyDescent="0.25">
      <c r="A1623" s="80"/>
      <c r="B1623" s="81"/>
      <c r="C1623" s="268" t="s">
        <v>87</v>
      </c>
      <c r="D1623" s="268"/>
      <c r="E1623" s="268"/>
      <c r="F1623" s="52"/>
      <c r="G1623" s="53"/>
      <c r="H1623" s="53"/>
      <c r="I1623" s="53"/>
      <c r="J1623" s="56"/>
      <c r="K1623" s="53"/>
      <c r="L1623" s="85">
        <v>0</v>
      </c>
      <c r="M1623" s="77"/>
      <c r="N1623" s="87">
        <v>0</v>
      </c>
      <c r="EZ1623" s="49"/>
      <c r="FA1623" s="58"/>
      <c r="FB1623" s="58"/>
      <c r="FC1623" s="58"/>
      <c r="FI1623" s="58" t="s">
        <v>87</v>
      </c>
      <c r="FJ1623" s="58"/>
    </row>
    <row r="1624" spans="1:166" s="10" customFormat="1" ht="22.5" x14ac:dyDescent="0.25">
      <c r="A1624" s="50" t="s">
        <v>518</v>
      </c>
      <c r="B1624" s="51" t="s">
        <v>91</v>
      </c>
      <c r="C1624" s="268" t="s">
        <v>519</v>
      </c>
      <c r="D1624" s="268"/>
      <c r="E1624" s="268"/>
      <c r="F1624" s="52" t="s">
        <v>112</v>
      </c>
      <c r="G1624" s="53">
        <v>48</v>
      </c>
      <c r="H1624" s="54">
        <v>1</v>
      </c>
      <c r="I1624" s="54">
        <v>48</v>
      </c>
      <c r="J1624" s="56"/>
      <c r="K1624" s="53"/>
      <c r="L1624" s="56"/>
      <c r="M1624" s="86">
        <v>9.5</v>
      </c>
      <c r="N1624" s="57"/>
      <c r="EZ1624" s="49"/>
      <c r="FA1624" s="58" t="s">
        <v>519</v>
      </c>
      <c r="FB1624" s="58" t="s">
        <v>4</v>
      </c>
      <c r="FC1624" s="58" t="s">
        <v>4</v>
      </c>
      <c r="FI1624" s="58"/>
      <c r="FJ1624" s="58"/>
    </row>
    <row r="1625" spans="1:166" s="10" customFormat="1" ht="15" x14ac:dyDescent="0.25">
      <c r="A1625" s="80"/>
      <c r="B1625" s="81"/>
      <c r="C1625" s="268" t="s">
        <v>87</v>
      </c>
      <c r="D1625" s="268"/>
      <c r="E1625" s="268"/>
      <c r="F1625" s="52"/>
      <c r="G1625" s="53"/>
      <c r="H1625" s="53"/>
      <c r="I1625" s="53"/>
      <c r="J1625" s="56"/>
      <c r="K1625" s="53"/>
      <c r="L1625" s="85">
        <v>0</v>
      </c>
      <c r="M1625" s="77"/>
      <c r="N1625" s="87">
        <v>0</v>
      </c>
      <c r="EZ1625" s="49"/>
      <c r="FA1625" s="58"/>
      <c r="FB1625" s="58"/>
      <c r="FC1625" s="58"/>
      <c r="FI1625" s="58" t="s">
        <v>87</v>
      </c>
      <c r="FJ1625" s="58"/>
    </row>
    <row r="1626" spans="1:166" s="10" customFormat="1" ht="15" x14ac:dyDescent="0.25">
      <c r="A1626" s="50" t="s">
        <v>520</v>
      </c>
      <c r="B1626" s="51" t="s">
        <v>91</v>
      </c>
      <c r="C1626" s="268" t="s">
        <v>521</v>
      </c>
      <c r="D1626" s="268"/>
      <c r="E1626" s="268"/>
      <c r="F1626" s="52" t="s">
        <v>112</v>
      </c>
      <c r="G1626" s="53">
        <v>96</v>
      </c>
      <c r="H1626" s="54">
        <v>1</v>
      </c>
      <c r="I1626" s="54">
        <v>96</v>
      </c>
      <c r="J1626" s="56"/>
      <c r="K1626" s="53"/>
      <c r="L1626" s="56"/>
      <c r="M1626" s="86">
        <v>9.5</v>
      </c>
      <c r="N1626" s="57"/>
      <c r="EZ1626" s="49"/>
      <c r="FA1626" s="58" t="s">
        <v>521</v>
      </c>
      <c r="FB1626" s="58" t="s">
        <v>4</v>
      </c>
      <c r="FC1626" s="58" t="s">
        <v>4</v>
      </c>
      <c r="FI1626" s="58"/>
      <c r="FJ1626" s="58"/>
    </row>
    <row r="1627" spans="1:166" s="10" customFormat="1" ht="15" x14ac:dyDescent="0.25">
      <c r="A1627" s="80"/>
      <c r="B1627" s="81"/>
      <c r="C1627" s="268" t="s">
        <v>87</v>
      </c>
      <c r="D1627" s="268"/>
      <c r="E1627" s="268"/>
      <c r="F1627" s="52"/>
      <c r="G1627" s="53"/>
      <c r="H1627" s="53"/>
      <c r="I1627" s="53"/>
      <c r="J1627" s="56"/>
      <c r="K1627" s="53"/>
      <c r="L1627" s="85">
        <v>0</v>
      </c>
      <c r="M1627" s="77"/>
      <c r="N1627" s="87">
        <v>0</v>
      </c>
      <c r="EZ1627" s="49"/>
      <c r="FA1627" s="58"/>
      <c r="FB1627" s="58"/>
      <c r="FC1627" s="58"/>
      <c r="FI1627" s="58" t="s">
        <v>87</v>
      </c>
      <c r="FJ1627" s="58"/>
    </row>
    <row r="1628" spans="1:166" s="10" customFormat="1" ht="15" x14ac:dyDescent="0.25">
      <c r="A1628" s="50" t="s">
        <v>522</v>
      </c>
      <c r="B1628" s="51" t="s">
        <v>91</v>
      </c>
      <c r="C1628" s="268" t="s">
        <v>523</v>
      </c>
      <c r="D1628" s="268"/>
      <c r="E1628" s="268"/>
      <c r="F1628" s="52" t="s">
        <v>112</v>
      </c>
      <c r="G1628" s="53">
        <v>96</v>
      </c>
      <c r="H1628" s="54">
        <v>1</v>
      </c>
      <c r="I1628" s="54">
        <v>96</v>
      </c>
      <c r="J1628" s="56"/>
      <c r="K1628" s="53"/>
      <c r="L1628" s="56"/>
      <c r="M1628" s="86">
        <v>9.5</v>
      </c>
      <c r="N1628" s="57"/>
      <c r="EZ1628" s="49"/>
      <c r="FA1628" s="58" t="s">
        <v>523</v>
      </c>
      <c r="FB1628" s="58" t="s">
        <v>4</v>
      </c>
      <c r="FC1628" s="58" t="s">
        <v>4</v>
      </c>
      <c r="FI1628" s="58"/>
      <c r="FJ1628" s="58"/>
    </row>
    <row r="1629" spans="1:166" s="10" customFormat="1" ht="15" x14ac:dyDescent="0.25">
      <c r="A1629" s="80"/>
      <c r="B1629" s="81"/>
      <c r="C1629" s="268" t="s">
        <v>87</v>
      </c>
      <c r="D1629" s="268"/>
      <c r="E1629" s="268"/>
      <c r="F1629" s="52"/>
      <c r="G1629" s="53"/>
      <c r="H1629" s="53"/>
      <c r="I1629" s="53"/>
      <c r="J1629" s="56"/>
      <c r="K1629" s="53"/>
      <c r="L1629" s="85">
        <v>0</v>
      </c>
      <c r="M1629" s="77"/>
      <c r="N1629" s="87">
        <v>0</v>
      </c>
      <c r="EZ1629" s="49"/>
      <c r="FA1629" s="58"/>
      <c r="FB1629" s="58"/>
      <c r="FC1629" s="58"/>
      <c r="FI1629" s="58" t="s">
        <v>87</v>
      </c>
      <c r="FJ1629" s="58"/>
    </row>
    <row r="1630" spans="1:166" s="10" customFormat="1" ht="22.5" x14ac:dyDescent="0.25">
      <c r="A1630" s="50" t="s">
        <v>524</v>
      </c>
      <c r="B1630" s="51" t="s">
        <v>91</v>
      </c>
      <c r="C1630" s="268" t="s">
        <v>525</v>
      </c>
      <c r="D1630" s="268"/>
      <c r="E1630" s="268"/>
      <c r="F1630" s="52" t="s">
        <v>112</v>
      </c>
      <c r="G1630" s="53">
        <v>96</v>
      </c>
      <c r="H1630" s="54">
        <v>1</v>
      </c>
      <c r="I1630" s="54">
        <v>96</v>
      </c>
      <c r="J1630" s="56"/>
      <c r="K1630" s="53"/>
      <c r="L1630" s="56"/>
      <c r="M1630" s="86">
        <v>9.5</v>
      </c>
      <c r="N1630" s="57"/>
      <c r="EZ1630" s="49"/>
      <c r="FA1630" s="58" t="s">
        <v>525</v>
      </c>
      <c r="FB1630" s="58" t="s">
        <v>4</v>
      </c>
      <c r="FC1630" s="58" t="s">
        <v>4</v>
      </c>
      <c r="FI1630" s="58"/>
      <c r="FJ1630" s="58"/>
    </row>
    <row r="1631" spans="1:166" s="10" customFormat="1" ht="15" x14ac:dyDescent="0.25">
      <c r="A1631" s="80"/>
      <c r="B1631" s="81"/>
      <c r="C1631" s="268" t="s">
        <v>87</v>
      </c>
      <c r="D1631" s="268"/>
      <c r="E1631" s="268"/>
      <c r="F1631" s="52"/>
      <c r="G1631" s="53"/>
      <c r="H1631" s="53"/>
      <c r="I1631" s="53"/>
      <c r="J1631" s="56"/>
      <c r="K1631" s="53"/>
      <c r="L1631" s="85">
        <v>0</v>
      </c>
      <c r="M1631" s="77"/>
      <c r="N1631" s="87">
        <v>0</v>
      </c>
      <c r="EZ1631" s="49"/>
      <c r="FA1631" s="58"/>
      <c r="FB1631" s="58"/>
      <c r="FC1631" s="58"/>
      <c r="FI1631" s="58" t="s">
        <v>87</v>
      </c>
      <c r="FJ1631" s="58"/>
    </row>
    <row r="1632" spans="1:166" s="10" customFormat="1" ht="33.75" x14ac:dyDescent="0.25">
      <c r="A1632" s="50" t="s">
        <v>526</v>
      </c>
      <c r="B1632" s="51" t="s">
        <v>91</v>
      </c>
      <c r="C1632" s="268" t="s">
        <v>527</v>
      </c>
      <c r="D1632" s="268"/>
      <c r="E1632" s="268"/>
      <c r="F1632" s="52" t="s">
        <v>112</v>
      </c>
      <c r="G1632" s="53">
        <v>4</v>
      </c>
      <c r="H1632" s="54">
        <v>1</v>
      </c>
      <c r="I1632" s="54">
        <v>4</v>
      </c>
      <c r="J1632" s="56"/>
      <c r="K1632" s="53"/>
      <c r="L1632" s="56"/>
      <c r="M1632" s="86">
        <v>9.5</v>
      </c>
      <c r="N1632" s="57"/>
      <c r="EZ1632" s="49"/>
      <c r="FA1632" s="58" t="s">
        <v>527</v>
      </c>
      <c r="FB1632" s="58" t="s">
        <v>4</v>
      </c>
      <c r="FC1632" s="58" t="s">
        <v>4</v>
      </c>
      <c r="FI1632" s="58"/>
      <c r="FJ1632" s="58"/>
    </row>
    <row r="1633" spans="1:166" s="10" customFormat="1" ht="15" x14ac:dyDescent="0.25">
      <c r="A1633" s="80"/>
      <c r="B1633" s="81"/>
      <c r="C1633" s="268" t="s">
        <v>87</v>
      </c>
      <c r="D1633" s="268"/>
      <c r="E1633" s="268"/>
      <c r="F1633" s="52"/>
      <c r="G1633" s="53"/>
      <c r="H1633" s="53"/>
      <c r="I1633" s="53"/>
      <c r="J1633" s="56"/>
      <c r="K1633" s="53"/>
      <c r="L1633" s="85">
        <v>0</v>
      </c>
      <c r="M1633" s="77"/>
      <c r="N1633" s="87">
        <v>0</v>
      </c>
      <c r="EZ1633" s="49"/>
      <c r="FA1633" s="58"/>
      <c r="FB1633" s="58"/>
      <c r="FC1633" s="58"/>
      <c r="FI1633" s="58" t="s">
        <v>87</v>
      </c>
      <c r="FJ1633" s="58"/>
    </row>
    <row r="1634" spans="1:166" s="10" customFormat="1" ht="15" x14ac:dyDescent="0.25">
      <c r="A1634" s="50" t="s">
        <v>528</v>
      </c>
      <c r="B1634" s="51" t="s">
        <v>91</v>
      </c>
      <c r="C1634" s="268" t="s">
        <v>529</v>
      </c>
      <c r="D1634" s="268"/>
      <c r="E1634" s="268"/>
      <c r="F1634" s="52" t="s">
        <v>112</v>
      </c>
      <c r="G1634" s="53">
        <v>4</v>
      </c>
      <c r="H1634" s="54">
        <v>1</v>
      </c>
      <c r="I1634" s="54">
        <v>4</v>
      </c>
      <c r="J1634" s="56"/>
      <c r="K1634" s="53"/>
      <c r="L1634" s="56"/>
      <c r="M1634" s="86">
        <v>9.5</v>
      </c>
      <c r="N1634" s="57"/>
      <c r="EZ1634" s="49"/>
      <c r="FA1634" s="58" t="s">
        <v>529</v>
      </c>
      <c r="FB1634" s="58" t="s">
        <v>4</v>
      </c>
      <c r="FC1634" s="58" t="s">
        <v>4</v>
      </c>
      <c r="FI1634" s="58"/>
      <c r="FJ1634" s="58"/>
    </row>
    <row r="1635" spans="1:166" s="10" customFormat="1" ht="15" x14ac:dyDescent="0.25">
      <c r="A1635" s="80"/>
      <c r="B1635" s="81"/>
      <c r="C1635" s="268" t="s">
        <v>87</v>
      </c>
      <c r="D1635" s="268"/>
      <c r="E1635" s="268"/>
      <c r="F1635" s="52"/>
      <c r="G1635" s="53"/>
      <c r="H1635" s="53"/>
      <c r="I1635" s="53"/>
      <c r="J1635" s="56"/>
      <c r="K1635" s="53"/>
      <c r="L1635" s="85">
        <v>0</v>
      </c>
      <c r="M1635" s="77"/>
      <c r="N1635" s="87">
        <v>0</v>
      </c>
      <c r="EZ1635" s="49"/>
      <c r="FA1635" s="58"/>
      <c r="FB1635" s="58"/>
      <c r="FC1635" s="58"/>
      <c r="FI1635" s="58" t="s">
        <v>87</v>
      </c>
      <c r="FJ1635" s="58"/>
    </row>
    <row r="1636" spans="1:166" s="10" customFormat="1" ht="15" x14ac:dyDescent="0.25">
      <c r="A1636" s="50" t="s">
        <v>530</v>
      </c>
      <c r="B1636" s="51" t="s">
        <v>91</v>
      </c>
      <c r="C1636" s="268" t="s">
        <v>531</v>
      </c>
      <c r="D1636" s="268"/>
      <c r="E1636" s="268"/>
      <c r="F1636" s="52" t="s">
        <v>112</v>
      </c>
      <c r="G1636" s="53">
        <v>4</v>
      </c>
      <c r="H1636" s="54">
        <v>1</v>
      </c>
      <c r="I1636" s="54">
        <v>4</v>
      </c>
      <c r="J1636" s="56"/>
      <c r="K1636" s="53"/>
      <c r="L1636" s="56"/>
      <c r="M1636" s="86">
        <v>9.5</v>
      </c>
      <c r="N1636" s="57"/>
      <c r="EZ1636" s="49"/>
      <c r="FA1636" s="58" t="s">
        <v>531</v>
      </c>
      <c r="FB1636" s="58" t="s">
        <v>4</v>
      </c>
      <c r="FC1636" s="58" t="s">
        <v>4</v>
      </c>
      <c r="FI1636" s="58"/>
      <c r="FJ1636" s="58"/>
    </row>
    <row r="1637" spans="1:166" s="10" customFormat="1" ht="15" x14ac:dyDescent="0.25">
      <c r="A1637" s="80"/>
      <c r="B1637" s="81"/>
      <c r="C1637" s="268" t="s">
        <v>87</v>
      </c>
      <c r="D1637" s="268"/>
      <c r="E1637" s="268"/>
      <c r="F1637" s="52"/>
      <c r="G1637" s="53"/>
      <c r="H1637" s="53"/>
      <c r="I1637" s="53"/>
      <c r="J1637" s="56"/>
      <c r="K1637" s="53"/>
      <c r="L1637" s="85">
        <v>0</v>
      </c>
      <c r="M1637" s="77"/>
      <c r="N1637" s="87">
        <v>0</v>
      </c>
      <c r="EZ1637" s="49"/>
      <c r="FA1637" s="58"/>
      <c r="FB1637" s="58"/>
      <c r="FC1637" s="58"/>
      <c r="FI1637" s="58" t="s">
        <v>87</v>
      </c>
      <c r="FJ1637" s="58"/>
    </row>
    <row r="1638" spans="1:166" s="10" customFormat="1" ht="22.5" x14ac:dyDescent="0.25">
      <c r="A1638" s="50" t="s">
        <v>532</v>
      </c>
      <c r="B1638" s="51" t="s">
        <v>91</v>
      </c>
      <c r="C1638" s="268" t="s">
        <v>533</v>
      </c>
      <c r="D1638" s="268"/>
      <c r="E1638" s="268"/>
      <c r="F1638" s="52" t="s">
        <v>112</v>
      </c>
      <c r="G1638" s="53">
        <v>4</v>
      </c>
      <c r="H1638" s="54">
        <v>1</v>
      </c>
      <c r="I1638" s="54">
        <v>4</v>
      </c>
      <c r="J1638" s="56"/>
      <c r="K1638" s="53"/>
      <c r="L1638" s="56"/>
      <c r="M1638" s="86">
        <v>9.5</v>
      </c>
      <c r="N1638" s="57"/>
      <c r="EZ1638" s="49"/>
      <c r="FA1638" s="58" t="s">
        <v>533</v>
      </c>
      <c r="FB1638" s="58" t="s">
        <v>4</v>
      </c>
      <c r="FC1638" s="58" t="s">
        <v>4</v>
      </c>
      <c r="FI1638" s="58"/>
      <c r="FJ1638" s="58"/>
    </row>
    <row r="1639" spans="1:166" s="10" customFormat="1" ht="15" x14ac:dyDescent="0.25">
      <c r="A1639" s="80"/>
      <c r="B1639" s="81"/>
      <c r="C1639" s="268" t="s">
        <v>87</v>
      </c>
      <c r="D1639" s="268"/>
      <c r="E1639" s="268"/>
      <c r="F1639" s="52"/>
      <c r="G1639" s="53"/>
      <c r="H1639" s="53"/>
      <c r="I1639" s="53"/>
      <c r="J1639" s="56"/>
      <c r="K1639" s="53"/>
      <c r="L1639" s="85">
        <v>0</v>
      </c>
      <c r="M1639" s="77"/>
      <c r="N1639" s="87">
        <v>0</v>
      </c>
      <c r="EZ1639" s="49"/>
      <c r="FA1639" s="58"/>
      <c r="FB1639" s="58"/>
      <c r="FC1639" s="58"/>
      <c r="FI1639" s="58" t="s">
        <v>87</v>
      </c>
      <c r="FJ1639" s="58"/>
    </row>
    <row r="1640" spans="1:166" s="10" customFormat="1" ht="22.5" x14ac:dyDescent="0.25">
      <c r="A1640" s="50" t="s">
        <v>534</v>
      </c>
      <c r="B1640" s="51" t="s">
        <v>91</v>
      </c>
      <c r="C1640" s="268" t="s">
        <v>535</v>
      </c>
      <c r="D1640" s="268"/>
      <c r="E1640" s="268"/>
      <c r="F1640" s="52" t="s">
        <v>112</v>
      </c>
      <c r="G1640" s="53">
        <v>672</v>
      </c>
      <c r="H1640" s="54">
        <v>1</v>
      </c>
      <c r="I1640" s="54">
        <v>672</v>
      </c>
      <c r="J1640" s="56"/>
      <c r="K1640" s="53"/>
      <c r="L1640" s="56"/>
      <c r="M1640" s="86">
        <v>9.5</v>
      </c>
      <c r="N1640" s="57"/>
      <c r="EZ1640" s="49"/>
      <c r="FA1640" s="58" t="s">
        <v>535</v>
      </c>
      <c r="FB1640" s="58" t="s">
        <v>4</v>
      </c>
      <c r="FC1640" s="58" t="s">
        <v>4</v>
      </c>
      <c r="FI1640" s="58"/>
      <c r="FJ1640" s="58"/>
    </row>
    <row r="1641" spans="1:166" s="10" customFormat="1" ht="15" x14ac:dyDescent="0.25">
      <c r="A1641" s="80"/>
      <c r="B1641" s="81"/>
      <c r="C1641" s="268" t="s">
        <v>87</v>
      </c>
      <c r="D1641" s="268"/>
      <c r="E1641" s="268"/>
      <c r="F1641" s="52"/>
      <c r="G1641" s="53"/>
      <c r="H1641" s="53"/>
      <c r="I1641" s="53"/>
      <c r="J1641" s="56"/>
      <c r="K1641" s="53"/>
      <c r="L1641" s="85">
        <v>0</v>
      </c>
      <c r="M1641" s="77"/>
      <c r="N1641" s="87">
        <v>0</v>
      </c>
      <c r="EZ1641" s="49"/>
      <c r="FA1641" s="58"/>
      <c r="FB1641" s="58"/>
      <c r="FC1641" s="58"/>
      <c r="FI1641" s="58" t="s">
        <v>87</v>
      </c>
      <c r="FJ1641" s="58"/>
    </row>
    <row r="1642" spans="1:166" s="10" customFormat="1" ht="33.75" x14ac:dyDescent="0.25">
      <c r="A1642" s="50" t="s">
        <v>536</v>
      </c>
      <c r="B1642" s="51" t="s">
        <v>91</v>
      </c>
      <c r="C1642" s="268" t="s">
        <v>537</v>
      </c>
      <c r="D1642" s="268"/>
      <c r="E1642" s="268"/>
      <c r="F1642" s="52" t="s">
        <v>112</v>
      </c>
      <c r="G1642" s="53">
        <v>30</v>
      </c>
      <c r="H1642" s="54">
        <v>1</v>
      </c>
      <c r="I1642" s="54">
        <v>30</v>
      </c>
      <c r="J1642" s="56"/>
      <c r="K1642" s="53"/>
      <c r="L1642" s="56"/>
      <c r="M1642" s="86">
        <v>9.5</v>
      </c>
      <c r="N1642" s="57"/>
      <c r="EZ1642" s="49"/>
      <c r="FA1642" s="58" t="s">
        <v>537</v>
      </c>
      <c r="FB1642" s="58" t="s">
        <v>4</v>
      </c>
      <c r="FC1642" s="58" t="s">
        <v>4</v>
      </c>
      <c r="FI1642" s="58"/>
      <c r="FJ1642" s="58"/>
    </row>
    <row r="1643" spans="1:166" s="10" customFormat="1" ht="15" x14ac:dyDescent="0.25">
      <c r="A1643" s="80"/>
      <c r="B1643" s="81"/>
      <c r="C1643" s="268" t="s">
        <v>87</v>
      </c>
      <c r="D1643" s="268"/>
      <c r="E1643" s="268"/>
      <c r="F1643" s="52"/>
      <c r="G1643" s="53"/>
      <c r="H1643" s="53"/>
      <c r="I1643" s="53"/>
      <c r="J1643" s="56"/>
      <c r="K1643" s="53"/>
      <c r="L1643" s="85">
        <v>0</v>
      </c>
      <c r="M1643" s="77"/>
      <c r="N1643" s="87">
        <v>0</v>
      </c>
      <c r="EZ1643" s="49"/>
      <c r="FA1643" s="58"/>
      <c r="FB1643" s="58"/>
      <c r="FC1643" s="58"/>
      <c r="FI1643" s="58" t="s">
        <v>87</v>
      </c>
      <c r="FJ1643" s="58"/>
    </row>
    <row r="1644" spans="1:166" s="10" customFormat="1" ht="33.75" x14ac:dyDescent="0.25">
      <c r="A1644" s="50" t="s">
        <v>538</v>
      </c>
      <c r="B1644" s="51" t="s">
        <v>91</v>
      </c>
      <c r="C1644" s="268" t="s">
        <v>539</v>
      </c>
      <c r="D1644" s="268"/>
      <c r="E1644" s="268"/>
      <c r="F1644" s="52" t="s">
        <v>112</v>
      </c>
      <c r="G1644" s="53">
        <v>56</v>
      </c>
      <c r="H1644" s="54">
        <v>1</v>
      </c>
      <c r="I1644" s="54">
        <v>56</v>
      </c>
      <c r="J1644" s="56"/>
      <c r="K1644" s="53"/>
      <c r="L1644" s="56"/>
      <c r="M1644" s="86">
        <v>9.5</v>
      </c>
      <c r="N1644" s="57"/>
      <c r="EZ1644" s="49"/>
      <c r="FA1644" s="58" t="s">
        <v>539</v>
      </c>
      <c r="FB1644" s="58" t="s">
        <v>4</v>
      </c>
      <c r="FC1644" s="58" t="s">
        <v>4</v>
      </c>
      <c r="FI1644" s="58"/>
      <c r="FJ1644" s="58"/>
    </row>
    <row r="1645" spans="1:166" s="10" customFormat="1" ht="15" x14ac:dyDescent="0.25">
      <c r="A1645" s="80"/>
      <c r="B1645" s="81"/>
      <c r="C1645" s="268" t="s">
        <v>87</v>
      </c>
      <c r="D1645" s="268"/>
      <c r="E1645" s="268"/>
      <c r="F1645" s="52"/>
      <c r="G1645" s="53"/>
      <c r="H1645" s="53"/>
      <c r="I1645" s="53"/>
      <c r="J1645" s="56"/>
      <c r="K1645" s="53"/>
      <c r="L1645" s="85">
        <v>0</v>
      </c>
      <c r="M1645" s="77"/>
      <c r="N1645" s="87">
        <v>0</v>
      </c>
      <c r="EZ1645" s="49"/>
      <c r="FA1645" s="58"/>
      <c r="FB1645" s="58"/>
      <c r="FC1645" s="58"/>
      <c r="FI1645" s="58" t="s">
        <v>87</v>
      </c>
      <c r="FJ1645" s="58"/>
    </row>
    <row r="1646" spans="1:166" s="10" customFormat="1" ht="33.75" x14ac:dyDescent="0.25">
      <c r="A1646" s="50" t="s">
        <v>540</v>
      </c>
      <c r="B1646" s="51" t="s">
        <v>91</v>
      </c>
      <c r="C1646" s="268" t="s">
        <v>541</v>
      </c>
      <c r="D1646" s="268"/>
      <c r="E1646" s="268"/>
      <c r="F1646" s="52" t="s">
        <v>112</v>
      </c>
      <c r="G1646" s="53">
        <v>672</v>
      </c>
      <c r="H1646" s="54">
        <v>1</v>
      </c>
      <c r="I1646" s="54">
        <v>672</v>
      </c>
      <c r="J1646" s="56"/>
      <c r="K1646" s="53"/>
      <c r="L1646" s="56"/>
      <c r="M1646" s="86">
        <v>9.5</v>
      </c>
      <c r="N1646" s="57"/>
      <c r="EZ1646" s="49"/>
      <c r="FA1646" s="58" t="s">
        <v>541</v>
      </c>
      <c r="FB1646" s="58" t="s">
        <v>4</v>
      </c>
      <c r="FC1646" s="58" t="s">
        <v>4</v>
      </c>
      <c r="FI1646" s="58"/>
      <c r="FJ1646" s="58"/>
    </row>
    <row r="1647" spans="1:166" s="10" customFormat="1" ht="15" x14ac:dyDescent="0.25">
      <c r="A1647" s="80"/>
      <c r="B1647" s="81"/>
      <c r="C1647" s="268" t="s">
        <v>87</v>
      </c>
      <c r="D1647" s="268"/>
      <c r="E1647" s="268"/>
      <c r="F1647" s="52"/>
      <c r="G1647" s="53"/>
      <c r="H1647" s="53"/>
      <c r="I1647" s="53"/>
      <c r="J1647" s="56"/>
      <c r="K1647" s="53"/>
      <c r="L1647" s="85">
        <v>0</v>
      </c>
      <c r="M1647" s="77"/>
      <c r="N1647" s="87">
        <v>0</v>
      </c>
      <c r="EZ1647" s="49"/>
      <c r="FA1647" s="58"/>
      <c r="FB1647" s="58"/>
      <c r="FC1647" s="58"/>
      <c r="FI1647" s="58" t="s">
        <v>87</v>
      </c>
      <c r="FJ1647" s="58"/>
    </row>
    <row r="1648" spans="1:166" s="10" customFormat="1" ht="22.5" x14ac:dyDescent="0.25">
      <c r="A1648" s="50" t="s">
        <v>542</v>
      </c>
      <c r="B1648" s="51" t="s">
        <v>91</v>
      </c>
      <c r="C1648" s="268" t="s">
        <v>543</v>
      </c>
      <c r="D1648" s="268"/>
      <c r="E1648" s="268"/>
      <c r="F1648" s="52" t="s">
        <v>112</v>
      </c>
      <c r="G1648" s="53">
        <v>1344</v>
      </c>
      <c r="H1648" s="54">
        <v>1</v>
      </c>
      <c r="I1648" s="54">
        <v>1344</v>
      </c>
      <c r="J1648" s="56"/>
      <c r="K1648" s="53"/>
      <c r="L1648" s="56"/>
      <c r="M1648" s="86">
        <v>9.5</v>
      </c>
      <c r="N1648" s="57"/>
      <c r="EZ1648" s="49"/>
      <c r="FA1648" s="58" t="s">
        <v>543</v>
      </c>
      <c r="FB1648" s="58" t="s">
        <v>4</v>
      </c>
      <c r="FC1648" s="58" t="s">
        <v>4</v>
      </c>
      <c r="FI1648" s="58"/>
      <c r="FJ1648" s="58"/>
    </row>
    <row r="1649" spans="1:166" s="10" customFormat="1" ht="15" x14ac:dyDescent="0.25">
      <c r="A1649" s="80"/>
      <c r="B1649" s="81"/>
      <c r="C1649" s="268" t="s">
        <v>87</v>
      </c>
      <c r="D1649" s="268"/>
      <c r="E1649" s="268"/>
      <c r="F1649" s="52"/>
      <c r="G1649" s="53"/>
      <c r="H1649" s="53"/>
      <c r="I1649" s="53"/>
      <c r="J1649" s="56"/>
      <c r="K1649" s="53"/>
      <c r="L1649" s="85">
        <v>0</v>
      </c>
      <c r="M1649" s="77"/>
      <c r="N1649" s="87">
        <v>0</v>
      </c>
      <c r="EZ1649" s="49"/>
      <c r="FA1649" s="58"/>
      <c r="FB1649" s="58"/>
      <c r="FC1649" s="58"/>
      <c r="FI1649" s="58" t="s">
        <v>87</v>
      </c>
      <c r="FJ1649" s="58"/>
    </row>
    <row r="1650" spans="1:166" s="10" customFormat="1" ht="15" x14ac:dyDescent="0.25">
      <c r="A1650" s="50" t="s">
        <v>544</v>
      </c>
      <c r="B1650" s="51" t="s">
        <v>91</v>
      </c>
      <c r="C1650" s="268" t="s">
        <v>545</v>
      </c>
      <c r="D1650" s="268"/>
      <c r="E1650" s="268"/>
      <c r="F1650" s="52" t="s">
        <v>112</v>
      </c>
      <c r="G1650" s="53">
        <v>1344</v>
      </c>
      <c r="H1650" s="54">
        <v>1</v>
      </c>
      <c r="I1650" s="54">
        <v>1344</v>
      </c>
      <c r="J1650" s="56"/>
      <c r="K1650" s="53"/>
      <c r="L1650" s="56"/>
      <c r="M1650" s="86">
        <v>9.5</v>
      </c>
      <c r="N1650" s="57"/>
      <c r="EZ1650" s="49"/>
      <c r="FA1650" s="58" t="s">
        <v>545</v>
      </c>
      <c r="FB1650" s="58" t="s">
        <v>4</v>
      </c>
      <c r="FC1650" s="58" t="s">
        <v>4</v>
      </c>
      <c r="FI1650" s="58"/>
      <c r="FJ1650" s="58"/>
    </row>
    <row r="1651" spans="1:166" s="10" customFormat="1" ht="15" x14ac:dyDescent="0.25">
      <c r="A1651" s="80"/>
      <c r="B1651" s="81"/>
      <c r="C1651" s="268" t="s">
        <v>87</v>
      </c>
      <c r="D1651" s="268"/>
      <c r="E1651" s="268"/>
      <c r="F1651" s="52"/>
      <c r="G1651" s="53"/>
      <c r="H1651" s="53"/>
      <c r="I1651" s="53"/>
      <c r="J1651" s="56"/>
      <c r="K1651" s="53"/>
      <c r="L1651" s="85">
        <v>0</v>
      </c>
      <c r="M1651" s="77"/>
      <c r="N1651" s="87">
        <v>0</v>
      </c>
      <c r="EZ1651" s="49"/>
      <c r="FA1651" s="58"/>
      <c r="FB1651" s="58"/>
      <c r="FC1651" s="58"/>
      <c r="FI1651" s="58" t="s">
        <v>87</v>
      </c>
      <c r="FJ1651" s="58"/>
    </row>
    <row r="1652" spans="1:166" s="10" customFormat="1" ht="22.5" x14ac:dyDescent="0.25">
      <c r="A1652" s="50" t="s">
        <v>546</v>
      </c>
      <c r="B1652" s="51" t="s">
        <v>196</v>
      </c>
      <c r="C1652" s="268" t="s">
        <v>197</v>
      </c>
      <c r="D1652" s="268"/>
      <c r="E1652" s="268"/>
      <c r="F1652" s="52" t="s">
        <v>198</v>
      </c>
      <c r="G1652" s="53">
        <v>252</v>
      </c>
      <c r="H1652" s="54">
        <v>1</v>
      </c>
      <c r="I1652" s="54">
        <v>252</v>
      </c>
      <c r="J1652" s="56"/>
      <c r="K1652" s="53"/>
      <c r="L1652" s="56"/>
      <c r="M1652" s="53"/>
      <c r="N1652" s="57"/>
      <c r="EZ1652" s="49"/>
      <c r="FA1652" s="58" t="s">
        <v>197</v>
      </c>
      <c r="FB1652" s="58" t="s">
        <v>4</v>
      </c>
      <c r="FC1652" s="58" t="s">
        <v>4</v>
      </c>
      <c r="FI1652" s="58"/>
      <c r="FJ1652" s="58"/>
    </row>
    <row r="1653" spans="1:166" s="10" customFormat="1" ht="67.5" x14ac:dyDescent="0.25">
      <c r="A1653" s="61"/>
      <c r="B1653" s="62" t="s">
        <v>64</v>
      </c>
      <c r="C1653" s="261" t="s">
        <v>65</v>
      </c>
      <c r="D1653" s="261"/>
      <c r="E1653" s="261"/>
      <c r="F1653" s="261"/>
      <c r="G1653" s="261"/>
      <c r="H1653" s="261"/>
      <c r="I1653" s="261"/>
      <c r="J1653" s="261"/>
      <c r="K1653" s="261"/>
      <c r="L1653" s="261"/>
      <c r="M1653" s="261"/>
      <c r="N1653" s="262"/>
      <c r="EZ1653" s="49"/>
      <c r="FA1653" s="58"/>
      <c r="FB1653" s="58"/>
      <c r="FC1653" s="58"/>
      <c r="FE1653" s="4" t="s">
        <v>65</v>
      </c>
      <c r="FI1653" s="58"/>
      <c r="FJ1653" s="58"/>
    </row>
    <row r="1654" spans="1:166" s="10" customFormat="1" ht="67.5" x14ac:dyDescent="0.25">
      <c r="A1654" s="61"/>
      <c r="B1654" s="62" t="s">
        <v>66</v>
      </c>
      <c r="C1654" s="261" t="s">
        <v>67</v>
      </c>
      <c r="D1654" s="261"/>
      <c r="E1654" s="261"/>
      <c r="F1654" s="261"/>
      <c r="G1654" s="261"/>
      <c r="H1654" s="261"/>
      <c r="I1654" s="261"/>
      <c r="J1654" s="261"/>
      <c r="K1654" s="261"/>
      <c r="L1654" s="261"/>
      <c r="M1654" s="261"/>
      <c r="N1654" s="262"/>
      <c r="EZ1654" s="49"/>
      <c r="FA1654" s="58"/>
      <c r="FB1654" s="58"/>
      <c r="FC1654" s="58"/>
      <c r="FE1654" s="4" t="s">
        <v>67</v>
      </c>
      <c r="FI1654" s="58"/>
      <c r="FJ1654" s="58"/>
    </row>
    <row r="1655" spans="1:166" s="10" customFormat="1" ht="15" x14ac:dyDescent="0.25">
      <c r="A1655" s="63"/>
      <c r="B1655" s="62" t="s">
        <v>59</v>
      </c>
      <c r="C1655" s="263" t="s">
        <v>70</v>
      </c>
      <c r="D1655" s="263"/>
      <c r="E1655" s="263"/>
      <c r="F1655" s="64"/>
      <c r="G1655" s="65"/>
      <c r="H1655" s="65"/>
      <c r="I1655" s="65"/>
      <c r="J1655" s="66">
        <v>18.89</v>
      </c>
      <c r="K1655" s="71">
        <v>1.5</v>
      </c>
      <c r="L1655" s="70">
        <v>7140.42</v>
      </c>
      <c r="M1655" s="68">
        <v>52.21</v>
      </c>
      <c r="N1655" s="69">
        <v>372801.33</v>
      </c>
      <c r="EZ1655" s="49"/>
      <c r="FA1655" s="58"/>
      <c r="FB1655" s="58"/>
      <c r="FC1655" s="58"/>
      <c r="FF1655" s="4" t="s">
        <v>70</v>
      </c>
      <c r="FI1655" s="58"/>
      <c r="FJ1655" s="58"/>
    </row>
    <row r="1656" spans="1:166" s="10" customFormat="1" ht="15" x14ac:dyDescent="0.25">
      <c r="A1656" s="72"/>
      <c r="B1656" s="62"/>
      <c r="C1656" s="263" t="s">
        <v>77</v>
      </c>
      <c r="D1656" s="263"/>
      <c r="E1656" s="263"/>
      <c r="F1656" s="64" t="s">
        <v>78</v>
      </c>
      <c r="G1656" s="68">
        <v>2.0099999999999998</v>
      </c>
      <c r="H1656" s="71">
        <v>1.5</v>
      </c>
      <c r="I1656" s="68">
        <v>759.78</v>
      </c>
      <c r="J1656" s="9"/>
      <c r="K1656" s="65"/>
      <c r="L1656" s="9"/>
      <c r="M1656" s="65"/>
      <c r="N1656" s="75"/>
      <c r="EZ1656" s="49"/>
      <c r="FA1656" s="58"/>
      <c r="FB1656" s="58"/>
      <c r="FC1656" s="58"/>
      <c r="FG1656" s="4" t="s">
        <v>77</v>
      </c>
      <c r="FI1656" s="58"/>
      <c r="FJ1656" s="58"/>
    </row>
    <row r="1657" spans="1:166" s="10" customFormat="1" ht="15" x14ac:dyDescent="0.25">
      <c r="A1657" s="59"/>
      <c r="B1657" s="62"/>
      <c r="C1657" s="269" t="s">
        <v>80</v>
      </c>
      <c r="D1657" s="269"/>
      <c r="E1657" s="269"/>
      <c r="F1657" s="76"/>
      <c r="G1657" s="77"/>
      <c r="H1657" s="77"/>
      <c r="I1657" s="77"/>
      <c r="J1657" s="90">
        <v>18.89</v>
      </c>
      <c r="K1657" s="77"/>
      <c r="L1657" s="78">
        <v>7140.42</v>
      </c>
      <c r="M1657" s="77"/>
      <c r="N1657" s="79">
        <v>372801.33</v>
      </c>
      <c r="EZ1657" s="49"/>
      <c r="FA1657" s="58"/>
      <c r="FB1657" s="58"/>
      <c r="FC1657" s="58"/>
      <c r="FH1657" s="4" t="s">
        <v>80</v>
      </c>
      <c r="FI1657" s="58"/>
      <c r="FJ1657" s="58"/>
    </row>
    <row r="1658" spans="1:166" s="10" customFormat="1" ht="15" x14ac:dyDescent="0.25">
      <c r="A1658" s="72"/>
      <c r="B1658" s="62"/>
      <c r="C1658" s="263" t="s">
        <v>81</v>
      </c>
      <c r="D1658" s="263"/>
      <c r="E1658" s="263"/>
      <c r="F1658" s="64"/>
      <c r="G1658" s="65"/>
      <c r="H1658" s="65"/>
      <c r="I1658" s="65"/>
      <c r="J1658" s="9"/>
      <c r="K1658" s="65"/>
      <c r="L1658" s="70">
        <v>7140.42</v>
      </c>
      <c r="M1658" s="65"/>
      <c r="N1658" s="69">
        <v>372801.33</v>
      </c>
      <c r="EZ1658" s="49"/>
      <c r="FA1658" s="58"/>
      <c r="FB1658" s="58"/>
      <c r="FC1658" s="58"/>
      <c r="FG1658" s="4" t="s">
        <v>81</v>
      </c>
      <c r="FI1658" s="58"/>
      <c r="FJ1658" s="58"/>
    </row>
    <row r="1659" spans="1:166" s="10" customFormat="1" ht="15" x14ac:dyDescent="0.25">
      <c r="A1659" s="72"/>
      <c r="B1659" s="62" t="s">
        <v>199</v>
      </c>
      <c r="C1659" s="263" t="s">
        <v>200</v>
      </c>
      <c r="D1659" s="263"/>
      <c r="E1659" s="263"/>
      <c r="F1659" s="64" t="s">
        <v>84</v>
      </c>
      <c r="G1659" s="73">
        <v>92</v>
      </c>
      <c r="H1659" s="65"/>
      <c r="I1659" s="73">
        <v>92</v>
      </c>
      <c r="J1659" s="9"/>
      <c r="K1659" s="65"/>
      <c r="L1659" s="70">
        <v>6569.19</v>
      </c>
      <c r="M1659" s="65"/>
      <c r="N1659" s="69">
        <v>342977.22</v>
      </c>
      <c r="EZ1659" s="49"/>
      <c r="FA1659" s="58"/>
      <c r="FB1659" s="58"/>
      <c r="FC1659" s="58"/>
      <c r="FG1659" s="4" t="s">
        <v>200</v>
      </c>
      <c r="FI1659" s="58"/>
      <c r="FJ1659" s="58"/>
    </row>
    <row r="1660" spans="1:166" s="10" customFormat="1" ht="15" x14ac:dyDescent="0.25">
      <c r="A1660" s="72"/>
      <c r="B1660" s="62" t="s">
        <v>201</v>
      </c>
      <c r="C1660" s="263" t="s">
        <v>202</v>
      </c>
      <c r="D1660" s="263"/>
      <c r="E1660" s="263"/>
      <c r="F1660" s="64" t="s">
        <v>84</v>
      </c>
      <c r="G1660" s="73">
        <v>44</v>
      </c>
      <c r="H1660" s="65"/>
      <c r="I1660" s="73">
        <v>44</v>
      </c>
      <c r="J1660" s="9"/>
      <c r="K1660" s="65"/>
      <c r="L1660" s="70">
        <v>3141.78</v>
      </c>
      <c r="M1660" s="65"/>
      <c r="N1660" s="69">
        <v>164032.59</v>
      </c>
      <c r="EZ1660" s="49"/>
      <c r="FA1660" s="58"/>
      <c r="FB1660" s="58"/>
      <c r="FC1660" s="58"/>
      <c r="FG1660" s="4" t="s">
        <v>202</v>
      </c>
      <c r="FI1660" s="58"/>
      <c r="FJ1660" s="58"/>
    </row>
    <row r="1661" spans="1:166" s="10" customFormat="1" ht="15" x14ac:dyDescent="0.25">
      <c r="A1661" s="80"/>
      <c r="B1661" s="81"/>
      <c r="C1661" s="268" t="s">
        <v>87</v>
      </c>
      <c r="D1661" s="268"/>
      <c r="E1661" s="268"/>
      <c r="F1661" s="52"/>
      <c r="G1661" s="53"/>
      <c r="H1661" s="53"/>
      <c r="I1661" s="53"/>
      <c r="J1661" s="56"/>
      <c r="K1661" s="53"/>
      <c r="L1661" s="82">
        <v>16851.39</v>
      </c>
      <c r="M1661" s="77"/>
      <c r="N1661" s="83">
        <v>879811.14</v>
      </c>
      <c r="EZ1661" s="49"/>
      <c r="FA1661" s="58"/>
      <c r="FB1661" s="58"/>
      <c r="FC1661" s="58"/>
      <c r="FI1661" s="58" t="s">
        <v>87</v>
      </c>
      <c r="FJ1661" s="58"/>
    </row>
    <row r="1662" spans="1:166" s="10" customFormat="1" ht="15" x14ac:dyDescent="0.25">
      <c r="A1662" s="50" t="s">
        <v>547</v>
      </c>
      <c r="B1662" s="51" t="s">
        <v>204</v>
      </c>
      <c r="C1662" s="268" t="s">
        <v>205</v>
      </c>
      <c r="D1662" s="268"/>
      <c r="E1662" s="268"/>
      <c r="F1662" s="52" t="s">
        <v>206</v>
      </c>
      <c r="G1662" s="53">
        <v>26.26</v>
      </c>
      <c r="H1662" s="54">
        <v>1</v>
      </c>
      <c r="I1662" s="84">
        <v>26.26</v>
      </c>
      <c r="J1662" s="56"/>
      <c r="K1662" s="53"/>
      <c r="L1662" s="56"/>
      <c r="M1662" s="53"/>
      <c r="N1662" s="57"/>
      <c r="EZ1662" s="49"/>
      <c r="FA1662" s="58" t="s">
        <v>205</v>
      </c>
      <c r="FB1662" s="58" t="s">
        <v>4</v>
      </c>
      <c r="FC1662" s="58" t="s">
        <v>4</v>
      </c>
      <c r="FI1662" s="58"/>
      <c r="FJ1662" s="58"/>
    </row>
    <row r="1663" spans="1:166" s="10" customFormat="1" ht="67.5" x14ac:dyDescent="0.25">
      <c r="A1663" s="61"/>
      <c r="B1663" s="62" t="s">
        <v>64</v>
      </c>
      <c r="C1663" s="261" t="s">
        <v>65</v>
      </c>
      <c r="D1663" s="261"/>
      <c r="E1663" s="261"/>
      <c r="F1663" s="261"/>
      <c r="G1663" s="261"/>
      <c r="H1663" s="261"/>
      <c r="I1663" s="261"/>
      <c r="J1663" s="261"/>
      <c r="K1663" s="261"/>
      <c r="L1663" s="261"/>
      <c r="M1663" s="261"/>
      <c r="N1663" s="262"/>
      <c r="EZ1663" s="49"/>
      <c r="FA1663" s="58"/>
      <c r="FB1663" s="58"/>
      <c r="FC1663" s="58"/>
      <c r="FE1663" s="4" t="s">
        <v>65</v>
      </c>
      <c r="FI1663" s="58"/>
      <c r="FJ1663" s="58"/>
    </row>
    <row r="1664" spans="1:166" s="10" customFormat="1" ht="67.5" x14ac:dyDescent="0.25">
      <c r="A1664" s="61"/>
      <c r="B1664" s="62" t="s">
        <v>66</v>
      </c>
      <c r="C1664" s="261" t="s">
        <v>67</v>
      </c>
      <c r="D1664" s="261"/>
      <c r="E1664" s="261"/>
      <c r="F1664" s="261"/>
      <c r="G1664" s="261"/>
      <c r="H1664" s="261"/>
      <c r="I1664" s="261"/>
      <c r="J1664" s="261"/>
      <c r="K1664" s="261"/>
      <c r="L1664" s="261"/>
      <c r="M1664" s="261"/>
      <c r="N1664" s="262"/>
      <c r="EZ1664" s="49"/>
      <c r="FA1664" s="58"/>
      <c r="FB1664" s="58"/>
      <c r="FC1664" s="58"/>
      <c r="FE1664" s="4" t="s">
        <v>67</v>
      </c>
      <c r="FI1664" s="58"/>
      <c r="FJ1664" s="58"/>
    </row>
    <row r="1665" spans="1:166" s="10" customFormat="1" ht="33.75" x14ac:dyDescent="0.25">
      <c r="A1665" s="61"/>
      <c r="B1665" s="62" t="s">
        <v>68</v>
      </c>
      <c r="C1665" s="261" t="s">
        <v>69</v>
      </c>
      <c r="D1665" s="261"/>
      <c r="E1665" s="261"/>
      <c r="F1665" s="261"/>
      <c r="G1665" s="261"/>
      <c r="H1665" s="261"/>
      <c r="I1665" s="261"/>
      <c r="J1665" s="261"/>
      <c r="K1665" s="261"/>
      <c r="L1665" s="261"/>
      <c r="M1665" s="261"/>
      <c r="N1665" s="262"/>
      <c r="EZ1665" s="49"/>
      <c r="FA1665" s="58"/>
      <c r="FB1665" s="58"/>
      <c r="FC1665" s="58"/>
      <c r="FE1665" s="4" t="s">
        <v>69</v>
      </c>
      <c r="FI1665" s="58"/>
      <c r="FJ1665" s="58"/>
    </row>
    <row r="1666" spans="1:166" s="10" customFormat="1" ht="15" x14ac:dyDescent="0.25">
      <c r="A1666" s="63"/>
      <c r="B1666" s="62" t="s">
        <v>59</v>
      </c>
      <c r="C1666" s="263" t="s">
        <v>70</v>
      </c>
      <c r="D1666" s="263"/>
      <c r="E1666" s="263"/>
      <c r="F1666" s="64"/>
      <c r="G1666" s="65"/>
      <c r="H1666" s="65"/>
      <c r="I1666" s="65"/>
      <c r="J1666" s="66">
        <v>7.68</v>
      </c>
      <c r="K1666" s="67">
        <v>1.7250000000000001</v>
      </c>
      <c r="L1666" s="66">
        <v>347.89</v>
      </c>
      <c r="M1666" s="68">
        <v>52.21</v>
      </c>
      <c r="N1666" s="69">
        <v>18163.34</v>
      </c>
      <c r="EZ1666" s="49"/>
      <c r="FA1666" s="58"/>
      <c r="FB1666" s="58"/>
      <c r="FC1666" s="58"/>
      <c r="FF1666" s="4" t="s">
        <v>70</v>
      </c>
      <c r="FI1666" s="58"/>
      <c r="FJ1666" s="58"/>
    </row>
    <row r="1667" spans="1:166" s="10" customFormat="1" ht="15" x14ac:dyDescent="0.25">
      <c r="A1667" s="72"/>
      <c r="B1667" s="62"/>
      <c r="C1667" s="263" t="s">
        <v>77</v>
      </c>
      <c r="D1667" s="263"/>
      <c r="E1667" s="263"/>
      <c r="F1667" s="64" t="s">
        <v>78</v>
      </c>
      <c r="G1667" s="71">
        <v>0.9</v>
      </c>
      <c r="H1667" s="67">
        <v>1.7250000000000001</v>
      </c>
      <c r="I1667" s="89">
        <v>40.768650000000001</v>
      </c>
      <c r="J1667" s="9"/>
      <c r="K1667" s="65"/>
      <c r="L1667" s="9"/>
      <c r="M1667" s="65"/>
      <c r="N1667" s="75"/>
      <c r="EZ1667" s="49"/>
      <c r="FA1667" s="58"/>
      <c r="FB1667" s="58"/>
      <c r="FC1667" s="58"/>
      <c r="FG1667" s="4" t="s">
        <v>77</v>
      </c>
      <c r="FI1667" s="58"/>
      <c r="FJ1667" s="58"/>
    </row>
    <row r="1668" spans="1:166" s="10" customFormat="1" ht="15" x14ac:dyDescent="0.25">
      <c r="A1668" s="59"/>
      <c r="B1668" s="62"/>
      <c r="C1668" s="269" t="s">
        <v>80</v>
      </c>
      <c r="D1668" s="269"/>
      <c r="E1668" s="269"/>
      <c r="F1668" s="76"/>
      <c r="G1668" s="77"/>
      <c r="H1668" s="77"/>
      <c r="I1668" s="77"/>
      <c r="J1668" s="90">
        <v>7.68</v>
      </c>
      <c r="K1668" s="77"/>
      <c r="L1668" s="90">
        <v>347.89</v>
      </c>
      <c r="M1668" s="77"/>
      <c r="N1668" s="79">
        <v>18163.34</v>
      </c>
      <c r="EZ1668" s="49"/>
      <c r="FA1668" s="58"/>
      <c r="FB1668" s="58"/>
      <c r="FC1668" s="58"/>
      <c r="FH1668" s="4" t="s">
        <v>80</v>
      </c>
      <c r="FI1668" s="58"/>
      <c r="FJ1668" s="58"/>
    </row>
    <row r="1669" spans="1:166" s="10" customFormat="1" ht="15" x14ac:dyDescent="0.25">
      <c r="A1669" s="72"/>
      <c r="B1669" s="62"/>
      <c r="C1669" s="263" t="s">
        <v>81</v>
      </c>
      <c r="D1669" s="263"/>
      <c r="E1669" s="263"/>
      <c r="F1669" s="64"/>
      <c r="G1669" s="65"/>
      <c r="H1669" s="65"/>
      <c r="I1669" s="65"/>
      <c r="J1669" s="9"/>
      <c r="K1669" s="65"/>
      <c r="L1669" s="66">
        <v>347.89</v>
      </c>
      <c r="M1669" s="65"/>
      <c r="N1669" s="69">
        <v>18163.34</v>
      </c>
      <c r="EZ1669" s="49"/>
      <c r="FA1669" s="58"/>
      <c r="FB1669" s="58"/>
      <c r="FC1669" s="58"/>
      <c r="FG1669" s="4" t="s">
        <v>81</v>
      </c>
      <c r="FI1669" s="58"/>
      <c r="FJ1669" s="58"/>
    </row>
    <row r="1670" spans="1:166" s="10" customFormat="1" ht="22.5" x14ac:dyDescent="0.25">
      <c r="A1670" s="72"/>
      <c r="B1670" s="62" t="s">
        <v>207</v>
      </c>
      <c r="C1670" s="263" t="s">
        <v>208</v>
      </c>
      <c r="D1670" s="263"/>
      <c r="E1670" s="263"/>
      <c r="F1670" s="64" t="s">
        <v>84</v>
      </c>
      <c r="G1670" s="73">
        <v>94</v>
      </c>
      <c r="H1670" s="65"/>
      <c r="I1670" s="73">
        <v>94</v>
      </c>
      <c r="J1670" s="9"/>
      <c r="K1670" s="65"/>
      <c r="L1670" s="66">
        <v>327.02</v>
      </c>
      <c r="M1670" s="65"/>
      <c r="N1670" s="69">
        <v>17073.54</v>
      </c>
      <c r="EZ1670" s="49"/>
      <c r="FA1670" s="58"/>
      <c r="FB1670" s="58"/>
      <c r="FC1670" s="58"/>
      <c r="FG1670" s="4" t="s">
        <v>208</v>
      </c>
      <c r="FI1670" s="58"/>
      <c r="FJ1670" s="58"/>
    </row>
    <row r="1671" spans="1:166" s="10" customFormat="1" ht="45" x14ac:dyDescent="0.25">
      <c r="A1671" s="72"/>
      <c r="B1671" s="62" t="s">
        <v>209</v>
      </c>
      <c r="C1671" s="263" t="s">
        <v>210</v>
      </c>
      <c r="D1671" s="263"/>
      <c r="E1671" s="263"/>
      <c r="F1671" s="64" t="s">
        <v>84</v>
      </c>
      <c r="G1671" s="73">
        <v>51</v>
      </c>
      <c r="H1671" s="68">
        <v>0.85</v>
      </c>
      <c r="I1671" s="68">
        <v>43.35</v>
      </c>
      <c r="J1671" s="9"/>
      <c r="K1671" s="65"/>
      <c r="L1671" s="66">
        <v>150.81</v>
      </c>
      <c r="M1671" s="65"/>
      <c r="N1671" s="69">
        <v>7873.81</v>
      </c>
      <c r="EZ1671" s="49"/>
      <c r="FA1671" s="58"/>
      <c r="FB1671" s="58"/>
      <c r="FC1671" s="58"/>
      <c r="FG1671" s="4" t="s">
        <v>210</v>
      </c>
      <c r="FI1671" s="58"/>
      <c r="FJ1671" s="58"/>
    </row>
    <row r="1672" spans="1:166" s="10" customFormat="1" ht="15" x14ac:dyDescent="0.25">
      <c r="A1672" s="80"/>
      <c r="B1672" s="81"/>
      <c r="C1672" s="268" t="s">
        <v>87</v>
      </c>
      <c r="D1672" s="268"/>
      <c r="E1672" s="268"/>
      <c r="F1672" s="52"/>
      <c r="G1672" s="53"/>
      <c r="H1672" s="53"/>
      <c r="I1672" s="53"/>
      <c r="J1672" s="56"/>
      <c r="K1672" s="53"/>
      <c r="L1672" s="85">
        <v>825.72</v>
      </c>
      <c r="M1672" s="77"/>
      <c r="N1672" s="83">
        <v>43110.69</v>
      </c>
      <c r="EZ1672" s="49"/>
      <c r="FA1672" s="58"/>
      <c r="FB1672" s="58"/>
      <c r="FC1672" s="58"/>
      <c r="FI1672" s="58" t="s">
        <v>87</v>
      </c>
      <c r="FJ1672" s="58"/>
    </row>
    <row r="1673" spans="1:166" s="10" customFormat="1" ht="15" x14ac:dyDescent="0.25">
      <c r="A1673" s="50" t="s">
        <v>548</v>
      </c>
      <c r="B1673" s="51" t="s">
        <v>212</v>
      </c>
      <c r="C1673" s="268" t="s">
        <v>213</v>
      </c>
      <c r="D1673" s="268"/>
      <c r="E1673" s="268"/>
      <c r="F1673" s="52" t="s">
        <v>206</v>
      </c>
      <c r="G1673" s="53">
        <v>26.26</v>
      </c>
      <c r="H1673" s="54">
        <v>1</v>
      </c>
      <c r="I1673" s="84">
        <v>26.26</v>
      </c>
      <c r="J1673" s="56"/>
      <c r="K1673" s="53"/>
      <c r="L1673" s="56"/>
      <c r="M1673" s="53"/>
      <c r="N1673" s="57"/>
      <c r="EZ1673" s="49"/>
      <c r="FA1673" s="58" t="s">
        <v>213</v>
      </c>
      <c r="FB1673" s="58" t="s">
        <v>4</v>
      </c>
      <c r="FC1673" s="58" t="s">
        <v>4</v>
      </c>
      <c r="FI1673" s="58"/>
      <c r="FJ1673" s="58"/>
    </row>
    <row r="1674" spans="1:166" s="10" customFormat="1" ht="67.5" x14ac:dyDescent="0.25">
      <c r="A1674" s="61"/>
      <c r="B1674" s="62" t="s">
        <v>64</v>
      </c>
      <c r="C1674" s="261" t="s">
        <v>65</v>
      </c>
      <c r="D1674" s="261"/>
      <c r="E1674" s="261"/>
      <c r="F1674" s="261"/>
      <c r="G1674" s="261"/>
      <c r="H1674" s="261"/>
      <c r="I1674" s="261"/>
      <c r="J1674" s="261"/>
      <c r="K1674" s="261"/>
      <c r="L1674" s="261"/>
      <c r="M1674" s="261"/>
      <c r="N1674" s="262"/>
      <c r="EZ1674" s="49"/>
      <c r="FA1674" s="58"/>
      <c r="FB1674" s="58"/>
      <c r="FC1674" s="58"/>
      <c r="FE1674" s="4" t="s">
        <v>65</v>
      </c>
      <c r="FI1674" s="58"/>
      <c r="FJ1674" s="58"/>
    </row>
    <row r="1675" spans="1:166" s="10" customFormat="1" ht="67.5" x14ac:dyDescent="0.25">
      <c r="A1675" s="61"/>
      <c r="B1675" s="62" t="s">
        <v>66</v>
      </c>
      <c r="C1675" s="261" t="s">
        <v>67</v>
      </c>
      <c r="D1675" s="261"/>
      <c r="E1675" s="261"/>
      <c r="F1675" s="261"/>
      <c r="G1675" s="261"/>
      <c r="H1675" s="261"/>
      <c r="I1675" s="261"/>
      <c r="J1675" s="261"/>
      <c r="K1675" s="261"/>
      <c r="L1675" s="261"/>
      <c r="M1675" s="261"/>
      <c r="N1675" s="262"/>
      <c r="EZ1675" s="49"/>
      <c r="FA1675" s="58"/>
      <c r="FB1675" s="58"/>
      <c r="FC1675" s="58"/>
      <c r="FE1675" s="4" t="s">
        <v>67</v>
      </c>
      <c r="FI1675" s="58"/>
      <c r="FJ1675" s="58"/>
    </row>
    <row r="1676" spans="1:166" s="10" customFormat="1" ht="33.75" x14ac:dyDescent="0.25">
      <c r="A1676" s="61"/>
      <c r="B1676" s="62" t="s">
        <v>68</v>
      </c>
      <c r="C1676" s="261" t="s">
        <v>69</v>
      </c>
      <c r="D1676" s="261"/>
      <c r="E1676" s="261"/>
      <c r="F1676" s="261"/>
      <c r="G1676" s="261"/>
      <c r="H1676" s="261"/>
      <c r="I1676" s="261"/>
      <c r="J1676" s="261"/>
      <c r="K1676" s="261"/>
      <c r="L1676" s="261"/>
      <c r="M1676" s="261"/>
      <c r="N1676" s="262"/>
      <c r="EZ1676" s="49"/>
      <c r="FA1676" s="58"/>
      <c r="FB1676" s="58"/>
      <c r="FC1676" s="58"/>
      <c r="FE1676" s="4" t="s">
        <v>69</v>
      </c>
      <c r="FI1676" s="58"/>
      <c r="FJ1676" s="58"/>
    </row>
    <row r="1677" spans="1:166" s="10" customFormat="1" ht="15" x14ac:dyDescent="0.25">
      <c r="A1677" s="63"/>
      <c r="B1677" s="62" t="s">
        <v>59</v>
      </c>
      <c r="C1677" s="263" t="s">
        <v>70</v>
      </c>
      <c r="D1677" s="263"/>
      <c r="E1677" s="263"/>
      <c r="F1677" s="64"/>
      <c r="G1677" s="65"/>
      <c r="H1677" s="65"/>
      <c r="I1677" s="65"/>
      <c r="J1677" s="66">
        <v>0.6</v>
      </c>
      <c r="K1677" s="67">
        <v>1.7250000000000001</v>
      </c>
      <c r="L1677" s="66">
        <v>27.18</v>
      </c>
      <c r="M1677" s="68">
        <v>52.21</v>
      </c>
      <c r="N1677" s="69">
        <v>1419.07</v>
      </c>
      <c r="EZ1677" s="49"/>
      <c r="FA1677" s="58"/>
      <c r="FB1677" s="58"/>
      <c r="FC1677" s="58"/>
      <c r="FF1677" s="4" t="s">
        <v>70</v>
      </c>
      <c r="FI1677" s="58"/>
      <c r="FJ1677" s="58"/>
    </row>
    <row r="1678" spans="1:166" s="10" customFormat="1" ht="15" x14ac:dyDescent="0.25">
      <c r="A1678" s="63"/>
      <c r="B1678" s="62" t="s">
        <v>71</v>
      </c>
      <c r="C1678" s="263" t="s">
        <v>72</v>
      </c>
      <c r="D1678" s="263"/>
      <c r="E1678" s="263"/>
      <c r="F1678" s="64"/>
      <c r="G1678" s="65"/>
      <c r="H1678" s="65"/>
      <c r="I1678" s="65"/>
      <c r="J1678" s="66">
        <v>0.33</v>
      </c>
      <c r="K1678" s="67">
        <v>1.875</v>
      </c>
      <c r="L1678" s="66">
        <v>16.25</v>
      </c>
      <c r="M1678" s="68">
        <v>15.71</v>
      </c>
      <c r="N1678" s="91">
        <v>255.29</v>
      </c>
      <c r="EZ1678" s="49"/>
      <c r="FA1678" s="58"/>
      <c r="FB1678" s="58"/>
      <c r="FC1678" s="58"/>
      <c r="FF1678" s="4" t="s">
        <v>72</v>
      </c>
      <c r="FI1678" s="58"/>
      <c r="FJ1678" s="58"/>
    </row>
    <row r="1679" spans="1:166" s="10" customFormat="1" ht="15" x14ac:dyDescent="0.25">
      <c r="A1679" s="72"/>
      <c r="B1679" s="62"/>
      <c r="C1679" s="263" t="s">
        <v>77</v>
      </c>
      <c r="D1679" s="263"/>
      <c r="E1679" s="263"/>
      <c r="F1679" s="64" t="s">
        <v>78</v>
      </c>
      <c r="G1679" s="68">
        <v>7.0000000000000007E-2</v>
      </c>
      <c r="H1679" s="67">
        <v>1.7250000000000001</v>
      </c>
      <c r="I1679" s="88">
        <v>3.1708949999999998</v>
      </c>
      <c r="J1679" s="9"/>
      <c r="K1679" s="65"/>
      <c r="L1679" s="9"/>
      <c r="M1679" s="65"/>
      <c r="N1679" s="75"/>
      <c r="EZ1679" s="49"/>
      <c r="FA1679" s="58"/>
      <c r="FB1679" s="58"/>
      <c r="FC1679" s="58"/>
      <c r="FG1679" s="4" t="s">
        <v>77</v>
      </c>
      <c r="FI1679" s="58"/>
      <c r="FJ1679" s="58"/>
    </row>
    <row r="1680" spans="1:166" s="10" customFormat="1" ht="15" x14ac:dyDescent="0.25">
      <c r="A1680" s="59"/>
      <c r="B1680" s="62"/>
      <c r="C1680" s="269" t="s">
        <v>80</v>
      </c>
      <c r="D1680" s="269"/>
      <c r="E1680" s="269"/>
      <c r="F1680" s="76"/>
      <c r="G1680" s="77"/>
      <c r="H1680" s="77"/>
      <c r="I1680" s="77"/>
      <c r="J1680" s="90">
        <v>0.93</v>
      </c>
      <c r="K1680" s="77"/>
      <c r="L1680" s="90">
        <v>43.43</v>
      </c>
      <c r="M1680" s="77"/>
      <c r="N1680" s="79">
        <v>1674.36</v>
      </c>
      <c r="EZ1680" s="49"/>
      <c r="FA1680" s="58"/>
      <c r="FB1680" s="58"/>
      <c r="FC1680" s="58"/>
      <c r="FH1680" s="4" t="s">
        <v>80</v>
      </c>
      <c r="FI1680" s="58"/>
      <c r="FJ1680" s="58"/>
    </row>
    <row r="1681" spans="1:166" s="10" customFormat="1" ht="15" x14ac:dyDescent="0.25">
      <c r="A1681" s="72"/>
      <c r="B1681" s="62"/>
      <c r="C1681" s="263" t="s">
        <v>81</v>
      </c>
      <c r="D1681" s="263"/>
      <c r="E1681" s="263"/>
      <c r="F1681" s="64"/>
      <c r="G1681" s="65"/>
      <c r="H1681" s="65"/>
      <c r="I1681" s="65"/>
      <c r="J1681" s="9"/>
      <c r="K1681" s="65"/>
      <c r="L1681" s="66">
        <v>27.18</v>
      </c>
      <c r="M1681" s="65"/>
      <c r="N1681" s="69">
        <v>1419.07</v>
      </c>
      <c r="EZ1681" s="49"/>
      <c r="FA1681" s="58"/>
      <c r="FB1681" s="58"/>
      <c r="FC1681" s="58"/>
      <c r="FG1681" s="4" t="s">
        <v>81</v>
      </c>
      <c r="FI1681" s="58"/>
      <c r="FJ1681" s="58"/>
    </row>
    <row r="1682" spans="1:166" s="10" customFormat="1" ht="22.5" x14ac:dyDescent="0.25">
      <c r="A1682" s="72"/>
      <c r="B1682" s="62" t="s">
        <v>207</v>
      </c>
      <c r="C1682" s="263" t="s">
        <v>208</v>
      </c>
      <c r="D1682" s="263"/>
      <c r="E1682" s="263"/>
      <c r="F1682" s="64" t="s">
        <v>84</v>
      </c>
      <c r="G1682" s="73">
        <v>94</v>
      </c>
      <c r="H1682" s="65"/>
      <c r="I1682" s="73">
        <v>94</v>
      </c>
      <c r="J1682" s="9"/>
      <c r="K1682" s="65"/>
      <c r="L1682" s="66">
        <v>25.55</v>
      </c>
      <c r="M1682" s="65"/>
      <c r="N1682" s="69">
        <v>1333.93</v>
      </c>
      <c r="EZ1682" s="49"/>
      <c r="FA1682" s="58"/>
      <c r="FB1682" s="58"/>
      <c r="FC1682" s="58"/>
      <c r="FG1682" s="4" t="s">
        <v>208</v>
      </c>
      <c r="FI1682" s="58"/>
      <c r="FJ1682" s="58"/>
    </row>
    <row r="1683" spans="1:166" s="10" customFormat="1" ht="45" x14ac:dyDescent="0.25">
      <c r="A1683" s="72"/>
      <c r="B1683" s="62" t="s">
        <v>209</v>
      </c>
      <c r="C1683" s="263" t="s">
        <v>210</v>
      </c>
      <c r="D1683" s="263"/>
      <c r="E1683" s="263"/>
      <c r="F1683" s="64" t="s">
        <v>84</v>
      </c>
      <c r="G1683" s="73">
        <v>51</v>
      </c>
      <c r="H1683" s="68">
        <v>0.85</v>
      </c>
      <c r="I1683" s="68">
        <v>43.35</v>
      </c>
      <c r="J1683" s="9"/>
      <c r="K1683" s="65"/>
      <c r="L1683" s="66">
        <v>11.78</v>
      </c>
      <c r="M1683" s="65"/>
      <c r="N1683" s="91">
        <v>615.16999999999996</v>
      </c>
      <c r="EZ1683" s="49"/>
      <c r="FA1683" s="58"/>
      <c r="FB1683" s="58"/>
      <c r="FC1683" s="58"/>
      <c r="FG1683" s="4" t="s">
        <v>210</v>
      </c>
      <c r="FI1683" s="58"/>
      <c r="FJ1683" s="58"/>
    </row>
    <row r="1684" spans="1:166" s="10" customFormat="1" ht="15" x14ac:dyDescent="0.25">
      <c r="A1684" s="80"/>
      <c r="B1684" s="81"/>
      <c r="C1684" s="268" t="s">
        <v>87</v>
      </c>
      <c r="D1684" s="268"/>
      <c r="E1684" s="268"/>
      <c r="F1684" s="52"/>
      <c r="G1684" s="53"/>
      <c r="H1684" s="53"/>
      <c r="I1684" s="53"/>
      <c r="J1684" s="56"/>
      <c r="K1684" s="53"/>
      <c r="L1684" s="85">
        <v>80.760000000000005</v>
      </c>
      <c r="M1684" s="77"/>
      <c r="N1684" s="83">
        <v>3623.46</v>
      </c>
      <c r="EZ1684" s="49"/>
      <c r="FA1684" s="58"/>
      <c r="FB1684" s="58"/>
      <c r="FC1684" s="58"/>
      <c r="FI1684" s="58" t="s">
        <v>87</v>
      </c>
      <c r="FJ1684" s="58"/>
    </row>
    <row r="1685" spans="1:166" s="10" customFormat="1" ht="33.75" x14ac:dyDescent="0.25">
      <c r="A1685" s="50" t="s">
        <v>549</v>
      </c>
      <c r="B1685" s="51" t="s">
        <v>215</v>
      </c>
      <c r="C1685" s="268" t="s">
        <v>216</v>
      </c>
      <c r="D1685" s="268"/>
      <c r="E1685" s="268"/>
      <c r="F1685" s="52" t="s">
        <v>62</v>
      </c>
      <c r="G1685" s="53">
        <v>0.26300000000000001</v>
      </c>
      <c r="H1685" s="54">
        <v>1</v>
      </c>
      <c r="I1685" s="55">
        <v>0.26300000000000001</v>
      </c>
      <c r="J1685" s="56"/>
      <c r="K1685" s="53"/>
      <c r="L1685" s="56"/>
      <c r="M1685" s="53"/>
      <c r="N1685" s="57"/>
      <c r="EZ1685" s="49"/>
      <c r="FA1685" s="58" t="s">
        <v>216</v>
      </c>
      <c r="FB1685" s="58" t="s">
        <v>4</v>
      </c>
      <c r="FC1685" s="58" t="s">
        <v>4</v>
      </c>
      <c r="FI1685" s="58"/>
      <c r="FJ1685" s="58"/>
    </row>
    <row r="1686" spans="1:166" s="10" customFormat="1" ht="15" x14ac:dyDescent="0.25">
      <c r="A1686" s="59"/>
      <c r="B1686" s="60"/>
      <c r="C1686" s="263" t="s">
        <v>217</v>
      </c>
      <c r="D1686" s="263"/>
      <c r="E1686" s="263"/>
      <c r="F1686" s="263"/>
      <c r="G1686" s="263"/>
      <c r="H1686" s="263"/>
      <c r="I1686" s="263"/>
      <c r="J1686" s="263"/>
      <c r="K1686" s="263"/>
      <c r="L1686" s="263"/>
      <c r="M1686" s="263"/>
      <c r="N1686" s="270"/>
      <c r="EZ1686" s="49"/>
      <c r="FA1686" s="58"/>
      <c r="FB1686" s="58"/>
      <c r="FC1686" s="58"/>
      <c r="FD1686" s="4" t="s">
        <v>217</v>
      </c>
      <c r="FI1686" s="58"/>
      <c r="FJ1686" s="58"/>
    </row>
    <row r="1687" spans="1:166" s="10" customFormat="1" ht="67.5" x14ac:dyDescent="0.25">
      <c r="A1687" s="61"/>
      <c r="B1687" s="62" t="s">
        <v>64</v>
      </c>
      <c r="C1687" s="261" t="s">
        <v>65</v>
      </c>
      <c r="D1687" s="261"/>
      <c r="E1687" s="261"/>
      <c r="F1687" s="261"/>
      <c r="G1687" s="261"/>
      <c r="H1687" s="261"/>
      <c r="I1687" s="261"/>
      <c r="J1687" s="261"/>
      <c r="K1687" s="261"/>
      <c r="L1687" s="261"/>
      <c r="M1687" s="261"/>
      <c r="N1687" s="262"/>
      <c r="EZ1687" s="49"/>
      <c r="FA1687" s="58"/>
      <c r="FB1687" s="58"/>
      <c r="FC1687" s="58"/>
      <c r="FE1687" s="4" t="s">
        <v>65</v>
      </c>
      <c r="FI1687" s="58"/>
      <c r="FJ1687" s="58"/>
    </row>
    <row r="1688" spans="1:166" s="10" customFormat="1" ht="67.5" x14ac:dyDescent="0.25">
      <c r="A1688" s="61"/>
      <c r="B1688" s="62" t="s">
        <v>66</v>
      </c>
      <c r="C1688" s="261" t="s">
        <v>67</v>
      </c>
      <c r="D1688" s="261"/>
      <c r="E1688" s="261"/>
      <c r="F1688" s="261"/>
      <c r="G1688" s="261"/>
      <c r="H1688" s="261"/>
      <c r="I1688" s="261"/>
      <c r="J1688" s="261"/>
      <c r="K1688" s="261"/>
      <c r="L1688" s="261"/>
      <c r="M1688" s="261"/>
      <c r="N1688" s="262"/>
      <c r="EZ1688" s="49"/>
      <c r="FA1688" s="58"/>
      <c r="FB1688" s="58"/>
      <c r="FC1688" s="58"/>
      <c r="FE1688" s="4" t="s">
        <v>67</v>
      </c>
      <c r="FI1688" s="58"/>
      <c r="FJ1688" s="58"/>
    </row>
    <row r="1689" spans="1:166" s="10" customFormat="1" ht="33.75" x14ac:dyDescent="0.25">
      <c r="A1689" s="61"/>
      <c r="B1689" s="62" t="s">
        <v>68</v>
      </c>
      <c r="C1689" s="261" t="s">
        <v>69</v>
      </c>
      <c r="D1689" s="261"/>
      <c r="E1689" s="261"/>
      <c r="F1689" s="261"/>
      <c r="G1689" s="261"/>
      <c r="H1689" s="261"/>
      <c r="I1689" s="261"/>
      <c r="J1689" s="261"/>
      <c r="K1689" s="261"/>
      <c r="L1689" s="261"/>
      <c r="M1689" s="261"/>
      <c r="N1689" s="262"/>
      <c r="EZ1689" s="49"/>
      <c r="FA1689" s="58"/>
      <c r="FB1689" s="58"/>
      <c r="FC1689" s="58"/>
      <c r="FE1689" s="4" t="s">
        <v>69</v>
      </c>
      <c r="FI1689" s="58"/>
      <c r="FJ1689" s="58"/>
    </row>
    <row r="1690" spans="1:166" s="10" customFormat="1" ht="15" x14ac:dyDescent="0.25">
      <c r="A1690" s="63"/>
      <c r="B1690" s="62" t="s">
        <v>59</v>
      </c>
      <c r="C1690" s="263" t="s">
        <v>70</v>
      </c>
      <c r="D1690" s="263"/>
      <c r="E1690" s="263"/>
      <c r="F1690" s="64"/>
      <c r="G1690" s="65"/>
      <c r="H1690" s="65"/>
      <c r="I1690" s="65"/>
      <c r="J1690" s="66">
        <v>79.36</v>
      </c>
      <c r="K1690" s="67">
        <v>1.7250000000000001</v>
      </c>
      <c r="L1690" s="66">
        <v>36</v>
      </c>
      <c r="M1690" s="68">
        <v>52.21</v>
      </c>
      <c r="N1690" s="69">
        <v>1879.56</v>
      </c>
      <c r="EZ1690" s="49"/>
      <c r="FA1690" s="58"/>
      <c r="FB1690" s="58"/>
      <c r="FC1690" s="58"/>
      <c r="FF1690" s="4" t="s">
        <v>70</v>
      </c>
      <c r="FI1690" s="58"/>
      <c r="FJ1690" s="58"/>
    </row>
    <row r="1691" spans="1:166" s="10" customFormat="1" ht="15" x14ac:dyDescent="0.25">
      <c r="A1691" s="63"/>
      <c r="B1691" s="62" t="s">
        <v>71</v>
      </c>
      <c r="C1691" s="263" t="s">
        <v>72</v>
      </c>
      <c r="D1691" s="263"/>
      <c r="E1691" s="263"/>
      <c r="F1691" s="64"/>
      <c r="G1691" s="65"/>
      <c r="H1691" s="65"/>
      <c r="I1691" s="65"/>
      <c r="J1691" s="66">
        <v>2.23</v>
      </c>
      <c r="K1691" s="67">
        <v>1.875</v>
      </c>
      <c r="L1691" s="66">
        <v>1.1000000000000001</v>
      </c>
      <c r="M1691" s="68">
        <v>15.71</v>
      </c>
      <c r="N1691" s="91">
        <v>17.28</v>
      </c>
      <c r="EZ1691" s="49"/>
      <c r="FA1691" s="58"/>
      <c r="FB1691" s="58"/>
      <c r="FC1691" s="58"/>
      <c r="FF1691" s="4" t="s">
        <v>72</v>
      </c>
      <c r="FI1691" s="58"/>
      <c r="FJ1691" s="58"/>
    </row>
    <row r="1692" spans="1:166" s="10" customFormat="1" ht="15" x14ac:dyDescent="0.25">
      <c r="A1692" s="63"/>
      <c r="B1692" s="62" t="s">
        <v>73</v>
      </c>
      <c r="C1692" s="263" t="s">
        <v>74</v>
      </c>
      <c r="D1692" s="263"/>
      <c r="E1692" s="263"/>
      <c r="F1692" s="64"/>
      <c r="G1692" s="65"/>
      <c r="H1692" s="65"/>
      <c r="I1692" s="65"/>
      <c r="J1692" s="66">
        <v>0.33</v>
      </c>
      <c r="K1692" s="67">
        <v>1.875</v>
      </c>
      <c r="L1692" s="66">
        <v>0.16</v>
      </c>
      <c r="M1692" s="68">
        <v>52.21</v>
      </c>
      <c r="N1692" s="91">
        <v>8.35</v>
      </c>
      <c r="EZ1692" s="49"/>
      <c r="FA1692" s="58"/>
      <c r="FB1692" s="58"/>
      <c r="FC1692" s="58"/>
      <c r="FF1692" s="4" t="s">
        <v>74</v>
      </c>
      <c r="FI1692" s="58"/>
      <c r="FJ1692" s="58"/>
    </row>
    <row r="1693" spans="1:166" s="10" customFormat="1" ht="15" x14ac:dyDescent="0.25">
      <c r="A1693" s="63"/>
      <c r="B1693" s="62" t="s">
        <v>75</v>
      </c>
      <c r="C1693" s="263" t="s">
        <v>76</v>
      </c>
      <c r="D1693" s="263"/>
      <c r="E1693" s="263"/>
      <c r="F1693" s="64"/>
      <c r="G1693" s="65"/>
      <c r="H1693" s="65"/>
      <c r="I1693" s="65"/>
      <c r="J1693" s="66">
        <v>152.72999999999999</v>
      </c>
      <c r="K1693" s="65"/>
      <c r="L1693" s="66">
        <v>40.17</v>
      </c>
      <c r="M1693" s="71">
        <v>9.5</v>
      </c>
      <c r="N1693" s="91">
        <v>381.62</v>
      </c>
      <c r="EZ1693" s="49"/>
      <c r="FA1693" s="58"/>
      <c r="FB1693" s="58"/>
      <c r="FC1693" s="58"/>
      <c r="FF1693" s="4" t="s">
        <v>76</v>
      </c>
      <c r="FI1693" s="58"/>
      <c r="FJ1693" s="58"/>
    </row>
    <row r="1694" spans="1:166" s="10" customFormat="1" ht="15" x14ac:dyDescent="0.25">
      <c r="A1694" s="72"/>
      <c r="B1694" s="62"/>
      <c r="C1694" s="263" t="s">
        <v>77</v>
      </c>
      <c r="D1694" s="263"/>
      <c r="E1694" s="263"/>
      <c r="F1694" s="64" t="s">
        <v>78</v>
      </c>
      <c r="G1694" s="68">
        <v>9.08</v>
      </c>
      <c r="H1694" s="67">
        <v>1.7250000000000001</v>
      </c>
      <c r="I1694" s="88">
        <v>4.1193689999999998</v>
      </c>
      <c r="J1694" s="9"/>
      <c r="K1694" s="65"/>
      <c r="L1694" s="9"/>
      <c r="M1694" s="65"/>
      <c r="N1694" s="75"/>
      <c r="EZ1694" s="49"/>
      <c r="FA1694" s="58"/>
      <c r="FB1694" s="58"/>
      <c r="FC1694" s="58"/>
      <c r="FG1694" s="4" t="s">
        <v>77</v>
      </c>
      <c r="FI1694" s="58"/>
      <c r="FJ1694" s="58"/>
    </row>
    <row r="1695" spans="1:166" s="10" customFormat="1" ht="15" x14ac:dyDescent="0.25">
      <c r="A1695" s="72"/>
      <c r="B1695" s="62"/>
      <c r="C1695" s="263" t="s">
        <v>79</v>
      </c>
      <c r="D1695" s="263"/>
      <c r="E1695" s="263"/>
      <c r="F1695" s="64" t="s">
        <v>78</v>
      </c>
      <c r="G1695" s="68">
        <v>0.03</v>
      </c>
      <c r="H1695" s="67">
        <v>1.875</v>
      </c>
      <c r="I1695" s="94">
        <v>1.4793799999999999E-2</v>
      </c>
      <c r="J1695" s="9"/>
      <c r="K1695" s="65"/>
      <c r="L1695" s="9"/>
      <c r="M1695" s="65"/>
      <c r="N1695" s="75"/>
      <c r="EZ1695" s="49"/>
      <c r="FA1695" s="58"/>
      <c r="FB1695" s="58"/>
      <c r="FC1695" s="58"/>
      <c r="FG1695" s="4" t="s">
        <v>79</v>
      </c>
      <c r="FI1695" s="58"/>
      <c r="FJ1695" s="58"/>
    </row>
    <row r="1696" spans="1:166" s="10" customFormat="1" ht="15" x14ac:dyDescent="0.25">
      <c r="A1696" s="59"/>
      <c r="B1696" s="62"/>
      <c r="C1696" s="269" t="s">
        <v>80</v>
      </c>
      <c r="D1696" s="269"/>
      <c r="E1696" s="269"/>
      <c r="F1696" s="76"/>
      <c r="G1696" s="77"/>
      <c r="H1696" s="77"/>
      <c r="I1696" s="77"/>
      <c r="J1696" s="90">
        <v>234.32</v>
      </c>
      <c r="K1696" s="77"/>
      <c r="L1696" s="90">
        <v>77.27</v>
      </c>
      <c r="M1696" s="77"/>
      <c r="N1696" s="79">
        <v>2278.46</v>
      </c>
      <c r="EZ1696" s="49"/>
      <c r="FA1696" s="58"/>
      <c r="FB1696" s="58"/>
      <c r="FC1696" s="58"/>
      <c r="FH1696" s="4" t="s">
        <v>80</v>
      </c>
      <c r="FI1696" s="58"/>
      <c r="FJ1696" s="58"/>
    </row>
    <row r="1697" spans="1:166" s="10" customFormat="1" ht="15" x14ac:dyDescent="0.25">
      <c r="A1697" s="72"/>
      <c r="B1697" s="62"/>
      <c r="C1697" s="263" t="s">
        <v>81</v>
      </c>
      <c r="D1697" s="263"/>
      <c r="E1697" s="263"/>
      <c r="F1697" s="64"/>
      <c r="G1697" s="65"/>
      <c r="H1697" s="65"/>
      <c r="I1697" s="65"/>
      <c r="J1697" s="9"/>
      <c r="K1697" s="65"/>
      <c r="L1697" s="66">
        <v>36.159999999999997</v>
      </c>
      <c r="M1697" s="65"/>
      <c r="N1697" s="69">
        <v>1887.91</v>
      </c>
      <c r="EZ1697" s="49"/>
      <c r="FA1697" s="58"/>
      <c r="FB1697" s="58"/>
      <c r="FC1697" s="58"/>
      <c r="FG1697" s="4" t="s">
        <v>81</v>
      </c>
      <c r="FI1697" s="58"/>
      <c r="FJ1697" s="58"/>
    </row>
    <row r="1698" spans="1:166" s="10" customFormat="1" ht="22.5" x14ac:dyDescent="0.25">
      <c r="A1698" s="72"/>
      <c r="B1698" s="62" t="s">
        <v>207</v>
      </c>
      <c r="C1698" s="263" t="s">
        <v>208</v>
      </c>
      <c r="D1698" s="263"/>
      <c r="E1698" s="263"/>
      <c r="F1698" s="64" t="s">
        <v>84</v>
      </c>
      <c r="G1698" s="73">
        <v>94</v>
      </c>
      <c r="H1698" s="65"/>
      <c r="I1698" s="73">
        <v>94</v>
      </c>
      <c r="J1698" s="9"/>
      <c r="K1698" s="65"/>
      <c r="L1698" s="66">
        <v>33.99</v>
      </c>
      <c r="M1698" s="65"/>
      <c r="N1698" s="69">
        <v>1774.64</v>
      </c>
      <c r="EZ1698" s="49"/>
      <c r="FA1698" s="58"/>
      <c r="FB1698" s="58"/>
      <c r="FC1698" s="58"/>
      <c r="FG1698" s="4" t="s">
        <v>208</v>
      </c>
      <c r="FI1698" s="58"/>
      <c r="FJ1698" s="58"/>
    </row>
    <row r="1699" spans="1:166" s="10" customFormat="1" ht="45" x14ac:dyDescent="0.25">
      <c r="A1699" s="72"/>
      <c r="B1699" s="62" t="s">
        <v>209</v>
      </c>
      <c r="C1699" s="263" t="s">
        <v>210</v>
      </c>
      <c r="D1699" s="263"/>
      <c r="E1699" s="263"/>
      <c r="F1699" s="64" t="s">
        <v>84</v>
      </c>
      <c r="G1699" s="73">
        <v>51</v>
      </c>
      <c r="H1699" s="68">
        <v>0.85</v>
      </c>
      <c r="I1699" s="68">
        <v>43.35</v>
      </c>
      <c r="J1699" s="9"/>
      <c r="K1699" s="65"/>
      <c r="L1699" s="66">
        <v>15.68</v>
      </c>
      <c r="M1699" s="65"/>
      <c r="N1699" s="91">
        <v>818.41</v>
      </c>
      <c r="EZ1699" s="49"/>
      <c r="FA1699" s="58"/>
      <c r="FB1699" s="58"/>
      <c r="FC1699" s="58"/>
      <c r="FG1699" s="4" t="s">
        <v>210</v>
      </c>
      <c r="FI1699" s="58"/>
      <c r="FJ1699" s="58"/>
    </row>
    <row r="1700" spans="1:166" s="10" customFormat="1" ht="15" x14ac:dyDescent="0.25">
      <c r="A1700" s="80"/>
      <c r="B1700" s="81"/>
      <c r="C1700" s="268" t="s">
        <v>87</v>
      </c>
      <c r="D1700" s="268"/>
      <c r="E1700" s="268"/>
      <c r="F1700" s="52"/>
      <c r="G1700" s="53"/>
      <c r="H1700" s="53"/>
      <c r="I1700" s="53"/>
      <c r="J1700" s="56"/>
      <c r="K1700" s="53"/>
      <c r="L1700" s="85">
        <v>126.94</v>
      </c>
      <c r="M1700" s="77"/>
      <c r="N1700" s="83">
        <v>4871.51</v>
      </c>
      <c r="EZ1700" s="49"/>
      <c r="FA1700" s="58"/>
      <c r="FB1700" s="58"/>
      <c r="FC1700" s="58"/>
      <c r="FI1700" s="58" t="s">
        <v>87</v>
      </c>
      <c r="FJ1700" s="58"/>
    </row>
    <row r="1701" spans="1:166" s="10" customFormat="1" ht="15" x14ac:dyDescent="0.25">
      <c r="A1701" s="50" t="s">
        <v>550</v>
      </c>
      <c r="B1701" s="51" t="s">
        <v>219</v>
      </c>
      <c r="C1701" s="268" t="s">
        <v>220</v>
      </c>
      <c r="D1701" s="268"/>
      <c r="E1701" s="268"/>
      <c r="F1701" s="52" t="s">
        <v>96</v>
      </c>
      <c r="G1701" s="53">
        <v>-8.0000000000000002E-3</v>
      </c>
      <c r="H1701" s="54">
        <v>1</v>
      </c>
      <c r="I1701" s="55">
        <v>-8.0000000000000002E-3</v>
      </c>
      <c r="J1701" s="82">
        <v>4488.3999999999996</v>
      </c>
      <c r="K1701" s="53"/>
      <c r="L1701" s="85">
        <v>-35.909999999999997</v>
      </c>
      <c r="M1701" s="86">
        <v>9.5</v>
      </c>
      <c r="N1701" s="87">
        <v>-341.15</v>
      </c>
      <c r="EZ1701" s="49"/>
      <c r="FA1701" s="58" t="s">
        <v>220</v>
      </c>
      <c r="FB1701" s="58" t="s">
        <v>4</v>
      </c>
      <c r="FC1701" s="58" t="s">
        <v>4</v>
      </c>
      <c r="FI1701" s="58"/>
      <c r="FJ1701" s="58"/>
    </row>
    <row r="1702" spans="1:166" s="10" customFormat="1" ht="15" x14ac:dyDescent="0.25">
      <c r="A1702" s="80"/>
      <c r="B1702" s="81"/>
      <c r="C1702" s="268" t="s">
        <v>87</v>
      </c>
      <c r="D1702" s="268"/>
      <c r="E1702" s="268"/>
      <c r="F1702" s="52"/>
      <c r="G1702" s="53"/>
      <c r="H1702" s="53"/>
      <c r="I1702" s="53"/>
      <c r="J1702" s="56"/>
      <c r="K1702" s="53"/>
      <c r="L1702" s="85">
        <v>-35.909999999999997</v>
      </c>
      <c r="M1702" s="77"/>
      <c r="N1702" s="87">
        <v>-341.15</v>
      </c>
      <c r="EZ1702" s="49"/>
      <c r="FA1702" s="58"/>
      <c r="FB1702" s="58"/>
      <c r="FC1702" s="58"/>
      <c r="FI1702" s="58" t="s">
        <v>87</v>
      </c>
      <c r="FJ1702" s="58"/>
    </row>
    <row r="1703" spans="1:166" s="10" customFormat="1" ht="15" x14ac:dyDescent="0.25">
      <c r="A1703" s="50" t="s">
        <v>551</v>
      </c>
      <c r="B1703" s="51" t="s">
        <v>91</v>
      </c>
      <c r="C1703" s="268" t="s">
        <v>222</v>
      </c>
      <c r="D1703" s="268"/>
      <c r="E1703" s="268"/>
      <c r="F1703" s="52" t="s">
        <v>90</v>
      </c>
      <c r="G1703" s="53">
        <v>3.02</v>
      </c>
      <c r="H1703" s="54">
        <v>1</v>
      </c>
      <c r="I1703" s="84">
        <v>3.02</v>
      </c>
      <c r="J1703" s="56"/>
      <c r="K1703" s="53"/>
      <c r="L1703" s="56"/>
      <c r="M1703" s="86">
        <v>9.5</v>
      </c>
      <c r="N1703" s="57"/>
      <c r="EZ1703" s="49"/>
      <c r="FA1703" s="58" t="s">
        <v>222</v>
      </c>
      <c r="FB1703" s="58" t="s">
        <v>4</v>
      </c>
      <c r="FC1703" s="58" t="s">
        <v>4</v>
      </c>
      <c r="FI1703" s="58"/>
      <c r="FJ1703" s="58"/>
    </row>
    <row r="1704" spans="1:166" s="10" customFormat="1" ht="15" x14ac:dyDescent="0.25">
      <c r="A1704" s="80"/>
      <c r="B1704" s="81"/>
      <c r="C1704" s="268" t="s">
        <v>87</v>
      </c>
      <c r="D1704" s="268"/>
      <c r="E1704" s="268"/>
      <c r="F1704" s="52"/>
      <c r="G1704" s="53"/>
      <c r="H1704" s="53"/>
      <c r="I1704" s="53"/>
      <c r="J1704" s="56"/>
      <c r="K1704" s="53"/>
      <c r="L1704" s="85">
        <v>0</v>
      </c>
      <c r="M1704" s="77"/>
      <c r="N1704" s="87">
        <v>0</v>
      </c>
      <c r="EZ1704" s="49"/>
      <c r="FA1704" s="58"/>
      <c r="FB1704" s="58"/>
      <c r="FC1704" s="58"/>
      <c r="FI1704" s="58" t="s">
        <v>87</v>
      </c>
      <c r="FJ1704" s="58"/>
    </row>
    <row r="1705" spans="1:166" s="10" customFormat="1" ht="33.75" x14ac:dyDescent="0.25">
      <c r="A1705" s="50" t="s">
        <v>552</v>
      </c>
      <c r="B1705" s="51" t="s">
        <v>224</v>
      </c>
      <c r="C1705" s="268" t="s">
        <v>225</v>
      </c>
      <c r="D1705" s="268"/>
      <c r="E1705" s="268"/>
      <c r="F1705" s="52" t="s">
        <v>62</v>
      </c>
      <c r="G1705" s="53">
        <v>0.26300000000000001</v>
      </c>
      <c r="H1705" s="54">
        <v>1</v>
      </c>
      <c r="I1705" s="55">
        <v>0.26300000000000001</v>
      </c>
      <c r="J1705" s="56"/>
      <c r="K1705" s="53"/>
      <c r="L1705" s="56"/>
      <c r="M1705" s="53"/>
      <c r="N1705" s="57"/>
      <c r="EZ1705" s="49"/>
      <c r="FA1705" s="58" t="s">
        <v>225</v>
      </c>
      <c r="FB1705" s="58" t="s">
        <v>4</v>
      </c>
      <c r="FC1705" s="58" t="s">
        <v>4</v>
      </c>
      <c r="FI1705" s="58"/>
      <c r="FJ1705" s="58"/>
    </row>
    <row r="1706" spans="1:166" s="10" customFormat="1" ht="67.5" x14ac:dyDescent="0.25">
      <c r="A1706" s="61"/>
      <c r="B1706" s="62" t="s">
        <v>64</v>
      </c>
      <c r="C1706" s="261" t="s">
        <v>65</v>
      </c>
      <c r="D1706" s="261"/>
      <c r="E1706" s="261"/>
      <c r="F1706" s="261"/>
      <c r="G1706" s="261"/>
      <c r="H1706" s="261"/>
      <c r="I1706" s="261"/>
      <c r="J1706" s="261"/>
      <c r="K1706" s="261"/>
      <c r="L1706" s="261"/>
      <c r="M1706" s="261"/>
      <c r="N1706" s="262"/>
      <c r="EZ1706" s="49"/>
      <c r="FA1706" s="58"/>
      <c r="FB1706" s="58"/>
      <c r="FC1706" s="58"/>
      <c r="FE1706" s="4" t="s">
        <v>65</v>
      </c>
      <c r="FI1706" s="58"/>
      <c r="FJ1706" s="58"/>
    </row>
    <row r="1707" spans="1:166" s="10" customFormat="1" ht="67.5" x14ac:dyDescent="0.25">
      <c r="A1707" s="61"/>
      <c r="B1707" s="62" t="s">
        <v>66</v>
      </c>
      <c r="C1707" s="261" t="s">
        <v>67</v>
      </c>
      <c r="D1707" s="261"/>
      <c r="E1707" s="261"/>
      <c r="F1707" s="261"/>
      <c r="G1707" s="261"/>
      <c r="H1707" s="261"/>
      <c r="I1707" s="261"/>
      <c r="J1707" s="261"/>
      <c r="K1707" s="261"/>
      <c r="L1707" s="261"/>
      <c r="M1707" s="261"/>
      <c r="N1707" s="262"/>
      <c r="EZ1707" s="49"/>
      <c r="FA1707" s="58"/>
      <c r="FB1707" s="58"/>
      <c r="FC1707" s="58"/>
      <c r="FE1707" s="4" t="s">
        <v>67</v>
      </c>
      <c r="FI1707" s="58"/>
      <c r="FJ1707" s="58"/>
    </row>
    <row r="1708" spans="1:166" s="10" customFormat="1" ht="33.75" x14ac:dyDescent="0.25">
      <c r="A1708" s="61"/>
      <c r="B1708" s="62" t="s">
        <v>68</v>
      </c>
      <c r="C1708" s="261" t="s">
        <v>69</v>
      </c>
      <c r="D1708" s="261"/>
      <c r="E1708" s="261"/>
      <c r="F1708" s="261"/>
      <c r="G1708" s="261"/>
      <c r="H1708" s="261"/>
      <c r="I1708" s="261"/>
      <c r="J1708" s="261"/>
      <c r="K1708" s="261"/>
      <c r="L1708" s="261"/>
      <c r="M1708" s="261"/>
      <c r="N1708" s="262"/>
      <c r="EZ1708" s="49"/>
      <c r="FA1708" s="58"/>
      <c r="FB1708" s="58"/>
      <c r="FC1708" s="58"/>
      <c r="FE1708" s="4" t="s">
        <v>69</v>
      </c>
      <c r="FI1708" s="58"/>
      <c r="FJ1708" s="58"/>
    </row>
    <row r="1709" spans="1:166" s="10" customFormat="1" ht="15" x14ac:dyDescent="0.25">
      <c r="A1709" s="63"/>
      <c r="B1709" s="62" t="s">
        <v>59</v>
      </c>
      <c r="C1709" s="263" t="s">
        <v>70</v>
      </c>
      <c r="D1709" s="263"/>
      <c r="E1709" s="263"/>
      <c r="F1709" s="64"/>
      <c r="G1709" s="65"/>
      <c r="H1709" s="65"/>
      <c r="I1709" s="65"/>
      <c r="J1709" s="66">
        <v>56.55</v>
      </c>
      <c r="K1709" s="67">
        <v>1.7250000000000001</v>
      </c>
      <c r="L1709" s="66">
        <v>25.66</v>
      </c>
      <c r="M1709" s="68">
        <v>52.21</v>
      </c>
      <c r="N1709" s="69">
        <v>1339.71</v>
      </c>
      <c r="EZ1709" s="49"/>
      <c r="FA1709" s="58"/>
      <c r="FB1709" s="58"/>
      <c r="FC1709" s="58"/>
      <c r="FF1709" s="4" t="s">
        <v>70</v>
      </c>
      <c r="FI1709" s="58"/>
      <c r="FJ1709" s="58"/>
    </row>
    <row r="1710" spans="1:166" s="10" customFormat="1" ht="15" x14ac:dyDescent="0.25">
      <c r="A1710" s="63"/>
      <c r="B1710" s="62" t="s">
        <v>71</v>
      </c>
      <c r="C1710" s="263" t="s">
        <v>72</v>
      </c>
      <c r="D1710" s="263"/>
      <c r="E1710" s="263"/>
      <c r="F1710" s="64"/>
      <c r="G1710" s="65"/>
      <c r="H1710" s="65"/>
      <c r="I1710" s="65"/>
      <c r="J1710" s="66">
        <v>9.2200000000000006</v>
      </c>
      <c r="K1710" s="67">
        <v>1.875</v>
      </c>
      <c r="L1710" s="66">
        <v>4.55</v>
      </c>
      <c r="M1710" s="68">
        <v>15.71</v>
      </c>
      <c r="N1710" s="91">
        <v>71.48</v>
      </c>
      <c r="EZ1710" s="49"/>
      <c r="FA1710" s="58"/>
      <c r="FB1710" s="58"/>
      <c r="FC1710" s="58"/>
      <c r="FF1710" s="4" t="s">
        <v>72</v>
      </c>
      <c r="FI1710" s="58"/>
      <c r="FJ1710" s="58"/>
    </row>
    <row r="1711" spans="1:166" s="10" customFormat="1" ht="15" x14ac:dyDescent="0.25">
      <c r="A1711" s="63"/>
      <c r="B1711" s="62" t="s">
        <v>73</v>
      </c>
      <c r="C1711" s="263" t="s">
        <v>74</v>
      </c>
      <c r="D1711" s="263"/>
      <c r="E1711" s="263"/>
      <c r="F1711" s="64"/>
      <c r="G1711" s="65"/>
      <c r="H1711" s="65"/>
      <c r="I1711" s="65"/>
      <c r="J1711" s="66">
        <v>0.22</v>
      </c>
      <c r="K1711" s="67">
        <v>1.875</v>
      </c>
      <c r="L1711" s="66">
        <v>0.11</v>
      </c>
      <c r="M1711" s="68">
        <v>52.21</v>
      </c>
      <c r="N1711" s="91">
        <v>5.74</v>
      </c>
      <c r="EZ1711" s="49"/>
      <c r="FA1711" s="58"/>
      <c r="FB1711" s="58"/>
      <c r="FC1711" s="58"/>
      <c r="FF1711" s="4" t="s">
        <v>74</v>
      </c>
      <c r="FI1711" s="58"/>
      <c r="FJ1711" s="58"/>
    </row>
    <row r="1712" spans="1:166" s="10" customFormat="1" ht="15" x14ac:dyDescent="0.25">
      <c r="A1712" s="63"/>
      <c r="B1712" s="62" t="s">
        <v>75</v>
      </c>
      <c r="C1712" s="263" t="s">
        <v>76</v>
      </c>
      <c r="D1712" s="263"/>
      <c r="E1712" s="263"/>
      <c r="F1712" s="64"/>
      <c r="G1712" s="65"/>
      <c r="H1712" s="65"/>
      <c r="I1712" s="65"/>
      <c r="J1712" s="66">
        <v>152.04</v>
      </c>
      <c r="K1712" s="65"/>
      <c r="L1712" s="66">
        <v>39.99</v>
      </c>
      <c r="M1712" s="71">
        <v>9.5</v>
      </c>
      <c r="N1712" s="91">
        <v>379.91</v>
      </c>
      <c r="EZ1712" s="49"/>
      <c r="FA1712" s="58"/>
      <c r="FB1712" s="58"/>
      <c r="FC1712" s="58"/>
      <c r="FF1712" s="4" t="s">
        <v>76</v>
      </c>
      <c r="FI1712" s="58"/>
      <c r="FJ1712" s="58"/>
    </row>
    <row r="1713" spans="1:166" s="10" customFormat="1" ht="15" x14ac:dyDescent="0.25">
      <c r="A1713" s="72"/>
      <c r="B1713" s="62"/>
      <c r="C1713" s="263" t="s">
        <v>77</v>
      </c>
      <c r="D1713" s="263"/>
      <c r="E1713" s="263"/>
      <c r="F1713" s="64" t="s">
        <v>78</v>
      </c>
      <c r="G1713" s="68">
        <v>5.31</v>
      </c>
      <c r="H1713" s="67">
        <v>1.7250000000000001</v>
      </c>
      <c r="I1713" s="94">
        <v>2.4090142999999999</v>
      </c>
      <c r="J1713" s="9"/>
      <c r="K1713" s="65"/>
      <c r="L1713" s="9"/>
      <c r="M1713" s="65"/>
      <c r="N1713" s="75"/>
      <c r="EZ1713" s="49"/>
      <c r="FA1713" s="58"/>
      <c r="FB1713" s="58"/>
      <c r="FC1713" s="58"/>
      <c r="FG1713" s="4" t="s">
        <v>77</v>
      </c>
      <c r="FI1713" s="58"/>
      <c r="FJ1713" s="58"/>
    </row>
    <row r="1714" spans="1:166" s="10" customFormat="1" ht="15" x14ac:dyDescent="0.25">
      <c r="A1714" s="72"/>
      <c r="B1714" s="62"/>
      <c r="C1714" s="263" t="s">
        <v>79</v>
      </c>
      <c r="D1714" s="263"/>
      <c r="E1714" s="263"/>
      <c r="F1714" s="64" t="s">
        <v>78</v>
      </c>
      <c r="G1714" s="68">
        <v>0.02</v>
      </c>
      <c r="H1714" s="67">
        <v>1.875</v>
      </c>
      <c r="I1714" s="94">
        <v>9.8624999999999997E-3</v>
      </c>
      <c r="J1714" s="9"/>
      <c r="K1714" s="65"/>
      <c r="L1714" s="9"/>
      <c r="M1714" s="65"/>
      <c r="N1714" s="75"/>
      <c r="EZ1714" s="49"/>
      <c r="FA1714" s="58"/>
      <c r="FB1714" s="58"/>
      <c r="FC1714" s="58"/>
      <c r="FG1714" s="4" t="s">
        <v>79</v>
      </c>
      <c r="FI1714" s="58"/>
      <c r="FJ1714" s="58"/>
    </row>
    <row r="1715" spans="1:166" s="10" customFormat="1" ht="15" x14ac:dyDescent="0.25">
      <c r="A1715" s="59"/>
      <c r="B1715" s="62"/>
      <c r="C1715" s="269" t="s">
        <v>80</v>
      </c>
      <c r="D1715" s="269"/>
      <c r="E1715" s="269"/>
      <c r="F1715" s="76"/>
      <c r="G1715" s="77"/>
      <c r="H1715" s="77"/>
      <c r="I1715" s="77"/>
      <c r="J1715" s="90">
        <v>217.81</v>
      </c>
      <c r="K1715" s="77"/>
      <c r="L1715" s="90">
        <v>70.2</v>
      </c>
      <c r="M1715" s="77"/>
      <c r="N1715" s="79">
        <v>1791.1</v>
      </c>
      <c r="EZ1715" s="49"/>
      <c r="FA1715" s="58"/>
      <c r="FB1715" s="58"/>
      <c r="FC1715" s="58"/>
      <c r="FH1715" s="4" t="s">
        <v>80</v>
      </c>
      <c r="FI1715" s="58"/>
      <c r="FJ1715" s="58"/>
    </row>
    <row r="1716" spans="1:166" s="10" customFormat="1" ht="15" x14ac:dyDescent="0.25">
      <c r="A1716" s="72"/>
      <c r="B1716" s="62"/>
      <c r="C1716" s="263" t="s">
        <v>81</v>
      </c>
      <c r="D1716" s="263"/>
      <c r="E1716" s="263"/>
      <c r="F1716" s="64"/>
      <c r="G1716" s="65"/>
      <c r="H1716" s="65"/>
      <c r="I1716" s="65"/>
      <c r="J1716" s="9"/>
      <c r="K1716" s="65"/>
      <c r="L1716" s="66">
        <v>25.77</v>
      </c>
      <c r="M1716" s="65"/>
      <c r="N1716" s="69">
        <v>1345.45</v>
      </c>
      <c r="EZ1716" s="49"/>
      <c r="FA1716" s="58"/>
      <c r="FB1716" s="58"/>
      <c r="FC1716" s="58"/>
      <c r="FG1716" s="4" t="s">
        <v>81</v>
      </c>
      <c r="FI1716" s="58"/>
      <c r="FJ1716" s="58"/>
    </row>
    <row r="1717" spans="1:166" s="10" customFormat="1" ht="22.5" x14ac:dyDescent="0.25">
      <c r="A1717" s="72"/>
      <c r="B1717" s="62" t="s">
        <v>207</v>
      </c>
      <c r="C1717" s="263" t="s">
        <v>208</v>
      </c>
      <c r="D1717" s="263"/>
      <c r="E1717" s="263"/>
      <c r="F1717" s="64" t="s">
        <v>84</v>
      </c>
      <c r="G1717" s="73">
        <v>94</v>
      </c>
      <c r="H1717" s="65"/>
      <c r="I1717" s="73">
        <v>94</v>
      </c>
      <c r="J1717" s="9"/>
      <c r="K1717" s="65"/>
      <c r="L1717" s="66">
        <v>24.22</v>
      </c>
      <c r="M1717" s="65"/>
      <c r="N1717" s="69">
        <v>1264.72</v>
      </c>
      <c r="EZ1717" s="49"/>
      <c r="FA1717" s="58"/>
      <c r="FB1717" s="58"/>
      <c r="FC1717" s="58"/>
      <c r="FG1717" s="4" t="s">
        <v>208</v>
      </c>
      <c r="FI1717" s="58"/>
      <c r="FJ1717" s="58"/>
    </row>
    <row r="1718" spans="1:166" s="10" customFormat="1" ht="45" x14ac:dyDescent="0.25">
      <c r="A1718" s="72"/>
      <c r="B1718" s="62" t="s">
        <v>209</v>
      </c>
      <c r="C1718" s="263" t="s">
        <v>210</v>
      </c>
      <c r="D1718" s="263"/>
      <c r="E1718" s="263"/>
      <c r="F1718" s="64" t="s">
        <v>84</v>
      </c>
      <c r="G1718" s="73">
        <v>51</v>
      </c>
      <c r="H1718" s="68">
        <v>0.85</v>
      </c>
      <c r="I1718" s="68">
        <v>43.35</v>
      </c>
      <c r="J1718" s="9"/>
      <c r="K1718" s="65"/>
      <c r="L1718" s="66">
        <v>11.17</v>
      </c>
      <c r="M1718" s="65"/>
      <c r="N1718" s="91">
        <v>583.25</v>
      </c>
      <c r="EZ1718" s="49"/>
      <c r="FA1718" s="58"/>
      <c r="FB1718" s="58"/>
      <c r="FC1718" s="58"/>
      <c r="FG1718" s="4" t="s">
        <v>210</v>
      </c>
      <c r="FI1718" s="58"/>
      <c r="FJ1718" s="58"/>
    </row>
    <row r="1719" spans="1:166" s="10" customFormat="1" ht="15" x14ac:dyDescent="0.25">
      <c r="A1719" s="80"/>
      <c r="B1719" s="81"/>
      <c r="C1719" s="268" t="s">
        <v>87</v>
      </c>
      <c r="D1719" s="268"/>
      <c r="E1719" s="268"/>
      <c r="F1719" s="52"/>
      <c r="G1719" s="53"/>
      <c r="H1719" s="53"/>
      <c r="I1719" s="53"/>
      <c r="J1719" s="56"/>
      <c r="K1719" s="53"/>
      <c r="L1719" s="85">
        <v>105.59</v>
      </c>
      <c r="M1719" s="77"/>
      <c r="N1719" s="83">
        <v>3639.07</v>
      </c>
      <c r="EZ1719" s="49"/>
      <c r="FA1719" s="58"/>
      <c r="FB1719" s="58"/>
      <c r="FC1719" s="58"/>
      <c r="FI1719" s="58" t="s">
        <v>87</v>
      </c>
      <c r="FJ1719" s="58"/>
    </row>
    <row r="1720" spans="1:166" s="10" customFormat="1" ht="22.5" x14ac:dyDescent="0.25">
      <c r="A1720" s="50" t="s">
        <v>553</v>
      </c>
      <c r="B1720" s="51" t="s">
        <v>228</v>
      </c>
      <c r="C1720" s="268" t="s">
        <v>229</v>
      </c>
      <c r="D1720" s="268"/>
      <c r="E1720" s="268"/>
      <c r="F1720" s="52" t="s">
        <v>62</v>
      </c>
      <c r="G1720" s="53">
        <v>0.26300000000000001</v>
      </c>
      <c r="H1720" s="54">
        <v>1</v>
      </c>
      <c r="I1720" s="55">
        <v>0.26300000000000001</v>
      </c>
      <c r="J1720" s="56"/>
      <c r="K1720" s="53"/>
      <c r="L1720" s="56"/>
      <c r="M1720" s="53"/>
      <c r="N1720" s="57"/>
      <c r="EZ1720" s="49"/>
      <c r="FA1720" s="58" t="s">
        <v>229</v>
      </c>
      <c r="FB1720" s="58" t="s">
        <v>4</v>
      </c>
      <c r="FC1720" s="58" t="s">
        <v>4</v>
      </c>
      <c r="FI1720" s="58"/>
      <c r="FJ1720" s="58"/>
    </row>
    <row r="1721" spans="1:166" s="10" customFormat="1" ht="67.5" x14ac:dyDescent="0.25">
      <c r="A1721" s="61"/>
      <c r="B1721" s="62" t="s">
        <v>64</v>
      </c>
      <c r="C1721" s="261" t="s">
        <v>65</v>
      </c>
      <c r="D1721" s="261"/>
      <c r="E1721" s="261"/>
      <c r="F1721" s="261"/>
      <c r="G1721" s="261"/>
      <c r="H1721" s="261"/>
      <c r="I1721" s="261"/>
      <c r="J1721" s="261"/>
      <c r="K1721" s="261"/>
      <c r="L1721" s="261"/>
      <c r="M1721" s="261"/>
      <c r="N1721" s="262"/>
      <c r="EZ1721" s="49"/>
      <c r="FA1721" s="58"/>
      <c r="FB1721" s="58"/>
      <c r="FC1721" s="58"/>
      <c r="FE1721" s="4" t="s">
        <v>65</v>
      </c>
      <c r="FI1721" s="58"/>
      <c r="FJ1721" s="58"/>
    </row>
    <row r="1722" spans="1:166" s="10" customFormat="1" ht="67.5" x14ac:dyDescent="0.25">
      <c r="A1722" s="61"/>
      <c r="B1722" s="62" t="s">
        <v>66</v>
      </c>
      <c r="C1722" s="261" t="s">
        <v>67</v>
      </c>
      <c r="D1722" s="261"/>
      <c r="E1722" s="261"/>
      <c r="F1722" s="261"/>
      <c r="G1722" s="261"/>
      <c r="H1722" s="261"/>
      <c r="I1722" s="261"/>
      <c r="J1722" s="261"/>
      <c r="K1722" s="261"/>
      <c r="L1722" s="261"/>
      <c r="M1722" s="261"/>
      <c r="N1722" s="262"/>
      <c r="EZ1722" s="49"/>
      <c r="FA1722" s="58"/>
      <c r="FB1722" s="58"/>
      <c r="FC1722" s="58"/>
      <c r="FE1722" s="4" t="s">
        <v>67</v>
      </c>
      <c r="FI1722" s="58"/>
      <c r="FJ1722" s="58"/>
    </row>
    <row r="1723" spans="1:166" s="10" customFormat="1" ht="15" x14ac:dyDescent="0.25">
      <c r="A1723" s="61"/>
      <c r="B1723" s="62"/>
      <c r="C1723" s="261" t="s">
        <v>230</v>
      </c>
      <c r="D1723" s="261"/>
      <c r="E1723" s="261"/>
      <c r="F1723" s="261"/>
      <c r="G1723" s="261"/>
      <c r="H1723" s="261"/>
      <c r="I1723" s="261"/>
      <c r="J1723" s="261"/>
      <c r="K1723" s="261"/>
      <c r="L1723" s="261"/>
      <c r="M1723" s="261"/>
      <c r="N1723" s="262"/>
      <c r="EZ1723" s="49"/>
      <c r="FA1723" s="58"/>
      <c r="FB1723" s="58"/>
      <c r="FC1723" s="58"/>
      <c r="FE1723" s="4" t="s">
        <v>230</v>
      </c>
      <c r="FI1723" s="58"/>
      <c r="FJ1723" s="58"/>
    </row>
    <row r="1724" spans="1:166" s="10" customFormat="1" ht="33.75" x14ac:dyDescent="0.25">
      <c r="A1724" s="61"/>
      <c r="B1724" s="62" t="s">
        <v>68</v>
      </c>
      <c r="C1724" s="261" t="s">
        <v>69</v>
      </c>
      <c r="D1724" s="261"/>
      <c r="E1724" s="261"/>
      <c r="F1724" s="261"/>
      <c r="G1724" s="261"/>
      <c r="H1724" s="261"/>
      <c r="I1724" s="261"/>
      <c r="J1724" s="261"/>
      <c r="K1724" s="261"/>
      <c r="L1724" s="261"/>
      <c r="M1724" s="261"/>
      <c r="N1724" s="262"/>
      <c r="EZ1724" s="49"/>
      <c r="FA1724" s="58"/>
      <c r="FB1724" s="58"/>
      <c r="FC1724" s="58"/>
      <c r="FE1724" s="4" t="s">
        <v>69</v>
      </c>
      <c r="FI1724" s="58"/>
      <c r="FJ1724" s="58"/>
    </row>
    <row r="1725" spans="1:166" s="10" customFormat="1" ht="15" x14ac:dyDescent="0.25">
      <c r="A1725" s="63"/>
      <c r="B1725" s="62" t="s">
        <v>59</v>
      </c>
      <c r="C1725" s="263" t="s">
        <v>70</v>
      </c>
      <c r="D1725" s="263"/>
      <c r="E1725" s="263"/>
      <c r="F1725" s="64"/>
      <c r="G1725" s="65"/>
      <c r="H1725" s="65"/>
      <c r="I1725" s="65"/>
      <c r="J1725" s="66">
        <v>19.32</v>
      </c>
      <c r="K1725" s="68">
        <v>3.45</v>
      </c>
      <c r="L1725" s="66">
        <v>17.53</v>
      </c>
      <c r="M1725" s="68">
        <v>52.21</v>
      </c>
      <c r="N1725" s="91">
        <v>915.24</v>
      </c>
      <c r="EZ1725" s="49"/>
      <c r="FA1725" s="58"/>
      <c r="FB1725" s="58"/>
      <c r="FC1725" s="58"/>
      <c r="FF1725" s="4" t="s">
        <v>70</v>
      </c>
      <c r="FI1725" s="58"/>
      <c r="FJ1725" s="58"/>
    </row>
    <row r="1726" spans="1:166" s="10" customFormat="1" ht="15" x14ac:dyDescent="0.25">
      <c r="A1726" s="63"/>
      <c r="B1726" s="62" t="s">
        <v>71</v>
      </c>
      <c r="C1726" s="263" t="s">
        <v>72</v>
      </c>
      <c r="D1726" s="263"/>
      <c r="E1726" s="263"/>
      <c r="F1726" s="64"/>
      <c r="G1726" s="65"/>
      <c r="H1726" s="65"/>
      <c r="I1726" s="65"/>
      <c r="J1726" s="66">
        <v>6.01</v>
      </c>
      <c r="K1726" s="68">
        <v>3.75</v>
      </c>
      <c r="L1726" s="66">
        <v>5.93</v>
      </c>
      <c r="M1726" s="68">
        <v>15.71</v>
      </c>
      <c r="N1726" s="91">
        <v>93.16</v>
      </c>
      <c r="EZ1726" s="49"/>
      <c r="FA1726" s="58"/>
      <c r="FB1726" s="58"/>
      <c r="FC1726" s="58"/>
      <c r="FF1726" s="4" t="s">
        <v>72</v>
      </c>
      <c r="FI1726" s="58"/>
      <c r="FJ1726" s="58"/>
    </row>
    <row r="1727" spans="1:166" s="10" customFormat="1" ht="15" x14ac:dyDescent="0.25">
      <c r="A1727" s="63"/>
      <c r="B1727" s="62" t="s">
        <v>73</v>
      </c>
      <c r="C1727" s="263" t="s">
        <v>74</v>
      </c>
      <c r="D1727" s="263"/>
      <c r="E1727" s="263"/>
      <c r="F1727" s="64"/>
      <c r="G1727" s="65"/>
      <c r="H1727" s="65"/>
      <c r="I1727" s="65"/>
      <c r="J1727" s="66">
        <v>0.22</v>
      </c>
      <c r="K1727" s="68">
        <v>3.75</v>
      </c>
      <c r="L1727" s="66">
        <v>0.22</v>
      </c>
      <c r="M1727" s="68">
        <v>52.21</v>
      </c>
      <c r="N1727" s="91">
        <v>11.49</v>
      </c>
      <c r="EZ1727" s="49"/>
      <c r="FA1727" s="58"/>
      <c r="FB1727" s="58"/>
      <c r="FC1727" s="58"/>
      <c r="FF1727" s="4" t="s">
        <v>74</v>
      </c>
      <c r="FI1727" s="58"/>
      <c r="FJ1727" s="58"/>
    </row>
    <row r="1728" spans="1:166" s="10" customFormat="1" ht="15" x14ac:dyDescent="0.25">
      <c r="A1728" s="63"/>
      <c r="B1728" s="62" t="s">
        <v>75</v>
      </c>
      <c r="C1728" s="263" t="s">
        <v>76</v>
      </c>
      <c r="D1728" s="263"/>
      <c r="E1728" s="263"/>
      <c r="F1728" s="64"/>
      <c r="G1728" s="65"/>
      <c r="H1728" s="65"/>
      <c r="I1728" s="65"/>
      <c r="J1728" s="66">
        <v>138.16</v>
      </c>
      <c r="K1728" s="73">
        <v>2</v>
      </c>
      <c r="L1728" s="66">
        <v>72.67</v>
      </c>
      <c r="M1728" s="71">
        <v>9.5</v>
      </c>
      <c r="N1728" s="91">
        <v>690.37</v>
      </c>
      <c r="EZ1728" s="49"/>
      <c r="FA1728" s="58"/>
      <c r="FB1728" s="58"/>
      <c r="FC1728" s="58"/>
      <c r="FF1728" s="4" t="s">
        <v>76</v>
      </c>
      <c r="FI1728" s="58"/>
      <c r="FJ1728" s="58"/>
    </row>
    <row r="1729" spans="1:168" s="10" customFormat="1" ht="15" x14ac:dyDescent="0.25">
      <c r="A1729" s="72"/>
      <c r="B1729" s="62"/>
      <c r="C1729" s="263" t="s">
        <v>77</v>
      </c>
      <c r="D1729" s="263"/>
      <c r="E1729" s="263"/>
      <c r="F1729" s="64" t="s">
        <v>78</v>
      </c>
      <c r="G1729" s="68">
        <v>2.13</v>
      </c>
      <c r="H1729" s="68">
        <v>3.45</v>
      </c>
      <c r="I1729" s="94">
        <v>1.9326555000000001</v>
      </c>
      <c r="J1729" s="9"/>
      <c r="K1729" s="65"/>
      <c r="L1729" s="9"/>
      <c r="M1729" s="65"/>
      <c r="N1729" s="75"/>
      <c r="EZ1729" s="49"/>
      <c r="FA1729" s="58"/>
      <c r="FB1729" s="58"/>
      <c r="FC1729" s="58"/>
      <c r="FG1729" s="4" t="s">
        <v>77</v>
      </c>
      <c r="FI1729" s="58"/>
      <c r="FJ1729" s="58"/>
    </row>
    <row r="1730" spans="1:168" s="10" customFormat="1" ht="15" x14ac:dyDescent="0.25">
      <c r="A1730" s="72"/>
      <c r="B1730" s="62"/>
      <c r="C1730" s="263" t="s">
        <v>79</v>
      </c>
      <c r="D1730" s="263"/>
      <c r="E1730" s="263"/>
      <c r="F1730" s="64" t="s">
        <v>78</v>
      </c>
      <c r="G1730" s="68">
        <v>0.02</v>
      </c>
      <c r="H1730" s="68">
        <v>3.75</v>
      </c>
      <c r="I1730" s="88">
        <v>1.9724999999999999E-2</v>
      </c>
      <c r="J1730" s="9"/>
      <c r="K1730" s="65"/>
      <c r="L1730" s="9"/>
      <c r="M1730" s="65"/>
      <c r="N1730" s="75"/>
      <c r="EZ1730" s="49"/>
      <c r="FA1730" s="58"/>
      <c r="FB1730" s="58"/>
      <c r="FC1730" s="58"/>
      <c r="FG1730" s="4" t="s">
        <v>79</v>
      </c>
      <c r="FI1730" s="58"/>
      <c r="FJ1730" s="58"/>
    </row>
    <row r="1731" spans="1:168" s="10" customFormat="1" ht="15" x14ac:dyDescent="0.25">
      <c r="A1731" s="59"/>
      <c r="B1731" s="62"/>
      <c r="C1731" s="269" t="s">
        <v>80</v>
      </c>
      <c r="D1731" s="269"/>
      <c r="E1731" s="269"/>
      <c r="F1731" s="76"/>
      <c r="G1731" s="77"/>
      <c r="H1731" s="77"/>
      <c r="I1731" s="77"/>
      <c r="J1731" s="90">
        <v>163.49</v>
      </c>
      <c r="K1731" s="77"/>
      <c r="L1731" s="90">
        <v>96.13</v>
      </c>
      <c r="M1731" s="77"/>
      <c r="N1731" s="79">
        <v>1698.77</v>
      </c>
      <c r="EZ1731" s="49"/>
      <c r="FA1731" s="58"/>
      <c r="FB1731" s="58"/>
      <c r="FC1731" s="58"/>
      <c r="FH1731" s="4" t="s">
        <v>80</v>
      </c>
      <c r="FI1731" s="58"/>
      <c r="FJ1731" s="58"/>
    </row>
    <row r="1732" spans="1:168" s="10" customFormat="1" ht="15" x14ac:dyDescent="0.25">
      <c r="A1732" s="72"/>
      <c r="B1732" s="62"/>
      <c r="C1732" s="263" t="s">
        <v>81</v>
      </c>
      <c r="D1732" s="263"/>
      <c r="E1732" s="263"/>
      <c r="F1732" s="64"/>
      <c r="G1732" s="65"/>
      <c r="H1732" s="65"/>
      <c r="I1732" s="65"/>
      <c r="J1732" s="9"/>
      <c r="K1732" s="65"/>
      <c r="L1732" s="66">
        <v>17.75</v>
      </c>
      <c r="M1732" s="65"/>
      <c r="N1732" s="91">
        <v>926.73</v>
      </c>
      <c r="EZ1732" s="49"/>
      <c r="FA1732" s="58"/>
      <c r="FB1732" s="58"/>
      <c r="FC1732" s="58"/>
      <c r="FG1732" s="4" t="s">
        <v>81</v>
      </c>
      <c r="FI1732" s="58"/>
      <c r="FJ1732" s="58"/>
    </row>
    <row r="1733" spans="1:168" s="10" customFormat="1" ht="22.5" x14ac:dyDescent="0.25">
      <c r="A1733" s="72"/>
      <c r="B1733" s="62" t="s">
        <v>207</v>
      </c>
      <c r="C1733" s="263" t="s">
        <v>208</v>
      </c>
      <c r="D1733" s="263"/>
      <c r="E1733" s="263"/>
      <c r="F1733" s="64" t="s">
        <v>84</v>
      </c>
      <c r="G1733" s="73">
        <v>94</v>
      </c>
      <c r="H1733" s="65"/>
      <c r="I1733" s="73">
        <v>94</v>
      </c>
      <c r="J1733" s="9"/>
      <c r="K1733" s="65"/>
      <c r="L1733" s="66">
        <v>16.690000000000001</v>
      </c>
      <c r="M1733" s="65"/>
      <c r="N1733" s="91">
        <v>871.13</v>
      </c>
      <c r="EZ1733" s="49"/>
      <c r="FA1733" s="58"/>
      <c r="FB1733" s="58"/>
      <c r="FC1733" s="58"/>
      <c r="FG1733" s="4" t="s">
        <v>208</v>
      </c>
      <c r="FI1733" s="58"/>
      <c r="FJ1733" s="58"/>
    </row>
    <row r="1734" spans="1:168" s="10" customFormat="1" ht="45" x14ac:dyDescent="0.25">
      <c r="A1734" s="72"/>
      <c r="B1734" s="62" t="s">
        <v>209</v>
      </c>
      <c r="C1734" s="263" t="s">
        <v>210</v>
      </c>
      <c r="D1734" s="263"/>
      <c r="E1734" s="263"/>
      <c r="F1734" s="64" t="s">
        <v>84</v>
      </c>
      <c r="G1734" s="73">
        <v>51</v>
      </c>
      <c r="H1734" s="68">
        <v>0.85</v>
      </c>
      <c r="I1734" s="68">
        <v>43.35</v>
      </c>
      <c r="J1734" s="9"/>
      <c r="K1734" s="65"/>
      <c r="L1734" s="66">
        <v>7.69</v>
      </c>
      <c r="M1734" s="65"/>
      <c r="N1734" s="91">
        <v>401.74</v>
      </c>
      <c r="EZ1734" s="49"/>
      <c r="FA1734" s="58"/>
      <c r="FB1734" s="58"/>
      <c r="FC1734" s="58"/>
      <c r="FG1734" s="4" t="s">
        <v>210</v>
      </c>
      <c r="FI1734" s="58"/>
      <c r="FJ1734" s="58"/>
    </row>
    <row r="1735" spans="1:168" s="10" customFormat="1" ht="15" x14ac:dyDescent="0.25">
      <c r="A1735" s="80"/>
      <c r="B1735" s="81"/>
      <c r="C1735" s="268" t="s">
        <v>87</v>
      </c>
      <c r="D1735" s="268"/>
      <c r="E1735" s="268"/>
      <c r="F1735" s="52"/>
      <c r="G1735" s="53"/>
      <c r="H1735" s="53"/>
      <c r="I1735" s="53"/>
      <c r="J1735" s="56"/>
      <c r="K1735" s="53"/>
      <c r="L1735" s="85">
        <v>120.51</v>
      </c>
      <c r="M1735" s="77"/>
      <c r="N1735" s="83">
        <v>2971.64</v>
      </c>
      <c r="EZ1735" s="49"/>
      <c r="FA1735" s="58"/>
      <c r="FB1735" s="58"/>
      <c r="FC1735" s="58"/>
      <c r="FI1735" s="58" t="s">
        <v>87</v>
      </c>
      <c r="FJ1735" s="58"/>
    </row>
    <row r="1736" spans="1:168" s="10" customFormat="1" ht="0" hidden="1" customHeight="1" x14ac:dyDescent="0.25">
      <c r="A1736" s="95"/>
      <c r="B1736" s="58"/>
      <c r="C1736" s="58"/>
      <c r="D1736" s="58"/>
      <c r="E1736" s="58"/>
      <c r="F1736" s="96"/>
      <c r="G1736" s="96"/>
      <c r="H1736" s="96"/>
      <c r="I1736" s="96"/>
      <c r="J1736" s="97"/>
      <c r="K1736" s="96"/>
      <c r="L1736" s="97"/>
      <c r="M1736" s="65"/>
      <c r="N1736" s="97"/>
      <c r="EZ1736" s="49"/>
      <c r="FA1736" s="58"/>
      <c r="FB1736" s="58"/>
      <c r="FC1736" s="58"/>
      <c r="FI1736" s="58"/>
      <c r="FJ1736" s="58"/>
    </row>
    <row r="1737" spans="1:168" s="10" customFormat="1" ht="15" x14ac:dyDescent="0.25">
      <c r="A1737" s="98"/>
      <c r="B1737" s="99"/>
      <c r="C1737" s="268" t="s">
        <v>554</v>
      </c>
      <c r="D1737" s="268"/>
      <c r="E1737" s="268"/>
      <c r="F1737" s="268"/>
      <c r="G1737" s="268"/>
      <c r="H1737" s="268"/>
      <c r="I1737" s="268"/>
      <c r="J1737" s="268"/>
      <c r="K1737" s="268"/>
      <c r="L1737" s="100">
        <v>125919.44</v>
      </c>
      <c r="M1737" s="101"/>
      <c r="N1737" s="102">
        <v>5229706.4800000004</v>
      </c>
      <c r="EZ1737" s="49"/>
      <c r="FA1737" s="58"/>
      <c r="FB1737" s="58"/>
      <c r="FC1737" s="58"/>
      <c r="FI1737" s="58"/>
      <c r="FJ1737" s="58" t="s">
        <v>554</v>
      </c>
    </row>
    <row r="1738" spans="1:168" s="10" customFormat="1" ht="11.25" hidden="1" customHeight="1" x14ac:dyDescent="0.25">
      <c r="B1738" s="103"/>
      <c r="C1738" s="103"/>
      <c r="D1738" s="103"/>
      <c r="E1738" s="103"/>
      <c r="F1738" s="103"/>
      <c r="G1738" s="103"/>
      <c r="H1738" s="103"/>
      <c r="I1738" s="103"/>
      <c r="J1738" s="103"/>
      <c r="K1738" s="103"/>
      <c r="L1738" s="104"/>
      <c r="M1738" s="104"/>
      <c r="N1738" s="104"/>
    </row>
    <row r="1739" spans="1:168" s="10" customFormat="1" ht="15" x14ac:dyDescent="0.25">
      <c r="A1739" s="98"/>
      <c r="B1739" s="99"/>
      <c r="C1739" s="268" t="s">
        <v>555</v>
      </c>
      <c r="D1739" s="268"/>
      <c r="E1739" s="268"/>
      <c r="F1739" s="268"/>
      <c r="G1739" s="268"/>
      <c r="H1739" s="268"/>
      <c r="I1739" s="268"/>
      <c r="J1739" s="268"/>
      <c r="K1739" s="268"/>
      <c r="L1739" s="105"/>
      <c r="M1739" s="101"/>
      <c r="N1739" s="106"/>
      <c r="FK1739" s="58" t="s">
        <v>555</v>
      </c>
    </row>
    <row r="1740" spans="1:168" s="10" customFormat="1" ht="16.5" x14ac:dyDescent="0.3">
      <c r="A1740" s="107"/>
      <c r="B1740" s="62"/>
      <c r="C1740" s="263" t="s">
        <v>556</v>
      </c>
      <c r="D1740" s="263"/>
      <c r="E1740" s="263"/>
      <c r="F1740" s="263"/>
      <c r="G1740" s="263"/>
      <c r="H1740" s="263"/>
      <c r="I1740" s="263"/>
      <c r="J1740" s="263"/>
      <c r="K1740" s="263"/>
      <c r="L1740" s="108">
        <v>983411.09</v>
      </c>
      <c r="M1740" s="109"/>
      <c r="N1740" s="110">
        <v>27459673.579999998</v>
      </c>
      <c r="O1740" s="111"/>
      <c r="P1740" s="111"/>
      <c r="Q1740" s="111"/>
      <c r="FK1740" s="58"/>
      <c r="FL1740" s="4" t="s">
        <v>556</v>
      </c>
    </row>
    <row r="1741" spans="1:168" s="10" customFormat="1" ht="16.5" x14ac:dyDescent="0.3">
      <c r="A1741" s="107"/>
      <c r="B1741" s="62"/>
      <c r="C1741" s="263" t="s">
        <v>557</v>
      </c>
      <c r="D1741" s="263"/>
      <c r="E1741" s="263"/>
      <c r="F1741" s="263"/>
      <c r="G1741" s="263"/>
      <c r="H1741" s="263"/>
      <c r="I1741" s="263"/>
      <c r="J1741" s="263"/>
      <c r="K1741" s="263"/>
      <c r="L1741" s="112"/>
      <c r="M1741" s="109"/>
      <c r="N1741" s="113"/>
      <c r="O1741" s="111"/>
      <c r="P1741" s="111"/>
      <c r="Q1741" s="111"/>
      <c r="FK1741" s="58"/>
      <c r="FL1741" s="4" t="s">
        <v>557</v>
      </c>
    </row>
    <row r="1742" spans="1:168" s="10" customFormat="1" ht="16.5" x14ac:dyDescent="0.3">
      <c r="A1742" s="107"/>
      <c r="B1742" s="62"/>
      <c r="C1742" s="263" t="s">
        <v>558</v>
      </c>
      <c r="D1742" s="263"/>
      <c r="E1742" s="263"/>
      <c r="F1742" s="263"/>
      <c r="G1742" s="263"/>
      <c r="H1742" s="263"/>
      <c r="I1742" s="263"/>
      <c r="J1742" s="263"/>
      <c r="K1742" s="263"/>
      <c r="L1742" s="108">
        <v>357076.05</v>
      </c>
      <c r="M1742" s="109"/>
      <c r="N1742" s="110">
        <v>18642940.699999999</v>
      </c>
      <c r="O1742" s="111"/>
      <c r="P1742" s="111"/>
      <c r="Q1742" s="111"/>
      <c r="FK1742" s="58"/>
      <c r="FL1742" s="4" t="s">
        <v>558</v>
      </c>
    </row>
    <row r="1743" spans="1:168" s="10" customFormat="1" ht="16.5" x14ac:dyDescent="0.3">
      <c r="A1743" s="107"/>
      <c r="B1743" s="62"/>
      <c r="C1743" s="263" t="s">
        <v>559</v>
      </c>
      <c r="D1743" s="263"/>
      <c r="E1743" s="263"/>
      <c r="F1743" s="263"/>
      <c r="G1743" s="263"/>
      <c r="H1743" s="263"/>
      <c r="I1743" s="263"/>
      <c r="J1743" s="263"/>
      <c r="K1743" s="263"/>
      <c r="L1743" s="108">
        <v>461602.26</v>
      </c>
      <c r="M1743" s="109"/>
      <c r="N1743" s="110">
        <v>7251771.5</v>
      </c>
      <c r="O1743" s="111"/>
      <c r="P1743" s="111"/>
      <c r="Q1743" s="111"/>
      <c r="FK1743" s="58"/>
      <c r="FL1743" s="4" t="s">
        <v>559</v>
      </c>
    </row>
    <row r="1744" spans="1:168" s="10" customFormat="1" ht="16.5" x14ac:dyDescent="0.3">
      <c r="A1744" s="107"/>
      <c r="B1744" s="62"/>
      <c r="C1744" s="263" t="s">
        <v>560</v>
      </c>
      <c r="D1744" s="263"/>
      <c r="E1744" s="263"/>
      <c r="F1744" s="263"/>
      <c r="G1744" s="263"/>
      <c r="H1744" s="263"/>
      <c r="I1744" s="263"/>
      <c r="J1744" s="263"/>
      <c r="K1744" s="263"/>
      <c r="L1744" s="108">
        <v>40835.01</v>
      </c>
      <c r="M1744" s="109"/>
      <c r="N1744" s="110">
        <v>2131995.86</v>
      </c>
      <c r="O1744" s="111"/>
      <c r="P1744" s="111"/>
      <c r="Q1744" s="111"/>
      <c r="FK1744" s="58"/>
      <c r="FL1744" s="4" t="s">
        <v>560</v>
      </c>
    </row>
    <row r="1745" spans="1:168" s="10" customFormat="1" ht="16.5" x14ac:dyDescent="0.3">
      <c r="A1745" s="107"/>
      <c r="B1745" s="62"/>
      <c r="C1745" s="263" t="s">
        <v>561</v>
      </c>
      <c r="D1745" s="263"/>
      <c r="E1745" s="263"/>
      <c r="F1745" s="263"/>
      <c r="G1745" s="263"/>
      <c r="H1745" s="263"/>
      <c r="I1745" s="263"/>
      <c r="J1745" s="263"/>
      <c r="K1745" s="263"/>
      <c r="L1745" s="108">
        <v>164732.78</v>
      </c>
      <c r="M1745" s="109"/>
      <c r="N1745" s="110">
        <v>1564961.38</v>
      </c>
      <c r="O1745" s="111"/>
      <c r="P1745" s="111"/>
      <c r="Q1745" s="111"/>
      <c r="FK1745" s="58"/>
      <c r="FL1745" s="4" t="s">
        <v>561</v>
      </c>
    </row>
    <row r="1746" spans="1:168" s="10" customFormat="1" ht="16.5" x14ac:dyDescent="0.3">
      <c r="A1746" s="107"/>
      <c r="B1746" s="62"/>
      <c r="C1746" s="263" t="s">
        <v>562</v>
      </c>
      <c r="D1746" s="263"/>
      <c r="E1746" s="263"/>
      <c r="F1746" s="263"/>
      <c r="G1746" s="263"/>
      <c r="H1746" s="263"/>
      <c r="I1746" s="263"/>
      <c r="J1746" s="263"/>
      <c r="K1746" s="263"/>
      <c r="L1746" s="108">
        <v>1269761.06</v>
      </c>
      <c r="M1746" s="109"/>
      <c r="N1746" s="110">
        <v>51179352.469999999</v>
      </c>
      <c r="O1746" s="111"/>
      <c r="P1746" s="111"/>
      <c r="Q1746" s="111"/>
      <c r="FK1746" s="58"/>
      <c r="FL1746" s="4" t="s">
        <v>562</v>
      </c>
    </row>
    <row r="1747" spans="1:168" s="10" customFormat="1" ht="16.5" x14ac:dyDescent="0.3">
      <c r="A1747" s="107"/>
      <c r="B1747" s="62"/>
      <c r="C1747" s="263" t="s">
        <v>557</v>
      </c>
      <c r="D1747" s="263"/>
      <c r="E1747" s="263"/>
      <c r="F1747" s="263"/>
      <c r="G1747" s="263"/>
      <c r="H1747" s="263"/>
      <c r="I1747" s="263"/>
      <c r="J1747" s="263"/>
      <c r="K1747" s="263"/>
      <c r="L1747" s="112"/>
      <c r="M1747" s="109"/>
      <c r="N1747" s="113"/>
      <c r="O1747" s="111"/>
      <c r="P1747" s="111"/>
      <c r="Q1747" s="111"/>
      <c r="FK1747" s="58"/>
      <c r="FL1747" s="4" t="s">
        <v>557</v>
      </c>
    </row>
    <row r="1748" spans="1:168" s="10" customFormat="1" ht="16.5" x14ac:dyDescent="0.3">
      <c r="A1748" s="107"/>
      <c r="B1748" s="62"/>
      <c r="C1748" s="263" t="s">
        <v>563</v>
      </c>
      <c r="D1748" s="263"/>
      <c r="E1748" s="263"/>
      <c r="F1748" s="263"/>
      <c r="G1748" s="263"/>
      <c r="H1748" s="263"/>
      <c r="I1748" s="263"/>
      <c r="J1748" s="263"/>
      <c r="K1748" s="263"/>
      <c r="L1748" s="108">
        <v>333391.68</v>
      </c>
      <c r="M1748" s="109"/>
      <c r="N1748" s="110">
        <v>17406379.73</v>
      </c>
      <c r="O1748" s="111"/>
      <c r="P1748" s="111"/>
      <c r="Q1748" s="111"/>
      <c r="FK1748" s="58"/>
      <c r="FL1748" s="4" t="s">
        <v>563</v>
      </c>
    </row>
    <row r="1749" spans="1:168" s="10" customFormat="1" ht="16.5" x14ac:dyDescent="0.3">
      <c r="A1749" s="107"/>
      <c r="B1749" s="62"/>
      <c r="C1749" s="263" t="s">
        <v>564</v>
      </c>
      <c r="D1749" s="263"/>
      <c r="E1749" s="263"/>
      <c r="F1749" s="263"/>
      <c r="G1749" s="263"/>
      <c r="H1749" s="263"/>
      <c r="I1749" s="263"/>
      <c r="J1749" s="263"/>
      <c r="K1749" s="263"/>
      <c r="L1749" s="108">
        <v>367108.22</v>
      </c>
      <c r="M1749" s="109"/>
      <c r="N1749" s="110">
        <v>5767270.1500000004</v>
      </c>
      <c r="O1749" s="111"/>
      <c r="P1749" s="111"/>
      <c r="Q1749" s="111"/>
      <c r="FK1749" s="58"/>
      <c r="FL1749" s="4" t="s">
        <v>564</v>
      </c>
    </row>
    <row r="1750" spans="1:168" s="10" customFormat="1" ht="16.5" x14ac:dyDescent="0.3">
      <c r="A1750" s="107"/>
      <c r="B1750" s="62"/>
      <c r="C1750" s="263" t="s">
        <v>565</v>
      </c>
      <c r="D1750" s="263"/>
      <c r="E1750" s="263"/>
      <c r="F1750" s="263"/>
      <c r="G1750" s="263"/>
      <c r="H1750" s="263"/>
      <c r="I1750" s="263"/>
      <c r="J1750" s="263"/>
      <c r="K1750" s="263"/>
      <c r="L1750" s="108">
        <v>32405.59</v>
      </c>
      <c r="M1750" s="109"/>
      <c r="N1750" s="110">
        <v>1691895.85</v>
      </c>
      <c r="O1750" s="111"/>
      <c r="P1750" s="111"/>
      <c r="Q1750" s="111"/>
      <c r="FK1750" s="58"/>
      <c r="FL1750" s="4" t="s">
        <v>565</v>
      </c>
    </row>
    <row r="1751" spans="1:168" s="10" customFormat="1" ht="16.5" x14ac:dyDescent="0.3">
      <c r="A1751" s="107"/>
      <c r="B1751" s="62"/>
      <c r="C1751" s="263" t="s">
        <v>566</v>
      </c>
      <c r="D1751" s="263"/>
      <c r="E1751" s="263"/>
      <c r="F1751" s="263"/>
      <c r="G1751" s="263"/>
      <c r="H1751" s="263"/>
      <c r="I1751" s="263"/>
      <c r="J1751" s="263"/>
      <c r="K1751" s="263"/>
      <c r="L1751" s="108">
        <v>40164.410000000003</v>
      </c>
      <c r="M1751" s="109"/>
      <c r="N1751" s="110">
        <v>381561.88</v>
      </c>
      <c r="O1751" s="111"/>
      <c r="P1751" s="111"/>
      <c r="Q1751" s="111"/>
      <c r="FK1751" s="58"/>
      <c r="FL1751" s="4" t="s">
        <v>566</v>
      </c>
    </row>
    <row r="1752" spans="1:168" s="10" customFormat="1" ht="16.5" x14ac:dyDescent="0.3">
      <c r="A1752" s="107"/>
      <c r="B1752" s="62"/>
      <c r="C1752" s="263" t="s">
        <v>567</v>
      </c>
      <c r="D1752" s="263"/>
      <c r="E1752" s="263"/>
      <c r="F1752" s="263"/>
      <c r="G1752" s="263"/>
      <c r="H1752" s="263"/>
      <c r="I1752" s="263"/>
      <c r="J1752" s="263"/>
      <c r="K1752" s="263"/>
      <c r="L1752" s="108">
        <v>345315.27</v>
      </c>
      <c r="M1752" s="109"/>
      <c r="N1752" s="110">
        <v>18028909.670000002</v>
      </c>
      <c r="O1752" s="111"/>
      <c r="P1752" s="111"/>
      <c r="Q1752" s="111"/>
      <c r="FK1752" s="58"/>
      <c r="FL1752" s="4" t="s">
        <v>567</v>
      </c>
    </row>
    <row r="1753" spans="1:168" s="10" customFormat="1" ht="16.5" x14ac:dyDescent="0.3">
      <c r="A1753" s="107"/>
      <c r="B1753" s="62"/>
      <c r="C1753" s="263" t="s">
        <v>568</v>
      </c>
      <c r="D1753" s="263"/>
      <c r="E1753" s="263"/>
      <c r="F1753" s="263"/>
      <c r="G1753" s="263"/>
      <c r="H1753" s="263"/>
      <c r="I1753" s="263"/>
      <c r="J1753" s="263"/>
      <c r="K1753" s="263"/>
      <c r="L1753" s="108">
        <v>183781.48</v>
      </c>
      <c r="M1753" s="109"/>
      <c r="N1753" s="110">
        <v>9595231.0399999991</v>
      </c>
      <c r="O1753" s="111"/>
      <c r="P1753" s="111"/>
      <c r="Q1753" s="111"/>
      <c r="FK1753" s="58"/>
      <c r="FL1753" s="4" t="s">
        <v>568</v>
      </c>
    </row>
    <row r="1754" spans="1:168" s="10" customFormat="1" ht="16.5" x14ac:dyDescent="0.3">
      <c r="A1754" s="107"/>
      <c r="B1754" s="62"/>
      <c r="C1754" s="263" t="s">
        <v>569</v>
      </c>
      <c r="D1754" s="263"/>
      <c r="E1754" s="263"/>
      <c r="F1754" s="263"/>
      <c r="G1754" s="263"/>
      <c r="H1754" s="263"/>
      <c r="I1754" s="263"/>
      <c r="J1754" s="263"/>
      <c r="K1754" s="263"/>
      <c r="L1754" s="108">
        <v>290275.21999999997</v>
      </c>
      <c r="M1754" s="109"/>
      <c r="N1754" s="110">
        <v>6385920.0899999999</v>
      </c>
      <c r="O1754" s="111"/>
      <c r="P1754" s="111"/>
      <c r="Q1754" s="111"/>
      <c r="FK1754" s="58"/>
      <c r="FL1754" s="4" t="s">
        <v>569</v>
      </c>
    </row>
    <row r="1755" spans="1:168" s="10" customFormat="1" ht="16.5" x14ac:dyDescent="0.3">
      <c r="A1755" s="107"/>
      <c r="B1755" s="62"/>
      <c r="C1755" s="263" t="s">
        <v>557</v>
      </c>
      <c r="D1755" s="263"/>
      <c r="E1755" s="263"/>
      <c r="F1755" s="263"/>
      <c r="G1755" s="263"/>
      <c r="H1755" s="263"/>
      <c r="I1755" s="263"/>
      <c r="J1755" s="263"/>
      <c r="K1755" s="263"/>
      <c r="L1755" s="112"/>
      <c r="M1755" s="109"/>
      <c r="N1755" s="113"/>
      <c r="O1755" s="111"/>
      <c r="P1755" s="111"/>
      <c r="Q1755" s="111"/>
      <c r="FK1755" s="58"/>
      <c r="FL1755" s="4" t="s">
        <v>557</v>
      </c>
    </row>
    <row r="1756" spans="1:168" s="10" customFormat="1" ht="16.5" x14ac:dyDescent="0.3">
      <c r="A1756" s="107"/>
      <c r="B1756" s="62"/>
      <c r="C1756" s="263" t="s">
        <v>563</v>
      </c>
      <c r="D1756" s="263"/>
      <c r="E1756" s="263"/>
      <c r="F1756" s="263"/>
      <c r="G1756" s="263"/>
      <c r="H1756" s="263"/>
      <c r="I1756" s="263"/>
      <c r="J1756" s="263"/>
      <c r="K1756" s="263"/>
      <c r="L1756" s="108">
        <v>23684.37</v>
      </c>
      <c r="M1756" s="109"/>
      <c r="N1756" s="110">
        <v>1236560.97</v>
      </c>
      <c r="O1756" s="111"/>
      <c r="P1756" s="111"/>
      <c r="Q1756" s="111"/>
      <c r="FK1756" s="58"/>
      <c r="FL1756" s="4" t="s">
        <v>563</v>
      </c>
    </row>
    <row r="1757" spans="1:168" s="10" customFormat="1" ht="16.5" x14ac:dyDescent="0.3">
      <c r="A1757" s="107"/>
      <c r="B1757" s="62"/>
      <c r="C1757" s="263" t="s">
        <v>564</v>
      </c>
      <c r="D1757" s="263"/>
      <c r="E1757" s="263"/>
      <c r="F1757" s="263"/>
      <c r="G1757" s="263"/>
      <c r="H1757" s="263"/>
      <c r="I1757" s="263"/>
      <c r="J1757" s="263"/>
      <c r="K1757" s="263"/>
      <c r="L1757" s="108">
        <v>94494.04</v>
      </c>
      <c r="M1757" s="109"/>
      <c r="N1757" s="110">
        <v>1484501.35</v>
      </c>
      <c r="O1757" s="111"/>
      <c r="P1757" s="111"/>
      <c r="Q1757" s="111"/>
      <c r="FK1757" s="58"/>
      <c r="FL1757" s="4" t="s">
        <v>564</v>
      </c>
    </row>
    <row r="1758" spans="1:168" s="10" customFormat="1" ht="16.5" x14ac:dyDescent="0.3">
      <c r="A1758" s="107"/>
      <c r="B1758" s="62"/>
      <c r="C1758" s="263" t="s">
        <v>565</v>
      </c>
      <c r="D1758" s="263"/>
      <c r="E1758" s="263"/>
      <c r="F1758" s="263"/>
      <c r="G1758" s="263"/>
      <c r="H1758" s="263"/>
      <c r="I1758" s="263"/>
      <c r="J1758" s="263"/>
      <c r="K1758" s="263"/>
      <c r="L1758" s="108">
        <v>8429.42</v>
      </c>
      <c r="M1758" s="109"/>
      <c r="N1758" s="110">
        <v>440100.01</v>
      </c>
      <c r="O1758" s="111"/>
      <c r="P1758" s="111"/>
      <c r="Q1758" s="111"/>
      <c r="FK1758" s="58"/>
      <c r="FL1758" s="4" t="s">
        <v>565</v>
      </c>
    </row>
    <row r="1759" spans="1:168" s="10" customFormat="1" ht="16.5" x14ac:dyDescent="0.3">
      <c r="A1759" s="107"/>
      <c r="B1759" s="62"/>
      <c r="C1759" s="263" t="s">
        <v>566</v>
      </c>
      <c r="D1759" s="263"/>
      <c r="E1759" s="263"/>
      <c r="F1759" s="263"/>
      <c r="G1759" s="263"/>
      <c r="H1759" s="263"/>
      <c r="I1759" s="263"/>
      <c r="J1759" s="263"/>
      <c r="K1759" s="263"/>
      <c r="L1759" s="108">
        <v>124568.37</v>
      </c>
      <c r="M1759" s="109"/>
      <c r="N1759" s="110">
        <v>1183399.5</v>
      </c>
      <c r="O1759" s="111"/>
      <c r="P1759" s="111"/>
      <c r="Q1759" s="111"/>
      <c r="FK1759" s="58"/>
      <c r="FL1759" s="4" t="s">
        <v>566</v>
      </c>
    </row>
    <row r="1760" spans="1:168" s="10" customFormat="1" ht="16.5" x14ac:dyDescent="0.3">
      <c r="A1760" s="107"/>
      <c r="B1760" s="62"/>
      <c r="C1760" s="263" t="s">
        <v>567</v>
      </c>
      <c r="D1760" s="263"/>
      <c r="E1760" s="263"/>
      <c r="F1760" s="263"/>
      <c r="G1760" s="263"/>
      <c r="H1760" s="263"/>
      <c r="I1760" s="263"/>
      <c r="J1760" s="263"/>
      <c r="K1760" s="263"/>
      <c r="L1760" s="108">
        <v>31150.38</v>
      </c>
      <c r="M1760" s="109"/>
      <c r="N1760" s="110">
        <v>1626361.16</v>
      </c>
      <c r="O1760" s="111"/>
      <c r="P1760" s="111"/>
      <c r="Q1760" s="111"/>
      <c r="FK1760" s="58"/>
      <c r="FL1760" s="4" t="s">
        <v>567</v>
      </c>
    </row>
    <row r="1761" spans="1:233" s="10" customFormat="1" ht="16.5" x14ac:dyDescent="0.3">
      <c r="A1761" s="107"/>
      <c r="B1761" s="62"/>
      <c r="C1761" s="263" t="s">
        <v>568</v>
      </c>
      <c r="D1761" s="263"/>
      <c r="E1761" s="263"/>
      <c r="F1761" s="263"/>
      <c r="G1761" s="263"/>
      <c r="H1761" s="263"/>
      <c r="I1761" s="263"/>
      <c r="J1761" s="263"/>
      <c r="K1761" s="263"/>
      <c r="L1761" s="108">
        <v>16378.06</v>
      </c>
      <c r="M1761" s="109"/>
      <c r="N1761" s="110">
        <v>855097.11</v>
      </c>
      <c r="O1761" s="111"/>
      <c r="P1761" s="111"/>
      <c r="Q1761" s="111"/>
      <c r="FK1761" s="58"/>
      <c r="FL1761" s="4" t="s">
        <v>568</v>
      </c>
    </row>
    <row r="1762" spans="1:233" s="10" customFormat="1" ht="16.5" x14ac:dyDescent="0.3">
      <c r="A1762" s="107"/>
      <c r="B1762" s="114"/>
      <c r="C1762" s="274" t="s">
        <v>570</v>
      </c>
      <c r="D1762" s="274"/>
      <c r="E1762" s="274"/>
      <c r="F1762" s="274"/>
      <c r="G1762" s="274"/>
      <c r="H1762" s="274"/>
      <c r="I1762" s="274"/>
      <c r="J1762" s="274"/>
      <c r="K1762" s="274"/>
      <c r="L1762" s="115">
        <v>1560036.28</v>
      </c>
      <c r="M1762" s="116"/>
      <c r="N1762" s="117">
        <v>57565272.560000002</v>
      </c>
      <c r="O1762" s="111"/>
      <c r="P1762" s="111"/>
      <c r="Q1762" s="111"/>
      <c r="FK1762" s="58"/>
      <c r="FM1762" s="58" t="s">
        <v>570</v>
      </c>
    </row>
    <row r="1763" spans="1:233" s="10" customFormat="1" ht="16.5" x14ac:dyDescent="0.3">
      <c r="A1763" s="107"/>
      <c r="B1763" s="62"/>
      <c r="C1763" s="263" t="s">
        <v>571</v>
      </c>
      <c r="D1763" s="263"/>
      <c r="E1763" s="263"/>
      <c r="F1763" s="263"/>
      <c r="G1763" s="263"/>
      <c r="H1763" s="263"/>
      <c r="I1763" s="263"/>
      <c r="J1763" s="263"/>
      <c r="K1763" s="263"/>
      <c r="L1763" s="108">
        <v>397911.06</v>
      </c>
      <c r="M1763" s="109"/>
      <c r="N1763" s="110">
        <v>20774936.559999999</v>
      </c>
      <c r="O1763" s="111"/>
      <c r="P1763" s="111"/>
      <c r="Q1763" s="111"/>
      <c r="FK1763" s="58"/>
      <c r="FL1763" s="4" t="s">
        <v>571</v>
      </c>
      <c r="FM1763" s="58"/>
    </row>
    <row r="1764" spans="1:233" s="10" customFormat="1" ht="16.5" x14ac:dyDescent="0.3">
      <c r="A1764" s="107"/>
      <c r="B1764" s="62"/>
      <c r="C1764" s="263" t="s">
        <v>572</v>
      </c>
      <c r="D1764" s="263"/>
      <c r="E1764" s="263"/>
      <c r="F1764" s="263"/>
      <c r="G1764" s="263"/>
      <c r="H1764" s="263"/>
      <c r="I1764" s="263"/>
      <c r="J1764" s="263"/>
      <c r="K1764" s="263"/>
      <c r="L1764" s="108">
        <v>376465.65</v>
      </c>
      <c r="M1764" s="109"/>
      <c r="N1764" s="110">
        <v>19655270.829999998</v>
      </c>
      <c r="O1764" s="111"/>
      <c r="P1764" s="111"/>
      <c r="Q1764" s="111"/>
      <c r="FK1764" s="58"/>
      <c r="FL1764" s="4" t="s">
        <v>572</v>
      </c>
      <c r="FM1764" s="58"/>
    </row>
    <row r="1765" spans="1:233" s="10" customFormat="1" ht="16.5" x14ac:dyDescent="0.3">
      <c r="A1765" s="107"/>
      <c r="B1765" s="62"/>
      <c r="C1765" s="263" t="s">
        <v>573</v>
      </c>
      <c r="D1765" s="263"/>
      <c r="E1765" s="263"/>
      <c r="F1765" s="263"/>
      <c r="G1765" s="263"/>
      <c r="H1765" s="263"/>
      <c r="I1765" s="263"/>
      <c r="J1765" s="263"/>
      <c r="K1765" s="263"/>
      <c r="L1765" s="108">
        <v>200159.54</v>
      </c>
      <c r="M1765" s="109"/>
      <c r="N1765" s="110">
        <v>10450328.15</v>
      </c>
      <c r="O1765" s="111"/>
      <c r="P1765" s="111"/>
      <c r="Q1765" s="111"/>
      <c r="FK1765" s="58"/>
      <c r="FL1765" s="4" t="s">
        <v>573</v>
      </c>
      <c r="FM1765" s="58"/>
    </row>
    <row r="1766" spans="1:233" s="10" customFormat="1" ht="16.5" x14ac:dyDescent="0.3">
      <c r="A1766" s="107"/>
      <c r="B1766" s="114"/>
      <c r="C1766" s="274" t="s">
        <v>570</v>
      </c>
      <c r="D1766" s="274"/>
      <c r="E1766" s="274"/>
      <c r="F1766" s="274"/>
      <c r="G1766" s="274"/>
      <c r="H1766" s="274"/>
      <c r="I1766" s="274"/>
      <c r="J1766" s="274"/>
      <c r="K1766" s="274"/>
      <c r="L1766" s="115">
        <v>1560036.28</v>
      </c>
      <c r="M1766" s="116"/>
      <c r="N1766" s="117">
        <v>57565272.560000002</v>
      </c>
      <c r="O1766" s="111"/>
      <c r="P1766" s="111"/>
      <c r="Q1766" s="111"/>
      <c r="FK1766" s="58"/>
      <c r="FM1766" s="58" t="s">
        <v>570</v>
      </c>
    </row>
    <row r="1767" spans="1:233" s="10" customFormat="1" ht="16.5" x14ac:dyDescent="0.3">
      <c r="A1767" s="107"/>
      <c r="B1767" s="114"/>
      <c r="C1767" s="274" t="s">
        <v>570</v>
      </c>
      <c r="D1767" s="274"/>
      <c r="E1767" s="274"/>
      <c r="F1767" s="274"/>
      <c r="G1767" s="274"/>
      <c r="H1767" s="274"/>
      <c r="I1767" s="274"/>
      <c r="J1767" s="274"/>
      <c r="K1767" s="274"/>
      <c r="L1767" s="115">
        <v>1560036.28</v>
      </c>
      <c r="M1767" s="116"/>
      <c r="N1767" s="117">
        <v>57565272.560000002</v>
      </c>
      <c r="O1767" s="111"/>
      <c r="P1767" s="111"/>
      <c r="Q1767" s="111"/>
      <c r="FK1767" s="58"/>
      <c r="FM1767" s="58" t="s">
        <v>570</v>
      </c>
    </row>
    <row r="1768" spans="1:233" s="10" customFormat="1" ht="16.5" x14ac:dyDescent="0.3">
      <c r="A1768" s="107"/>
      <c r="B1768" s="114"/>
      <c r="C1768" s="274" t="s">
        <v>574</v>
      </c>
      <c r="D1768" s="274"/>
      <c r="E1768" s="274"/>
      <c r="F1768" s="274"/>
      <c r="G1768" s="274"/>
      <c r="H1768" s="274"/>
      <c r="I1768" s="274"/>
      <c r="J1768" s="274"/>
      <c r="K1768" s="274"/>
      <c r="L1768" s="115">
        <v>1560036.28</v>
      </c>
      <c r="M1768" s="116"/>
      <c r="N1768" s="117">
        <v>57565272.560000002</v>
      </c>
      <c r="O1768" s="111"/>
      <c r="P1768" s="111"/>
      <c r="Q1768" s="111"/>
      <c r="FK1768" s="58"/>
      <c r="FM1768" s="58" t="s">
        <v>574</v>
      </c>
    </row>
    <row r="1769" spans="1:233" s="10" customFormat="1" ht="16.5" x14ac:dyDescent="0.3">
      <c r="A1769" s="107"/>
      <c r="B1769" s="62"/>
      <c r="C1769" s="263" t="s">
        <v>575</v>
      </c>
      <c r="D1769" s="263"/>
      <c r="E1769" s="263"/>
      <c r="F1769" s="263"/>
      <c r="G1769" s="263"/>
      <c r="H1769" s="263"/>
      <c r="I1769" s="263"/>
      <c r="J1769" s="263"/>
      <c r="K1769" s="263"/>
      <c r="L1769" s="108">
        <v>312007.26</v>
      </c>
      <c r="M1769" s="109"/>
      <c r="N1769" s="110">
        <v>11513054.51</v>
      </c>
      <c r="O1769" s="111"/>
      <c r="P1769" s="111"/>
      <c r="Q1769" s="111"/>
      <c r="FK1769" s="58"/>
      <c r="FM1769" s="58"/>
      <c r="FN1769" s="4" t="s">
        <v>575</v>
      </c>
    </row>
    <row r="1770" spans="1:233" s="10" customFormat="1" ht="16.5" x14ac:dyDescent="0.3">
      <c r="A1770" s="107"/>
      <c r="B1770" s="114"/>
      <c r="C1770" s="274" t="s">
        <v>576</v>
      </c>
      <c r="D1770" s="274"/>
      <c r="E1770" s="274"/>
      <c r="F1770" s="274"/>
      <c r="G1770" s="274"/>
      <c r="H1770" s="274"/>
      <c r="I1770" s="274"/>
      <c r="J1770" s="274"/>
      <c r="K1770" s="274"/>
      <c r="L1770" s="115">
        <v>1872043.54</v>
      </c>
      <c r="M1770" s="116"/>
      <c r="N1770" s="117">
        <v>69078327.069999993</v>
      </c>
      <c r="O1770" s="111"/>
      <c r="P1770" s="111"/>
      <c r="Q1770" s="111"/>
      <c r="FK1770" s="58"/>
      <c r="FM1770" s="58"/>
      <c r="FO1770" s="58" t="s">
        <v>576</v>
      </c>
    </row>
    <row r="1771" spans="1:233" s="10" customFormat="1" ht="16.5" x14ac:dyDescent="0.3">
      <c r="A1771" s="107"/>
      <c r="B1771" s="62"/>
      <c r="C1771" s="263" t="s">
        <v>577</v>
      </c>
      <c r="D1771" s="263"/>
      <c r="E1771" s="263"/>
      <c r="F1771" s="263"/>
      <c r="G1771" s="263"/>
      <c r="H1771" s="263"/>
      <c r="I1771" s="263"/>
      <c r="J1771" s="263"/>
      <c r="K1771" s="263"/>
      <c r="L1771" s="112"/>
      <c r="M1771" s="109"/>
      <c r="N1771" s="113"/>
      <c r="O1771" s="111"/>
      <c r="P1771" s="111"/>
      <c r="Q1771" s="111"/>
      <c r="FK1771" s="58"/>
      <c r="FL1771" s="4" t="s">
        <v>577</v>
      </c>
      <c r="FM1771" s="58"/>
      <c r="FO1771" s="58"/>
    </row>
    <row r="1772" spans="1:233" s="10" customFormat="1" ht="16.5" x14ac:dyDescent="0.3">
      <c r="A1772" s="107"/>
      <c r="B1772" s="62"/>
      <c r="C1772" s="263" t="s">
        <v>578</v>
      </c>
      <c r="D1772" s="263"/>
      <c r="E1772" s="263"/>
      <c r="F1772" s="263"/>
      <c r="G1772" s="263"/>
      <c r="H1772" s="263"/>
      <c r="I1772" s="263"/>
      <c r="J1772" s="263"/>
      <c r="K1772" s="263"/>
      <c r="L1772" s="112"/>
      <c r="M1772" s="109"/>
      <c r="N1772" s="113"/>
      <c r="O1772" s="111"/>
      <c r="P1772" s="111"/>
      <c r="Q1772" s="111"/>
      <c r="FK1772" s="58"/>
      <c r="FL1772" s="4" t="s">
        <v>578</v>
      </c>
      <c r="FM1772" s="58"/>
      <c r="FO1772" s="58"/>
    </row>
    <row r="1773" spans="1:233" s="10" customFormat="1" ht="16.5" x14ac:dyDescent="0.3">
      <c r="A1773" s="107"/>
      <c r="B1773" s="62"/>
      <c r="C1773" s="263" t="s">
        <v>579</v>
      </c>
      <c r="D1773" s="263"/>
      <c r="E1773" s="263"/>
      <c r="F1773" s="263"/>
      <c r="G1773" s="263"/>
      <c r="H1773" s="263"/>
      <c r="I1773" s="263"/>
      <c r="J1773" s="263"/>
      <c r="K1773" s="263"/>
      <c r="L1773" s="112"/>
      <c r="M1773" s="109"/>
      <c r="N1773" s="113"/>
      <c r="O1773" s="111"/>
      <c r="P1773" s="111"/>
      <c r="Q1773" s="111"/>
      <c r="FK1773" s="58"/>
      <c r="FL1773" s="4" t="s">
        <v>579</v>
      </c>
      <c r="FM1773" s="58"/>
      <c r="FO1773" s="58"/>
    </row>
    <row r="1774" spans="1:233" s="10" customFormat="1" ht="1.5" customHeight="1" x14ac:dyDescent="0.25">
      <c r="B1774" s="97"/>
      <c r="C1774" s="58"/>
      <c r="D1774" s="58"/>
      <c r="E1774" s="58"/>
      <c r="F1774" s="58"/>
      <c r="G1774" s="58"/>
      <c r="H1774" s="58"/>
      <c r="I1774" s="58"/>
      <c r="J1774" s="58"/>
      <c r="K1774" s="58"/>
      <c r="L1774" s="115"/>
      <c r="M1774" s="118"/>
      <c r="N1774" s="119"/>
    </row>
    <row r="1775" spans="1:233" s="10" customFormat="1" ht="26.25" customHeight="1" x14ac:dyDescent="0.25">
      <c r="A1775" s="120"/>
      <c r="B1775" s="121"/>
      <c r="C1775" s="121"/>
      <c r="D1775" s="121"/>
      <c r="E1775" s="121"/>
      <c r="F1775" s="121"/>
      <c r="G1775" s="121"/>
      <c r="H1775" s="121"/>
      <c r="I1775" s="121"/>
      <c r="J1775" s="121"/>
      <c r="K1775" s="121"/>
      <c r="L1775" s="121"/>
      <c r="M1775" s="121"/>
      <c r="N1775" s="121"/>
    </row>
    <row r="1776" spans="1:233" s="32" customFormat="1" ht="15" x14ac:dyDescent="0.25">
      <c r="A1776" s="12"/>
      <c r="B1776" s="122" t="s">
        <v>580</v>
      </c>
      <c r="C1776" s="276"/>
      <c r="D1776" s="276"/>
      <c r="E1776" s="276"/>
      <c r="F1776" s="276"/>
      <c r="G1776" s="276"/>
      <c r="H1776" s="277"/>
      <c r="I1776" s="277"/>
      <c r="J1776" s="277"/>
      <c r="K1776" s="277"/>
      <c r="L1776" s="277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5"/>
      <c r="Z1776" s="15"/>
      <c r="AA1776" s="15"/>
      <c r="AB1776" s="15"/>
      <c r="AC1776" s="15"/>
      <c r="AD1776" s="15"/>
      <c r="AE1776" s="15"/>
      <c r="AF1776" s="15"/>
      <c r="AG1776" s="15"/>
      <c r="AH1776" s="15"/>
      <c r="AI1776" s="15"/>
      <c r="AJ1776" s="15"/>
      <c r="AK1776" s="15"/>
      <c r="AL1776" s="15"/>
      <c r="AM1776" s="15"/>
      <c r="AN1776" s="15"/>
      <c r="AO1776" s="20"/>
      <c r="AP1776" s="20"/>
      <c r="AQ1776" s="20"/>
      <c r="AR1776" s="20"/>
      <c r="AS1776" s="20"/>
      <c r="AT1776" s="20"/>
      <c r="AU1776" s="15"/>
      <c r="AV1776" s="15"/>
      <c r="AW1776" s="15"/>
      <c r="AX1776" s="15"/>
      <c r="AY1776" s="15"/>
      <c r="AZ1776" s="15"/>
      <c r="BA1776" s="15"/>
      <c r="BB1776" s="15"/>
      <c r="BC1776" s="20"/>
      <c r="BD1776" s="20"/>
      <c r="BE1776" s="20"/>
      <c r="BF1776" s="20"/>
      <c r="BG1776" s="20"/>
      <c r="BH1776" s="20"/>
      <c r="BI1776" s="15"/>
      <c r="BJ1776" s="15"/>
      <c r="BK1776" s="15"/>
      <c r="BL1776" s="15"/>
      <c r="BM1776" s="15"/>
      <c r="BN1776" s="15"/>
      <c r="BO1776" s="15"/>
      <c r="BP1776" s="15"/>
      <c r="BQ1776" s="20"/>
      <c r="BR1776" s="20"/>
      <c r="BS1776" s="20"/>
      <c r="BT1776" s="20"/>
      <c r="BU1776" s="20"/>
      <c r="BV1776" s="20"/>
      <c r="BW1776" s="15"/>
      <c r="BX1776" s="15"/>
      <c r="BY1776" s="15"/>
      <c r="BZ1776" s="15"/>
      <c r="CA1776" s="15"/>
      <c r="CB1776" s="15"/>
      <c r="CC1776" s="15"/>
      <c r="CD1776" s="15"/>
      <c r="CE1776" s="20"/>
      <c r="CF1776" s="20"/>
      <c r="CG1776" s="20"/>
      <c r="CH1776" s="20"/>
      <c r="CI1776" s="20"/>
      <c r="CJ1776" s="20"/>
      <c r="CK1776" s="15"/>
      <c r="CL1776" s="15"/>
      <c r="CM1776" s="15"/>
      <c r="CN1776" s="15"/>
      <c r="CO1776" s="15"/>
      <c r="CP1776" s="15"/>
      <c r="CQ1776" s="15"/>
      <c r="CR1776" s="15"/>
      <c r="CS1776" s="20"/>
      <c r="CT1776" s="20"/>
      <c r="CU1776" s="20"/>
      <c r="CV1776" s="20"/>
      <c r="CW1776" s="20"/>
      <c r="CX1776" s="20"/>
      <c r="CY1776" s="15"/>
      <c r="CZ1776" s="15"/>
      <c r="DA1776" s="15"/>
      <c r="DB1776" s="15"/>
      <c r="DC1776" s="15"/>
      <c r="DD1776" s="15"/>
      <c r="DE1776" s="15"/>
      <c r="DF1776" s="15"/>
      <c r="DG1776" s="23"/>
      <c r="DH1776" s="23"/>
      <c r="DI1776" s="23"/>
      <c r="DJ1776" s="23"/>
      <c r="DK1776" s="23"/>
      <c r="DL1776" s="23"/>
      <c r="DM1776" s="23"/>
      <c r="DN1776" s="23"/>
      <c r="DO1776" s="23"/>
      <c r="DP1776" s="23"/>
      <c r="DQ1776" s="23"/>
      <c r="DR1776" s="23"/>
      <c r="DS1776" s="23"/>
      <c r="DT1776" s="23"/>
      <c r="DU1776" s="23"/>
      <c r="DV1776" s="23"/>
      <c r="DW1776" s="23"/>
      <c r="DX1776" s="23"/>
      <c r="DY1776" s="23"/>
      <c r="DZ1776" s="23"/>
      <c r="EA1776" s="23"/>
      <c r="EB1776" s="23"/>
      <c r="EC1776" s="23"/>
      <c r="ED1776" s="23"/>
      <c r="EE1776" s="23"/>
      <c r="EF1776" s="23"/>
      <c r="EG1776" s="23"/>
      <c r="EH1776" s="23"/>
      <c r="EI1776" s="23"/>
      <c r="EJ1776" s="23"/>
      <c r="EK1776" s="23"/>
      <c r="EL1776" s="23"/>
      <c r="EM1776" s="23"/>
      <c r="EN1776" s="23"/>
      <c r="EO1776" s="23"/>
      <c r="EP1776" s="23"/>
      <c r="EQ1776" s="23"/>
      <c r="ER1776" s="23"/>
      <c r="ES1776" s="23"/>
      <c r="ET1776" s="23"/>
      <c r="EU1776" s="23"/>
      <c r="EV1776" s="23"/>
      <c r="EW1776" s="19"/>
      <c r="EX1776" s="19"/>
      <c r="EY1776" s="19"/>
      <c r="EZ1776" s="123"/>
      <c r="FA1776" s="20"/>
      <c r="FB1776" s="20"/>
      <c r="FC1776" s="20"/>
      <c r="FD1776" s="20"/>
      <c r="FE1776" s="20"/>
      <c r="FF1776" s="20"/>
      <c r="FG1776" s="20"/>
      <c r="FH1776" s="20"/>
      <c r="FI1776" s="20"/>
      <c r="FJ1776" s="20"/>
      <c r="FK1776" s="20"/>
      <c r="FL1776" s="20"/>
      <c r="FM1776" s="20"/>
      <c r="FN1776" s="20"/>
      <c r="FO1776" s="20"/>
      <c r="FP1776" s="124" t="s">
        <v>4</v>
      </c>
      <c r="FQ1776" s="124" t="s">
        <v>4</v>
      </c>
      <c r="FR1776" s="124" t="s">
        <v>4</v>
      </c>
      <c r="FS1776" s="124" t="s">
        <v>4</v>
      </c>
      <c r="FT1776" s="124" t="s">
        <v>4</v>
      </c>
      <c r="FU1776" s="125" t="s">
        <v>4</v>
      </c>
      <c r="FV1776" s="125" t="s">
        <v>4</v>
      </c>
      <c r="FW1776" s="125" t="s">
        <v>4</v>
      </c>
      <c r="FX1776" s="125" t="s">
        <v>4</v>
      </c>
      <c r="FY1776" s="125" t="s">
        <v>4</v>
      </c>
      <c r="FZ1776" s="124"/>
      <c r="GA1776" s="124"/>
      <c r="GB1776" s="124"/>
      <c r="GC1776" s="124"/>
      <c r="GD1776" s="124"/>
      <c r="GE1776" s="125"/>
      <c r="GF1776" s="125"/>
      <c r="GG1776" s="125"/>
      <c r="GH1776" s="125"/>
      <c r="GI1776" s="125"/>
      <c r="GJ1776" s="20"/>
      <c r="GK1776" s="20"/>
      <c r="GL1776" s="20"/>
      <c r="GM1776" s="20"/>
      <c r="GN1776" s="20"/>
      <c r="GO1776" s="20"/>
      <c r="GP1776" s="20"/>
      <c r="GQ1776" s="20"/>
      <c r="GR1776" s="20"/>
      <c r="GS1776" s="20"/>
      <c r="GT1776" s="20"/>
      <c r="GU1776" s="20"/>
      <c r="GV1776" s="20"/>
      <c r="GW1776" s="20"/>
      <c r="GX1776" s="20"/>
      <c r="GY1776" s="20"/>
      <c r="GZ1776" s="20"/>
      <c r="HA1776" s="20"/>
      <c r="HB1776" s="20"/>
      <c r="HC1776" s="20"/>
      <c r="HD1776" s="20"/>
      <c r="HE1776" s="20"/>
      <c r="HF1776" s="20"/>
      <c r="HG1776" s="20"/>
      <c r="HH1776" s="20"/>
      <c r="HI1776" s="20"/>
      <c r="HJ1776" s="20"/>
      <c r="HK1776" s="20"/>
      <c r="HL1776" s="20"/>
      <c r="HM1776" s="20"/>
      <c r="HN1776" s="20"/>
      <c r="HO1776" s="20"/>
      <c r="HP1776" s="20"/>
      <c r="HQ1776" s="20"/>
      <c r="HR1776" s="20"/>
      <c r="HS1776" s="20"/>
      <c r="HT1776" s="20"/>
      <c r="HU1776" s="20"/>
      <c r="HV1776" s="20"/>
      <c r="HW1776" s="20"/>
      <c r="HX1776" s="20"/>
      <c r="HY1776" s="20"/>
    </row>
    <row r="1777" spans="1:233" s="126" customFormat="1" ht="16.5" customHeight="1" x14ac:dyDescent="0.25">
      <c r="A1777" s="14"/>
      <c r="B1777" s="122"/>
      <c r="C1777" s="275" t="s">
        <v>581</v>
      </c>
      <c r="D1777" s="275"/>
      <c r="E1777" s="275"/>
      <c r="F1777" s="275"/>
      <c r="G1777" s="275"/>
      <c r="H1777" s="275"/>
      <c r="I1777" s="275"/>
      <c r="J1777" s="275"/>
      <c r="K1777" s="275"/>
      <c r="L1777" s="275"/>
      <c r="Y1777" s="20"/>
      <c r="Z1777" s="20"/>
      <c r="AA1777" s="20"/>
      <c r="AB1777" s="20"/>
      <c r="AC1777" s="20"/>
      <c r="AD1777" s="20"/>
      <c r="AE1777" s="20"/>
      <c r="AF1777" s="20"/>
      <c r="AG1777" s="20"/>
      <c r="AH1777" s="20"/>
      <c r="AI1777" s="20"/>
      <c r="AJ1777" s="20"/>
      <c r="AK1777" s="20"/>
      <c r="AL1777" s="20"/>
      <c r="AM1777" s="20"/>
      <c r="AN1777" s="20"/>
      <c r="AO1777" s="20"/>
      <c r="AP1777" s="20"/>
      <c r="AQ1777" s="20"/>
      <c r="AR1777" s="20"/>
      <c r="AS1777" s="20"/>
      <c r="AT1777" s="20"/>
      <c r="AU1777" s="20"/>
      <c r="AV1777" s="20"/>
      <c r="AW1777" s="20"/>
      <c r="AX1777" s="20"/>
      <c r="AY1777" s="20"/>
      <c r="AZ1777" s="20"/>
      <c r="BA1777" s="20"/>
      <c r="BB1777" s="20"/>
      <c r="BC1777" s="20"/>
      <c r="BD1777" s="20"/>
      <c r="BE1777" s="20"/>
      <c r="BF1777" s="20"/>
      <c r="BG1777" s="20"/>
      <c r="BH1777" s="20"/>
      <c r="BI1777" s="20"/>
      <c r="BJ1777" s="20"/>
      <c r="BK1777" s="20"/>
      <c r="BL1777" s="20"/>
      <c r="BM1777" s="20"/>
      <c r="BN1777" s="20"/>
      <c r="BO1777" s="20"/>
      <c r="BP1777" s="20"/>
      <c r="BQ1777" s="20"/>
      <c r="BR1777" s="20"/>
      <c r="BS1777" s="20"/>
      <c r="BT1777" s="20"/>
      <c r="BU1777" s="20"/>
      <c r="BV1777" s="20"/>
      <c r="BW1777" s="20"/>
      <c r="BX1777" s="20"/>
      <c r="BY1777" s="20"/>
      <c r="BZ1777" s="20"/>
      <c r="CA1777" s="20"/>
      <c r="CB1777" s="20"/>
      <c r="CC1777" s="20"/>
      <c r="CD1777" s="20"/>
      <c r="CE1777" s="20"/>
      <c r="CF1777" s="20"/>
      <c r="CG1777" s="20"/>
      <c r="CH1777" s="20"/>
      <c r="CI1777" s="20"/>
      <c r="CJ1777" s="20"/>
      <c r="CK1777" s="20"/>
      <c r="CL1777" s="20"/>
      <c r="CM1777" s="20"/>
      <c r="CN1777" s="20"/>
      <c r="CO1777" s="20"/>
      <c r="CP1777" s="20"/>
      <c r="CQ1777" s="20"/>
      <c r="CR1777" s="20"/>
      <c r="CS1777" s="20"/>
      <c r="CT1777" s="20"/>
      <c r="CU1777" s="20"/>
      <c r="CV1777" s="20"/>
      <c r="CW1777" s="20"/>
      <c r="CX1777" s="20"/>
      <c r="CY1777" s="20"/>
      <c r="CZ1777" s="20"/>
      <c r="DA1777" s="20"/>
      <c r="DB1777" s="20"/>
      <c r="DC1777" s="20"/>
      <c r="DD1777" s="20"/>
      <c r="DE1777" s="20"/>
      <c r="DF1777" s="20"/>
      <c r="DG1777" s="127"/>
      <c r="DH1777" s="127"/>
      <c r="DI1777" s="127"/>
      <c r="DJ1777" s="127"/>
      <c r="DK1777" s="127"/>
      <c r="DL1777" s="127"/>
      <c r="DM1777" s="127"/>
      <c r="DN1777" s="127"/>
      <c r="DO1777" s="127"/>
      <c r="DP1777" s="127"/>
      <c r="DQ1777" s="127"/>
      <c r="DR1777" s="127"/>
      <c r="DS1777" s="127"/>
      <c r="DT1777" s="127"/>
      <c r="DU1777" s="127"/>
      <c r="DV1777" s="127"/>
      <c r="DW1777" s="127"/>
      <c r="DX1777" s="127"/>
      <c r="DY1777" s="127"/>
      <c r="DZ1777" s="127"/>
      <c r="EA1777" s="127"/>
      <c r="EB1777" s="127"/>
      <c r="EC1777" s="127"/>
      <c r="ED1777" s="127"/>
      <c r="EE1777" s="127"/>
      <c r="EF1777" s="127"/>
      <c r="EG1777" s="127"/>
      <c r="EH1777" s="127"/>
      <c r="EI1777" s="127"/>
      <c r="EJ1777" s="127"/>
      <c r="EK1777" s="127"/>
      <c r="EL1777" s="127"/>
      <c r="EM1777" s="127"/>
      <c r="EN1777" s="127"/>
      <c r="EO1777" s="127"/>
      <c r="EP1777" s="127"/>
      <c r="EQ1777" s="127"/>
      <c r="ER1777" s="127"/>
      <c r="ES1777" s="127"/>
      <c r="ET1777" s="127"/>
      <c r="EU1777" s="127"/>
      <c r="EV1777" s="127"/>
      <c r="EW1777" s="124"/>
      <c r="EX1777" s="124"/>
      <c r="EY1777" s="124"/>
      <c r="EZ1777" s="123"/>
      <c r="FA1777" s="20"/>
      <c r="FB1777" s="20"/>
      <c r="FC1777" s="20"/>
      <c r="FD1777" s="20"/>
      <c r="FE1777" s="20"/>
      <c r="FF1777" s="20"/>
      <c r="FG1777" s="20"/>
      <c r="FH1777" s="20"/>
      <c r="FI1777" s="20"/>
      <c r="FJ1777" s="20"/>
      <c r="FK1777" s="20"/>
      <c r="FL1777" s="20"/>
      <c r="FM1777" s="20"/>
      <c r="FN1777" s="20"/>
      <c r="FO1777" s="20"/>
      <c r="FP1777" s="124"/>
      <c r="FQ1777" s="124"/>
      <c r="FR1777" s="124"/>
      <c r="FS1777" s="124"/>
      <c r="FT1777" s="124"/>
      <c r="FU1777" s="125"/>
      <c r="FV1777" s="125"/>
      <c r="FW1777" s="125"/>
      <c r="FX1777" s="125"/>
      <c r="FY1777" s="125"/>
      <c r="FZ1777" s="124"/>
      <c r="GA1777" s="124"/>
      <c r="GB1777" s="124"/>
      <c r="GC1777" s="124"/>
      <c r="GD1777" s="124"/>
      <c r="GE1777" s="125"/>
      <c r="GF1777" s="125"/>
      <c r="GG1777" s="125"/>
      <c r="GH1777" s="125"/>
      <c r="GI1777" s="125"/>
      <c r="GJ1777" s="20"/>
      <c r="GK1777" s="20"/>
      <c r="GL1777" s="20"/>
      <c r="GM1777" s="20"/>
      <c r="GN1777" s="20"/>
      <c r="GO1777" s="20"/>
      <c r="GP1777" s="20"/>
      <c r="GQ1777" s="20"/>
      <c r="GR1777" s="20"/>
      <c r="GS1777" s="20"/>
      <c r="GT1777" s="20"/>
      <c r="GU1777" s="20"/>
      <c r="GV1777" s="20"/>
      <c r="GW1777" s="20"/>
      <c r="GX1777" s="20"/>
      <c r="GY1777" s="20"/>
      <c r="GZ1777" s="20"/>
      <c r="HA1777" s="20"/>
      <c r="HB1777" s="20"/>
      <c r="HC1777" s="20"/>
      <c r="HD1777" s="20"/>
      <c r="HE1777" s="20"/>
      <c r="HF1777" s="20"/>
      <c r="HG1777" s="20"/>
      <c r="HH1777" s="20"/>
      <c r="HI1777" s="20"/>
      <c r="HJ1777" s="20"/>
      <c r="HK1777" s="20"/>
      <c r="HL1777" s="20"/>
      <c r="HM1777" s="20"/>
      <c r="HN1777" s="20"/>
      <c r="HO1777" s="20"/>
      <c r="HP1777" s="20"/>
      <c r="HQ1777" s="20"/>
      <c r="HR1777" s="20"/>
      <c r="HS1777" s="20"/>
      <c r="HT1777" s="20"/>
      <c r="HU1777" s="20"/>
      <c r="HV1777" s="20"/>
      <c r="HW1777" s="20"/>
      <c r="HX1777" s="20"/>
      <c r="HY1777" s="20"/>
    </row>
    <row r="1778" spans="1:233" s="32" customFormat="1" ht="15" x14ac:dyDescent="0.25">
      <c r="A1778" s="12"/>
      <c r="B1778" s="122" t="s">
        <v>582</v>
      </c>
      <c r="C1778" s="276"/>
      <c r="D1778" s="276"/>
      <c r="E1778" s="276"/>
      <c r="F1778" s="276"/>
      <c r="G1778" s="276"/>
      <c r="H1778" s="277"/>
      <c r="I1778" s="277"/>
      <c r="J1778" s="277"/>
      <c r="K1778" s="277"/>
      <c r="L1778" s="277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  <c r="Y1778" s="15"/>
      <c r="Z1778" s="15"/>
      <c r="AA1778" s="15"/>
      <c r="AB1778" s="15"/>
      <c r="AC1778" s="15"/>
      <c r="AD1778" s="15"/>
      <c r="AE1778" s="15"/>
      <c r="AF1778" s="15"/>
      <c r="AG1778" s="15"/>
      <c r="AH1778" s="15"/>
      <c r="AI1778" s="15"/>
      <c r="AJ1778" s="15"/>
      <c r="AK1778" s="15"/>
      <c r="AL1778" s="15"/>
      <c r="AM1778" s="15"/>
      <c r="AN1778" s="15"/>
      <c r="AO1778" s="20"/>
      <c r="AP1778" s="20"/>
      <c r="AQ1778" s="20"/>
      <c r="AR1778" s="20"/>
      <c r="AS1778" s="20"/>
      <c r="AT1778" s="20"/>
      <c r="AU1778" s="15"/>
      <c r="AV1778" s="15"/>
      <c r="AW1778" s="15"/>
      <c r="AX1778" s="15"/>
      <c r="AY1778" s="15"/>
      <c r="AZ1778" s="15"/>
      <c r="BA1778" s="15"/>
      <c r="BB1778" s="15"/>
      <c r="BC1778" s="20"/>
      <c r="BD1778" s="20"/>
      <c r="BE1778" s="20"/>
      <c r="BF1778" s="20"/>
      <c r="BG1778" s="20"/>
      <c r="BH1778" s="20"/>
      <c r="BI1778" s="15"/>
      <c r="BJ1778" s="15"/>
      <c r="BK1778" s="15"/>
      <c r="BL1778" s="15"/>
      <c r="BM1778" s="15"/>
      <c r="BN1778" s="15"/>
      <c r="BO1778" s="15"/>
      <c r="BP1778" s="15"/>
      <c r="BQ1778" s="20"/>
      <c r="BR1778" s="20"/>
      <c r="BS1778" s="20"/>
      <c r="BT1778" s="20"/>
      <c r="BU1778" s="20"/>
      <c r="BV1778" s="20"/>
      <c r="BW1778" s="15"/>
      <c r="BX1778" s="15"/>
      <c r="BY1778" s="15"/>
      <c r="BZ1778" s="15"/>
      <c r="CA1778" s="15"/>
      <c r="CB1778" s="15"/>
      <c r="CC1778" s="15"/>
      <c r="CD1778" s="15"/>
      <c r="CE1778" s="20"/>
      <c r="CF1778" s="20"/>
      <c r="CG1778" s="20"/>
      <c r="CH1778" s="20"/>
      <c r="CI1778" s="20"/>
      <c r="CJ1778" s="20"/>
      <c r="CK1778" s="15"/>
      <c r="CL1778" s="15"/>
      <c r="CM1778" s="15"/>
      <c r="CN1778" s="15"/>
      <c r="CO1778" s="15"/>
      <c r="CP1778" s="15"/>
      <c r="CQ1778" s="15"/>
      <c r="CR1778" s="15"/>
      <c r="CS1778" s="20"/>
      <c r="CT1778" s="20"/>
      <c r="CU1778" s="20"/>
      <c r="CV1778" s="20"/>
      <c r="CW1778" s="20"/>
      <c r="CX1778" s="20"/>
      <c r="CY1778" s="15"/>
      <c r="CZ1778" s="15"/>
      <c r="DA1778" s="15"/>
      <c r="DB1778" s="15"/>
      <c r="DC1778" s="15"/>
      <c r="DD1778" s="15"/>
      <c r="DE1778" s="15"/>
      <c r="DF1778" s="15"/>
      <c r="DG1778" s="23"/>
      <c r="DH1778" s="23"/>
      <c r="DI1778" s="23"/>
      <c r="DJ1778" s="23"/>
      <c r="DK1778" s="23"/>
      <c r="DL1778" s="23"/>
      <c r="DM1778" s="23"/>
      <c r="DN1778" s="23"/>
      <c r="DO1778" s="23"/>
      <c r="DP1778" s="23"/>
      <c r="DQ1778" s="23"/>
      <c r="DR1778" s="23"/>
      <c r="DS1778" s="23"/>
      <c r="DT1778" s="23"/>
      <c r="DU1778" s="23"/>
      <c r="DV1778" s="23"/>
      <c r="DW1778" s="23"/>
      <c r="DX1778" s="23"/>
      <c r="DY1778" s="23"/>
      <c r="DZ1778" s="23"/>
      <c r="EA1778" s="23"/>
      <c r="EB1778" s="23"/>
      <c r="EC1778" s="23"/>
      <c r="ED1778" s="23"/>
      <c r="EE1778" s="23"/>
      <c r="EF1778" s="23"/>
      <c r="EG1778" s="23"/>
      <c r="EH1778" s="23"/>
      <c r="EI1778" s="23"/>
      <c r="EJ1778" s="23"/>
      <c r="EK1778" s="23"/>
      <c r="EL1778" s="23"/>
      <c r="EM1778" s="23"/>
      <c r="EN1778" s="23"/>
      <c r="EO1778" s="23"/>
      <c r="EP1778" s="23"/>
      <c r="EQ1778" s="23"/>
      <c r="ER1778" s="23"/>
      <c r="ES1778" s="23"/>
      <c r="ET1778" s="23"/>
      <c r="EU1778" s="23"/>
      <c r="EV1778" s="23"/>
      <c r="EW1778" s="19"/>
      <c r="EX1778" s="19"/>
      <c r="EY1778" s="19"/>
      <c r="EZ1778" s="123"/>
      <c r="FA1778" s="20"/>
      <c r="FB1778" s="20"/>
      <c r="FC1778" s="20"/>
      <c r="FD1778" s="20"/>
      <c r="FE1778" s="20"/>
      <c r="FF1778" s="20"/>
      <c r="FG1778" s="20"/>
      <c r="FH1778" s="20"/>
      <c r="FI1778" s="20"/>
      <c r="FJ1778" s="20"/>
      <c r="FK1778" s="20"/>
      <c r="FL1778" s="20"/>
      <c r="FM1778" s="20"/>
      <c r="FN1778" s="20"/>
      <c r="FO1778" s="20"/>
      <c r="FP1778" s="124"/>
      <c r="FQ1778" s="124"/>
      <c r="FR1778" s="124"/>
      <c r="FS1778" s="124"/>
      <c r="FT1778" s="124"/>
      <c r="FU1778" s="125"/>
      <c r="FV1778" s="125"/>
      <c r="FW1778" s="125"/>
      <c r="FX1778" s="125"/>
      <c r="FY1778" s="125"/>
      <c r="FZ1778" s="124" t="s">
        <v>4</v>
      </c>
      <c r="GA1778" s="124" t="s">
        <v>4</v>
      </c>
      <c r="GB1778" s="124" t="s">
        <v>4</v>
      </c>
      <c r="GC1778" s="124" t="s">
        <v>4</v>
      </c>
      <c r="GD1778" s="124" t="s">
        <v>4</v>
      </c>
      <c r="GE1778" s="125" t="s">
        <v>4</v>
      </c>
      <c r="GF1778" s="125" t="s">
        <v>4</v>
      </c>
      <c r="GG1778" s="125" t="s">
        <v>4</v>
      </c>
      <c r="GH1778" s="125" t="s">
        <v>4</v>
      </c>
      <c r="GI1778" s="125" t="s">
        <v>4</v>
      </c>
      <c r="GJ1778" s="20"/>
      <c r="GK1778" s="20"/>
      <c r="GL1778" s="20"/>
      <c r="GM1778" s="20"/>
      <c r="GN1778" s="20"/>
      <c r="GO1778" s="20"/>
      <c r="GP1778" s="20"/>
      <c r="GQ1778" s="20"/>
      <c r="GR1778" s="20"/>
      <c r="GS1778" s="20"/>
      <c r="GT1778" s="20"/>
      <c r="GU1778" s="20"/>
      <c r="GV1778" s="20"/>
      <c r="GW1778" s="20"/>
      <c r="GX1778" s="20"/>
      <c r="GY1778" s="20"/>
      <c r="GZ1778" s="20"/>
      <c r="HA1778" s="20"/>
      <c r="HB1778" s="20"/>
      <c r="HC1778" s="20"/>
      <c r="HD1778" s="20"/>
      <c r="HE1778" s="20"/>
      <c r="HF1778" s="20"/>
      <c r="HG1778" s="20"/>
      <c r="HH1778" s="20"/>
      <c r="HI1778" s="20"/>
      <c r="HJ1778" s="20"/>
      <c r="HK1778" s="20"/>
      <c r="HL1778" s="20"/>
      <c r="HM1778" s="20"/>
      <c r="HN1778" s="20"/>
      <c r="HO1778" s="20"/>
      <c r="HP1778" s="20"/>
      <c r="HQ1778" s="20"/>
      <c r="HR1778" s="20"/>
      <c r="HS1778" s="20"/>
      <c r="HT1778" s="20"/>
      <c r="HU1778" s="20"/>
      <c r="HV1778" s="20"/>
      <c r="HW1778" s="20"/>
      <c r="HX1778" s="20"/>
      <c r="HY1778" s="20"/>
    </row>
    <row r="1779" spans="1:233" s="126" customFormat="1" ht="16.5" customHeight="1" x14ac:dyDescent="0.25">
      <c r="A1779" s="14"/>
      <c r="C1779" s="275" t="s">
        <v>581</v>
      </c>
      <c r="D1779" s="275"/>
      <c r="E1779" s="275"/>
      <c r="F1779" s="275"/>
      <c r="G1779" s="275"/>
      <c r="H1779" s="275"/>
      <c r="I1779" s="275"/>
      <c r="J1779" s="275"/>
      <c r="K1779" s="275"/>
      <c r="L1779" s="275"/>
      <c r="Y1779" s="20"/>
      <c r="Z1779" s="20"/>
      <c r="AA1779" s="20"/>
      <c r="AB1779" s="20"/>
      <c r="AC1779" s="20"/>
      <c r="AD1779" s="20"/>
      <c r="AE1779" s="20"/>
      <c r="AF1779" s="20"/>
      <c r="AG1779" s="20"/>
      <c r="AH1779" s="20"/>
      <c r="AI1779" s="20"/>
      <c r="AJ1779" s="20"/>
      <c r="AK1779" s="20"/>
      <c r="AL1779" s="20"/>
      <c r="AM1779" s="20"/>
      <c r="AN1779" s="20"/>
      <c r="AO1779" s="20"/>
      <c r="AP1779" s="20"/>
      <c r="AQ1779" s="20"/>
      <c r="AR1779" s="20"/>
      <c r="AS1779" s="20"/>
      <c r="AT1779" s="20"/>
      <c r="AU1779" s="20"/>
      <c r="AV1779" s="20"/>
      <c r="AW1779" s="20"/>
      <c r="AX1779" s="20"/>
      <c r="AY1779" s="20"/>
      <c r="AZ1779" s="20"/>
      <c r="BA1779" s="20"/>
      <c r="BB1779" s="20"/>
      <c r="BC1779" s="20"/>
      <c r="BD1779" s="20"/>
      <c r="BE1779" s="20"/>
      <c r="BF1779" s="20"/>
      <c r="BG1779" s="20"/>
      <c r="BH1779" s="20"/>
      <c r="BI1779" s="20"/>
      <c r="BJ1779" s="20"/>
      <c r="BK1779" s="20"/>
      <c r="BL1779" s="20"/>
      <c r="BM1779" s="20"/>
      <c r="BN1779" s="20"/>
      <c r="BO1779" s="20"/>
      <c r="BP1779" s="20"/>
      <c r="BQ1779" s="20"/>
      <c r="BR1779" s="20"/>
      <c r="BS1779" s="20"/>
      <c r="BT1779" s="20"/>
      <c r="BU1779" s="20"/>
      <c r="BV1779" s="20"/>
      <c r="BW1779" s="20"/>
      <c r="BX1779" s="20"/>
      <c r="BY1779" s="20"/>
      <c r="BZ1779" s="20"/>
      <c r="CA1779" s="20"/>
      <c r="CB1779" s="20"/>
      <c r="CC1779" s="20"/>
      <c r="CD1779" s="20"/>
      <c r="CE1779" s="20"/>
      <c r="CF1779" s="20"/>
      <c r="CG1779" s="20"/>
      <c r="CH1779" s="20"/>
      <c r="CI1779" s="20"/>
      <c r="CJ1779" s="20"/>
      <c r="CK1779" s="20"/>
      <c r="CL1779" s="20"/>
      <c r="CM1779" s="20"/>
      <c r="CN1779" s="20"/>
      <c r="CO1779" s="20"/>
      <c r="CP1779" s="20"/>
      <c r="CQ1779" s="20"/>
      <c r="CR1779" s="20"/>
      <c r="CS1779" s="20"/>
      <c r="CT1779" s="20"/>
      <c r="CU1779" s="20"/>
      <c r="CV1779" s="20"/>
      <c r="CW1779" s="20"/>
      <c r="CX1779" s="20"/>
      <c r="CY1779" s="20"/>
      <c r="CZ1779" s="20"/>
      <c r="DA1779" s="20"/>
      <c r="DB1779" s="20"/>
      <c r="DC1779" s="20"/>
      <c r="DD1779" s="20"/>
      <c r="DE1779" s="20"/>
      <c r="DF1779" s="20"/>
      <c r="DG1779" s="127"/>
      <c r="DH1779" s="127"/>
      <c r="DI1779" s="127"/>
      <c r="DJ1779" s="127"/>
      <c r="DK1779" s="127"/>
      <c r="DL1779" s="127"/>
      <c r="DM1779" s="127"/>
      <c r="DN1779" s="127"/>
      <c r="DO1779" s="127"/>
      <c r="DP1779" s="127"/>
      <c r="DQ1779" s="127"/>
      <c r="DR1779" s="127"/>
      <c r="DS1779" s="127"/>
      <c r="DT1779" s="127"/>
      <c r="DU1779" s="127"/>
      <c r="DV1779" s="127"/>
      <c r="DW1779" s="127"/>
      <c r="DX1779" s="127"/>
      <c r="DY1779" s="127"/>
      <c r="DZ1779" s="127"/>
      <c r="EA1779" s="127"/>
      <c r="EB1779" s="127"/>
      <c r="EC1779" s="127"/>
      <c r="ED1779" s="127"/>
      <c r="EE1779" s="127"/>
      <c r="EF1779" s="127"/>
      <c r="EG1779" s="127"/>
      <c r="EH1779" s="127"/>
      <c r="EI1779" s="127"/>
      <c r="EJ1779" s="127"/>
      <c r="EK1779" s="127"/>
      <c r="EL1779" s="127"/>
      <c r="EM1779" s="127"/>
      <c r="EN1779" s="127"/>
      <c r="EO1779" s="127"/>
      <c r="EP1779" s="127"/>
      <c r="EQ1779" s="127"/>
      <c r="ER1779" s="127"/>
      <c r="ES1779" s="127"/>
      <c r="ET1779" s="127"/>
      <c r="EU1779" s="127"/>
      <c r="EV1779" s="127"/>
      <c r="EW1779" s="124"/>
      <c r="EX1779" s="124"/>
      <c r="EY1779" s="124"/>
      <c r="EZ1779" s="123"/>
      <c r="FA1779" s="20"/>
      <c r="FB1779" s="20"/>
      <c r="FC1779" s="20"/>
      <c r="FD1779" s="20"/>
      <c r="FE1779" s="20"/>
      <c r="FF1779" s="20"/>
      <c r="FG1779" s="20"/>
      <c r="FH1779" s="20"/>
      <c r="FI1779" s="20"/>
      <c r="FJ1779" s="20"/>
      <c r="FK1779" s="20"/>
      <c r="FL1779" s="20"/>
      <c r="FM1779" s="20"/>
      <c r="FN1779" s="20"/>
      <c r="FO1779" s="20"/>
      <c r="FP1779" s="124"/>
      <c r="FQ1779" s="124"/>
      <c r="FR1779" s="124"/>
      <c r="FS1779" s="124"/>
      <c r="FT1779" s="124"/>
      <c r="FU1779" s="125"/>
      <c r="FV1779" s="125"/>
      <c r="FW1779" s="125"/>
      <c r="FX1779" s="125"/>
      <c r="FY1779" s="125"/>
      <c r="FZ1779" s="124"/>
      <c r="GA1779" s="124"/>
      <c r="GB1779" s="124"/>
      <c r="GC1779" s="124"/>
      <c r="GD1779" s="124"/>
      <c r="GE1779" s="125"/>
      <c r="GF1779" s="125"/>
      <c r="GG1779" s="125"/>
      <c r="GH1779" s="125"/>
      <c r="GI1779" s="125"/>
      <c r="GJ1779" s="20"/>
      <c r="GK1779" s="20"/>
      <c r="GL1779" s="20"/>
      <c r="GM1779" s="20"/>
      <c r="GN1779" s="20"/>
      <c r="GO1779" s="20"/>
      <c r="GP1779" s="20"/>
      <c r="GQ1779" s="20"/>
      <c r="GR1779" s="20"/>
      <c r="GS1779" s="20"/>
      <c r="GT1779" s="20"/>
      <c r="GU1779" s="20"/>
      <c r="GV1779" s="20"/>
      <c r="GW1779" s="20"/>
      <c r="GX1779" s="20"/>
      <c r="GY1779" s="20"/>
      <c r="GZ1779" s="20"/>
      <c r="HA1779" s="20"/>
      <c r="HB1779" s="20"/>
      <c r="HC1779" s="20"/>
      <c r="HD1779" s="20"/>
      <c r="HE1779" s="20"/>
      <c r="HF1779" s="20"/>
      <c r="HG1779" s="20"/>
      <c r="HH1779" s="20"/>
      <c r="HI1779" s="20"/>
      <c r="HJ1779" s="20"/>
      <c r="HK1779" s="20"/>
      <c r="HL1779" s="20"/>
      <c r="HM1779" s="20"/>
      <c r="HN1779" s="20"/>
      <c r="HO1779" s="20"/>
      <c r="HP1779" s="20"/>
      <c r="HQ1779" s="20"/>
      <c r="HR1779" s="20"/>
      <c r="HS1779" s="20"/>
      <c r="HT1779" s="20"/>
      <c r="HU1779" s="20"/>
      <c r="HV1779" s="20"/>
      <c r="HW1779" s="20"/>
      <c r="HX1779" s="20"/>
      <c r="HY1779" s="20"/>
    </row>
    <row r="1780" spans="1:233" s="10" customFormat="1" ht="21" customHeight="1" x14ac:dyDescent="0.25"/>
    <row r="1781" spans="1:233" s="32" customFormat="1" ht="22.5" x14ac:dyDescent="0.25">
      <c r="A1781" s="261" t="s">
        <v>583</v>
      </c>
      <c r="B1781" s="261"/>
      <c r="C1781" s="261"/>
      <c r="D1781" s="261"/>
      <c r="E1781" s="261"/>
      <c r="F1781" s="261"/>
      <c r="G1781" s="261"/>
      <c r="H1781" s="261"/>
      <c r="I1781" s="261"/>
      <c r="J1781" s="261"/>
      <c r="K1781" s="261"/>
      <c r="L1781" s="261"/>
      <c r="M1781" s="261"/>
      <c r="N1781" s="261"/>
      <c r="O1781" s="103"/>
      <c r="P1781" s="103"/>
      <c r="Q1781" s="10"/>
      <c r="R1781" s="10"/>
      <c r="S1781" s="10"/>
      <c r="T1781" s="10"/>
      <c r="U1781" s="10"/>
      <c r="V1781" s="10"/>
      <c r="W1781" s="10"/>
      <c r="X1781" s="10"/>
      <c r="Y1781" s="15"/>
      <c r="Z1781" s="15"/>
      <c r="AA1781" s="15"/>
      <c r="AB1781" s="15"/>
      <c r="AC1781" s="15"/>
      <c r="AD1781" s="15"/>
      <c r="AE1781" s="15"/>
      <c r="AF1781" s="15"/>
      <c r="AG1781" s="15"/>
      <c r="AH1781" s="15"/>
      <c r="AI1781" s="15"/>
      <c r="AJ1781" s="15"/>
      <c r="AK1781" s="15"/>
      <c r="AL1781" s="15"/>
      <c r="AM1781" s="15"/>
      <c r="AN1781" s="15"/>
      <c r="AO1781" s="20"/>
      <c r="AP1781" s="20"/>
      <c r="AQ1781" s="20"/>
      <c r="AR1781" s="20"/>
      <c r="AS1781" s="20"/>
      <c r="AT1781" s="20"/>
      <c r="AU1781" s="15"/>
      <c r="AV1781" s="15"/>
      <c r="AW1781" s="15"/>
      <c r="AX1781" s="15"/>
      <c r="AY1781" s="15"/>
      <c r="AZ1781" s="15"/>
      <c r="BA1781" s="15"/>
      <c r="BB1781" s="15"/>
      <c r="BC1781" s="20"/>
      <c r="BD1781" s="20"/>
      <c r="BE1781" s="20"/>
      <c r="BF1781" s="20"/>
      <c r="BG1781" s="20"/>
      <c r="BH1781" s="20"/>
      <c r="BI1781" s="15"/>
      <c r="BJ1781" s="15"/>
      <c r="BK1781" s="15"/>
      <c r="BL1781" s="15"/>
      <c r="BM1781" s="15"/>
      <c r="BN1781" s="15"/>
      <c r="BO1781" s="15"/>
      <c r="BP1781" s="15"/>
      <c r="BQ1781" s="20"/>
      <c r="BR1781" s="20"/>
      <c r="BS1781" s="20"/>
      <c r="BT1781" s="20"/>
      <c r="BU1781" s="20"/>
      <c r="BV1781" s="20"/>
      <c r="BW1781" s="15"/>
      <c r="BX1781" s="15"/>
      <c r="BY1781" s="15"/>
      <c r="BZ1781" s="15"/>
      <c r="CA1781" s="15"/>
      <c r="CB1781" s="15"/>
      <c r="CC1781" s="15"/>
      <c r="CD1781" s="15"/>
      <c r="CE1781" s="20"/>
      <c r="CF1781" s="20"/>
      <c r="CG1781" s="20"/>
      <c r="CH1781" s="20"/>
      <c r="CI1781" s="20"/>
      <c r="CJ1781" s="20"/>
      <c r="CK1781" s="15"/>
      <c r="CL1781" s="15"/>
      <c r="CM1781" s="15"/>
      <c r="CN1781" s="15"/>
      <c r="CO1781" s="15"/>
      <c r="CP1781" s="15"/>
      <c r="CQ1781" s="15"/>
      <c r="CR1781" s="15"/>
      <c r="CS1781" s="20"/>
      <c r="CT1781" s="20"/>
      <c r="CU1781" s="20"/>
      <c r="CV1781" s="20"/>
      <c r="CW1781" s="20"/>
      <c r="CX1781" s="20"/>
      <c r="CY1781" s="15"/>
      <c r="CZ1781" s="15"/>
      <c r="DA1781" s="15"/>
      <c r="DB1781" s="15"/>
      <c r="DC1781" s="15"/>
      <c r="DD1781" s="15"/>
      <c r="DE1781" s="15"/>
      <c r="DF1781" s="15"/>
      <c r="DG1781" s="23"/>
      <c r="DH1781" s="23"/>
      <c r="DI1781" s="23"/>
      <c r="DJ1781" s="23"/>
      <c r="DK1781" s="23"/>
      <c r="DL1781" s="23"/>
      <c r="DM1781" s="23"/>
      <c r="DN1781" s="23"/>
      <c r="DO1781" s="23"/>
      <c r="DP1781" s="23"/>
      <c r="DQ1781" s="23"/>
      <c r="DR1781" s="23"/>
      <c r="DS1781" s="23"/>
      <c r="DT1781" s="23"/>
      <c r="DU1781" s="23"/>
      <c r="DV1781" s="23"/>
      <c r="DW1781" s="23"/>
      <c r="DX1781" s="23"/>
      <c r="DY1781" s="23"/>
      <c r="DZ1781" s="23"/>
      <c r="EA1781" s="23"/>
      <c r="EB1781" s="23"/>
      <c r="EC1781" s="23"/>
      <c r="ED1781" s="23"/>
      <c r="EE1781" s="23"/>
      <c r="EF1781" s="23"/>
      <c r="EG1781" s="23"/>
      <c r="EH1781" s="23"/>
      <c r="EI1781" s="23"/>
      <c r="EJ1781" s="23"/>
      <c r="EK1781" s="23"/>
      <c r="EL1781" s="23"/>
      <c r="EM1781" s="23"/>
      <c r="EN1781" s="23"/>
      <c r="EO1781" s="23"/>
      <c r="EP1781" s="23"/>
      <c r="EQ1781" s="23"/>
      <c r="ER1781" s="23"/>
      <c r="ES1781" s="23"/>
      <c r="ET1781" s="23"/>
      <c r="EU1781" s="23"/>
      <c r="EV1781" s="23"/>
      <c r="EW1781" s="19"/>
      <c r="EX1781" s="19"/>
      <c r="EY1781" s="19"/>
      <c r="EZ1781" s="123"/>
      <c r="FA1781" s="20"/>
      <c r="FB1781" s="20"/>
      <c r="FC1781" s="20"/>
      <c r="FD1781" s="20"/>
      <c r="FE1781" s="20"/>
      <c r="FF1781" s="20"/>
      <c r="FG1781" s="20"/>
      <c r="FH1781" s="20"/>
      <c r="FI1781" s="20"/>
      <c r="FJ1781" s="20"/>
      <c r="FK1781" s="20"/>
      <c r="FL1781" s="20"/>
      <c r="FM1781" s="20"/>
      <c r="FN1781" s="20"/>
      <c r="FO1781" s="20"/>
      <c r="FP1781" s="124"/>
      <c r="FQ1781" s="124"/>
      <c r="FR1781" s="124"/>
      <c r="FS1781" s="124"/>
      <c r="FT1781" s="124"/>
      <c r="FU1781" s="125"/>
      <c r="FV1781" s="125"/>
      <c r="FW1781" s="125"/>
      <c r="FX1781" s="125"/>
      <c r="FY1781" s="125"/>
      <c r="FZ1781" s="124"/>
      <c r="GA1781" s="124"/>
      <c r="GB1781" s="124"/>
      <c r="GC1781" s="124"/>
      <c r="GD1781" s="124"/>
      <c r="GE1781" s="125"/>
      <c r="GF1781" s="125"/>
      <c r="GG1781" s="125"/>
      <c r="GH1781" s="125"/>
      <c r="GI1781" s="125"/>
      <c r="GJ1781" s="4" t="s">
        <v>583</v>
      </c>
      <c r="GK1781" s="4" t="s">
        <v>4</v>
      </c>
      <c r="GL1781" s="4" t="s">
        <v>4</v>
      </c>
      <c r="GM1781" s="4" t="s">
        <v>4</v>
      </c>
      <c r="GN1781" s="4" t="s">
        <v>4</v>
      </c>
      <c r="GO1781" s="4" t="s">
        <v>4</v>
      </c>
      <c r="GP1781" s="4" t="s">
        <v>4</v>
      </c>
      <c r="GQ1781" s="4" t="s">
        <v>4</v>
      </c>
      <c r="GR1781" s="4" t="s">
        <v>4</v>
      </c>
      <c r="GS1781" s="4" t="s">
        <v>4</v>
      </c>
      <c r="GT1781" s="4" t="s">
        <v>4</v>
      </c>
      <c r="GU1781" s="4" t="s">
        <v>4</v>
      </c>
      <c r="GV1781" s="4" t="s">
        <v>4</v>
      </c>
      <c r="GW1781" s="4" t="s">
        <v>4</v>
      </c>
      <c r="GX1781" s="20"/>
      <c r="GY1781" s="20"/>
      <c r="GZ1781" s="20"/>
      <c r="HA1781" s="20"/>
      <c r="HB1781" s="20"/>
      <c r="HC1781" s="20"/>
      <c r="HD1781" s="20"/>
      <c r="HE1781" s="20"/>
      <c r="HF1781" s="20"/>
      <c r="HG1781" s="20"/>
      <c r="HH1781" s="20"/>
      <c r="HI1781" s="20"/>
      <c r="HJ1781" s="20"/>
      <c r="HK1781" s="20"/>
      <c r="HL1781" s="20"/>
      <c r="HM1781" s="20"/>
      <c r="HN1781" s="20"/>
      <c r="HO1781" s="20"/>
      <c r="HP1781" s="20"/>
      <c r="HQ1781" s="20"/>
      <c r="HR1781" s="20"/>
      <c r="HS1781" s="20"/>
      <c r="HT1781" s="20"/>
      <c r="HU1781" s="20"/>
      <c r="HV1781" s="20"/>
      <c r="HW1781" s="20"/>
      <c r="HX1781" s="20"/>
      <c r="HY1781" s="20"/>
    </row>
    <row r="1782" spans="1:233" s="32" customFormat="1" ht="15" x14ac:dyDescent="0.25">
      <c r="A1782" s="261" t="s">
        <v>584</v>
      </c>
      <c r="B1782" s="261"/>
      <c r="C1782" s="261"/>
      <c r="D1782" s="261"/>
      <c r="E1782" s="261"/>
      <c r="F1782" s="261"/>
      <c r="G1782" s="261"/>
      <c r="H1782" s="261"/>
      <c r="I1782" s="261"/>
      <c r="J1782" s="261"/>
      <c r="K1782" s="261"/>
      <c r="L1782" s="261"/>
      <c r="M1782" s="261"/>
      <c r="N1782" s="261"/>
      <c r="O1782" s="103"/>
      <c r="P1782" s="103"/>
      <c r="Q1782" s="10"/>
      <c r="R1782" s="10"/>
      <c r="S1782" s="10"/>
      <c r="T1782" s="10"/>
      <c r="U1782" s="10"/>
      <c r="V1782" s="10"/>
      <c r="W1782" s="10"/>
      <c r="X1782" s="10"/>
      <c r="Y1782" s="15"/>
      <c r="Z1782" s="15"/>
      <c r="AA1782" s="15"/>
      <c r="AB1782" s="15"/>
      <c r="AC1782" s="15"/>
      <c r="AD1782" s="15"/>
      <c r="AE1782" s="15"/>
      <c r="AF1782" s="15"/>
      <c r="AG1782" s="15"/>
      <c r="AH1782" s="15"/>
      <c r="AI1782" s="15"/>
      <c r="AJ1782" s="15"/>
      <c r="AK1782" s="15"/>
      <c r="AL1782" s="15"/>
      <c r="AM1782" s="15"/>
      <c r="AN1782" s="15"/>
      <c r="AO1782" s="20"/>
      <c r="AP1782" s="20"/>
      <c r="AQ1782" s="20"/>
      <c r="AR1782" s="20"/>
      <c r="AS1782" s="20"/>
      <c r="AT1782" s="20"/>
      <c r="AU1782" s="15"/>
      <c r="AV1782" s="15"/>
      <c r="AW1782" s="15"/>
      <c r="AX1782" s="15"/>
      <c r="AY1782" s="15"/>
      <c r="AZ1782" s="15"/>
      <c r="BA1782" s="15"/>
      <c r="BB1782" s="15"/>
      <c r="BC1782" s="20"/>
      <c r="BD1782" s="20"/>
      <c r="BE1782" s="20"/>
      <c r="BF1782" s="20"/>
      <c r="BG1782" s="20"/>
      <c r="BH1782" s="20"/>
      <c r="BI1782" s="15"/>
      <c r="BJ1782" s="15"/>
      <c r="BK1782" s="15"/>
      <c r="BL1782" s="15"/>
      <c r="BM1782" s="15"/>
      <c r="BN1782" s="15"/>
      <c r="BO1782" s="15"/>
      <c r="BP1782" s="15"/>
      <c r="BQ1782" s="20"/>
      <c r="BR1782" s="20"/>
      <c r="BS1782" s="20"/>
      <c r="BT1782" s="20"/>
      <c r="BU1782" s="20"/>
      <c r="BV1782" s="20"/>
      <c r="BW1782" s="15"/>
      <c r="BX1782" s="15"/>
      <c r="BY1782" s="15"/>
      <c r="BZ1782" s="15"/>
      <c r="CA1782" s="15"/>
      <c r="CB1782" s="15"/>
      <c r="CC1782" s="15"/>
      <c r="CD1782" s="15"/>
      <c r="CE1782" s="20"/>
      <c r="CF1782" s="20"/>
      <c r="CG1782" s="20"/>
      <c r="CH1782" s="20"/>
      <c r="CI1782" s="20"/>
      <c r="CJ1782" s="20"/>
      <c r="CK1782" s="15"/>
      <c r="CL1782" s="15"/>
      <c r="CM1782" s="15"/>
      <c r="CN1782" s="15"/>
      <c r="CO1782" s="15"/>
      <c r="CP1782" s="15"/>
      <c r="CQ1782" s="15"/>
      <c r="CR1782" s="15"/>
      <c r="CS1782" s="20"/>
      <c r="CT1782" s="20"/>
      <c r="CU1782" s="20"/>
      <c r="CV1782" s="20"/>
      <c r="CW1782" s="20"/>
      <c r="CX1782" s="20"/>
      <c r="CY1782" s="15"/>
      <c r="CZ1782" s="15"/>
      <c r="DA1782" s="15"/>
      <c r="DB1782" s="15"/>
      <c r="DC1782" s="15"/>
      <c r="DD1782" s="15"/>
      <c r="DE1782" s="15"/>
      <c r="DF1782" s="15"/>
      <c r="DG1782" s="23"/>
      <c r="DH1782" s="23"/>
      <c r="DI1782" s="23"/>
      <c r="DJ1782" s="23"/>
      <c r="DK1782" s="23"/>
      <c r="DL1782" s="23"/>
      <c r="DM1782" s="23"/>
      <c r="DN1782" s="23"/>
      <c r="DO1782" s="23"/>
      <c r="DP1782" s="23"/>
      <c r="DQ1782" s="23"/>
      <c r="DR1782" s="23"/>
      <c r="DS1782" s="23"/>
      <c r="DT1782" s="23"/>
      <c r="DU1782" s="23"/>
      <c r="DV1782" s="23"/>
      <c r="DW1782" s="23"/>
      <c r="DX1782" s="23"/>
      <c r="DY1782" s="23"/>
      <c r="DZ1782" s="23"/>
      <c r="EA1782" s="23"/>
      <c r="EB1782" s="23"/>
      <c r="EC1782" s="23"/>
      <c r="ED1782" s="23"/>
      <c r="EE1782" s="23"/>
      <c r="EF1782" s="23"/>
      <c r="EG1782" s="23"/>
      <c r="EH1782" s="23"/>
      <c r="EI1782" s="23"/>
      <c r="EJ1782" s="23"/>
      <c r="EK1782" s="23"/>
      <c r="EL1782" s="23"/>
      <c r="EM1782" s="23"/>
      <c r="EN1782" s="23"/>
      <c r="EO1782" s="23"/>
      <c r="EP1782" s="23"/>
      <c r="EQ1782" s="23"/>
      <c r="ER1782" s="23"/>
      <c r="ES1782" s="23"/>
      <c r="ET1782" s="23"/>
      <c r="EU1782" s="23"/>
      <c r="EV1782" s="23"/>
      <c r="EW1782" s="19"/>
      <c r="EX1782" s="19"/>
      <c r="EY1782" s="19"/>
      <c r="EZ1782" s="123"/>
      <c r="FA1782" s="20"/>
      <c r="FB1782" s="20"/>
      <c r="FC1782" s="20"/>
      <c r="FD1782" s="20"/>
      <c r="FE1782" s="20"/>
      <c r="FF1782" s="20"/>
      <c r="FG1782" s="20"/>
      <c r="FH1782" s="20"/>
      <c r="FI1782" s="20"/>
      <c r="FJ1782" s="20"/>
      <c r="FK1782" s="20"/>
      <c r="FL1782" s="20"/>
      <c r="FM1782" s="20"/>
      <c r="FN1782" s="20"/>
      <c r="FO1782" s="20"/>
      <c r="FP1782" s="124"/>
      <c r="FQ1782" s="124"/>
      <c r="FR1782" s="124"/>
      <c r="FS1782" s="124"/>
      <c r="FT1782" s="124"/>
      <c r="FU1782" s="125"/>
      <c r="FV1782" s="125"/>
      <c r="FW1782" s="125"/>
      <c r="FX1782" s="125"/>
      <c r="FY1782" s="125"/>
      <c r="FZ1782" s="124"/>
      <c r="GA1782" s="124"/>
      <c r="GB1782" s="124"/>
      <c r="GC1782" s="124"/>
      <c r="GD1782" s="124"/>
      <c r="GE1782" s="125"/>
      <c r="GF1782" s="125"/>
      <c r="GG1782" s="125"/>
      <c r="GH1782" s="125"/>
      <c r="GI1782" s="125"/>
      <c r="GJ1782" s="20"/>
      <c r="GK1782" s="20"/>
      <c r="GL1782" s="20"/>
      <c r="GM1782" s="20"/>
      <c r="GN1782" s="20"/>
      <c r="GO1782" s="20"/>
      <c r="GP1782" s="20"/>
      <c r="GQ1782" s="20"/>
      <c r="GR1782" s="20"/>
      <c r="GS1782" s="20"/>
      <c r="GT1782" s="20"/>
      <c r="GU1782" s="20"/>
      <c r="GV1782" s="20"/>
      <c r="GW1782" s="20"/>
      <c r="GX1782" s="4" t="s">
        <v>584</v>
      </c>
      <c r="GY1782" s="4" t="s">
        <v>4</v>
      </c>
      <c r="GZ1782" s="4" t="s">
        <v>4</v>
      </c>
      <c r="HA1782" s="4" t="s">
        <v>4</v>
      </c>
      <c r="HB1782" s="4" t="s">
        <v>4</v>
      </c>
      <c r="HC1782" s="4" t="s">
        <v>4</v>
      </c>
      <c r="HD1782" s="4" t="s">
        <v>4</v>
      </c>
      <c r="HE1782" s="4" t="s">
        <v>4</v>
      </c>
      <c r="HF1782" s="4" t="s">
        <v>4</v>
      </c>
      <c r="HG1782" s="4" t="s">
        <v>4</v>
      </c>
      <c r="HH1782" s="4" t="s">
        <v>4</v>
      </c>
      <c r="HI1782" s="4" t="s">
        <v>4</v>
      </c>
      <c r="HJ1782" s="4" t="s">
        <v>4</v>
      </c>
      <c r="HK1782" s="4" t="s">
        <v>4</v>
      </c>
      <c r="HL1782" s="20"/>
      <c r="HM1782" s="20"/>
      <c r="HN1782" s="20"/>
      <c r="HO1782" s="20"/>
      <c r="HP1782" s="20"/>
      <c r="HQ1782" s="20"/>
      <c r="HR1782" s="20"/>
      <c r="HS1782" s="20"/>
      <c r="HT1782" s="20"/>
      <c r="HU1782" s="20"/>
      <c r="HV1782" s="20"/>
      <c r="HW1782" s="20"/>
      <c r="HX1782" s="20"/>
      <c r="HY1782" s="20"/>
    </row>
    <row r="1783" spans="1:233" s="32" customFormat="1" ht="15" x14ac:dyDescent="0.25">
      <c r="A1783" s="261" t="s">
        <v>585</v>
      </c>
      <c r="B1783" s="261"/>
      <c r="C1783" s="261"/>
      <c r="D1783" s="261"/>
      <c r="E1783" s="261"/>
      <c r="F1783" s="261"/>
      <c r="G1783" s="261"/>
      <c r="H1783" s="261"/>
      <c r="I1783" s="261"/>
      <c r="J1783" s="261"/>
      <c r="K1783" s="261"/>
      <c r="L1783" s="261"/>
      <c r="M1783" s="261"/>
      <c r="N1783" s="261"/>
      <c r="O1783" s="103"/>
      <c r="P1783" s="103"/>
      <c r="Q1783" s="10"/>
      <c r="R1783" s="10"/>
      <c r="S1783" s="10"/>
      <c r="T1783" s="10"/>
      <c r="U1783" s="10"/>
      <c r="V1783" s="10"/>
      <c r="W1783" s="10"/>
      <c r="X1783" s="10"/>
      <c r="Y1783" s="15"/>
      <c r="Z1783" s="15"/>
      <c r="AA1783" s="15"/>
      <c r="AB1783" s="15"/>
      <c r="AC1783" s="15"/>
      <c r="AD1783" s="15"/>
      <c r="AE1783" s="15"/>
      <c r="AF1783" s="15"/>
      <c r="AG1783" s="15"/>
      <c r="AH1783" s="15"/>
      <c r="AI1783" s="15"/>
      <c r="AJ1783" s="15"/>
      <c r="AK1783" s="15"/>
      <c r="AL1783" s="15"/>
      <c r="AM1783" s="15"/>
      <c r="AN1783" s="15"/>
      <c r="AO1783" s="20"/>
      <c r="AP1783" s="20"/>
      <c r="AQ1783" s="20"/>
      <c r="AR1783" s="20"/>
      <c r="AS1783" s="20"/>
      <c r="AT1783" s="20"/>
      <c r="AU1783" s="15"/>
      <c r="AV1783" s="15"/>
      <c r="AW1783" s="15"/>
      <c r="AX1783" s="15"/>
      <c r="AY1783" s="15"/>
      <c r="AZ1783" s="15"/>
      <c r="BA1783" s="15"/>
      <c r="BB1783" s="15"/>
      <c r="BC1783" s="20"/>
      <c r="BD1783" s="20"/>
      <c r="BE1783" s="20"/>
      <c r="BF1783" s="20"/>
      <c r="BG1783" s="20"/>
      <c r="BH1783" s="20"/>
      <c r="BI1783" s="15"/>
      <c r="BJ1783" s="15"/>
      <c r="BK1783" s="15"/>
      <c r="BL1783" s="15"/>
      <c r="BM1783" s="15"/>
      <c r="BN1783" s="15"/>
      <c r="BO1783" s="15"/>
      <c r="BP1783" s="15"/>
      <c r="BQ1783" s="20"/>
      <c r="BR1783" s="20"/>
      <c r="BS1783" s="20"/>
      <c r="BT1783" s="20"/>
      <c r="BU1783" s="20"/>
      <c r="BV1783" s="20"/>
      <c r="BW1783" s="15"/>
      <c r="BX1783" s="15"/>
      <c r="BY1783" s="15"/>
      <c r="BZ1783" s="15"/>
      <c r="CA1783" s="15"/>
      <c r="CB1783" s="15"/>
      <c r="CC1783" s="15"/>
      <c r="CD1783" s="15"/>
      <c r="CE1783" s="20"/>
      <c r="CF1783" s="20"/>
      <c r="CG1783" s="20"/>
      <c r="CH1783" s="20"/>
      <c r="CI1783" s="20"/>
      <c r="CJ1783" s="20"/>
      <c r="CK1783" s="15"/>
      <c r="CL1783" s="15"/>
      <c r="CM1783" s="15"/>
      <c r="CN1783" s="15"/>
      <c r="CO1783" s="15"/>
      <c r="CP1783" s="15"/>
      <c r="CQ1783" s="15"/>
      <c r="CR1783" s="15"/>
      <c r="CS1783" s="20"/>
      <c r="CT1783" s="20"/>
      <c r="CU1783" s="20"/>
      <c r="CV1783" s="20"/>
      <c r="CW1783" s="20"/>
      <c r="CX1783" s="20"/>
      <c r="CY1783" s="15"/>
      <c r="CZ1783" s="15"/>
      <c r="DA1783" s="15"/>
      <c r="DB1783" s="15"/>
      <c r="DC1783" s="15"/>
      <c r="DD1783" s="15"/>
      <c r="DE1783" s="15"/>
      <c r="DF1783" s="15"/>
      <c r="DG1783" s="23"/>
      <c r="DH1783" s="23"/>
      <c r="DI1783" s="23"/>
      <c r="DJ1783" s="23"/>
      <c r="DK1783" s="23"/>
      <c r="DL1783" s="23"/>
      <c r="DM1783" s="23"/>
      <c r="DN1783" s="23"/>
      <c r="DO1783" s="23"/>
      <c r="DP1783" s="23"/>
      <c r="DQ1783" s="23"/>
      <c r="DR1783" s="23"/>
      <c r="DS1783" s="23"/>
      <c r="DT1783" s="23"/>
      <c r="DU1783" s="23"/>
      <c r="DV1783" s="23"/>
      <c r="DW1783" s="23"/>
      <c r="DX1783" s="23"/>
      <c r="DY1783" s="23"/>
      <c r="DZ1783" s="23"/>
      <c r="EA1783" s="23"/>
      <c r="EB1783" s="23"/>
      <c r="EC1783" s="23"/>
      <c r="ED1783" s="23"/>
      <c r="EE1783" s="23"/>
      <c r="EF1783" s="23"/>
      <c r="EG1783" s="23"/>
      <c r="EH1783" s="23"/>
      <c r="EI1783" s="23"/>
      <c r="EJ1783" s="23"/>
      <c r="EK1783" s="23"/>
      <c r="EL1783" s="23"/>
      <c r="EM1783" s="23"/>
      <c r="EN1783" s="23"/>
      <c r="EO1783" s="23"/>
      <c r="EP1783" s="23"/>
      <c r="EQ1783" s="23"/>
      <c r="ER1783" s="23"/>
      <c r="ES1783" s="23"/>
      <c r="ET1783" s="23"/>
      <c r="EU1783" s="23"/>
      <c r="EV1783" s="23"/>
      <c r="EW1783" s="19"/>
      <c r="EX1783" s="19"/>
      <c r="EY1783" s="19"/>
      <c r="EZ1783" s="123"/>
      <c r="FA1783" s="20"/>
      <c r="FB1783" s="20"/>
      <c r="FC1783" s="20"/>
      <c r="FD1783" s="20"/>
      <c r="FE1783" s="20"/>
      <c r="FF1783" s="20"/>
      <c r="FG1783" s="20"/>
      <c r="FH1783" s="20"/>
      <c r="FI1783" s="20"/>
      <c r="FJ1783" s="20"/>
      <c r="FK1783" s="20"/>
      <c r="FL1783" s="20"/>
      <c r="FM1783" s="20"/>
      <c r="FN1783" s="20"/>
      <c r="FO1783" s="20"/>
      <c r="FP1783" s="124"/>
      <c r="FQ1783" s="124"/>
      <c r="FR1783" s="124"/>
      <c r="FS1783" s="124"/>
      <c r="FT1783" s="124"/>
      <c r="FU1783" s="125"/>
      <c r="FV1783" s="125"/>
      <c r="FW1783" s="125"/>
      <c r="FX1783" s="125"/>
      <c r="FY1783" s="125"/>
      <c r="FZ1783" s="124"/>
      <c r="GA1783" s="124"/>
      <c r="GB1783" s="124"/>
      <c r="GC1783" s="124"/>
      <c r="GD1783" s="124"/>
      <c r="GE1783" s="125"/>
      <c r="GF1783" s="125"/>
      <c r="GG1783" s="125"/>
      <c r="GH1783" s="125"/>
      <c r="GI1783" s="125"/>
      <c r="GJ1783" s="20"/>
      <c r="GK1783" s="20"/>
      <c r="GL1783" s="20"/>
      <c r="GM1783" s="20"/>
      <c r="GN1783" s="20"/>
      <c r="GO1783" s="20"/>
      <c r="GP1783" s="20"/>
      <c r="GQ1783" s="20"/>
      <c r="GR1783" s="20"/>
      <c r="GS1783" s="20"/>
      <c r="GT1783" s="20"/>
      <c r="GU1783" s="20"/>
      <c r="GV1783" s="20"/>
      <c r="GW1783" s="20"/>
      <c r="GX1783" s="20"/>
      <c r="GY1783" s="20"/>
      <c r="GZ1783" s="20"/>
      <c r="HA1783" s="20"/>
      <c r="HB1783" s="20"/>
      <c r="HC1783" s="20"/>
      <c r="HD1783" s="20"/>
      <c r="HE1783" s="20"/>
      <c r="HF1783" s="20"/>
      <c r="HG1783" s="20"/>
      <c r="HH1783" s="20"/>
      <c r="HI1783" s="20"/>
      <c r="HJ1783" s="20"/>
      <c r="HK1783" s="20"/>
      <c r="HL1783" s="4" t="s">
        <v>585</v>
      </c>
      <c r="HM1783" s="4" t="s">
        <v>4</v>
      </c>
      <c r="HN1783" s="4" t="s">
        <v>4</v>
      </c>
      <c r="HO1783" s="4" t="s">
        <v>4</v>
      </c>
      <c r="HP1783" s="4" t="s">
        <v>4</v>
      </c>
      <c r="HQ1783" s="4" t="s">
        <v>4</v>
      </c>
      <c r="HR1783" s="4" t="s">
        <v>4</v>
      </c>
      <c r="HS1783" s="4" t="s">
        <v>4</v>
      </c>
      <c r="HT1783" s="4" t="s">
        <v>4</v>
      </c>
      <c r="HU1783" s="4" t="s">
        <v>4</v>
      </c>
      <c r="HV1783" s="4" t="s">
        <v>4</v>
      </c>
      <c r="HW1783" s="4" t="s">
        <v>4</v>
      </c>
      <c r="HX1783" s="4" t="s">
        <v>4</v>
      </c>
      <c r="HY1783" s="4" t="s">
        <v>4</v>
      </c>
    </row>
    <row r="1784" spans="1:233" s="32" customFormat="1" ht="20.25" customHeight="1" x14ac:dyDescent="0.25">
      <c r="A1784" s="60"/>
      <c r="B1784" s="60"/>
      <c r="C1784" s="60"/>
      <c r="D1784" s="60"/>
      <c r="E1784" s="60"/>
      <c r="F1784" s="60"/>
      <c r="G1784" s="60"/>
      <c r="H1784" s="60"/>
      <c r="I1784" s="60"/>
      <c r="J1784" s="60"/>
      <c r="K1784" s="60"/>
      <c r="L1784" s="60"/>
      <c r="M1784" s="60"/>
      <c r="N1784" s="60"/>
      <c r="O1784" s="103"/>
      <c r="P1784" s="103"/>
      <c r="Q1784" s="10"/>
      <c r="R1784" s="10"/>
      <c r="S1784" s="10"/>
      <c r="T1784" s="10"/>
      <c r="U1784" s="10"/>
      <c r="V1784" s="10"/>
      <c r="W1784" s="10"/>
      <c r="X1784" s="10"/>
      <c r="Y1784" s="15"/>
      <c r="Z1784" s="15"/>
      <c r="AA1784" s="15"/>
      <c r="AB1784" s="15"/>
      <c r="AC1784" s="15"/>
      <c r="AD1784" s="15"/>
      <c r="AE1784" s="15"/>
      <c r="AF1784" s="15"/>
      <c r="AG1784" s="15"/>
      <c r="AH1784" s="15"/>
      <c r="AI1784" s="15"/>
      <c r="AJ1784" s="15"/>
      <c r="AK1784" s="15"/>
      <c r="AL1784" s="15"/>
      <c r="AM1784" s="15"/>
      <c r="AN1784" s="15"/>
      <c r="AO1784" s="20"/>
      <c r="AP1784" s="20"/>
      <c r="AQ1784" s="20"/>
      <c r="AR1784" s="20"/>
      <c r="AS1784" s="20"/>
      <c r="AT1784" s="20"/>
      <c r="AU1784" s="15"/>
      <c r="AV1784" s="15"/>
      <c r="AW1784" s="15"/>
      <c r="AX1784" s="15"/>
      <c r="AY1784" s="15"/>
      <c r="AZ1784" s="15"/>
      <c r="BA1784" s="15"/>
      <c r="BB1784" s="15"/>
      <c r="BC1784" s="20"/>
      <c r="BD1784" s="20"/>
      <c r="BE1784" s="20"/>
      <c r="BF1784" s="20"/>
      <c r="BG1784" s="20"/>
      <c r="BH1784" s="20"/>
      <c r="BI1784" s="15"/>
      <c r="BJ1784" s="15"/>
      <c r="BK1784" s="15"/>
      <c r="BL1784" s="15"/>
      <c r="BM1784" s="15"/>
      <c r="BN1784" s="15"/>
      <c r="BO1784" s="15"/>
      <c r="BP1784" s="15"/>
      <c r="BQ1784" s="20"/>
      <c r="BR1784" s="20"/>
      <c r="BS1784" s="20"/>
      <c r="BT1784" s="20"/>
      <c r="BU1784" s="20"/>
      <c r="BV1784" s="20"/>
      <c r="BW1784" s="15"/>
      <c r="BX1784" s="15"/>
      <c r="BY1784" s="15"/>
      <c r="BZ1784" s="15"/>
      <c r="CA1784" s="15"/>
      <c r="CB1784" s="15"/>
      <c r="CC1784" s="15"/>
      <c r="CD1784" s="15"/>
      <c r="CE1784" s="20"/>
      <c r="CF1784" s="20"/>
      <c r="CG1784" s="20"/>
      <c r="CH1784" s="20"/>
      <c r="CI1784" s="20"/>
      <c r="CJ1784" s="20"/>
      <c r="CK1784" s="15"/>
      <c r="CL1784" s="15"/>
      <c r="CM1784" s="15"/>
      <c r="CN1784" s="15"/>
      <c r="CO1784" s="15"/>
      <c r="CP1784" s="15"/>
      <c r="CQ1784" s="15"/>
      <c r="CR1784" s="15"/>
      <c r="CS1784" s="20"/>
      <c r="CT1784" s="20"/>
      <c r="CU1784" s="20"/>
      <c r="CV1784" s="20"/>
      <c r="CW1784" s="20"/>
      <c r="CX1784" s="20"/>
      <c r="CY1784" s="15"/>
      <c r="CZ1784" s="15"/>
      <c r="DA1784" s="15"/>
      <c r="DB1784" s="15"/>
      <c r="DC1784" s="15"/>
      <c r="DD1784" s="15"/>
      <c r="DE1784" s="15"/>
      <c r="DF1784" s="15"/>
      <c r="DG1784" s="23"/>
      <c r="DH1784" s="23"/>
      <c r="DI1784" s="23"/>
      <c r="DJ1784" s="23"/>
      <c r="DK1784" s="23"/>
      <c r="DL1784" s="23"/>
      <c r="DM1784" s="23"/>
      <c r="DN1784" s="23"/>
      <c r="DO1784" s="23"/>
      <c r="DP1784" s="23"/>
      <c r="DQ1784" s="23"/>
      <c r="DR1784" s="23"/>
      <c r="DS1784" s="23"/>
      <c r="DT1784" s="23"/>
      <c r="DU1784" s="23"/>
      <c r="DV1784" s="23"/>
      <c r="DW1784" s="23"/>
      <c r="DX1784" s="23"/>
      <c r="DY1784" s="23"/>
      <c r="DZ1784" s="23"/>
      <c r="EA1784" s="23"/>
      <c r="EB1784" s="23"/>
      <c r="EC1784" s="23"/>
      <c r="ED1784" s="23"/>
      <c r="EE1784" s="23"/>
      <c r="EF1784" s="23"/>
      <c r="EG1784" s="23"/>
      <c r="EH1784" s="23"/>
      <c r="EI1784" s="23"/>
      <c r="EJ1784" s="23"/>
      <c r="EK1784" s="23"/>
      <c r="EL1784" s="23"/>
      <c r="EM1784" s="23"/>
      <c r="EN1784" s="23"/>
      <c r="EO1784" s="23"/>
      <c r="EP1784" s="23"/>
      <c r="EQ1784" s="23"/>
      <c r="ER1784" s="23"/>
      <c r="ES1784" s="23"/>
      <c r="ET1784" s="23"/>
      <c r="EU1784" s="23"/>
      <c r="EV1784" s="23"/>
      <c r="EW1784" s="19"/>
      <c r="EX1784" s="19"/>
      <c r="EY1784" s="19"/>
      <c r="EZ1784" s="123"/>
      <c r="FA1784" s="20"/>
      <c r="FB1784" s="20"/>
      <c r="FC1784" s="20"/>
      <c r="FD1784" s="20"/>
      <c r="FE1784" s="20"/>
      <c r="FF1784" s="20"/>
      <c r="FG1784" s="20"/>
      <c r="FH1784" s="20"/>
      <c r="FI1784" s="20"/>
      <c r="FJ1784" s="20"/>
      <c r="FK1784" s="20"/>
      <c r="FL1784" s="20"/>
      <c r="FM1784" s="20"/>
      <c r="FN1784" s="20"/>
      <c r="FO1784" s="20"/>
      <c r="FP1784" s="124"/>
      <c r="FQ1784" s="124"/>
      <c r="FR1784" s="124"/>
      <c r="FS1784" s="124"/>
      <c r="FT1784" s="124"/>
      <c r="FU1784" s="125"/>
      <c r="FV1784" s="125"/>
      <c r="FW1784" s="125"/>
      <c r="FX1784" s="125"/>
      <c r="FY1784" s="125"/>
      <c r="FZ1784" s="124"/>
      <c r="GA1784" s="124"/>
      <c r="GB1784" s="124"/>
      <c r="GC1784" s="124"/>
      <c r="GD1784" s="124"/>
      <c r="GE1784" s="125"/>
      <c r="GF1784" s="125"/>
      <c r="GG1784" s="125"/>
      <c r="GH1784" s="125"/>
      <c r="GI1784" s="125"/>
      <c r="GJ1784" s="20"/>
      <c r="GK1784" s="20"/>
      <c r="GL1784" s="20"/>
      <c r="GM1784" s="20"/>
      <c r="GN1784" s="20"/>
      <c r="GO1784" s="20"/>
      <c r="GP1784" s="20"/>
      <c r="GQ1784" s="20"/>
      <c r="GR1784" s="20"/>
      <c r="GS1784" s="20"/>
      <c r="GT1784" s="20"/>
      <c r="GU1784" s="20"/>
      <c r="GV1784" s="20"/>
      <c r="GW1784" s="20"/>
      <c r="GX1784" s="20"/>
      <c r="GY1784" s="20"/>
      <c r="GZ1784" s="20"/>
      <c r="HA1784" s="20"/>
      <c r="HB1784" s="20"/>
      <c r="HC1784" s="20"/>
      <c r="HD1784" s="20"/>
      <c r="HE1784" s="20"/>
      <c r="HF1784" s="20"/>
      <c r="HG1784" s="20"/>
      <c r="HH1784" s="20"/>
      <c r="HI1784" s="20"/>
      <c r="HJ1784" s="20"/>
      <c r="HK1784" s="20"/>
      <c r="HL1784" s="20"/>
      <c r="HM1784" s="20"/>
      <c r="HN1784" s="20"/>
      <c r="HO1784" s="20"/>
      <c r="HP1784" s="20"/>
      <c r="HQ1784" s="20"/>
      <c r="HR1784" s="20"/>
      <c r="HS1784" s="20"/>
      <c r="HT1784" s="20"/>
      <c r="HU1784" s="20"/>
      <c r="HV1784" s="20"/>
      <c r="HW1784" s="20"/>
      <c r="HX1784" s="20"/>
      <c r="HY1784" s="20"/>
    </row>
    <row r="1785" spans="1:233" s="10" customFormat="1" ht="15" x14ac:dyDescent="0.25">
      <c r="B1785" s="128"/>
      <c r="D1785" s="128"/>
      <c r="F1785" s="128"/>
    </row>
  </sheetData>
  <mergeCells count="1770">
    <mergeCell ref="A1782:N1782"/>
    <mergeCell ref="A1783:N1783"/>
    <mergeCell ref="C1777:L1777"/>
    <mergeCell ref="C1778:G1778"/>
    <mergeCell ref="H1778:L1778"/>
    <mergeCell ref="C1779:L1779"/>
    <mergeCell ref="A1781:N1781"/>
    <mergeCell ref="C1770:K1770"/>
    <mergeCell ref="C1771:K1771"/>
    <mergeCell ref="C1772:K1772"/>
    <mergeCell ref="C1773:K1773"/>
    <mergeCell ref="C1776:G1776"/>
    <mergeCell ref="H1776:L1776"/>
    <mergeCell ref="C1765:K1765"/>
    <mergeCell ref="C1766:K1766"/>
    <mergeCell ref="C1767:K1767"/>
    <mergeCell ref="C1768:K1768"/>
    <mergeCell ref="C1769:K1769"/>
    <mergeCell ref="C1760:K1760"/>
    <mergeCell ref="C1761:K1761"/>
    <mergeCell ref="C1762:K1762"/>
    <mergeCell ref="C1763:K1763"/>
    <mergeCell ref="C1764:K1764"/>
    <mergeCell ref="C1755:K1755"/>
    <mergeCell ref="C1756:K1756"/>
    <mergeCell ref="C1757:K1757"/>
    <mergeCell ref="C1758:K1758"/>
    <mergeCell ref="C1759:K1759"/>
    <mergeCell ref="C1750:K1750"/>
    <mergeCell ref="C1751:K1751"/>
    <mergeCell ref="C1752:K1752"/>
    <mergeCell ref="C1753:K1753"/>
    <mergeCell ref="C1754:K1754"/>
    <mergeCell ref="C1745:K1745"/>
    <mergeCell ref="C1746:K1746"/>
    <mergeCell ref="C1747:K1747"/>
    <mergeCell ref="C1748:K1748"/>
    <mergeCell ref="C1749:K1749"/>
    <mergeCell ref="C1740:K1740"/>
    <mergeCell ref="C1741:K1741"/>
    <mergeCell ref="C1742:K1742"/>
    <mergeCell ref="C1743:K1743"/>
    <mergeCell ref="C1744:K1744"/>
    <mergeCell ref="C1733:E1733"/>
    <mergeCell ref="C1734:E1734"/>
    <mergeCell ref="C1735:E1735"/>
    <mergeCell ref="C1737:K1737"/>
    <mergeCell ref="C1739:K1739"/>
    <mergeCell ref="C1728:E1728"/>
    <mergeCell ref="C1729:E1729"/>
    <mergeCell ref="C1730:E1730"/>
    <mergeCell ref="C1731:E1731"/>
    <mergeCell ref="C1732:E1732"/>
    <mergeCell ref="C1723:N1723"/>
    <mergeCell ref="C1724:N1724"/>
    <mergeCell ref="C1725:E1725"/>
    <mergeCell ref="C1726:E1726"/>
    <mergeCell ref="C1727:E1727"/>
    <mergeCell ref="C1718:E1718"/>
    <mergeCell ref="C1719:E1719"/>
    <mergeCell ref="C1720:E1720"/>
    <mergeCell ref="C1721:N1721"/>
    <mergeCell ref="C1722:N1722"/>
    <mergeCell ref="C1713:E1713"/>
    <mergeCell ref="C1714:E1714"/>
    <mergeCell ref="C1715:E1715"/>
    <mergeCell ref="C1716:E1716"/>
    <mergeCell ref="C1717:E1717"/>
    <mergeCell ref="C1708:N1708"/>
    <mergeCell ref="C1709:E1709"/>
    <mergeCell ref="C1710:E1710"/>
    <mergeCell ref="C1711:E1711"/>
    <mergeCell ref="C1712:E1712"/>
    <mergeCell ref="C1703:E1703"/>
    <mergeCell ref="C1704:E1704"/>
    <mergeCell ref="C1705:E1705"/>
    <mergeCell ref="C1706:N1706"/>
    <mergeCell ref="C1707:N1707"/>
    <mergeCell ref="C1698:E1698"/>
    <mergeCell ref="C1699:E1699"/>
    <mergeCell ref="C1700:E1700"/>
    <mergeCell ref="C1701:E1701"/>
    <mergeCell ref="C1702:E1702"/>
    <mergeCell ref="C1693:E1693"/>
    <mergeCell ref="C1694:E1694"/>
    <mergeCell ref="C1695:E1695"/>
    <mergeCell ref="C1696:E1696"/>
    <mergeCell ref="C1697:E1697"/>
    <mergeCell ref="C1688:N1688"/>
    <mergeCell ref="C1689:N1689"/>
    <mergeCell ref="C1690:E1690"/>
    <mergeCell ref="C1691:E1691"/>
    <mergeCell ref="C1692:E1692"/>
    <mergeCell ref="C1683:E1683"/>
    <mergeCell ref="C1684:E1684"/>
    <mergeCell ref="C1685:E1685"/>
    <mergeCell ref="C1686:N1686"/>
    <mergeCell ref="C1687:N1687"/>
    <mergeCell ref="C1678:E1678"/>
    <mergeCell ref="C1679:E1679"/>
    <mergeCell ref="C1680:E1680"/>
    <mergeCell ref="C1681:E1681"/>
    <mergeCell ref="C1682:E1682"/>
    <mergeCell ref="C1673:E1673"/>
    <mergeCell ref="C1674:N1674"/>
    <mergeCell ref="C1675:N1675"/>
    <mergeCell ref="C1676:N1676"/>
    <mergeCell ref="C1677:E1677"/>
    <mergeCell ref="C1668:E1668"/>
    <mergeCell ref="C1669:E1669"/>
    <mergeCell ref="C1670:E1670"/>
    <mergeCell ref="C1671:E1671"/>
    <mergeCell ref="C1672:E1672"/>
    <mergeCell ref="C1663:N1663"/>
    <mergeCell ref="C1664:N1664"/>
    <mergeCell ref="C1665:N1665"/>
    <mergeCell ref="C1666:E1666"/>
    <mergeCell ref="C1667:E1667"/>
    <mergeCell ref="C1658:E1658"/>
    <mergeCell ref="C1659:E1659"/>
    <mergeCell ref="C1660:E1660"/>
    <mergeCell ref="C1661:E1661"/>
    <mergeCell ref="C1662:E1662"/>
    <mergeCell ref="C1653:N1653"/>
    <mergeCell ref="C1654:N1654"/>
    <mergeCell ref="C1655:E1655"/>
    <mergeCell ref="C1656:E1656"/>
    <mergeCell ref="C1657:E1657"/>
    <mergeCell ref="C1648:E1648"/>
    <mergeCell ref="C1649:E1649"/>
    <mergeCell ref="C1650:E1650"/>
    <mergeCell ref="C1651:E1651"/>
    <mergeCell ref="C1652:E1652"/>
    <mergeCell ref="C1643:E1643"/>
    <mergeCell ref="C1644:E1644"/>
    <mergeCell ref="C1645:E1645"/>
    <mergeCell ref="C1646:E1646"/>
    <mergeCell ref="C1647:E1647"/>
    <mergeCell ref="C1638:E1638"/>
    <mergeCell ref="C1639:E1639"/>
    <mergeCell ref="C1640:E1640"/>
    <mergeCell ref="C1641:E1641"/>
    <mergeCell ref="C1642:E1642"/>
    <mergeCell ref="C1633:E1633"/>
    <mergeCell ref="C1634:E1634"/>
    <mergeCell ref="C1635:E1635"/>
    <mergeCell ref="C1636:E1636"/>
    <mergeCell ref="C1637:E1637"/>
    <mergeCell ref="C1628:E1628"/>
    <mergeCell ref="C1629:E1629"/>
    <mergeCell ref="C1630:E1630"/>
    <mergeCell ref="C1631:E1631"/>
    <mergeCell ref="C1632:E1632"/>
    <mergeCell ref="C1623:E1623"/>
    <mergeCell ref="C1624:E1624"/>
    <mergeCell ref="C1625:E1625"/>
    <mergeCell ref="C1626:E1626"/>
    <mergeCell ref="C1627:E1627"/>
    <mergeCell ref="C1618:E1618"/>
    <mergeCell ref="C1619:E1619"/>
    <mergeCell ref="C1620:E1620"/>
    <mergeCell ref="C1621:E1621"/>
    <mergeCell ref="C1622:E1622"/>
    <mergeCell ref="C1613:E1613"/>
    <mergeCell ref="C1614:E1614"/>
    <mergeCell ref="C1615:E1615"/>
    <mergeCell ref="C1616:E1616"/>
    <mergeCell ref="C1617:E1617"/>
    <mergeCell ref="C1608:N1608"/>
    <mergeCell ref="C1609:N1609"/>
    <mergeCell ref="C1610:N1610"/>
    <mergeCell ref="C1611:E1611"/>
    <mergeCell ref="C1612:E1612"/>
    <mergeCell ref="C1603:E1603"/>
    <mergeCell ref="C1604:E1604"/>
    <mergeCell ref="C1605:E1605"/>
    <mergeCell ref="C1606:E1606"/>
    <mergeCell ref="C1607:N1607"/>
    <mergeCell ref="C1598:E1598"/>
    <mergeCell ref="C1599:E1599"/>
    <mergeCell ref="C1600:E1600"/>
    <mergeCell ref="C1601:E1601"/>
    <mergeCell ref="C1602:E1602"/>
    <mergeCell ref="C1593:N1593"/>
    <mergeCell ref="C1594:E1594"/>
    <mergeCell ref="C1595:E1595"/>
    <mergeCell ref="C1596:E1596"/>
    <mergeCell ref="C1597:E1597"/>
    <mergeCell ref="C1588:E1588"/>
    <mergeCell ref="C1589:E1589"/>
    <mergeCell ref="C1590:N1590"/>
    <mergeCell ref="C1591:N1591"/>
    <mergeCell ref="C1592:N1592"/>
    <mergeCell ref="C1583:E1583"/>
    <mergeCell ref="C1584:E1584"/>
    <mergeCell ref="C1585:E1585"/>
    <mergeCell ref="C1586:E1586"/>
    <mergeCell ref="C1587:E1587"/>
    <mergeCell ref="C1578:E1578"/>
    <mergeCell ref="C1579:E1579"/>
    <mergeCell ref="C1580:E1580"/>
    <mergeCell ref="C1581:E1581"/>
    <mergeCell ref="C1582:E1582"/>
    <mergeCell ref="C1573:E1573"/>
    <mergeCell ref="C1574:N1574"/>
    <mergeCell ref="C1575:N1575"/>
    <mergeCell ref="C1576:N1576"/>
    <mergeCell ref="C1577:E1577"/>
    <mergeCell ref="C1567:E1567"/>
    <mergeCell ref="C1568:E1568"/>
    <mergeCell ref="C1569:E1569"/>
    <mergeCell ref="C1571:K1571"/>
    <mergeCell ref="A1572:N1572"/>
    <mergeCell ref="C1562:E1562"/>
    <mergeCell ref="C1563:E1563"/>
    <mergeCell ref="C1564:E1564"/>
    <mergeCell ref="C1565:E1565"/>
    <mergeCell ref="C1566:E1566"/>
    <mergeCell ref="C1557:N1557"/>
    <mergeCell ref="C1558:N1558"/>
    <mergeCell ref="C1559:E1559"/>
    <mergeCell ref="C1560:E1560"/>
    <mergeCell ref="C1561:E1561"/>
    <mergeCell ref="C1552:E1552"/>
    <mergeCell ref="C1553:E1553"/>
    <mergeCell ref="C1554:E1554"/>
    <mergeCell ref="C1555:N1555"/>
    <mergeCell ref="C1556:N1556"/>
    <mergeCell ref="C1547:E1547"/>
    <mergeCell ref="C1548:E1548"/>
    <mergeCell ref="C1549:E1549"/>
    <mergeCell ref="C1550:E1550"/>
    <mergeCell ref="C1551:E1551"/>
    <mergeCell ref="C1542:N1542"/>
    <mergeCell ref="C1543:E1543"/>
    <mergeCell ref="C1544:E1544"/>
    <mergeCell ref="C1545:E1545"/>
    <mergeCell ref="C1546:E1546"/>
    <mergeCell ref="C1537:E1537"/>
    <mergeCell ref="C1538:E1538"/>
    <mergeCell ref="C1539:E1539"/>
    <mergeCell ref="C1540:N1540"/>
    <mergeCell ref="C1541:N1541"/>
    <mergeCell ref="C1532:E1532"/>
    <mergeCell ref="C1533:E1533"/>
    <mergeCell ref="C1534:E1534"/>
    <mergeCell ref="C1535:E1535"/>
    <mergeCell ref="C1536:E1536"/>
    <mergeCell ref="C1527:E1527"/>
    <mergeCell ref="C1528:E1528"/>
    <mergeCell ref="C1529:E1529"/>
    <mergeCell ref="C1530:E1530"/>
    <mergeCell ref="C1531:E1531"/>
    <mergeCell ref="C1522:N1522"/>
    <mergeCell ref="C1523:N1523"/>
    <mergeCell ref="C1524:E1524"/>
    <mergeCell ref="C1525:E1525"/>
    <mergeCell ref="C1526:E1526"/>
    <mergeCell ref="C1517:E1517"/>
    <mergeCell ref="C1518:E1518"/>
    <mergeCell ref="C1519:E1519"/>
    <mergeCell ref="C1520:N1520"/>
    <mergeCell ref="C1521:N1521"/>
    <mergeCell ref="C1512:E1512"/>
    <mergeCell ref="C1513:E1513"/>
    <mergeCell ref="C1514:E1514"/>
    <mergeCell ref="C1515:E1515"/>
    <mergeCell ref="C1516:E1516"/>
    <mergeCell ref="C1507:E1507"/>
    <mergeCell ref="C1508:N1508"/>
    <mergeCell ref="C1509:N1509"/>
    <mergeCell ref="C1510:N1510"/>
    <mergeCell ref="C1511:E1511"/>
    <mergeCell ref="C1502:E1502"/>
    <mergeCell ref="C1503:E1503"/>
    <mergeCell ref="C1504:E1504"/>
    <mergeCell ref="C1505:E1505"/>
    <mergeCell ref="C1506:E1506"/>
    <mergeCell ref="C1497:N1497"/>
    <mergeCell ref="C1498:N1498"/>
    <mergeCell ref="C1499:N1499"/>
    <mergeCell ref="C1500:E1500"/>
    <mergeCell ref="C1501:E1501"/>
    <mergeCell ref="C1492:E1492"/>
    <mergeCell ref="C1493:E1493"/>
    <mergeCell ref="C1494:E1494"/>
    <mergeCell ref="C1495:E1495"/>
    <mergeCell ref="C1496:E1496"/>
    <mergeCell ref="C1487:N1487"/>
    <mergeCell ref="C1488:N1488"/>
    <mergeCell ref="C1489:E1489"/>
    <mergeCell ref="C1490:E1490"/>
    <mergeCell ref="C1491:E1491"/>
    <mergeCell ref="C1482:E1482"/>
    <mergeCell ref="C1483:E1483"/>
    <mergeCell ref="C1484:E1484"/>
    <mergeCell ref="C1485:E1485"/>
    <mergeCell ref="C1486:E1486"/>
    <mergeCell ref="C1477:E1477"/>
    <mergeCell ref="C1478:E1478"/>
    <mergeCell ref="C1479:E1479"/>
    <mergeCell ref="C1480:E1480"/>
    <mergeCell ref="C1481:E1481"/>
    <mergeCell ref="C1472:N1472"/>
    <mergeCell ref="C1473:N1473"/>
    <mergeCell ref="C1474:N1474"/>
    <mergeCell ref="C1475:E1475"/>
    <mergeCell ref="C1476:E1476"/>
    <mergeCell ref="C1467:E1467"/>
    <mergeCell ref="C1468:E1468"/>
    <mergeCell ref="C1469:E1469"/>
    <mergeCell ref="C1470:E1470"/>
    <mergeCell ref="C1471:E1471"/>
    <mergeCell ref="C1462:E1462"/>
    <mergeCell ref="C1463:E1463"/>
    <mergeCell ref="C1464:E1464"/>
    <mergeCell ref="C1465:E1465"/>
    <mergeCell ref="C1466:E1466"/>
    <mergeCell ref="C1457:E1457"/>
    <mergeCell ref="C1458:E1458"/>
    <mergeCell ref="C1459:E1459"/>
    <mergeCell ref="C1460:E1460"/>
    <mergeCell ref="C1461:E1461"/>
    <mergeCell ref="C1452:N1452"/>
    <mergeCell ref="C1453:N1453"/>
    <mergeCell ref="C1454:E1454"/>
    <mergeCell ref="C1455:E1455"/>
    <mergeCell ref="C1456:E1456"/>
    <mergeCell ref="C1447:E1447"/>
    <mergeCell ref="C1448:E1448"/>
    <mergeCell ref="C1449:E1449"/>
    <mergeCell ref="C1450:N1450"/>
    <mergeCell ref="C1451:N1451"/>
    <mergeCell ref="C1442:E1442"/>
    <mergeCell ref="C1443:E1443"/>
    <mergeCell ref="C1444:E1444"/>
    <mergeCell ref="C1445:E1445"/>
    <mergeCell ref="C1446:E1446"/>
    <mergeCell ref="C1437:E1437"/>
    <mergeCell ref="C1438:E1438"/>
    <mergeCell ref="C1439:E1439"/>
    <mergeCell ref="C1440:E1440"/>
    <mergeCell ref="C1441:E1441"/>
    <mergeCell ref="C1432:E1432"/>
    <mergeCell ref="C1433:E1433"/>
    <mergeCell ref="C1434:E1434"/>
    <mergeCell ref="C1435:E1435"/>
    <mergeCell ref="C1436:E1436"/>
    <mergeCell ref="C1427:E1427"/>
    <mergeCell ref="C1428:E1428"/>
    <mergeCell ref="C1429:E1429"/>
    <mergeCell ref="C1430:E1430"/>
    <mergeCell ref="C1431:E1431"/>
    <mergeCell ref="C1422:E1422"/>
    <mergeCell ref="C1423:E1423"/>
    <mergeCell ref="C1424:E1424"/>
    <mergeCell ref="C1425:E1425"/>
    <mergeCell ref="C1426:E1426"/>
    <mergeCell ref="C1417:E1417"/>
    <mergeCell ref="C1418:E1418"/>
    <mergeCell ref="C1419:E1419"/>
    <mergeCell ref="C1420:E1420"/>
    <mergeCell ref="C1421:E1421"/>
    <mergeCell ref="C1412:E1412"/>
    <mergeCell ref="C1413:E1413"/>
    <mergeCell ref="C1414:E1414"/>
    <mergeCell ref="C1415:E1415"/>
    <mergeCell ref="C1416:E1416"/>
    <mergeCell ref="C1407:N1407"/>
    <mergeCell ref="C1408:E1408"/>
    <mergeCell ref="C1409:E1409"/>
    <mergeCell ref="C1410:E1410"/>
    <mergeCell ref="C1411:E1411"/>
    <mergeCell ref="C1402:E1402"/>
    <mergeCell ref="C1403:E1403"/>
    <mergeCell ref="C1404:N1404"/>
    <mergeCell ref="C1405:N1405"/>
    <mergeCell ref="C1406:N1406"/>
    <mergeCell ref="C1397:E1397"/>
    <mergeCell ref="C1398:E1398"/>
    <mergeCell ref="C1399:E1399"/>
    <mergeCell ref="C1400:E1400"/>
    <mergeCell ref="C1401:E1401"/>
    <mergeCell ref="C1392:E1392"/>
    <mergeCell ref="C1393:E1393"/>
    <mergeCell ref="C1394:E1394"/>
    <mergeCell ref="C1395:E1395"/>
    <mergeCell ref="C1396:E1396"/>
    <mergeCell ref="C1387:N1387"/>
    <mergeCell ref="C1388:N1388"/>
    <mergeCell ref="C1389:N1389"/>
    <mergeCell ref="C1390:N1390"/>
    <mergeCell ref="C1391:E1391"/>
    <mergeCell ref="C1382:E1382"/>
    <mergeCell ref="C1383:E1383"/>
    <mergeCell ref="C1384:E1384"/>
    <mergeCell ref="C1385:E1385"/>
    <mergeCell ref="C1386:E1386"/>
    <mergeCell ref="C1377:E1377"/>
    <mergeCell ref="C1378:E1378"/>
    <mergeCell ref="C1379:E1379"/>
    <mergeCell ref="C1380:E1380"/>
    <mergeCell ref="C1381:E1381"/>
    <mergeCell ref="C1372:N1372"/>
    <mergeCell ref="C1373:N1373"/>
    <mergeCell ref="C1374:E1374"/>
    <mergeCell ref="C1375:E1375"/>
    <mergeCell ref="C1376:E1376"/>
    <mergeCell ref="C1367:E1367"/>
    <mergeCell ref="C1368:E1368"/>
    <mergeCell ref="C1369:E1369"/>
    <mergeCell ref="C1370:E1370"/>
    <mergeCell ref="C1371:N1371"/>
    <mergeCell ref="C1362:E1362"/>
    <mergeCell ref="C1363:E1363"/>
    <mergeCell ref="C1364:E1364"/>
    <mergeCell ref="C1365:E1365"/>
    <mergeCell ref="C1366:E1366"/>
    <mergeCell ref="C1357:E1357"/>
    <mergeCell ref="C1358:E1358"/>
    <mergeCell ref="C1359:E1359"/>
    <mergeCell ref="C1360:E1360"/>
    <mergeCell ref="C1361:E1361"/>
    <mergeCell ref="C1352:E1352"/>
    <mergeCell ref="C1353:E1353"/>
    <mergeCell ref="C1354:E1354"/>
    <mergeCell ref="C1355:E1355"/>
    <mergeCell ref="C1356:E1356"/>
    <mergeCell ref="C1347:E1347"/>
    <mergeCell ref="C1348:E1348"/>
    <mergeCell ref="C1349:E1349"/>
    <mergeCell ref="C1350:E1350"/>
    <mergeCell ref="C1351:E1351"/>
    <mergeCell ref="C1342:E1342"/>
    <mergeCell ref="C1343:E1343"/>
    <mergeCell ref="C1344:E1344"/>
    <mergeCell ref="C1345:E1345"/>
    <mergeCell ref="C1346:E1346"/>
    <mergeCell ref="C1337:E1337"/>
    <mergeCell ref="C1338:N1338"/>
    <mergeCell ref="C1339:N1339"/>
    <mergeCell ref="C1340:N1340"/>
    <mergeCell ref="C1341:E1341"/>
    <mergeCell ref="C1332:E1332"/>
    <mergeCell ref="C1333:E1333"/>
    <mergeCell ref="C1334:E1334"/>
    <mergeCell ref="C1335:E1335"/>
    <mergeCell ref="C1336:E1336"/>
    <mergeCell ref="C1327:E1327"/>
    <mergeCell ref="C1328:E1328"/>
    <mergeCell ref="C1329:E1329"/>
    <mergeCell ref="C1330:E1330"/>
    <mergeCell ref="C1331:E1331"/>
    <mergeCell ref="C1322:E1322"/>
    <mergeCell ref="C1323:E1323"/>
    <mergeCell ref="C1324:E1324"/>
    <mergeCell ref="C1325:E1325"/>
    <mergeCell ref="C1326:E1326"/>
    <mergeCell ref="C1317:E1317"/>
    <mergeCell ref="C1318:N1318"/>
    <mergeCell ref="C1319:N1319"/>
    <mergeCell ref="C1320:N1320"/>
    <mergeCell ref="C1321:N1321"/>
    <mergeCell ref="C1311:E1311"/>
    <mergeCell ref="C1312:E1312"/>
    <mergeCell ref="C1313:E1313"/>
    <mergeCell ref="C1315:K1315"/>
    <mergeCell ref="A1316:N1316"/>
    <mergeCell ref="C1306:E1306"/>
    <mergeCell ref="C1307:E1307"/>
    <mergeCell ref="C1308:E1308"/>
    <mergeCell ref="C1309:E1309"/>
    <mergeCell ref="C1310:E1310"/>
    <mergeCell ref="C1301:N1301"/>
    <mergeCell ref="C1302:N1302"/>
    <mergeCell ref="C1303:E1303"/>
    <mergeCell ref="C1304:E1304"/>
    <mergeCell ref="C1305:E1305"/>
    <mergeCell ref="C1296:E1296"/>
    <mergeCell ref="C1297:E1297"/>
    <mergeCell ref="C1298:E1298"/>
    <mergeCell ref="C1299:N1299"/>
    <mergeCell ref="C1300:N1300"/>
    <mergeCell ref="C1291:E1291"/>
    <mergeCell ref="C1292:E1292"/>
    <mergeCell ref="C1293:E1293"/>
    <mergeCell ref="C1294:E1294"/>
    <mergeCell ref="C1295:E1295"/>
    <mergeCell ref="C1286:N1286"/>
    <mergeCell ref="C1287:E1287"/>
    <mergeCell ref="C1288:E1288"/>
    <mergeCell ref="C1289:E1289"/>
    <mergeCell ref="C1290:E1290"/>
    <mergeCell ref="C1281:E1281"/>
    <mergeCell ref="C1282:E1282"/>
    <mergeCell ref="C1283:E1283"/>
    <mergeCell ref="C1284:N1284"/>
    <mergeCell ref="C1285:N1285"/>
    <mergeCell ref="C1276:E1276"/>
    <mergeCell ref="C1277:E1277"/>
    <mergeCell ref="C1278:E1278"/>
    <mergeCell ref="C1279:E1279"/>
    <mergeCell ref="C1280:E1280"/>
    <mergeCell ref="C1271:E1271"/>
    <mergeCell ref="C1272:E1272"/>
    <mergeCell ref="C1273:E1273"/>
    <mergeCell ref="C1274:E1274"/>
    <mergeCell ref="C1275:E1275"/>
    <mergeCell ref="C1266:N1266"/>
    <mergeCell ref="C1267:N1267"/>
    <mergeCell ref="C1268:E1268"/>
    <mergeCell ref="C1269:E1269"/>
    <mergeCell ref="C1270:E1270"/>
    <mergeCell ref="C1261:E1261"/>
    <mergeCell ref="C1262:E1262"/>
    <mergeCell ref="C1263:E1263"/>
    <mergeCell ref="C1264:N1264"/>
    <mergeCell ref="C1265:N1265"/>
    <mergeCell ref="C1256:E1256"/>
    <mergeCell ref="C1257:E1257"/>
    <mergeCell ref="C1258:E1258"/>
    <mergeCell ref="C1259:E1259"/>
    <mergeCell ref="C1260:E1260"/>
    <mergeCell ref="C1251:E1251"/>
    <mergeCell ref="C1252:N1252"/>
    <mergeCell ref="C1253:N1253"/>
    <mergeCell ref="C1254:N1254"/>
    <mergeCell ref="C1255:E1255"/>
    <mergeCell ref="C1246:E1246"/>
    <mergeCell ref="C1247:E1247"/>
    <mergeCell ref="C1248:E1248"/>
    <mergeCell ref="C1249:E1249"/>
    <mergeCell ref="C1250:E1250"/>
    <mergeCell ref="C1241:N1241"/>
    <mergeCell ref="C1242:N1242"/>
    <mergeCell ref="C1243:N1243"/>
    <mergeCell ref="C1244:E1244"/>
    <mergeCell ref="C1245:E1245"/>
    <mergeCell ref="C1236:E1236"/>
    <mergeCell ref="C1237:E1237"/>
    <mergeCell ref="C1238:E1238"/>
    <mergeCell ref="C1239:E1239"/>
    <mergeCell ref="C1240:E1240"/>
    <mergeCell ref="C1231:N1231"/>
    <mergeCell ref="C1232:N1232"/>
    <mergeCell ref="C1233:E1233"/>
    <mergeCell ref="C1234:E1234"/>
    <mergeCell ref="C1235:E1235"/>
    <mergeCell ref="C1226:E1226"/>
    <mergeCell ref="C1227:E1227"/>
    <mergeCell ref="C1228:E1228"/>
    <mergeCell ref="C1229:E1229"/>
    <mergeCell ref="C1230:E1230"/>
    <mergeCell ref="C1221:E1221"/>
    <mergeCell ref="C1222:E1222"/>
    <mergeCell ref="C1223:E1223"/>
    <mergeCell ref="C1224:E1224"/>
    <mergeCell ref="C1225:E1225"/>
    <mergeCell ref="C1216:N1216"/>
    <mergeCell ref="C1217:E1217"/>
    <mergeCell ref="C1218:E1218"/>
    <mergeCell ref="C1219:E1219"/>
    <mergeCell ref="C1220:E1220"/>
    <mergeCell ref="C1211:E1211"/>
    <mergeCell ref="C1212:E1212"/>
    <mergeCell ref="C1213:E1213"/>
    <mergeCell ref="C1214:N1214"/>
    <mergeCell ref="C1215:N1215"/>
    <mergeCell ref="C1206:E1206"/>
    <mergeCell ref="C1207:E1207"/>
    <mergeCell ref="C1208:E1208"/>
    <mergeCell ref="C1209:E1209"/>
    <mergeCell ref="C1210:E1210"/>
    <mergeCell ref="C1201:E1201"/>
    <mergeCell ref="C1202:E1202"/>
    <mergeCell ref="C1203:E1203"/>
    <mergeCell ref="C1204:E1204"/>
    <mergeCell ref="C1205:E1205"/>
    <mergeCell ref="C1196:E1196"/>
    <mergeCell ref="C1197:E1197"/>
    <mergeCell ref="C1198:E1198"/>
    <mergeCell ref="C1199:E1199"/>
    <mergeCell ref="C1200:E1200"/>
    <mergeCell ref="C1191:E1191"/>
    <mergeCell ref="C1192:N1192"/>
    <mergeCell ref="C1193:N1193"/>
    <mergeCell ref="C1194:N1194"/>
    <mergeCell ref="C1195:N1195"/>
    <mergeCell ref="C1186:E1186"/>
    <mergeCell ref="C1187:E1187"/>
    <mergeCell ref="C1188:E1188"/>
    <mergeCell ref="C1189:E1189"/>
    <mergeCell ref="C1190:E1190"/>
    <mergeCell ref="C1181:E1181"/>
    <mergeCell ref="C1182:E1182"/>
    <mergeCell ref="C1183:E1183"/>
    <mergeCell ref="C1184:E1184"/>
    <mergeCell ref="C1185:E1185"/>
    <mergeCell ref="C1176:E1176"/>
    <mergeCell ref="C1177:E1177"/>
    <mergeCell ref="C1178:E1178"/>
    <mergeCell ref="C1179:E1179"/>
    <mergeCell ref="C1180:E1180"/>
    <mergeCell ref="C1171:E1171"/>
    <mergeCell ref="C1172:E1172"/>
    <mergeCell ref="C1173:E1173"/>
    <mergeCell ref="C1174:E1174"/>
    <mergeCell ref="C1175:E1175"/>
    <mergeCell ref="C1166:E1166"/>
    <mergeCell ref="C1167:E1167"/>
    <mergeCell ref="C1168:E1168"/>
    <mergeCell ref="C1169:E1169"/>
    <mergeCell ref="C1170:E1170"/>
    <mergeCell ref="C1161:E1161"/>
    <mergeCell ref="C1162:E1162"/>
    <mergeCell ref="C1163:E1163"/>
    <mergeCell ref="C1164:E1164"/>
    <mergeCell ref="C1165:E1165"/>
    <mergeCell ref="C1156:E1156"/>
    <mergeCell ref="C1157:E1157"/>
    <mergeCell ref="C1158:E1158"/>
    <mergeCell ref="C1159:E1159"/>
    <mergeCell ref="C1160:E1160"/>
    <mergeCell ref="C1151:E1151"/>
    <mergeCell ref="C1152:E1152"/>
    <mergeCell ref="C1153:E1153"/>
    <mergeCell ref="C1154:E1154"/>
    <mergeCell ref="C1155:E1155"/>
    <mergeCell ref="C1146:N1146"/>
    <mergeCell ref="C1147:N1147"/>
    <mergeCell ref="C1148:N1148"/>
    <mergeCell ref="C1149:N1149"/>
    <mergeCell ref="C1150:E1150"/>
    <mergeCell ref="C1141:E1141"/>
    <mergeCell ref="C1142:E1142"/>
    <mergeCell ref="C1143:E1143"/>
    <mergeCell ref="C1144:E1144"/>
    <mergeCell ref="C1145:E1145"/>
    <mergeCell ref="C1136:E1136"/>
    <mergeCell ref="C1137:E1137"/>
    <mergeCell ref="C1138:E1138"/>
    <mergeCell ref="C1139:E1139"/>
    <mergeCell ref="C1140:E1140"/>
    <mergeCell ref="C1131:N1131"/>
    <mergeCell ref="C1132:N1132"/>
    <mergeCell ref="C1133:E1133"/>
    <mergeCell ref="C1134:E1134"/>
    <mergeCell ref="C1135:E1135"/>
    <mergeCell ref="C1126:E1126"/>
    <mergeCell ref="C1127:E1127"/>
    <mergeCell ref="C1128:E1128"/>
    <mergeCell ref="C1129:N1129"/>
    <mergeCell ref="C1130:N1130"/>
    <mergeCell ref="C1121:E1121"/>
    <mergeCell ref="C1122:E1122"/>
    <mergeCell ref="C1123:E1123"/>
    <mergeCell ref="C1124:E1124"/>
    <mergeCell ref="C1125:E1125"/>
    <mergeCell ref="C1116:E1116"/>
    <mergeCell ref="C1117:E1117"/>
    <mergeCell ref="C1118:E1118"/>
    <mergeCell ref="C1119:E1119"/>
    <mergeCell ref="C1120:E1120"/>
    <mergeCell ref="C1111:E1111"/>
    <mergeCell ref="C1112:E1112"/>
    <mergeCell ref="C1113:N1113"/>
    <mergeCell ref="C1114:N1114"/>
    <mergeCell ref="C1115:N1115"/>
    <mergeCell ref="C1106:E1106"/>
    <mergeCell ref="C1107:E1107"/>
    <mergeCell ref="C1108:E1108"/>
    <mergeCell ref="C1109:E1109"/>
    <mergeCell ref="C1110:E1110"/>
    <mergeCell ref="C1101:E1101"/>
    <mergeCell ref="C1102:E1102"/>
    <mergeCell ref="C1103:E1103"/>
    <mergeCell ref="C1104:E1104"/>
    <mergeCell ref="C1105:E1105"/>
    <mergeCell ref="C1096:E1096"/>
    <mergeCell ref="C1097:E1097"/>
    <mergeCell ref="C1098:E1098"/>
    <mergeCell ref="C1099:E1099"/>
    <mergeCell ref="C1100:E1100"/>
    <mergeCell ref="C1091:E1091"/>
    <mergeCell ref="C1092:E1092"/>
    <mergeCell ref="C1093:E1093"/>
    <mergeCell ref="C1094:E1094"/>
    <mergeCell ref="C1095:E1095"/>
    <mergeCell ref="C1086:E1086"/>
    <mergeCell ref="C1087:E1087"/>
    <mergeCell ref="C1088:E1088"/>
    <mergeCell ref="C1089:E1089"/>
    <mergeCell ref="C1090:E1090"/>
    <mergeCell ref="C1081:N1081"/>
    <mergeCell ref="C1082:N1082"/>
    <mergeCell ref="C1083:E1083"/>
    <mergeCell ref="C1084:E1084"/>
    <mergeCell ref="C1085:E1085"/>
    <mergeCell ref="C1076:E1076"/>
    <mergeCell ref="C1077:E1077"/>
    <mergeCell ref="C1078:E1078"/>
    <mergeCell ref="C1079:E1079"/>
    <mergeCell ref="C1080:N1080"/>
    <mergeCell ref="C1071:E1071"/>
    <mergeCell ref="C1072:E1072"/>
    <mergeCell ref="C1073:E1073"/>
    <mergeCell ref="C1074:E1074"/>
    <mergeCell ref="C1075:E1075"/>
    <mergeCell ref="C1066:E1066"/>
    <mergeCell ref="C1067:E1067"/>
    <mergeCell ref="C1068:E1068"/>
    <mergeCell ref="C1069:E1069"/>
    <mergeCell ref="C1070:E1070"/>
    <mergeCell ref="C1061:N1061"/>
    <mergeCell ref="C1062:N1062"/>
    <mergeCell ref="C1063:N1063"/>
    <mergeCell ref="C1064:E1064"/>
    <mergeCell ref="C1065:E1065"/>
    <mergeCell ref="C1055:E1055"/>
    <mergeCell ref="C1057:K1057"/>
    <mergeCell ref="A1058:N1058"/>
    <mergeCell ref="C1059:E1059"/>
    <mergeCell ref="C1060:N1060"/>
    <mergeCell ref="C1050:E1050"/>
    <mergeCell ref="C1051:E1051"/>
    <mergeCell ref="C1052:E1052"/>
    <mergeCell ref="C1053:E1053"/>
    <mergeCell ref="C1054:E1054"/>
    <mergeCell ref="C1045:E1045"/>
    <mergeCell ref="C1046:E1046"/>
    <mergeCell ref="C1047:E1047"/>
    <mergeCell ref="C1048:E1048"/>
    <mergeCell ref="C1049:E1049"/>
    <mergeCell ref="C1040:E1040"/>
    <mergeCell ref="C1041:N1041"/>
    <mergeCell ref="C1042:N1042"/>
    <mergeCell ref="C1043:N1043"/>
    <mergeCell ref="C1044:N1044"/>
    <mergeCell ref="C1035:E1035"/>
    <mergeCell ref="C1036:E1036"/>
    <mergeCell ref="C1037:E1037"/>
    <mergeCell ref="C1038:E1038"/>
    <mergeCell ref="C1039:E1039"/>
    <mergeCell ref="C1030:E1030"/>
    <mergeCell ref="C1031:E1031"/>
    <mergeCell ref="C1032:E1032"/>
    <mergeCell ref="C1033:E1033"/>
    <mergeCell ref="C1034:E1034"/>
    <mergeCell ref="C1025:E1025"/>
    <mergeCell ref="C1026:N1026"/>
    <mergeCell ref="C1027:N1027"/>
    <mergeCell ref="C1028:N1028"/>
    <mergeCell ref="C1029:E1029"/>
    <mergeCell ref="C1020:E1020"/>
    <mergeCell ref="C1021:E1021"/>
    <mergeCell ref="C1022:E1022"/>
    <mergeCell ref="C1023:E1023"/>
    <mergeCell ref="C1024:E1024"/>
    <mergeCell ref="C1015:E1015"/>
    <mergeCell ref="C1016:E1016"/>
    <mergeCell ref="C1017:E1017"/>
    <mergeCell ref="C1018:E1018"/>
    <mergeCell ref="C1019:E1019"/>
    <mergeCell ref="C1010:E1010"/>
    <mergeCell ref="C1011:E1011"/>
    <mergeCell ref="C1012:E1012"/>
    <mergeCell ref="C1013:E1013"/>
    <mergeCell ref="C1014:E1014"/>
    <mergeCell ref="C1005:E1005"/>
    <mergeCell ref="C1006:N1006"/>
    <mergeCell ref="C1007:N1007"/>
    <mergeCell ref="C1008:N1008"/>
    <mergeCell ref="C1009:N1009"/>
    <mergeCell ref="C1000:E1000"/>
    <mergeCell ref="C1001:E1001"/>
    <mergeCell ref="C1002:E1002"/>
    <mergeCell ref="C1003:E1003"/>
    <mergeCell ref="C1004:E1004"/>
    <mergeCell ref="C995:N995"/>
    <mergeCell ref="C996:N996"/>
    <mergeCell ref="C997:E997"/>
    <mergeCell ref="C998:E998"/>
    <mergeCell ref="C999:E999"/>
    <mergeCell ref="C990:E990"/>
    <mergeCell ref="C991:E991"/>
    <mergeCell ref="C992:E992"/>
    <mergeCell ref="C993:E993"/>
    <mergeCell ref="C994:N994"/>
    <mergeCell ref="C985:N985"/>
    <mergeCell ref="C986:E986"/>
    <mergeCell ref="C987:E987"/>
    <mergeCell ref="C988:E988"/>
    <mergeCell ref="C989:E989"/>
    <mergeCell ref="C980:E980"/>
    <mergeCell ref="C981:E981"/>
    <mergeCell ref="C982:E982"/>
    <mergeCell ref="C983:N983"/>
    <mergeCell ref="C984:N984"/>
    <mergeCell ref="C975:E975"/>
    <mergeCell ref="C976:E976"/>
    <mergeCell ref="C977:E977"/>
    <mergeCell ref="C978:E978"/>
    <mergeCell ref="C979:E979"/>
    <mergeCell ref="C970:E970"/>
    <mergeCell ref="C971:E971"/>
    <mergeCell ref="C972:E972"/>
    <mergeCell ref="C973:N973"/>
    <mergeCell ref="C974:N974"/>
    <mergeCell ref="C965:E965"/>
    <mergeCell ref="C966:E966"/>
    <mergeCell ref="C967:E967"/>
    <mergeCell ref="C968:E968"/>
    <mergeCell ref="C969:E969"/>
    <mergeCell ref="C960:E960"/>
    <mergeCell ref="C961:E961"/>
    <mergeCell ref="C962:E962"/>
    <mergeCell ref="C963:E963"/>
    <mergeCell ref="C964:E964"/>
    <mergeCell ref="C955:E955"/>
    <mergeCell ref="C956:N956"/>
    <mergeCell ref="C957:N957"/>
    <mergeCell ref="C958:N958"/>
    <mergeCell ref="C959:E959"/>
    <mergeCell ref="C950:E950"/>
    <mergeCell ref="C951:E951"/>
    <mergeCell ref="C952:E952"/>
    <mergeCell ref="C953:E953"/>
    <mergeCell ref="C954:E954"/>
    <mergeCell ref="C945:E945"/>
    <mergeCell ref="C946:E946"/>
    <mergeCell ref="C947:E947"/>
    <mergeCell ref="C948:E948"/>
    <mergeCell ref="C949:E949"/>
    <mergeCell ref="C940:E940"/>
    <mergeCell ref="C941:E941"/>
    <mergeCell ref="C942:E942"/>
    <mergeCell ref="C943:E943"/>
    <mergeCell ref="C944:E944"/>
    <mergeCell ref="C935:N935"/>
    <mergeCell ref="C936:N936"/>
    <mergeCell ref="C937:N937"/>
    <mergeCell ref="C938:E938"/>
    <mergeCell ref="C939:E939"/>
    <mergeCell ref="C930:E930"/>
    <mergeCell ref="C931:E931"/>
    <mergeCell ref="C932:E932"/>
    <mergeCell ref="C933:E933"/>
    <mergeCell ref="C934:N934"/>
    <mergeCell ref="C925:E925"/>
    <mergeCell ref="C926:E926"/>
    <mergeCell ref="C927:E927"/>
    <mergeCell ref="C928:E928"/>
    <mergeCell ref="C929:E929"/>
    <mergeCell ref="C920:E920"/>
    <mergeCell ref="C921:E921"/>
    <mergeCell ref="C922:E922"/>
    <mergeCell ref="C923:E923"/>
    <mergeCell ref="C924:E924"/>
    <mergeCell ref="C915:E915"/>
    <mergeCell ref="C916:E916"/>
    <mergeCell ref="C917:E917"/>
    <mergeCell ref="C918:E918"/>
    <mergeCell ref="C919:E919"/>
    <mergeCell ref="C910:E910"/>
    <mergeCell ref="C911:E911"/>
    <mergeCell ref="C912:E912"/>
    <mergeCell ref="C913:E913"/>
    <mergeCell ref="C914:E914"/>
    <mergeCell ref="C905:E905"/>
    <mergeCell ref="C906:E906"/>
    <mergeCell ref="C907:E907"/>
    <mergeCell ref="C908:E908"/>
    <mergeCell ref="C909:E909"/>
    <mergeCell ref="C900:E900"/>
    <mergeCell ref="C901:E901"/>
    <mergeCell ref="C902:E902"/>
    <mergeCell ref="C903:E903"/>
    <mergeCell ref="C904:E904"/>
    <mergeCell ref="C895:E895"/>
    <mergeCell ref="C896:E896"/>
    <mergeCell ref="C897:E897"/>
    <mergeCell ref="C898:E898"/>
    <mergeCell ref="C899:E899"/>
    <mergeCell ref="C890:N890"/>
    <mergeCell ref="C891:N891"/>
    <mergeCell ref="C892:E892"/>
    <mergeCell ref="C893:E893"/>
    <mergeCell ref="C894:E894"/>
    <mergeCell ref="C885:E885"/>
    <mergeCell ref="C886:E886"/>
    <mergeCell ref="C887:E887"/>
    <mergeCell ref="C888:N888"/>
    <mergeCell ref="C889:N889"/>
    <mergeCell ref="C880:E880"/>
    <mergeCell ref="C881:E881"/>
    <mergeCell ref="C882:E882"/>
    <mergeCell ref="C883:E883"/>
    <mergeCell ref="C884:E884"/>
    <mergeCell ref="C875:E875"/>
    <mergeCell ref="C876:E876"/>
    <mergeCell ref="C877:E877"/>
    <mergeCell ref="C878:E878"/>
    <mergeCell ref="C879:E879"/>
    <mergeCell ref="C870:E870"/>
    <mergeCell ref="C871:N871"/>
    <mergeCell ref="C872:N872"/>
    <mergeCell ref="C873:N873"/>
    <mergeCell ref="C874:N874"/>
    <mergeCell ref="C865:E865"/>
    <mergeCell ref="C866:E866"/>
    <mergeCell ref="C867:E867"/>
    <mergeCell ref="C868:E868"/>
    <mergeCell ref="C869:E869"/>
    <mergeCell ref="C860:E860"/>
    <mergeCell ref="C861:E861"/>
    <mergeCell ref="C862:E862"/>
    <mergeCell ref="C863:E863"/>
    <mergeCell ref="C864:E864"/>
    <mergeCell ref="C855:N855"/>
    <mergeCell ref="C856:N856"/>
    <mergeCell ref="C857:N857"/>
    <mergeCell ref="C858:E858"/>
    <mergeCell ref="C859:E859"/>
    <mergeCell ref="C850:E850"/>
    <mergeCell ref="C851:E851"/>
    <mergeCell ref="C852:E852"/>
    <mergeCell ref="C853:E853"/>
    <mergeCell ref="C854:E854"/>
    <mergeCell ref="C845:E845"/>
    <mergeCell ref="C846:E846"/>
    <mergeCell ref="C847:E847"/>
    <mergeCell ref="C848:E848"/>
    <mergeCell ref="C849:E849"/>
    <mergeCell ref="C840:E840"/>
    <mergeCell ref="C841:E841"/>
    <mergeCell ref="C842:E842"/>
    <mergeCell ref="C843:E843"/>
    <mergeCell ref="C844:E844"/>
    <mergeCell ref="C835:E835"/>
    <mergeCell ref="C836:E836"/>
    <mergeCell ref="C837:E837"/>
    <mergeCell ref="C838:E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C820:E820"/>
    <mergeCell ref="C821:E821"/>
    <mergeCell ref="C822:N822"/>
    <mergeCell ref="C823:N823"/>
    <mergeCell ref="C824:N824"/>
    <mergeCell ref="C815:E815"/>
    <mergeCell ref="C816:E816"/>
    <mergeCell ref="C817:E817"/>
    <mergeCell ref="C818:E818"/>
    <mergeCell ref="C819:E819"/>
    <mergeCell ref="C810:E810"/>
    <mergeCell ref="C811:E811"/>
    <mergeCell ref="C812:E812"/>
    <mergeCell ref="C813:E813"/>
    <mergeCell ref="C814:E814"/>
    <mergeCell ref="C805:N805"/>
    <mergeCell ref="C806:E806"/>
    <mergeCell ref="C807:E807"/>
    <mergeCell ref="C808:E808"/>
    <mergeCell ref="C809:E809"/>
    <mergeCell ref="A800:N800"/>
    <mergeCell ref="C801:E801"/>
    <mergeCell ref="C802:N802"/>
    <mergeCell ref="C803:N803"/>
    <mergeCell ref="C804:N804"/>
    <mergeCell ref="C794:E794"/>
    <mergeCell ref="C795:E795"/>
    <mergeCell ref="C796:E796"/>
    <mergeCell ref="C797:E797"/>
    <mergeCell ref="C799:K799"/>
    <mergeCell ref="C789:E789"/>
    <mergeCell ref="C790:E790"/>
    <mergeCell ref="C791:E791"/>
    <mergeCell ref="C792:E792"/>
    <mergeCell ref="C793:E793"/>
    <mergeCell ref="C784:N784"/>
    <mergeCell ref="C785:N785"/>
    <mergeCell ref="C786:N786"/>
    <mergeCell ref="C787:E787"/>
    <mergeCell ref="C788:E788"/>
    <mergeCell ref="C779:E779"/>
    <mergeCell ref="C780:E780"/>
    <mergeCell ref="C781:E781"/>
    <mergeCell ref="C782:E782"/>
    <mergeCell ref="C783:N783"/>
    <mergeCell ref="C774:E774"/>
    <mergeCell ref="C775:E775"/>
    <mergeCell ref="C776:E776"/>
    <mergeCell ref="C777:E777"/>
    <mergeCell ref="C778:E778"/>
    <mergeCell ref="C769:N769"/>
    <mergeCell ref="C770:N770"/>
    <mergeCell ref="C771:E771"/>
    <mergeCell ref="C772:E772"/>
    <mergeCell ref="C773:E773"/>
    <mergeCell ref="C764:E764"/>
    <mergeCell ref="C765:E765"/>
    <mergeCell ref="C766:E766"/>
    <mergeCell ref="C767:E767"/>
    <mergeCell ref="C768:N768"/>
    <mergeCell ref="C759:E759"/>
    <mergeCell ref="C760:E760"/>
    <mergeCell ref="C761:E761"/>
    <mergeCell ref="C762:E762"/>
    <mergeCell ref="C763:E763"/>
    <mergeCell ref="C754:E754"/>
    <mergeCell ref="C755:E755"/>
    <mergeCell ref="C756:E756"/>
    <mergeCell ref="C757:E757"/>
    <mergeCell ref="C758:E758"/>
    <mergeCell ref="C749:N749"/>
    <mergeCell ref="C750:N750"/>
    <mergeCell ref="C751:N751"/>
    <mergeCell ref="C752:E752"/>
    <mergeCell ref="C753:E753"/>
    <mergeCell ref="C744:E744"/>
    <mergeCell ref="C745:E745"/>
    <mergeCell ref="C746:E746"/>
    <mergeCell ref="C747:E747"/>
    <mergeCell ref="C748:N748"/>
    <mergeCell ref="C739:E739"/>
    <mergeCell ref="C740:E740"/>
    <mergeCell ref="C741:E741"/>
    <mergeCell ref="C742:E742"/>
    <mergeCell ref="C743:E743"/>
    <mergeCell ref="C734:E734"/>
    <mergeCell ref="C735:E735"/>
    <mergeCell ref="C736:N736"/>
    <mergeCell ref="C737:N737"/>
    <mergeCell ref="C738:N738"/>
    <mergeCell ref="C729:E729"/>
    <mergeCell ref="C730:E730"/>
    <mergeCell ref="C731:E731"/>
    <mergeCell ref="C732:E732"/>
    <mergeCell ref="C733:E733"/>
    <mergeCell ref="C724:E724"/>
    <mergeCell ref="C725:N725"/>
    <mergeCell ref="C726:N726"/>
    <mergeCell ref="C727:N727"/>
    <mergeCell ref="C728:E728"/>
    <mergeCell ref="C719:E719"/>
    <mergeCell ref="C720:E720"/>
    <mergeCell ref="C721:E721"/>
    <mergeCell ref="C722:E722"/>
    <mergeCell ref="C723:E723"/>
    <mergeCell ref="C714:E714"/>
    <mergeCell ref="C715:N715"/>
    <mergeCell ref="C716:N716"/>
    <mergeCell ref="C717:E717"/>
    <mergeCell ref="C718:E718"/>
    <mergeCell ref="C709:E709"/>
    <mergeCell ref="C710:E710"/>
    <mergeCell ref="C711:E711"/>
    <mergeCell ref="C712:E712"/>
    <mergeCell ref="C713:E713"/>
    <mergeCell ref="C704:E704"/>
    <mergeCell ref="C705:E705"/>
    <mergeCell ref="C706:E706"/>
    <mergeCell ref="C707:E707"/>
    <mergeCell ref="C708:E708"/>
    <mergeCell ref="C699:E699"/>
    <mergeCell ref="C700:N700"/>
    <mergeCell ref="C701:N701"/>
    <mergeCell ref="C702:N702"/>
    <mergeCell ref="C703:E703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4:N684"/>
    <mergeCell ref="C685:N685"/>
    <mergeCell ref="C686:N686"/>
    <mergeCell ref="C687:N687"/>
    <mergeCell ref="C688:E688"/>
    <mergeCell ref="C679:E679"/>
    <mergeCell ref="C680:E680"/>
    <mergeCell ref="C681:E681"/>
    <mergeCell ref="C682:E682"/>
    <mergeCell ref="C683:E683"/>
    <mergeCell ref="C674:E674"/>
    <mergeCell ref="C675:E675"/>
    <mergeCell ref="C676:E676"/>
    <mergeCell ref="C677:E677"/>
    <mergeCell ref="C678:E67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E661"/>
    <mergeCell ref="C662:E662"/>
    <mergeCell ref="C663:E663"/>
    <mergeCell ref="C654:E654"/>
    <mergeCell ref="C655:E655"/>
    <mergeCell ref="C656:E656"/>
    <mergeCell ref="C657:E657"/>
    <mergeCell ref="C658:E658"/>
    <mergeCell ref="C649:E649"/>
    <mergeCell ref="C650:E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39:N639"/>
    <mergeCell ref="C640:N640"/>
    <mergeCell ref="C641:N641"/>
    <mergeCell ref="C642:E642"/>
    <mergeCell ref="C643:E643"/>
    <mergeCell ref="C634:E634"/>
    <mergeCell ref="C635:E635"/>
    <mergeCell ref="C636:E636"/>
    <mergeCell ref="C637:E637"/>
    <mergeCell ref="C638:N638"/>
    <mergeCell ref="C629:E629"/>
    <mergeCell ref="C630:E630"/>
    <mergeCell ref="C631:E631"/>
    <mergeCell ref="C632:E632"/>
    <mergeCell ref="C633:E633"/>
    <mergeCell ref="C624:N624"/>
    <mergeCell ref="C625:E625"/>
    <mergeCell ref="C626:E626"/>
    <mergeCell ref="C627:E627"/>
    <mergeCell ref="C628:E628"/>
    <mergeCell ref="C619:E619"/>
    <mergeCell ref="C620:E620"/>
    <mergeCell ref="C621:N621"/>
    <mergeCell ref="C622:N622"/>
    <mergeCell ref="C623:N623"/>
    <mergeCell ref="C614:E614"/>
    <mergeCell ref="C615:E615"/>
    <mergeCell ref="C616:E616"/>
    <mergeCell ref="C617:E617"/>
    <mergeCell ref="C618:E618"/>
    <mergeCell ref="C609:E609"/>
    <mergeCell ref="C610:E610"/>
    <mergeCell ref="C611:E611"/>
    <mergeCell ref="C612:E612"/>
    <mergeCell ref="C613:E613"/>
    <mergeCell ref="C604:E604"/>
    <mergeCell ref="C605:N605"/>
    <mergeCell ref="C606:N606"/>
    <mergeCell ref="C607:N607"/>
    <mergeCell ref="C608:E608"/>
    <mergeCell ref="C599:E599"/>
    <mergeCell ref="C600:E600"/>
    <mergeCell ref="C601:E601"/>
    <mergeCell ref="C602:E602"/>
    <mergeCell ref="C603:E603"/>
    <mergeCell ref="C594:E594"/>
    <mergeCell ref="C595:E595"/>
    <mergeCell ref="C596:E596"/>
    <mergeCell ref="C597:E597"/>
    <mergeCell ref="C598:E598"/>
    <mergeCell ref="C589:E589"/>
    <mergeCell ref="C590:E590"/>
    <mergeCell ref="C591:E591"/>
    <mergeCell ref="C592:E592"/>
    <mergeCell ref="C593:E593"/>
    <mergeCell ref="C584:E584"/>
    <mergeCell ref="C585:E585"/>
    <mergeCell ref="C586:E586"/>
    <mergeCell ref="C587:E587"/>
    <mergeCell ref="C588:E588"/>
    <mergeCell ref="C579:E579"/>
    <mergeCell ref="C580:E580"/>
    <mergeCell ref="C581:E581"/>
    <mergeCell ref="C582:E582"/>
    <mergeCell ref="C583:E583"/>
    <mergeCell ref="C574:N574"/>
    <mergeCell ref="C575:E575"/>
    <mergeCell ref="C576:E576"/>
    <mergeCell ref="C577:E577"/>
    <mergeCell ref="C578:E578"/>
    <mergeCell ref="C569:E569"/>
    <mergeCell ref="C570:E570"/>
    <mergeCell ref="C571:E571"/>
    <mergeCell ref="C572:N572"/>
    <mergeCell ref="C573:N573"/>
    <mergeCell ref="C564:E564"/>
    <mergeCell ref="C565:E565"/>
    <mergeCell ref="C566:E566"/>
    <mergeCell ref="C567:E567"/>
    <mergeCell ref="C568:E568"/>
    <mergeCell ref="C559:E559"/>
    <mergeCell ref="C560:E560"/>
    <mergeCell ref="C561:E561"/>
    <mergeCell ref="C562:E562"/>
    <mergeCell ref="C563:E563"/>
    <mergeCell ref="C554:N554"/>
    <mergeCell ref="C555:N555"/>
    <mergeCell ref="C556:E556"/>
    <mergeCell ref="C557:E557"/>
    <mergeCell ref="C558:E558"/>
    <mergeCell ref="C549:K549"/>
    <mergeCell ref="A550:N550"/>
    <mergeCell ref="C551:E551"/>
    <mergeCell ref="C552:N552"/>
    <mergeCell ref="C553:N553"/>
    <mergeCell ref="C543:E543"/>
    <mergeCell ref="C544:E544"/>
    <mergeCell ref="C545:E545"/>
    <mergeCell ref="C546:E546"/>
    <mergeCell ref="C547:E547"/>
    <mergeCell ref="C538:E538"/>
    <mergeCell ref="C539:E539"/>
    <mergeCell ref="C540:E540"/>
    <mergeCell ref="C541:E541"/>
    <mergeCell ref="C542:E542"/>
    <mergeCell ref="C533:N533"/>
    <mergeCell ref="C534:N534"/>
    <mergeCell ref="C535:N535"/>
    <mergeCell ref="C536:N536"/>
    <mergeCell ref="C537:E537"/>
    <mergeCell ref="C528:E528"/>
    <mergeCell ref="C529:E529"/>
    <mergeCell ref="C530:E530"/>
    <mergeCell ref="C531:E531"/>
    <mergeCell ref="C532:E532"/>
    <mergeCell ref="C523:E523"/>
    <mergeCell ref="C524:E524"/>
    <mergeCell ref="C525:E525"/>
    <mergeCell ref="C526:E526"/>
    <mergeCell ref="C527:E527"/>
    <mergeCell ref="C518:N518"/>
    <mergeCell ref="C519:N519"/>
    <mergeCell ref="C520:N520"/>
    <mergeCell ref="C521:E521"/>
    <mergeCell ref="C522:E522"/>
    <mergeCell ref="C513:E513"/>
    <mergeCell ref="C514:E514"/>
    <mergeCell ref="C515:E515"/>
    <mergeCell ref="C516:E516"/>
    <mergeCell ref="C517:E517"/>
    <mergeCell ref="C508:E508"/>
    <mergeCell ref="C509:E509"/>
    <mergeCell ref="C510:E510"/>
    <mergeCell ref="C511:E511"/>
    <mergeCell ref="C512:E512"/>
    <mergeCell ref="C503:E503"/>
    <mergeCell ref="C504:E504"/>
    <mergeCell ref="C505:E505"/>
    <mergeCell ref="C506:E506"/>
    <mergeCell ref="C507:E507"/>
    <mergeCell ref="C498:N498"/>
    <mergeCell ref="C499:N499"/>
    <mergeCell ref="C500:N500"/>
    <mergeCell ref="C501:N501"/>
    <mergeCell ref="C502:E502"/>
    <mergeCell ref="C493:E493"/>
    <mergeCell ref="C494:E494"/>
    <mergeCell ref="C495:E495"/>
    <mergeCell ref="C496:E496"/>
    <mergeCell ref="C497:E497"/>
    <mergeCell ref="C488:N488"/>
    <mergeCell ref="C489:E489"/>
    <mergeCell ref="C490:E490"/>
    <mergeCell ref="C491:E491"/>
    <mergeCell ref="C492:E492"/>
    <mergeCell ref="C483:E483"/>
    <mergeCell ref="C484:E484"/>
    <mergeCell ref="C485:E485"/>
    <mergeCell ref="C486:N486"/>
    <mergeCell ref="C487:N487"/>
    <mergeCell ref="C478:E478"/>
    <mergeCell ref="C479:E479"/>
    <mergeCell ref="C480:E480"/>
    <mergeCell ref="C481:E481"/>
    <mergeCell ref="C482:E482"/>
    <mergeCell ref="C473:E473"/>
    <mergeCell ref="C474:E474"/>
    <mergeCell ref="C475:N475"/>
    <mergeCell ref="C476:N476"/>
    <mergeCell ref="C477:N477"/>
    <mergeCell ref="C468:E468"/>
    <mergeCell ref="C469:E469"/>
    <mergeCell ref="C470:E470"/>
    <mergeCell ref="C471:E471"/>
    <mergeCell ref="C472:E472"/>
    <mergeCell ref="C463:E463"/>
    <mergeCell ref="C464:E464"/>
    <mergeCell ref="C465:N465"/>
    <mergeCell ref="C466:N466"/>
    <mergeCell ref="C467:E46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N448"/>
    <mergeCell ref="C449:N449"/>
    <mergeCell ref="C450:N450"/>
    <mergeCell ref="C451:E451"/>
    <mergeCell ref="C452:E45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33:N433"/>
    <mergeCell ref="C434:N434"/>
    <mergeCell ref="C435:N435"/>
    <mergeCell ref="C436:E436"/>
    <mergeCell ref="C437:E437"/>
    <mergeCell ref="C428:E428"/>
    <mergeCell ref="C429:E429"/>
    <mergeCell ref="C430:E430"/>
    <mergeCell ref="C431:E431"/>
    <mergeCell ref="C432:N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E414"/>
    <mergeCell ref="C415:E415"/>
    <mergeCell ref="C416:E416"/>
    <mergeCell ref="C417:E417"/>
    <mergeCell ref="C408:E408"/>
    <mergeCell ref="C409:E409"/>
    <mergeCell ref="C410:E410"/>
    <mergeCell ref="C411:E411"/>
    <mergeCell ref="C412:E412"/>
    <mergeCell ref="C403:E403"/>
    <mergeCell ref="C404:E404"/>
    <mergeCell ref="C405:E405"/>
    <mergeCell ref="C406:E406"/>
    <mergeCell ref="C407:E407"/>
    <mergeCell ref="C398:E398"/>
    <mergeCell ref="C399:E399"/>
    <mergeCell ref="C400:E400"/>
    <mergeCell ref="C401:E401"/>
    <mergeCell ref="C402:E402"/>
    <mergeCell ref="C393:E393"/>
    <mergeCell ref="C394:E394"/>
    <mergeCell ref="C395:E395"/>
    <mergeCell ref="C396:E396"/>
    <mergeCell ref="C397:E397"/>
    <mergeCell ref="C388:N388"/>
    <mergeCell ref="C389:N389"/>
    <mergeCell ref="C390:E390"/>
    <mergeCell ref="C391:E391"/>
    <mergeCell ref="C392:E392"/>
    <mergeCell ref="C383:E383"/>
    <mergeCell ref="C384:E384"/>
    <mergeCell ref="C385:E385"/>
    <mergeCell ref="C386:N386"/>
    <mergeCell ref="C387:N38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68:E368"/>
    <mergeCell ref="C369:N369"/>
    <mergeCell ref="C370:N370"/>
    <mergeCell ref="C371:N371"/>
    <mergeCell ref="C372:N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53:N353"/>
    <mergeCell ref="C354:N354"/>
    <mergeCell ref="C355:N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E326"/>
    <mergeCell ref="C327:E327"/>
    <mergeCell ref="C318:E318"/>
    <mergeCell ref="C319:E319"/>
    <mergeCell ref="C320:N320"/>
    <mergeCell ref="C321:N321"/>
    <mergeCell ref="C322:N322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03:N303"/>
    <mergeCell ref="C304:E304"/>
    <mergeCell ref="C305:E305"/>
    <mergeCell ref="C306:E306"/>
    <mergeCell ref="C307:E307"/>
    <mergeCell ref="A298:N298"/>
    <mergeCell ref="C299:E299"/>
    <mergeCell ref="C300:N300"/>
    <mergeCell ref="C301:N301"/>
    <mergeCell ref="C302:N302"/>
    <mergeCell ref="C292:E292"/>
    <mergeCell ref="C293:E293"/>
    <mergeCell ref="C294:E294"/>
    <mergeCell ref="C295:E295"/>
    <mergeCell ref="C297:K297"/>
    <mergeCell ref="C287:E287"/>
    <mergeCell ref="C288:E288"/>
    <mergeCell ref="C289:E289"/>
    <mergeCell ref="C290:E290"/>
    <mergeCell ref="C291:E291"/>
    <mergeCell ref="C282:N282"/>
    <mergeCell ref="C283:N283"/>
    <mergeCell ref="C284:N284"/>
    <mergeCell ref="C285:E285"/>
    <mergeCell ref="C286:E286"/>
    <mergeCell ref="C277:E277"/>
    <mergeCell ref="C278:E278"/>
    <mergeCell ref="C279:E279"/>
    <mergeCell ref="C280:E280"/>
    <mergeCell ref="C281:N281"/>
    <mergeCell ref="C272:E272"/>
    <mergeCell ref="C273:E273"/>
    <mergeCell ref="C274:E274"/>
    <mergeCell ref="C275:E275"/>
    <mergeCell ref="C276:E276"/>
    <mergeCell ref="C267:N267"/>
    <mergeCell ref="C268:N268"/>
    <mergeCell ref="C269:E269"/>
    <mergeCell ref="C270:E270"/>
    <mergeCell ref="C271:E271"/>
    <mergeCell ref="C262:E262"/>
    <mergeCell ref="C263:E263"/>
    <mergeCell ref="C264:E264"/>
    <mergeCell ref="C265:N265"/>
    <mergeCell ref="C266:N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N247"/>
    <mergeCell ref="C248:N248"/>
    <mergeCell ref="C249:E249"/>
    <mergeCell ref="C250:E250"/>
    <mergeCell ref="C251:E251"/>
    <mergeCell ref="C242:E242"/>
    <mergeCell ref="C243:E243"/>
    <mergeCell ref="C244:E244"/>
    <mergeCell ref="C245:N245"/>
    <mergeCell ref="C246:N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N235"/>
    <mergeCell ref="C236:E236"/>
    <mergeCell ref="C227:E227"/>
    <mergeCell ref="C228:E228"/>
    <mergeCell ref="C229:E229"/>
    <mergeCell ref="C230:E230"/>
    <mergeCell ref="C231:E231"/>
    <mergeCell ref="C222:N222"/>
    <mergeCell ref="C223:N223"/>
    <mergeCell ref="C224:N224"/>
    <mergeCell ref="C225:E225"/>
    <mergeCell ref="C226:E226"/>
    <mergeCell ref="C217:E217"/>
    <mergeCell ref="C218:E218"/>
    <mergeCell ref="C219:E219"/>
    <mergeCell ref="C220:E220"/>
    <mergeCell ref="C221:E221"/>
    <mergeCell ref="C212:N212"/>
    <mergeCell ref="C213:N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N197"/>
    <mergeCell ref="C198:E198"/>
    <mergeCell ref="C199:E199"/>
    <mergeCell ref="C200:E200"/>
    <mergeCell ref="C201:E201"/>
    <mergeCell ref="C192:E192"/>
    <mergeCell ref="C193:E193"/>
    <mergeCell ref="C194:E194"/>
    <mergeCell ref="C195:N195"/>
    <mergeCell ref="C196:N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N173"/>
    <mergeCell ref="C174:N174"/>
    <mergeCell ref="C175:N175"/>
    <mergeCell ref="C176:N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N127"/>
    <mergeCell ref="C128:N128"/>
    <mergeCell ref="C129:N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N62"/>
    <mergeCell ref="C63:N63"/>
    <mergeCell ref="C64:E64"/>
    <mergeCell ref="C65:E65"/>
    <mergeCell ref="C66:E66"/>
    <mergeCell ref="C57:E57"/>
    <mergeCell ref="C58:E58"/>
    <mergeCell ref="C59:E59"/>
    <mergeCell ref="C60:E60"/>
    <mergeCell ref="C61:N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Z189"/>
  <sheetViews>
    <sheetView workbookViewId="0">
      <selection activeCell="J24" sqref="J24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7" width="159" style="7" hidden="1" customWidth="1"/>
    <col min="158" max="160" width="34.140625" style="4" hidden="1" customWidth="1"/>
    <col min="161" max="162" width="130" style="4" hidden="1" customWidth="1"/>
    <col min="163" max="166" width="34.140625" style="4" hidden="1" customWidth="1"/>
    <col min="167" max="172" width="95.85546875" style="4" hidden="1" customWidth="1"/>
    <col min="173" max="177" width="53.42578125" style="8" hidden="1" customWidth="1"/>
    <col min="178" max="182" width="55.42578125" style="9" hidden="1" customWidth="1"/>
    <col min="183" max="187" width="53.42578125" style="8" hidden="1" customWidth="1"/>
    <col min="188" max="192" width="55.42578125" style="9" hidden="1" customWidth="1"/>
    <col min="193" max="234" width="159" style="4" hidden="1" customWidth="1"/>
    <col min="235" max="16384" width="9.140625" style="2"/>
  </cols>
  <sheetData>
    <row r="1" spans="1:138" s="10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1" t="s">
        <v>0</v>
      </c>
    </row>
    <row r="2" spans="1:138" s="10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1" t="s">
        <v>1</v>
      </c>
    </row>
    <row r="3" spans="1:138" s="10" customFormat="1" ht="8.2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1"/>
    </row>
    <row r="4" spans="1:138" s="10" customFormat="1" ht="2.25" customHeight="1" x14ac:dyDescent="0.25">
      <c r="A4" s="13"/>
      <c r="B4" s="14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38" s="10" customFormat="1" ht="15" x14ac:dyDescent="0.25">
      <c r="A5" s="13" t="s">
        <v>2</v>
      </c>
      <c r="B5" s="14"/>
      <c r="C5" s="12"/>
      <c r="E5" s="12"/>
      <c r="F5" s="12"/>
      <c r="G5" s="249" t="s">
        <v>3</v>
      </c>
      <c r="H5" s="249"/>
      <c r="I5" s="249"/>
      <c r="J5" s="249"/>
      <c r="K5" s="249"/>
      <c r="L5" s="249"/>
      <c r="M5" s="249"/>
      <c r="N5" s="249"/>
      <c r="Y5" s="15" t="s">
        <v>3</v>
      </c>
      <c r="Z5" s="15" t="s">
        <v>4</v>
      </c>
      <c r="AA5" s="15" t="s">
        <v>4</v>
      </c>
      <c r="AB5" s="15" t="s">
        <v>4</v>
      </c>
      <c r="AC5" s="15" t="s">
        <v>4</v>
      </c>
      <c r="AD5" s="15" t="s">
        <v>4</v>
      </c>
      <c r="AE5" s="15" t="s">
        <v>4</v>
      </c>
      <c r="AF5" s="15" t="s">
        <v>4</v>
      </c>
    </row>
    <row r="6" spans="1:138" s="10" customFormat="1" ht="68.25" x14ac:dyDescent="0.25">
      <c r="A6" s="13" t="s">
        <v>5</v>
      </c>
      <c r="B6" s="14"/>
      <c r="C6" s="12"/>
      <c r="E6" s="16"/>
      <c r="F6" s="16"/>
      <c r="G6" s="247" t="s">
        <v>6</v>
      </c>
      <c r="H6" s="247"/>
      <c r="I6" s="247"/>
      <c r="J6" s="247"/>
      <c r="K6" s="247"/>
      <c r="L6" s="247"/>
      <c r="M6" s="247"/>
      <c r="N6" s="247"/>
      <c r="AG6" s="15" t="s">
        <v>6</v>
      </c>
      <c r="AH6" s="15" t="s">
        <v>4</v>
      </c>
      <c r="AI6" s="15" t="s">
        <v>4</v>
      </c>
      <c r="AJ6" s="15" t="s">
        <v>4</v>
      </c>
      <c r="AK6" s="15" t="s">
        <v>4</v>
      </c>
      <c r="AL6" s="15" t="s">
        <v>4</v>
      </c>
      <c r="AM6" s="15" t="s">
        <v>4</v>
      </c>
      <c r="AN6" s="15" t="s">
        <v>4</v>
      </c>
    </row>
    <row r="7" spans="1:138" s="10" customFormat="1" ht="45.75" x14ac:dyDescent="0.25">
      <c r="A7" s="246" t="s">
        <v>7</v>
      </c>
      <c r="B7" s="246"/>
      <c r="C7" s="246"/>
      <c r="D7" s="246"/>
      <c r="E7" s="246"/>
      <c r="F7" s="246"/>
      <c r="G7" s="247" t="s">
        <v>8</v>
      </c>
      <c r="H7" s="247"/>
      <c r="I7" s="247"/>
      <c r="J7" s="247"/>
      <c r="K7" s="247"/>
      <c r="L7" s="247"/>
      <c r="M7" s="247"/>
      <c r="N7" s="247"/>
      <c r="P7" s="17" t="s">
        <v>7</v>
      </c>
      <c r="Q7" s="18" t="s">
        <v>8</v>
      </c>
      <c r="R7" s="19"/>
      <c r="S7" s="19"/>
      <c r="T7" s="19"/>
      <c r="U7" s="19"/>
      <c r="V7" s="19"/>
      <c r="W7" s="19"/>
      <c r="X7" s="19"/>
      <c r="AO7" s="20" t="s">
        <v>7</v>
      </c>
      <c r="AP7" s="20" t="s">
        <v>4</v>
      </c>
      <c r="AQ7" s="20" t="s">
        <v>4</v>
      </c>
      <c r="AR7" s="20" t="s">
        <v>4</v>
      </c>
      <c r="AS7" s="20" t="s">
        <v>4</v>
      </c>
      <c r="AT7" s="20" t="s">
        <v>4</v>
      </c>
      <c r="AU7" s="15" t="s">
        <v>8</v>
      </c>
      <c r="AV7" s="15" t="s">
        <v>4</v>
      </c>
      <c r="AW7" s="15" t="s">
        <v>4</v>
      </c>
      <c r="AX7" s="15" t="s">
        <v>4</v>
      </c>
      <c r="AY7" s="15" t="s">
        <v>4</v>
      </c>
      <c r="AZ7" s="15" t="s">
        <v>4</v>
      </c>
      <c r="BA7" s="15" t="s">
        <v>4</v>
      </c>
      <c r="BB7" s="15" t="s">
        <v>4</v>
      </c>
    </row>
    <row r="8" spans="1:138" s="10" customFormat="1" ht="78.75" x14ac:dyDescent="0.25">
      <c r="A8" s="250" t="s">
        <v>9</v>
      </c>
      <c r="B8" s="250"/>
      <c r="C8" s="250"/>
      <c r="D8" s="250"/>
      <c r="E8" s="250"/>
      <c r="F8" s="250"/>
      <c r="G8" s="247"/>
      <c r="H8" s="247"/>
      <c r="I8" s="247"/>
      <c r="J8" s="247"/>
      <c r="K8" s="247"/>
      <c r="L8" s="247"/>
      <c r="M8" s="247"/>
      <c r="N8" s="247"/>
      <c r="P8" s="17" t="s">
        <v>9</v>
      </c>
      <c r="Q8" s="18"/>
      <c r="R8" s="19"/>
      <c r="S8" s="19"/>
      <c r="T8" s="19"/>
      <c r="U8" s="19"/>
      <c r="V8" s="19"/>
      <c r="W8" s="19"/>
      <c r="X8" s="19"/>
      <c r="BC8" s="20" t="s">
        <v>9</v>
      </c>
      <c r="BD8" s="20" t="s">
        <v>4</v>
      </c>
      <c r="BE8" s="20" t="s">
        <v>4</v>
      </c>
      <c r="BF8" s="20" t="s">
        <v>4</v>
      </c>
      <c r="BG8" s="20" t="s">
        <v>4</v>
      </c>
      <c r="BH8" s="20" t="s">
        <v>4</v>
      </c>
      <c r="BI8" s="15" t="s">
        <v>4</v>
      </c>
      <c r="BJ8" s="15" t="s">
        <v>4</v>
      </c>
      <c r="BK8" s="15" t="s">
        <v>4</v>
      </c>
      <c r="BL8" s="15" t="s">
        <v>4</v>
      </c>
      <c r="BM8" s="15" t="s">
        <v>4</v>
      </c>
      <c r="BN8" s="15" t="s">
        <v>4</v>
      </c>
      <c r="BO8" s="15" t="s">
        <v>4</v>
      </c>
      <c r="BP8" s="15" t="s">
        <v>4</v>
      </c>
    </row>
    <row r="9" spans="1:138" s="10" customFormat="1" ht="33.75" x14ac:dyDescent="0.25">
      <c r="A9" s="246" t="s">
        <v>10</v>
      </c>
      <c r="B9" s="246"/>
      <c r="C9" s="246"/>
      <c r="D9" s="246"/>
      <c r="E9" s="246"/>
      <c r="F9" s="246"/>
      <c r="G9" s="247"/>
      <c r="H9" s="247"/>
      <c r="I9" s="247"/>
      <c r="J9" s="247"/>
      <c r="K9" s="247"/>
      <c r="L9" s="247"/>
      <c r="M9" s="247"/>
      <c r="N9" s="247"/>
      <c r="P9" s="17" t="s">
        <v>10</v>
      </c>
      <c r="Q9" s="18"/>
      <c r="R9" s="19"/>
      <c r="S9" s="19"/>
      <c r="T9" s="19"/>
      <c r="U9" s="19"/>
      <c r="V9" s="19"/>
      <c r="W9" s="19"/>
      <c r="X9" s="19"/>
      <c r="BQ9" s="20" t="s">
        <v>10</v>
      </c>
      <c r="BR9" s="20" t="s">
        <v>4</v>
      </c>
      <c r="BS9" s="20" t="s">
        <v>4</v>
      </c>
      <c r="BT9" s="20" t="s">
        <v>4</v>
      </c>
      <c r="BU9" s="20" t="s">
        <v>4</v>
      </c>
      <c r="BV9" s="20" t="s">
        <v>4</v>
      </c>
      <c r="BW9" s="15" t="s">
        <v>4</v>
      </c>
      <c r="BX9" s="15" t="s">
        <v>4</v>
      </c>
      <c r="BY9" s="15" t="s">
        <v>4</v>
      </c>
      <c r="BZ9" s="15" t="s">
        <v>4</v>
      </c>
      <c r="CA9" s="15" t="s">
        <v>4</v>
      </c>
      <c r="CB9" s="15" t="s">
        <v>4</v>
      </c>
      <c r="CC9" s="15" t="s">
        <v>4</v>
      </c>
      <c r="CD9" s="15" t="s">
        <v>4</v>
      </c>
    </row>
    <row r="10" spans="1:138" s="10" customFormat="1" ht="15" x14ac:dyDescent="0.25">
      <c r="A10" s="248" t="s">
        <v>11</v>
      </c>
      <c r="B10" s="248"/>
      <c r="C10" s="248"/>
      <c r="D10" s="248"/>
      <c r="E10" s="248"/>
      <c r="F10" s="248"/>
      <c r="G10" s="247" t="s">
        <v>12</v>
      </c>
      <c r="H10" s="247"/>
      <c r="I10" s="247"/>
      <c r="J10" s="247"/>
      <c r="K10" s="247"/>
      <c r="L10" s="247"/>
      <c r="M10" s="247"/>
      <c r="N10" s="247"/>
      <c r="P10" s="21"/>
      <c r="Q10" s="21"/>
      <c r="CE10" s="20" t="s">
        <v>11</v>
      </c>
      <c r="CF10" s="20" t="s">
        <v>4</v>
      </c>
      <c r="CG10" s="20" t="s">
        <v>4</v>
      </c>
      <c r="CH10" s="20" t="s">
        <v>4</v>
      </c>
      <c r="CI10" s="20" t="s">
        <v>4</v>
      </c>
      <c r="CJ10" s="20" t="s">
        <v>4</v>
      </c>
      <c r="CK10" s="15" t="s">
        <v>12</v>
      </c>
      <c r="CL10" s="15" t="s">
        <v>4</v>
      </c>
      <c r="CM10" s="15" t="s">
        <v>4</v>
      </c>
      <c r="CN10" s="15" t="s">
        <v>4</v>
      </c>
      <c r="CO10" s="15" t="s">
        <v>4</v>
      </c>
      <c r="CP10" s="15" t="s">
        <v>4</v>
      </c>
      <c r="CQ10" s="15" t="s">
        <v>4</v>
      </c>
      <c r="CR10" s="15" t="s">
        <v>4</v>
      </c>
    </row>
    <row r="11" spans="1:138" s="10" customFormat="1" ht="15" x14ac:dyDescent="0.25">
      <c r="A11" s="248" t="s">
        <v>13</v>
      </c>
      <c r="B11" s="248"/>
      <c r="C11" s="248"/>
      <c r="D11" s="248"/>
      <c r="E11" s="248"/>
      <c r="F11" s="248"/>
      <c r="G11" s="247"/>
      <c r="H11" s="247"/>
      <c r="I11" s="247"/>
      <c r="J11" s="247"/>
      <c r="K11" s="247"/>
      <c r="L11" s="247"/>
      <c r="M11" s="247"/>
      <c r="N11" s="247"/>
      <c r="CS11" s="20" t="s">
        <v>13</v>
      </c>
      <c r="CT11" s="20" t="s">
        <v>4</v>
      </c>
      <c r="CU11" s="20" t="s">
        <v>4</v>
      </c>
      <c r="CV11" s="20" t="s">
        <v>4</v>
      </c>
      <c r="CW11" s="20" t="s">
        <v>4</v>
      </c>
      <c r="CX11" s="20" t="s">
        <v>4</v>
      </c>
      <c r="CY11" s="15" t="s">
        <v>4</v>
      </c>
      <c r="CZ11" s="15" t="s">
        <v>4</v>
      </c>
      <c r="DA11" s="15" t="s">
        <v>4</v>
      </c>
      <c r="DB11" s="15" t="s">
        <v>4</v>
      </c>
      <c r="DC11" s="15" t="s">
        <v>4</v>
      </c>
      <c r="DD11" s="15" t="s">
        <v>4</v>
      </c>
      <c r="DE11" s="15" t="s">
        <v>4</v>
      </c>
      <c r="DF11" s="15" t="s">
        <v>4</v>
      </c>
    </row>
    <row r="12" spans="1:138" s="10" customFormat="1" ht="8.25" customHeight="1" x14ac:dyDescent="0.25">
      <c r="A12" s="22"/>
      <c r="B12" s="12"/>
      <c r="C12" s="12"/>
      <c r="D12" s="12"/>
      <c r="E12" s="12"/>
      <c r="F12" s="14"/>
      <c r="G12" s="14"/>
      <c r="H12" s="14"/>
      <c r="I12" s="14"/>
      <c r="J12" s="14"/>
      <c r="K12" s="14"/>
      <c r="L12" s="14"/>
      <c r="M12" s="14"/>
      <c r="N12" s="14"/>
    </row>
    <row r="13" spans="1:138" s="10" customFormat="1" ht="15" x14ac:dyDescent="0.25">
      <c r="A13" s="255" t="s">
        <v>14</v>
      </c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DG13" s="23" t="s">
        <v>14</v>
      </c>
      <c r="DH13" s="23" t="s">
        <v>4</v>
      </c>
      <c r="DI13" s="23" t="s">
        <v>4</v>
      </c>
      <c r="DJ13" s="23" t="s">
        <v>4</v>
      </c>
      <c r="DK13" s="23" t="s">
        <v>4</v>
      </c>
      <c r="DL13" s="23" t="s">
        <v>4</v>
      </c>
      <c r="DM13" s="23" t="s">
        <v>4</v>
      </c>
      <c r="DN13" s="23" t="s">
        <v>4</v>
      </c>
      <c r="DO13" s="23" t="s">
        <v>4</v>
      </c>
      <c r="DP13" s="23" t="s">
        <v>4</v>
      </c>
      <c r="DQ13" s="23" t="s">
        <v>4</v>
      </c>
      <c r="DR13" s="23" t="s">
        <v>4</v>
      </c>
      <c r="DS13" s="23" t="s">
        <v>4</v>
      </c>
      <c r="DT13" s="23" t="s">
        <v>4</v>
      </c>
    </row>
    <row r="14" spans="1:138" s="10" customFormat="1" ht="15" x14ac:dyDescent="0.25">
      <c r="A14" s="252" t="s">
        <v>15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138" s="10" customFormat="1" ht="8.25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38" s="10" customFormat="1" ht="15" x14ac:dyDescent="0.25">
      <c r="A16" s="255" t="s">
        <v>16</v>
      </c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DU16" s="23" t="s">
        <v>16</v>
      </c>
      <c r="DV16" s="23" t="s">
        <v>4</v>
      </c>
      <c r="DW16" s="23" t="s">
        <v>4</v>
      </c>
      <c r="DX16" s="23" t="s">
        <v>4</v>
      </c>
      <c r="DY16" s="23" t="s">
        <v>4</v>
      </c>
      <c r="DZ16" s="23" t="s">
        <v>4</v>
      </c>
      <c r="EA16" s="23" t="s">
        <v>4</v>
      </c>
      <c r="EB16" s="23" t="s">
        <v>4</v>
      </c>
      <c r="EC16" s="23" t="s">
        <v>4</v>
      </c>
      <c r="ED16" s="23" t="s">
        <v>4</v>
      </c>
      <c r="EE16" s="23" t="s">
        <v>4</v>
      </c>
      <c r="EF16" s="23" t="s">
        <v>4</v>
      </c>
      <c r="EG16" s="23" t="s">
        <v>4</v>
      </c>
      <c r="EH16" s="23" t="s">
        <v>4</v>
      </c>
    </row>
    <row r="17" spans="1:155" s="10" customFormat="1" ht="15" x14ac:dyDescent="0.25">
      <c r="A17" s="252" t="s">
        <v>17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155" s="10" customFormat="1" ht="24" customHeight="1" x14ac:dyDescent="0.25">
      <c r="A18" s="256" t="s">
        <v>735</v>
      </c>
      <c r="B18" s="256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</row>
    <row r="19" spans="1:155" s="10" customFormat="1" ht="8.25" customHeight="1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55" s="10" customFormat="1" ht="15" x14ac:dyDescent="0.25">
      <c r="A20" s="251" t="s">
        <v>736</v>
      </c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EI20" s="23" t="s">
        <v>736</v>
      </c>
      <c r="EJ20" s="23" t="s">
        <v>4</v>
      </c>
      <c r="EK20" s="23" t="s">
        <v>4</v>
      </c>
      <c r="EL20" s="23" t="s">
        <v>4</v>
      </c>
      <c r="EM20" s="23" t="s">
        <v>4</v>
      </c>
      <c r="EN20" s="23" t="s">
        <v>4</v>
      </c>
      <c r="EO20" s="23" t="s">
        <v>4</v>
      </c>
      <c r="EP20" s="23" t="s">
        <v>4</v>
      </c>
      <c r="EQ20" s="23" t="s">
        <v>4</v>
      </c>
      <c r="ER20" s="23" t="s">
        <v>4</v>
      </c>
      <c r="ES20" s="23" t="s">
        <v>4</v>
      </c>
      <c r="ET20" s="23" t="s">
        <v>4</v>
      </c>
      <c r="EU20" s="23" t="s">
        <v>4</v>
      </c>
      <c r="EV20" s="23" t="s">
        <v>4</v>
      </c>
    </row>
    <row r="21" spans="1:155" s="10" customFormat="1" ht="13.5" customHeight="1" x14ac:dyDescent="0.25">
      <c r="A21" s="252" t="s">
        <v>20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155" s="10" customFormat="1" ht="15" customHeight="1" x14ac:dyDescent="0.25">
      <c r="A22" s="12" t="s">
        <v>21</v>
      </c>
      <c r="B22" s="26" t="s">
        <v>22</v>
      </c>
      <c r="C22" s="1" t="s">
        <v>23</v>
      </c>
      <c r="D22" s="1"/>
      <c r="E22" s="1"/>
      <c r="F22" s="16"/>
      <c r="G22" s="16"/>
      <c r="H22" s="16"/>
      <c r="I22" s="16"/>
      <c r="J22" s="16"/>
      <c r="K22" s="16"/>
      <c r="L22" s="16"/>
      <c r="M22" s="16"/>
      <c r="N22" s="16"/>
    </row>
    <row r="23" spans="1:155" s="10" customFormat="1" ht="18" customHeight="1" x14ac:dyDescent="0.25">
      <c r="A23" s="12" t="s">
        <v>24</v>
      </c>
      <c r="B23" s="249" t="s">
        <v>25</v>
      </c>
      <c r="C23" s="249"/>
      <c r="D23" s="249"/>
      <c r="E23" s="249"/>
      <c r="F23" s="249"/>
      <c r="G23" s="16"/>
      <c r="H23" s="16"/>
      <c r="I23" s="16"/>
      <c r="J23" s="16"/>
      <c r="K23" s="16"/>
      <c r="L23" s="16"/>
      <c r="M23" s="16"/>
      <c r="N23" s="16"/>
    </row>
    <row r="24" spans="1:155" s="10" customFormat="1" ht="15" x14ac:dyDescent="0.25">
      <c r="A24" s="12"/>
      <c r="B24" s="253" t="s">
        <v>26</v>
      </c>
      <c r="C24" s="253"/>
      <c r="D24" s="253"/>
      <c r="E24" s="253"/>
      <c r="F24" s="253"/>
      <c r="G24" s="27"/>
      <c r="H24" s="27"/>
      <c r="I24" s="27"/>
      <c r="J24" s="27"/>
      <c r="K24" s="27"/>
      <c r="L24" s="27"/>
      <c r="M24" s="28"/>
      <c r="N24" s="27"/>
    </row>
    <row r="25" spans="1:155" s="10" customFormat="1" ht="9.75" customHeight="1" x14ac:dyDescent="0.25">
      <c r="A25" s="12"/>
      <c r="B25" s="12"/>
      <c r="C25" s="12"/>
      <c r="D25" s="29"/>
      <c r="E25" s="29"/>
      <c r="F25" s="29"/>
      <c r="G25" s="29"/>
      <c r="H25" s="29"/>
      <c r="I25" s="29"/>
      <c r="J25" s="29"/>
      <c r="K25" s="29"/>
      <c r="L25" s="29"/>
      <c r="M25" s="27"/>
      <c r="N25" s="27"/>
    </row>
    <row r="26" spans="1:155" s="10" customFormat="1" ht="15" x14ac:dyDescent="0.25">
      <c r="A26" s="30" t="s">
        <v>27</v>
      </c>
      <c r="B26" s="12"/>
      <c r="C26" s="12"/>
      <c r="D26" s="254" t="s">
        <v>28</v>
      </c>
      <c r="E26" s="254"/>
      <c r="F26" s="254"/>
      <c r="G26" s="31"/>
      <c r="H26" s="31"/>
      <c r="I26" s="31"/>
      <c r="J26" s="31"/>
      <c r="K26" s="31"/>
      <c r="L26" s="31"/>
      <c r="M26" s="31"/>
      <c r="N26" s="31"/>
      <c r="EW26" s="19" t="s">
        <v>28</v>
      </c>
      <c r="EX26" s="19" t="s">
        <v>4</v>
      </c>
      <c r="EY26" s="19" t="s">
        <v>4</v>
      </c>
    </row>
    <row r="27" spans="1:155" s="10" customFormat="1" ht="9.75" customHeight="1" x14ac:dyDescent="0.25">
      <c r="A27" s="12"/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155" s="10" customFormat="1" ht="12.75" customHeight="1" x14ac:dyDescent="0.25">
      <c r="A28" s="30" t="s">
        <v>29</v>
      </c>
      <c r="B28" s="32"/>
      <c r="C28" s="34">
        <v>7029.87</v>
      </c>
      <c r="D28" s="35" t="s">
        <v>737</v>
      </c>
      <c r="E28" s="36" t="s">
        <v>31</v>
      </c>
      <c r="G28" s="32"/>
      <c r="H28" s="32"/>
      <c r="I28" s="32"/>
      <c r="J28" s="32"/>
      <c r="K28" s="32"/>
      <c r="L28" s="37"/>
      <c r="M28" s="37"/>
      <c r="N28" s="32"/>
    </row>
    <row r="29" spans="1:155" s="10" customFormat="1" ht="12.75" customHeight="1" x14ac:dyDescent="0.25">
      <c r="A29" s="12"/>
      <c r="B29" s="38" t="s">
        <v>32</v>
      </c>
      <c r="C29" s="39"/>
      <c r="D29" s="40"/>
      <c r="E29" s="36"/>
      <c r="G29" s="32"/>
    </row>
    <row r="30" spans="1:155" s="10" customFormat="1" ht="12.75" customHeight="1" x14ac:dyDescent="0.25">
      <c r="A30" s="12"/>
      <c r="B30" s="41" t="s">
        <v>33</v>
      </c>
      <c r="C30" s="34">
        <v>5858.22</v>
      </c>
      <c r="D30" s="35" t="s">
        <v>738</v>
      </c>
      <c r="E30" s="36" t="s">
        <v>31</v>
      </c>
      <c r="G30" s="32" t="s">
        <v>35</v>
      </c>
      <c r="I30" s="32"/>
      <c r="J30" s="32"/>
      <c r="K30" s="32"/>
      <c r="L30" s="34">
        <v>2181.31</v>
      </c>
      <c r="M30" s="42" t="s">
        <v>739</v>
      </c>
      <c r="N30" s="36" t="s">
        <v>31</v>
      </c>
    </row>
    <row r="31" spans="1:155" s="10" customFormat="1" ht="12.75" customHeight="1" x14ac:dyDescent="0.25">
      <c r="A31" s="12"/>
      <c r="B31" s="41" t="s">
        <v>37</v>
      </c>
      <c r="C31" s="34">
        <v>0</v>
      </c>
      <c r="D31" s="43" t="s">
        <v>42</v>
      </c>
      <c r="E31" s="36" t="s">
        <v>31</v>
      </c>
      <c r="G31" s="32" t="s">
        <v>39</v>
      </c>
      <c r="I31" s="32"/>
      <c r="J31" s="32"/>
      <c r="K31" s="32"/>
      <c r="L31" s="257">
        <v>5228.04</v>
      </c>
      <c r="M31" s="257"/>
      <c r="N31" s="36" t="s">
        <v>40</v>
      </c>
    </row>
    <row r="32" spans="1:155" s="10" customFormat="1" ht="12.75" customHeight="1" x14ac:dyDescent="0.25">
      <c r="A32" s="12"/>
      <c r="B32" s="41" t="s">
        <v>41</v>
      </c>
      <c r="C32" s="34">
        <v>0</v>
      </c>
      <c r="D32" s="43" t="s">
        <v>42</v>
      </c>
      <c r="E32" s="36" t="s">
        <v>31</v>
      </c>
      <c r="G32" s="32" t="s">
        <v>43</v>
      </c>
      <c r="I32" s="32"/>
      <c r="J32" s="32"/>
      <c r="K32" s="32"/>
      <c r="L32" s="257">
        <v>38.020000000000003</v>
      </c>
      <c r="M32" s="257"/>
      <c r="N32" s="36" t="s">
        <v>40</v>
      </c>
    </row>
    <row r="33" spans="1:165" s="10" customFormat="1" ht="12.75" customHeight="1" x14ac:dyDescent="0.25">
      <c r="A33" s="12"/>
      <c r="B33" s="41" t="s">
        <v>44</v>
      </c>
      <c r="C33" s="34">
        <v>0</v>
      </c>
      <c r="D33" s="35" t="s">
        <v>42</v>
      </c>
      <c r="E33" s="36" t="s">
        <v>31</v>
      </c>
      <c r="G33" s="32"/>
      <c r="H33" s="32"/>
      <c r="I33" s="32"/>
      <c r="J33" s="32"/>
      <c r="K33" s="32"/>
      <c r="L33" s="258" t="s">
        <v>45</v>
      </c>
      <c r="M33" s="258"/>
      <c r="N33" s="32"/>
    </row>
    <row r="34" spans="1:165" s="10" customFormat="1" ht="9.75" customHeight="1" x14ac:dyDescent="0.25">
      <c r="A34" s="44"/>
    </row>
    <row r="35" spans="1:165" s="10" customFormat="1" ht="36" customHeight="1" x14ac:dyDescent="0.25">
      <c r="A35" s="259" t="s">
        <v>46</v>
      </c>
      <c r="B35" s="260" t="s">
        <v>47</v>
      </c>
      <c r="C35" s="260" t="s">
        <v>48</v>
      </c>
      <c r="D35" s="260"/>
      <c r="E35" s="260"/>
      <c r="F35" s="260" t="s">
        <v>49</v>
      </c>
      <c r="G35" s="260" t="s">
        <v>50</v>
      </c>
      <c r="H35" s="260"/>
      <c r="I35" s="260"/>
      <c r="J35" s="260" t="s">
        <v>51</v>
      </c>
      <c r="K35" s="260"/>
      <c r="L35" s="260"/>
      <c r="M35" s="260" t="s">
        <v>52</v>
      </c>
      <c r="N35" s="260" t="s">
        <v>53</v>
      </c>
    </row>
    <row r="36" spans="1:165" s="10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165" s="10" customFormat="1" ht="34.5" customHeight="1" x14ac:dyDescent="0.25">
      <c r="A37" s="259"/>
      <c r="B37" s="260"/>
      <c r="C37" s="260"/>
      <c r="D37" s="260"/>
      <c r="E37" s="260"/>
      <c r="F37" s="260"/>
      <c r="G37" s="45" t="s">
        <v>54</v>
      </c>
      <c r="H37" s="45" t="s">
        <v>55</v>
      </c>
      <c r="I37" s="45" t="s">
        <v>56</v>
      </c>
      <c r="J37" s="45" t="s">
        <v>54</v>
      </c>
      <c r="K37" s="45" t="s">
        <v>55</v>
      </c>
      <c r="L37" s="45" t="s">
        <v>57</v>
      </c>
      <c r="M37" s="260"/>
      <c r="N37" s="260"/>
    </row>
    <row r="38" spans="1:165" s="10" customFormat="1" ht="15" x14ac:dyDescent="0.25">
      <c r="A38" s="46">
        <v>1</v>
      </c>
      <c r="B38" s="47">
        <v>2</v>
      </c>
      <c r="C38" s="264">
        <v>3</v>
      </c>
      <c r="D38" s="264"/>
      <c r="E38" s="264"/>
      <c r="F38" s="47">
        <v>4</v>
      </c>
      <c r="G38" s="47">
        <v>5</v>
      </c>
      <c r="H38" s="47">
        <v>6</v>
      </c>
      <c r="I38" s="47">
        <v>7</v>
      </c>
      <c r="J38" s="47">
        <v>8</v>
      </c>
      <c r="K38" s="47">
        <v>9</v>
      </c>
      <c r="L38" s="47">
        <v>10</v>
      </c>
      <c r="M38" s="47">
        <v>11</v>
      </c>
      <c r="N38" s="47">
        <v>12</v>
      </c>
      <c r="O38" s="48"/>
      <c r="P38" s="48"/>
      <c r="Q38" s="48"/>
    </row>
    <row r="39" spans="1:165" s="10" customFormat="1" ht="15" x14ac:dyDescent="0.25">
      <c r="A39" s="265" t="s">
        <v>740</v>
      </c>
      <c r="B39" s="266"/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7"/>
      <c r="EZ39" s="49" t="s">
        <v>740</v>
      </c>
    </row>
    <row r="40" spans="1:165" s="10" customFormat="1" ht="15" x14ac:dyDescent="0.25">
      <c r="A40" s="271" t="s">
        <v>741</v>
      </c>
      <c r="B40" s="272"/>
      <c r="C40" s="272"/>
      <c r="D40" s="272"/>
      <c r="E40" s="272"/>
      <c r="F40" s="272"/>
      <c r="G40" s="272"/>
      <c r="H40" s="272"/>
      <c r="I40" s="272"/>
      <c r="J40" s="272"/>
      <c r="K40" s="272"/>
      <c r="L40" s="272"/>
      <c r="M40" s="272"/>
      <c r="N40" s="273"/>
      <c r="EZ40" s="49"/>
      <c r="FA40" s="130" t="s">
        <v>741</v>
      </c>
    </row>
    <row r="41" spans="1:165" s="10" customFormat="1" ht="45" x14ac:dyDescent="0.25">
      <c r="A41" s="50" t="s">
        <v>59</v>
      </c>
      <c r="B41" s="51" t="s">
        <v>742</v>
      </c>
      <c r="C41" s="268" t="s">
        <v>743</v>
      </c>
      <c r="D41" s="268"/>
      <c r="E41" s="268"/>
      <c r="F41" s="52" t="s">
        <v>62</v>
      </c>
      <c r="G41" s="53">
        <v>30</v>
      </c>
      <c r="H41" s="54">
        <v>1</v>
      </c>
      <c r="I41" s="54">
        <v>30</v>
      </c>
      <c r="J41" s="56"/>
      <c r="K41" s="53"/>
      <c r="L41" s="56"/>
      <c r="M41" s="53"/>
      <c r="N41" s="57"/>
      <c r="EZ41" s="49"/>
      <c r="FA41" s="130"/>
      <c r="FB41" s="58" t="s">
        <v>743</v>
      </c>
      <c r="FC41" s="58" t="s">
        <v>4</v>
      </c>
      <c r="FD41" s="58" t="s">
        <v>4</v>
      </c>
    </row>
    <row r="42" spans="1:165" s="10" customFormat="1" ht="15" x14ac:dyDescent="0.25">
      <c r="A42" s="59"/>
      <c r="B42" s="60"/>
      <c r="C42" s="263" t="s">
        <v>744</v>
      </c>
      <c r="D42" s="263"/>
      <c r="E42" s="263"/>
      <c r="F42" s="263"/>
      <c r="G42" s="263"/>
      <c r="H42" s="263"/>
      <c r="I42" s="263"/>
      <c r="J42" s="263"/>
      <c r="K42" s="263"/>
      <c r="L42" s="263"/>
      <c r="M42" s="263"/>
      <c r="N42" s="270"/>
      <c r="EZ42" s="49"/>
      <c r="FA42" s="130"/>
      <c r="FB42" s="58"/>
      <c r="FC42" s="58"/>
      <c r="FD42" s="58"/>
      <c r="FE42" s="4" t="s">
        <v>744</v>
      </c>
    </row>
    <row r="43" spans="1:165" s="10" customFormat="1" ht="67.5" x14ac:dyDescent="0.25">
      <c r="A43" s="61"/>
      <c r="B43" s="62" t="s">
        <v>64</v>
      </c>
      <c r="C43" s="261" t="s">
        <v>65</v>
      </c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2"/>
      <c r="EZ43" s="49"/>
      <c r="FA43" s="130"/>
      <c r="FB43" s="58"/>
      <c r="FC43" s="58"/>
      <c r="FD43" s="58"/>
      <c r="FF43" s="4" t="s">
        <v>65</v>
      </c>
    </row>
    <row r="44" spans="1:165" s="10" customFormat="1" ht="67.5" x14ac:dyDescent="0.25">
      <c r="A44" s="61"/>
      <c r="B44" s="62" t="s">
        <v>66</v>
      </c>
      <c r="C44" s="261" t="s">
        <v>67</v>
      </c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2"/>
      <c r="EZ44" s="49"/>
      <c r="FA44" s="130"/>
      <c r="FB44" s="58"/>
      <c r="FC44" s="58"/>
      <c r="FD44" s="58"/>
      <c r="FF44" s="4" t="s">
        <v>67</v>
      </c>
    </row>
    <row r="45" spans="1:165" s="10" customFormat="1" ht="33.75" x14ac:dyDescent="0.25">
      <c r="A45" s="61"/>
      <c r="B45" s="62" t="s">
        <v>68</v>
      </c>
      <c r="C45" s="261" t="s">
        <v>69</v>
      </c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2"/>
      <c r="EZ45" s="49"/>
      <c r="FA45" s="130"/>
      <c r="FB45" s="58"/>
      <c r="FC45" s="58"/>
      <c r="FD45" s="58"/>
      <c r="FF45" s="4" t="s">
        <v>69</v>
      </c>
    </row>
    <row r="46" spans="1:165" s="10" customFormat="1" ht="15" x14ac:dyDescent="0.25">
      <c r="A46" s="63"/>
      <c r="B46" s="62" t="s">
        <v>59</v>
      </c>
      <c r="C46" s="263" t="s">
        <v>70</v>
      </c>
      <c r="D46" s="263"/>
      <c r="E46" s="263"/>
      <c r="F46" s="64"/>
      <c r="G46" s="65"/>
      <c r="H46" s="65"/>
      <c r="I46" s="65"/>
      <c r="J46" s="66">
        <v>11.09</v>
      </c>
      <c r="K46" s="67">
        <v>1.7250000000000001</v>
      </c>
      <c r="L46" s="66">
        <v>573.91</v>
      </c>
      <c r="M46" s="68">
        <v>52.21</v>
      </c>
      <c r="N46" s="69">
        <v>29963.84</v>
      </c>
      <c r="EZ46" s="49"/>
      <c r="FA46" s="130"/>
      <c r="FB46" s="58"/>
      <c r="FC46" s="58"/>
      <c r="FD46" s="58"/>
      <c r="FG46" s="4" t="s">
        <v>70</v>
      </c>
    </row>
    <row r="47" spans="1:165" s="10" customFormat="1" ht="15" x14ac:dyDescent="0.25">
      <c r="A47" s="72"/>
      <c r="B47" s="62"/>
      <c r="C47" s="263" t="s">
        <v>77</v>
      </c>
      <c r="D47" s="263"/>
      <c r="E47" s="263"/>
      <c r="F47" s="64" t="s">
        <v>78</v>
      </c>
      <c r="G47" s="71">
        <v>1.3</v>
      </c>
      <c r="H47" s="67">
        <v>1.7250000000000001</v>
      </c>
      <c r="I47" s="67">
        <v>67.275000000000006</v>
      </c>
      <c r="J47" s="9"/>
      <c r="K47" s="65"/>
      <c r="L47" s="9"/>
      <c r="M47" s="65"/>
      <c r="N47" s="75"/>
      <c r="EZ47" s="49"/>
      <c r="FA47" s="130"/>
      <c r="FB47" s="58"/>
      <c r="FC47" s="58"/>
      <c r="FD47" s="58"/>
      <c r="FH47" s="4" t="s">
        <v>77</v>
      </c>
    </row>
    <row r="48" spans="1:165" s="10" customFormat="1" ht="15" x14ac:dyDescent="0.25">
      <c r="A48" s="59"/>
      <c r="B48" s="62"/>
      <c r="C48" s="269" t="s">
        <v>80</v>
      </c>
      <c r="D48" s="269"/>
      <c r="E48" s="269"/>
      <c r="F48" s="76"/>
      <c r="G48" s="77"/>
      <c r="H48" s="77"/>
      <c r="I48" s="77"/>
      <c r="J48" s="90">
        <v>11.09</v>
      </c>
      <c r="K48" s="77"/>
      <c r="L48" s="90">
        <v>573.91</v>
      </c>
      <c r="M48" s="77"/>
      <c r="N48" s="79">
        <v>29963.84</v>
      </c>
      <c r="EZ48" s="49"/>
      <c r="FA48" s="130"/>
      <c r="FB48" s="58"/>
      <c r="FC48" s="58"/>
      <c r="FD48" s="58"/>
      <c r="FI48" s="4" t="s">
        <v>80</v>
      </c>
    </row>
    <row r="49" spans="1:166" s="10" customFormat="1" ht="15" x14ac:dyDescent="0.25">
      <c r="A49" s="72"/>
      <c r="B49" s="62"/>
      <c r="C49" s="263" t="s">
        <v>81</v>
      </c>
      <c r="D49" s="263"/>
      <c r="E49" s="263"/>
      <c r="F49" s="64"/>
      <c r="G49" s="65"/>
      <c r="H49" s="65"/>
      <c r="I49" s="65"/>
      <c r="J49" s="9"/>
      <c r="K49" s="65"/>
      <c r="L49" s="66">
        <v>573.91</v>
      </c>
      <c r="M49" s="65"/>
      <c r="N49" s="69">
        <v>29963.84</v>
      </c>
      <c r="EZ49" s="49"/>
      <c r="FA49" s="130"/>
      <c r="FB49" s="58"/>
      <c r="FC49" s="58"/>
      <c r="FD49" s="58"/>
      <c r="FH49" s="4" t="s">
        <v>81</v>
      </c>
    </row>
    <row r="50" spans="1:166" s="10" customFormat="1" ht="22.5" x14ac:dyDescent="0.25">
      <c r="A50" s="72"/>
      <c r="B50" s="62" t="s">
        <v>745</v>
      </c>
      <c r="C50" s="263" t="s">
        <v>746</v>
      </c>
      <c r="D50" s="263"/>
      <c r="E50" s="263"/>
      <c r="F50" s="64" t="s">
        <v>84</v>
      </c>
      <c r="G50" s="73">
        <v>110</v>
      </c>
      <c r="H50" s="65"/>
      <c r="I50" s="73">
        <v>110</v>
      </c>
      <c r="J50" s="9"/>
      <c r="K50" s="65"/>
      <c r="L50" s="66">
        <v>631.29999999999995</v>
      </c>
      <c r="M50" s="65"/>
      <c r="N50" s="69">
        <v>32960.22</v>
      </c>
      <c r="EZ50" s="49"/>
      <c r="FA50" s="130"/>
      <c r="FB50" s="58"/>
      <c r="FC50" s="58"/>
      <c r="FD50" s="58"/>
      <c r="FH50" s="4" t="s">
        <v>746</v>
      </c>
    </row>
    <row r="51" spans="1:166" s="10" customFormat="1" ht="45" x14ac:dyDescent="0.25">
      <c r="A51" s="72"/>
      <c r="B51" s="62" t="s">
        <v>747</v>
      </c>
      <c r="C51" s="263" t="s">
        <v>748</v>
      </c>
      <c r="D51" s="263"/>
      <c r="E51" s="263"/>
      <c r="F51" s="64" t="s">
        <v>84</v>
      </c>
      <c r="G51" s="73">
        <v>69</v>
      </c>
      <c r="H51" s="68">
        <v>0.85</v>
      </c>
      <c r="I51" s="68">
        <v>58.65</v>
      </c>
      <c r="J51" s="9"/>
      <c r="K51" s="65"/>
      <c r="L51" s="66">
        <v>336.6</v>
      </c>
      <c r="M51" s="65"/>
      <c r="N51" s="69">
        <v>17573.79</v>
      </c>
      <c r="EZ51" s="49"/>
      <c r="FA51" s="130"/>
      <c r="FB51" s="58"/>
      <c r="FC51" s="58"/>
      <c r="FD51" s="58"/>
      <c r="FH51" s="4" t="s">
        <v>748</v>
      </c>
    </row>
    <row r="52" spans="1:166" s="10" customFormat="1" ht="15" x14ac:dyDescent="0.25">
      <c r="A52" s="80"/>
      <c r="B52" s="81"/>
      <c r="C52" s="268" t="s">
        <v>87</v>
      </c>
      <c r="D52" s="268"/>
      <c r="E52" s="268"/>
      <c r="F52" s="52"/>
      <c r="G52" s="53"/>
      <c r="H52" s="53"/>
      <c r="I52" s="53"/>
      <c r="J52" s="56"/>
      <c r="K52" s="53"/>
      <c r="L52" s="82">
        <v>1541.81</v>
      </c>
      <c r="M52" s="77"/>
      <c r="N52" s="83">
        <v>80497.850000000006</v>
      </c>
      <c r="EZ52" s="49"/>
      <c r="FA52" s="130"/>
      <c r="FB52" s="58"/>
      <c r="FC52" s="58"/>
      <c r="FD52" s="58"/>
      <c r="FJ52" s="58" t="s">
        <v>87</v>
      </c>
    </row>
    <row r="53" spans="1:166" s="10" customFormat="1" ht="15" x14ac:dyDescent="0.25">
      <c r="A53" s="50" t="s">
        <v>71</v>
      </c>
      <c r="B53" s="51" t="s">
        <v>608</v>
      </c>
      <c r="C53" s="268" t="s">
        <v>749</v>
      </c>
      <c r="D53" s="268"/>
      <c r="E53" s="268"/>
      <c r="F53" s="52" t="s">
        <v>206</v>
      </c>
      <c r="G53" s="53">
        <v>3000</v>
      </c>
      <c r="H53" s="54">
        <v>1</v>
      </c>
      <c r="I53" s="54">
        <v>3000</v>
      </c>
      <c r="J53" s="56"/>
      <c r="K53" s="135">
        <v>1.04236</v>
      </c>
      <c r="L53" s="56"/>
      <c r="M53" s="86">
        <v>9.5</v>
      </c>
      <c r="N53" s="57"/>
      <c r="EZ53" s="49"/>
      <c r="FA53" s="130"/>
      <c r="FB53" s="58" t="s">
        <v>749</v>
      </c>
      <c r="FC53" s="58" t="s">
        <v>4</v>
      </c>
      <c r="FD53" s="58" t="s">
        <v>4</v>
      </c>
      <c r="FJ53" s="58"/>
    </row>
    <row r="54" spans="1:166" s="10" customFormat="1" ht="15" x14ac:dyDescent="0.25">
      <c r="A54" s="59"/>
      <c r="B54" s="60"/>
      <c r="C54" s="263" t="s">
        <v>750</v>
      </c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70"/>
      <c r="EZ54" s="49"/>
      <c r="FA54" s="130"/>
      <c r="FB54" s="58"/>
      <c r="FC54" s="58"/>
      <c r="FD54" s="58"/>
      <c r="FE54" s="4" t="s">
        <v>750</v>
      </c>
      <c r="FJ54" s="58"/>
    </row>
    <row r="55" spans="1:166" s="10" customFormat="1" ht="15" x14ac:dyDescent="0.25">
      <c r="A55" s="80"/>
      <c r="B55" s="81"/>
      <c r="C55" s="268" t="s">
        <v>87</v>
      </c>
      <c r="D55" s="268"/>
      <c r="E55" s="268"/>
      <c r="F55" s="52"/>
      <c r="G55" s="53"/>
      <c r="H55" s="53"/>
      <c r="I55" s="53"/>
      <c r="J55" s="56"/>
      <c r="K55" s="53"/>
      <c r="L55" s="85">
        <v>0</v>
      </c>
      <c r="M55" s="77"/>
      <c r="N55" s="87">
        <v>0</v>
      </c>
      <c r="EZ55" s="49"/>
      <c r="FA55" s="130"/>
      <c r="FB55" s="58"/>
      <c r="FC55" s="58"/>
      <c r="FD55" s="58"/>
      <c r="FJ55" s="58" t="s">
        <v>87</v>
      </c>
    </row>
    <row r="56" spans="1:166" s="10" customFormat="1" ht="22.5" x14ac:dyDescent="0.25">
      <c r="A56" s="50" t="s">
        <v>73</v>
      </c>
      <c r="B56" s="51" t="s">
        <v>608</v>
      </c>
      <c r="C56" s="268" t="s">
        <v>751</v>
      </c>
      <c r="D56" s="268"/>
      <c r="E56" s="268"/>
      <c r="F56" s="52" t="s">
        <v>198</v>
      </c>
      <c r="G56" s="53">
        <v>300</v>
      </c>
      <c r="H56" s="54">
        <v>1</v>
      </c>
      <c r="I56" s="54">
        <v>300</v>
      </c>
      <c r="J56" s="56"/>
      <c r="K56" s="53"/>
      <c r="L56" s="56"/>
      <c r="M56" s="86">
        <v>9.5</v>
      </c>
      <c r="N56" s="57"/>
      <c r="EZ56" s="49"/>
      <c r="FA56" s="130"/>
      <c r="FB56" s="58" t="s">
        <v>751</v>
      </c>
      <c r="FC56" s="58" t="s">
        <v>4</v>
      </c>
      <c r="FD56" s="58" t="s">
        <v>4</v>
      </c>
      <c r="FJ56" s="58"/>
    </row>
    <row r="57" spans="1:166" s="10" customFormat="1" ht="15" x14ac:dyDescent="0.25">
      <c r="A57" s="80"/>
      <c r="B57" s="81"/>
      <c r="C57" s="268" t="s">
        <v>87</v>
      </c>
      <c r="D57" s="268"/>
      <c r="E57" s="268"/>
      <c r="F57" s="52"/>
      <c r="G57" s="53"/>
      <c r="H57" s="53"/>
      <c r="I57" s="53"/>
      <c r="J57" s="56"/>
      <c r="K57" s="53"/>
      <c r="L57" s="85">
        <v>0</v>
      </c>
      <c r="M57" s="77"/>
      <c r="N57" s="87">
        <v>0</v>
      </c>
      <c r="EZ57" s="49"/>
      <c r="FA57" s="130"/>
      <c r="FB57" s="58"/>
      <c r="FC57" s="58"/>
      <c r="FD57" s="58"/>
      <c r="FJ57" s="58" t="s">
        <v>87</v>
      </c>
    </row>
    <row r="58" spans="1:166" s="10" customFormat="1" ht="33.75" x14ac:dyDescent="0.25">
      <c r="A58" s="50" t="s">
        <v>75</v>
      </c>
      <c r="B58" s="51" t="s">
        <v>752</v>
      </c>
      <c r="C58" s="268" t="s">
        <v>753</v>
      </c>
      <c r="D58" s="268"/>
      <c r="E58" s="268"/>
      <c r="F58" s="52" t="s">
        <v>62</v>
      </c>
      <c r="G58" s="53">
        <v>22.5</v>
      </c>
      <c r="H58" s="54">
        <v>1</v>
      </c>
      <c r="I58" s="86">
        <v>22.5</v>
      </c>
      <c r="J58" s="56"/>
      <c r="K58" s="53"/>
      <c r="L58" s="56"/>
      <c r="M58" s="53"/>
      <c r="N58" s="57"/>
      <c r="EZ58" s="49"/>
      <c r="FA58" s="130"/>
      <c r="FB58" s="58" t="s">
        <v>753</v>
      </c>
      <c r="FC58" s="58" t="s">
        <v>4</v>
      </c>
      <c r="FD58" s="58" t="s">
        <v>4</v>
      </c>
      <c r="FJ58" s="58"/>
    </row>
    <row r="59" spans="1:166" s="10" customFormat="1" ht="15" x14ac:dyDescent="0.25">
      <c r="A59" s="59"/>
      <c r="B59" s="60"/>
      <c r="C59" s="263" t="s">
        <v>754</v>
      </c>
      <c r="D59" s="263"/>
      <c r="E59" s="263"/>
      <c r="F59" s="263"/>
      <c r="G59" s="263"/>
      <c r="H59" s="263"/>
      <c r="I59" s="263"/>
      <c r="J59" s="263"/>
      <c r="K59" s="263"/>
      <c r="L59" s="263"/>
      <c r="M59" s="263"/>
      <c r="N59" s="270"/>
      <c r="EZ59" s="49"/>
      <c r="FA59" s="130"/>
      <c r="FB59" s="58"/>
      <c r="FC59" s="58"/>
      <c r="FD59" s="58"/>
      <c r="FE59" s="4" t="s">
        <v>754</v>
      </c>
      <c r="FJ59" s="58"/>
    </row>
    <row r="60" spans="1:166" s="10" customFormat="1" ht="67.5" x14ac:dyDescent="0.25">
      <c r="A60" s="61"/>
      <c r="B60" s="62" t="s">
        <v>64</v>
      </c>
      <c r="C60" s="261" t="s">
        <v>65</v>
      </c>
      <c r="D60" s="261"/>
      <c r="E60" s="261"/>
      <c r="F60" s="261"/>
      <c r="G60" s="261"/>
      <c r="H60" s="261"/>
      <c r="I60" s="261"/>
      <c r="J60" s="261"/>
      <c r="K60" s="261"/>
      <c r="L60" s="261"/>
      <c r="M60" s="261"/>
      <c r="N60" s="262"/>
      <c r="EZ60" s="49"/>
      <c r="FA60" s="130"/>
      <c r="FB60" s="58"/>
      <c r="FC60" s="58"/>
      <c r="FD60" s="58"/>
      <c r="FF60" s="4" t="s">
        <v>65</v>
      </c>
      <c r="FJ60" s="58"/>
    </row>
    <row r="61" spans="1:166" s="10" customFormat="1" ht="67.5" x14ac:dyDescent="0.25">
      <c r="A61" s="61"/>
      <c r="B61" s="62" t="s">
        <v>66</v>
      </c>
      <c r="C61" s="261" t="s">
        <v>67</v>
      </c>
      <c r="D61" s="261"/>
      <c r="E61" s="261"/>
      <c r="F61" s="261"/>
      <c r="G61" s="261"/>
      <c r="H61" s="261"/>
      <c r="I61" s="261"/>
      <c r="J61" s="261"/>
      <c r="K61" s="261"/>
      <c r="L61" s="261"/>
      <c r="M61" s="261"/>
      <c r="N61" s="262"/>
      <c r="EZ61" s="49"/>
      <c r="FA61" s="130"/>
      <c r="FB61" s="58"/>
      <c r="FC61" s="58"/>
      <c r="FD61" s="58"/>
      <c r="FF61" s="4" t="s">
        <v>67</v>
      </c>
      <c r="FJ61" s="58"/>
    </row>
    <row r="62" spans="1:166" s="10" customFormat="1" ht="33.75" x14ac:dyDescent="0.25">
      <c r="A62" s="61"/>
      <c r="B62" s="62" t="s">
        <v>68</v>
      </c>
      <c r="C62" s="261" t="s">
        <v>69</v>
      </c>
      <c r="D62" s="261"/>
      <c r="E62" s="261"/>
      <c r="F62" s="261"/>
      <c r="G62" s="261"/>
      <c r="H62" s="261"/>
      <c r="I62" s="261"/>
      <c r="J62" s="261"/>
      <c r="K62" s="261"/>
      <c r="L62" s="261"/>
      <c r="M62" s="261"/>
      <c r="N62" s="262"/>
      <c r="EZ62" s="49"/>
      <c r="FA62" s="130"/>
      <c r="FB62" s="58"/>
      <c r="FC62" s="58"/>
      <c r="FD62" s="58"/>
      <c r="FF62" s="4" t="s">
        <v>69</v>
      </c>
      <c r="FJ62" s="58"/>
    </row>
    <row r="63" spans="1:166" s="10" customFormat="1" ht="15" x14ac:dyDescent="0.25">
      <c r="A63" s="63"/>
      <c r="B63" s="62" t="s">
        <v>59</v>
      </c>
      <c r="C63" s="263" t="s">
        <v>70</v>
      </c>
      <c r="D63" s="263"/>
      <c r="E63" s="263"/>
      <c r="F63" s="64"/>
      <c r="G63" s="65"/>
      <c r="H63" s="65"/>
      <c r="I63" s="65"/>
      <c r="J63" s="66">
        <v>100.49</v>
      </c>
      <c r="K63" s="67">
        <v>1.7250000000000001</v>
      </c>
      <c r="L63" s="70">
        <v>3900.27</v>
      </c>
      <c r="M63" s="68">
        <v>52.21</v>
      </c>
      <c r="N63" s="69">
        <v>203633.1</v>
      </c>
      <c r="EZ63" s="49"/>
      <c r="FA63" s="130"/>
      <c r="FB63" s="58"/>
      <c r="FC63" s="58"/>
      <c r="FD63" s="58"/>
      <c r="FG63" s="4" t="s">
        <v>70</v>
      </c>
      <c r="FJ63" s="58"/>
    </row>
    <row r="64" spans="1:166" s="10" customFormat="1" ht="15" x14ac:dyDescent="0.25">
      <c r="A64" s="63"/>
      <c r="B64" s="62" t="s">
        <v>71</v>
      </c>
      <c r="C64" s="263" t="s">
        <v>72</v>
      </c>
      <c r="D64" s="263"/>
      <c r="E64" s="263"/>
      <c r="F64" s="64"/>
      <c r="G64" s="65"/>
      <c r="H64" s="65"/>
      <c r="I64" s="65"/>
      <c r="J64" s="66">
        <v>0.66</v>
      </c>
      <c r="K64" s="67">
        <v>1.875</v>
      </c>
      <c r="L64" s="66">
        <v>27.84</v>
      </c>
      <c r="M64" s="68">
        <v>15.71</v>
      </c>
      <c r="N64" s="91">
        <v>437.37</v>
      </c>
      <c r="EZ64" s="49"/>
      <c r="FA64" s="130"/>
      <c r="FB64" s="58"/>
      <c r="FC64" s="58"/>
      <c r="FD64" s="58"/>
      <c r="FG64" s="4" t="s">
        <v>72</v>
      </c>
      <c r="FJ64" s="58"/>
    </row>
    <row r="65" spans="1:166" s="10" customFormat="1" ht="15" x14ac:dyDescent="0.25">
      <c r="A65" s="63"/>
      <c r="B65" s="62" t="s">
        <v>73</v>
      </c>
      <c r="C65" s="263" t="s">
        <v>74</v>
      </c>
      <c r="D65" s="263"/>
      <c r="E65" s="263"/>
      <c r="F65" s="64"/>
      <c r="G65" s="65"/>
      <c r="H65" s="65"/>
      <c r="I65" s="65"/>
      <c r="J65" s="66">
        <v>0.12</v>
      </c>
      <c r="K65" s="67">
        <v>1.875</v>
      </c>
      <c r="L65" s="66">
        <v>5.0599999999999996</v>
      </c>
      <c r="M65" s="68">
        <v>52.21</v>
      </c>
      <c r="N65" s="91">
        <v>264.18</v>
      </c>
      <c r="EZ65" s="49"/>
      <c r="FA65" s="130"/>
      <c r="FB65" s="58"/>
      <c r="FC65" s="58"/>
      <c r="FD65" s="58"/>
      <c r="FG65" s="4" t="s">
        <v>74</v>
      </c>
      <c r="FJ65" s="58"/>
    </row>
    <row r="66" spans="1:166" s="10" customFormat="1" ht="15" x14ac:dyDescent="0.25">
      <c r="A66" s="63"/>
      <c r="B66" s="62" t="s">
        <v>75</v>
      </c>
      <c r="C66" s="263" t="s">
        <v>76</v>
      </c>
      <c r="D66" s="263"/>
      <c r="E66" s="263"/>
      <c r="F66" s="64"/>
      <c r="G66" s="65"/>
      <c r="H66" s="65"/>
      <c r="I66" s="65"/>
      <c r="J66" s="66">
        <v>163.86</v>
      </c>
      <c r="K66" s="65"/>
      <c r="L66" s="70">
        <v>3686.85</v>
      </c>
      <c r="M66" s="71">
        <v>9.5</v>
      </c>
      <c r="N66" s="69">
        <v>35025.08</v>
      </c>
      <c r="EZ66" s="49"/>
      <c r="FA66" s="130"/>
      <c r="FB66" s="58"/>
      <c r="FC66" s="58"/>
      <c r="FD66" s="58"/>
      <c r="FG66" s="4" t="s">
        <v>76</v>
      </c>
      <c r="FJ66" s="58"/>
    </row>
    <row r="67" spans="1:166" s="10" customFormat="1" ht="15" x14ac:dyDescent="0.25">
      <c r="A67" s="72"/>
      <c r="B67" s="62"/>
      <c r="C67" s="263" t="s">
        <v>77</v>
      </c>
      <c r="D67" s="263"/>
      <c r="E67" s="263"/>
      <c r="F67" s="64" t="s">
        <v>78</v>
      </c>
      <c r="G67" s="71">
        <v>12.3</v>
      </c>
      <c r="H67" s="67">
        <v>1.7250000000000001</v>
      </c>
      <c r="I67" s="89">
        <v>477.39375000000001</v>
      </c>
      <c r="J67" s="9"/>
      <c r="K67" s="65"/>
      <c r="L67" s="9"/>
      <c r="M67" s="65"/>
      <c r="N67" s="75"/>
      <c r="EZ67" s="49"/>
      <c r="FA67" s="130"/>
      <c r="FB67" s="58"/>
      <c r="FC67" s="58"/>
      <c r="FD67" s="58"/>
      <c r="FH67" s="4" t="s">
        <v>77</v>
      </c>
      <c r="FJ67" s="58"/>
    </row>
    <row r="68" spans="1:166" s="10" customFormat="1" ht="15" x14ac:dyDescent="0.25">
      <c r="A68" s="72"/>
      <c r="B68" s="62"/>
      <c r="C68" s="263" t="s">
        <v>79</v>
      </c>
      <c r="D68" s="263"/>
      <c r="E68" s="263"/>
      <c r="F68" s="64" t="s">
        <v>78</v>
      </c>
      <c r="G68" s="68">
        <v>0.01</v>
      </c>
      <c r="H68" s="67">
        <v>1.875</v>
      </c>
      <c r="I68" s="88">
        <v>0.421875</v>
      </c>
      <c r="J68" s="9"/>
      <c r="K68" s="65"/>
      <c r="L68" s="9"/>
      <c r="M68" s="65"/>
      <c r="N68" s="75"/>
      <c r="EZ68" s="49"/>
      <c r="FA68" s="130"/>
      <c r="FB68" s="58"/>
      <c r="FC68" s="58"/>
      <c r="FD68" s="58"/>
      <c r="FH68" s="4" t="s">
        <v>79</v>
      </c>
      <c r="FJ68" s="58"/>
    </row>
    <row r="69" spans="1:166" s="10" customFormat="1" ht="15" x14ac:dyDescent="0.25">
      <c r="A69" s="59"/>
      <c r="B69" s="62"/>
      <c r="C69" s="269" t="s">
        <v>80</v>
      </c>
      <c r="D69" s="269"/>
      <c r="E69" s="269"/>
      <c r="F69" s="76"/>
      <c r="G69" s="77"/>
      <c r="H69" s="77"/>
      <c r="I69" s="77"/>
      <c r="J69" s="90">
        <v>265.01</v>
      </c>
      <c r="K69" s="77"/>
      <c r="L69" s="78">
        <v>7614.96</v>
      </c>
      <c r="M69" s="77"/>
      <c r="N69" s="79">
        <v>239095.55</v>
      </c>
      <c r="EZ69" s="49"/>
      <c r="FA69" s="130"/>
      <c r="FB69" s="58"/>
      <c r="FC69" s="58"/>
      <c r="FD69" s="58"/>
      <c r="FI69" s="4" t="s">
        <v>80</v>
      </c>
      <c r="FJ69" s="58"/>
    </row>
    <row r="70" spans="1:166" s="10" customFormat="1" ht="15" x14ac:dyDescent="0.25">
      <c r="A70" s="72"/>
      <c r="B70" s="62"/>
      <c r="C70" s="263" t="s">
        <v>81</v>
      </c>
      <c r="D70" s="263"/>
      <c r="E70" s="263"/>
      <c r="F70" s="64"/>
      <c r="G70" s="65"/>
      <c r="H70" s="65"/>
      <c r="I70" s="65"/>
      <c r="J70" s="9"/>
      <c r="K70" s="65"/>
      <c r="L70" s="70">
        <v>3905.33</v>
      </c>
      <c r="M70" s="65"/>
      <c r="N70" s="69">
        <v>203897.28</v>
      </c>
      <c r="EZ70" s="49"/>
      <c r="FA70" s="130"/>
      <c r="FB70" s="58"/>
      <c r="FC70" s="58"/>
      <c r="FD70" s="58"/>
      <c r="FH70" s="4" t="s">
        <v>81</v>
      </c>
      <c r="FJ70" s="58"/>
    </row>
    <row r="71" spans="1:166" s="10" customFormat="1" ht="15" x14ac:dyDescent="0.25">
      <c r="A71" s="72"/>
      <c r="B71" s="62" t="s">
        <v>755</v>
      </c>
      <c r="C71" s="263" t="s">
        <v>756</v>
      </c>
      <c r="D71" s="263"/>
      <c r="E71" s="263"/>
      <c r="F71" s="64" t="s">
        <v>84</v>
      </c>
      <c r="G71" s="73">
        <v>95</v>
      </c>
      <c r="H71" s="65"/>
      <c r="I71" s="73">
        <v>95</v>
      </c>
      <c r="J71" s="9"/>
      <c r="K71" s="65"/>
      <c r="L71" s="70">
        <v>3710.06</v>
      </c>
      <c r="M71" s="65"/>
      <c r="N71" s="69">
        <v>193702.42</v>
      </c>
      <c r="EZ71" s="49"/>
      <c r="FA71" s="130"/>
      <c r="FB71" s="58"/>
      <c r="FC71" s="58"/>
      <c r="FD71" s="58"/>
      <c r="FH71" s="4" t="s">
        <v>756</v>
      </c>
      <c r="FJ71" s="58"/>
    </row>
    <row r="72" spans="1:166" s="10" customFormat="1" ht="22.5" x14ac:dyDescent="0.25">
      <c r="A72" s="72"/>
      <c r="B72" s="62" t="s">
        <v>757</v>
      </c>
      <c r="C72" s="263" t="s">
        <v>758</v>
      </c>
      <c r="D72" s="263"/>
      <c r="E72" s="263"/>
      <c r="F72" s="64" t="s">
        <v>84</v>
      </c>
      <c r="G72" s="73">
        <v>64</v>
      </c>
      <c r="H72" s="68">
        <v>0.85</v>
      </c>
      <c r="I72" s="71">
        <v>54.4</v>
      </c>
      <c r="J72" s="9"/>
      <c r="K72" s="65"/>
      <c r="L72" s="70">
        <v>2124.5</v>
      </c>
      <c r="M72" s="65"/>
      <c r="N72" s="69">
        <v>110920.12</v>
      </c>
      <c r="EZ72" s="49"/>
      <c r="FA72" s="130"/>
      <c r="FB72" s="58"/>
      <c r="FC72" s="58"/>
      <c r="FD72" s="58"/>
      <c r="FH72" s="4" t="s">
        <v>758</v>
      </c>
      <c r="FJ72" s="58"/>
    </row>
    <row r="73" spans="1:166" s="10" customFormat="1" ht="15" x14ac:dyDescent="0.25">
      <c r="A73" s="80"/>
      <c r="B73" s="81"/>
      <c r="C73" s="268" t="s">
        <v>87</v>
      </c>
      <c r="D73" s="268"/>
      <c r="E73" s="268"/>
      <c r="F73" s="52"/>
      <c r="G73" s="53"/>
      <c r="H73" s="53"/>
      <c r="I73" s="53"/>
      <c r="J73" s="56"/>
      <c r="K73" s="53"/>
      <c r="L73" s="82">
        <v>13449.52</v>
      </c>
      <c r="M73" s="77"/>
      <c r="N73" s="83">
        <v>543718.09</v>
      </c>
      <c r="EZ73" s="49"/>
      <c r="FA73" s="130"/>
      <c r="FB73" s="58"/>
      <c r="FC73" s="58"/>
      <c r="FD73" s="58"/>
      <c r="FJ73" s="58" t="s">
        <v>87</v>
      </c>
    </row>
    <row r="74" spans="1:166" s="10" customFormat="1" ht="15" x14ac:dyDescent="0.25">
      <c r="A74" s="50" t="s">
        <v>101</v>
      </c>
      <c r="B74" s="51" t="s">
        <v>608</v>
      </c>
      <c r="C74" s="268" t="s">
        <v>759</v>
      </c>
      <c r="D74" s="268"/>
      <c r="E74" s="268"/>
      <c r="F74" s="52" t="s">
        <v>93</v>
      </c>
      <c r="G74" s="53">
        <v>3</v>
      </c>
      <c r="H74" s="54">
        <v>1</v>
      </c>
      <c r="I74" s="54">
        <v>3</v>
      </c>
      <c r="J74" s="56"/>
      <c r="K74" s="53"/>
      <c r="L74" s="56"/>
      <c r="M74" s="86">
        <v>9.5</v>
      </c>
      <c r="N74" s="57"/>
      <c r="EZ74" s="49"/>
      <c r="FA74" s="130"/>
      <c r="FB74" s="58" t="s">
        <v>759</v>
      </c>
      <c r="FC74" s="58" t="s">
        <v>4</v>
      </c>
      <c r="FD74" s="58" t="s">
        <v>4</v>
      </c>
      <c r="FJ74" s="58"/>
    </row>
    <row r="75" spans="1:166" s="10" customFormat="1" ht="15" x14ac:dyDescent="0.25">
      <c r="A75" s="80"/>
      <c r="B75" s="81"/>
      <c r="C75" s="268" t="s">
        <v>87</v>
      </c>
      <c r="D75" s="268"/>
      <c r="E75" s="268"/>
      <c r="F75" s="52"/>
      <c r="G75" s="53"/>
      <c r="H75" s="53"/>
      <c r="I75" s="53"/>
      <c r="J75" s="56"/>
      <c r="K75" s="53"/>
      <c r="L75" s="85">
        <v>0</v>
      </c>
      <c r="M75" s="77"/>
      <c r="N75" s="87">
        <v>0</v>
      </c>
      <c r="EZ75" s="49"/>
      <c r="FA75" s="130"/>
      <c r="FB75" s="58"/>
      <c r="FC75" s="58"/>
      <c r="FD75" s="58"/>
      <c r="FJ75" s="58" t="s">
        <v>87</v>
      </c>
    </row>
    <row r="76" spans="1:166" s="10" customFormat="1" ht="15" x14ac:dyDescent="0.25">
      <c r="A76" s="271" t="s">
        <v>760</v>
      </c>
      <c r="B76" s="272"/>
      <c r="C76" s="272"/>
      <c r="D76" s="272"/>
      <c r="E76" s="272"/>
      <c r="F76" s="272"/>
      <c r="G76" s="272"/>
      <c r="H76" s="272"/>
      <c r="I76" s="272"/>
      <c r="J76" s="272"/>
      <c r="K76" s="272"/>
      <c r="L76" s="272"/>
      <c r="M76" s="272"/>
      <c r="N76" s="273"/>
      <c r="EZ76" s="49"/>
      <c r="FA76" s="130" t="s">
        <v>760</v>
      </c>
      <c r="FB76" s="58"/>
      <c r="FC76" s="58"/>
      <c r="FD76" s="58"/>
      <c r="FJ76" s="58"/>
    </row>
    <row r="77" spans="1:166" s="10" customFormat="1" ht="45" x14ac:dyDescent="0.25">
      <c r="A77" s="50" t="s">
        <v>104</v>
      </c>
      <c r="B77" s="51" t="s">
        <v>761</v>
      </c>
      <c r="C77" s="268" t="s">
        <v>762</v>
      </c>
      <c r="D77" s="268"/>
      <c r="E77" s="268"/>
      <c r="F77" s="52" t="s">
        <v>62</v>
      </c>
      <c r="G77" s="53">
        <v>30</v>
      </c>
      <c r="H77" s="54">
        <v>1</v>
      </c>
      <c r="I77" s="54">
        <v>30</v>
      </c>
      <c r="J77" s="56"/>
      <c r="K77" s="53"/>
      <c r="L77" s="56"/>
      <c r="M77" s="53"/>
      <c r="N77" s="57"/>
      <c r="EZ77" s="49"/>
      <c r="FA77" s="130"/>
      <c r="FB77" s="58" t="s">
        <v>762</v>
      </c>
      <c r="FC77" s="58" t="s">
        <v>4</v>
      </c>
      <c r="FD77" s="58" t="s">
        <v>4</v>
      </c>
      <c r="FJ77" s="58"/>
    </row>
    <row r="78" spans="1:166" s="10" customFormat="1" ht="15" x14ac:dyDescent="0.25">
      <c r="A78" s="59"/>
      <c r="B78" s="60"/>
      <c r="C78" s="263" t="s">
        <v>744</v>
      </c>
      <c r="D78" s="263"/>
      <c r="E78" s="263"/>
      <c r="F78" s="263"/>
      <c r="G78" s="263"/>
      <c r="H78" s="263"/>
      <c r="I78" s="263"/>
      <c r="J78" s="263"/>
      <c r="K78" s="263"/>
      <c r="L78" s="263"/>
      <c r="M78" s="263"/>
      <c r="N78" s="270"/>
      <c r="EZ78" s="49"/>
      <c r="FA78" s="130"/>
      <c r="FB78" s="58"/>
      <c r="FC78" s="58"/>
      <c r="FD78" s="58"/>
      <c r="FE78" s="4" t="s">
        <v>744</v>
      </c>
      <c r="FJ78" s="58"/>
    </row>
    <row r="79" spans="1:166" s="10" customFormat="1" ht="67.5" x14ac:dyDescent="0.25">
      <c r="A79" s="61"/>
      <c r="B79" s="62" t="s">
        <v>64</v>
      </c>
      <c r="C79" s="261" t="s">
        <v>65</v>
      </c>
      <c r="D79" s="261"/>
      <c r="E79" s="261"/>
      <c r="F79" s="261"/>
      <c r="G79" s="261"/>
      <c r="H79" s="261"/>
      <c r="I79" s="261"/>
      <c r="J79" s="261"/>
      <c r="K79" s="261"/>
      <c r="L79" s="261"/>
      <c r="M79" s="261"/>
      <c r="N79" s="262"/>
      <c r="EZ79" s="49"/>
      <c r="FA79" s="130"/>
      <c r="FB79" s="58"/>
      <c r="FC79" s="58"/>
      <c r="FD79" s="58"/>
      <c r="FF79" s="4" t="s">
        <v>65</v>
      </c>
      <c r="FJ79" s="58"/>
    </row>
    <row r="80" spans="1:166" s="10" customFormat="1" ht="67.5" x14ac:dyDescent="0.25">
      <c r="A80" s="61"/>
      <c r="B80" s="62" t="s">
        <v>66</v>
      </c>
      <c r="C80" s="261" t="s">
        <v>67</v>
      </c>
      <c r="D80" s="261"/>
      <c r="E80" s="261"/>
      <c r="F80" s="261"/>
      <c r="G80" s="261"/>
      <c r="H80" s="261"/>
      <c r="I80" s="261"/>
      <c r="J80" s="261"/>
      <c r="K80" s="261"/>
      <c r="L80" s="261"/>
      <c r="M80" s="261"/>
      <c r="N80" s="262"/>
      <c r="EZ80" s="49"/>
      <c r="FA80" s="130"/>
      <c r="FB80" s="58"/>
      <c r="FC80" s="58"/>
      <c r="FD80" s="58"/>
      <c r="FF80" s="4" t="s">
        <v>67</v>
      </c>
      <c r="FJ80" s="58"/>
    </row>
    <row r="81" spans="1:166" s="10" customFormat="1" ht="15" x14ac:dyDescent="0.25">
      <c r="A81" s="63"/>
      <c r="B81" s="62" t="s">
        <v>59</v>
      </c>
      <c r="C81" s="263" t="s">
        <v>70</v>
      </c>
      <c r="D81" s="263"/>
      <c r="E81" s="263"/>
      <c r="F81" s="64"/>
      <c r="G81" s="65"/>
      <c r="H81" s="65"/>
      <c r="I81" s="65"/>
      <c r="J81" s="66">
        <v>416.37</v>
      </c>
      <c r="K81" s="71">
        <v>1.5</v>
      </c>
      <c r="L81" s="70">
        <v>18736.650000000001</v>
      </c>
      <c r="M81" s="68">
        <v>52.21</v>
      </c>
      <c r="N81" s="69">
        <v>978240.5</v>
      </c>
      <c r="EZ81" s="49"/>
      <c r="FA81" s="130"/>
      <c r="FB81" s="58"/>
      <c r="FC81" s="58"/>
      <c r="FD81" s="58"/>
      <c r="FG81" s="4" t="s">
        <v>70</v>
      </c>
      <c r="FJ81" s="58"/>
    </row>
    <row r="82" spans="1:166" s="10" customFormat="1" ht="15" x14ac:dyDescent="0.25">
      <c r="A82" s="63"/>
      <c r="B82" s="62" t="s">
        <v>71</v>
      </c>
      <c r="C82" s="263" t="s">
        <v>72</v>
      </c>
      <c r="D82" s="263"/>
      <c r="E82" s="263"/>
      <c r="F82" s="64"/>
      <c r="G82" s="65"/>
      <c r="H82" s="65"/>
      <c r="I82" s="65"/>
      <c r="J82" s="66">
        <v>43.4</v>
      </c>
      <c r="K82" s="71">
        <v>1.5</v>
      </c>
      <c r="L82" s="70">
        <v>1953</v>
      </c>
      <c r="M82" s="68">
        <v>15.71</v>
      </c>
      <c r="N82" s="69">
        <v>30681.63</v>
      </c>
      <c r="EZ82" s="49"/>
      <c r="FA82" s="130"/>
      <c r="FB82" s="58"/>
      <c r="FC82" s="58"/>
      <c r="FD82" s="58"/>
      <c r="FG82" s="4" t="s">
        <v>72</v>
      </c>
      <c r="FJ82" s="58"/>
    </row>
    <row r="83" spans="1:166" s="10" customFormat="1" ht="15" x14ac:dyDescent="0.25">
      <c r="A83" s="63"/>
      <c r="B83" s="62" t="s">
        <v>73</v>
      </c>
      <c r="C83" s="263" t="s">
        <v>74</v>
      </c>
      <c r="D83" s="263"/>
      <c r="E83" s="263"/>
      <c r="F83" s="64"/>
      <c r="G83" s="65"/>
      <c r="H83" s="65"/>
      <c r="I83" s="65"/>
      <c r="J83" s="66">
        <v>5.7</v>
      </c>
      <c r="K83" s="71">
        <v>1.5</v>
      </c>
      <c r="L83" s="66">
        <v>256.5</v>
      </c>
      <c r="M83" s="68">
        <v>52.21</v>
      </c>
      <c r="N83" s="69">
        <v>13391.87</v>
      </c>
      <c r="EZ83" s="49"/>
      <c r="FA83" s="130"/>
      <c r="FB83" s="58"/>
      <c r="FC83" s="58"/>
      <c r="FD83" s="58"/>
      <c r="FG83" s="4" t="s">
        <v>74</v>
      </c>
      <c r="FJ83" s="58"/>
    </row>
    <row r="84" spans="1:166" s="10" customFormat="1" ht="15" x14ac:dyDescent="0.25">
      <c r="A84" s="63"/>
      <c r="B84" s="62" t="s">
        <v>75</v>
      </c>
      <c r="C84" s="263" t="s">
        <v>76</v>
      </c>
      <c r="D84" s="263"/>
      <c r="E84" s="263"/>
      <c r="F84" s="64"/>
      <c r="G84" s="65"/>
      <c r="H84" s="65"/>
      <c r="I84" s="65"/>
      <c r="J84" s="66">
        <v>864.95</v>
      </c>
      <c r="K84" s="65"/>
      <c r="L84" s="70">
        <v>25948.5</v>
      </c>
      <c r="M84" s="71">
        <v>9.5</v>
      </c>
      <c r="N84" s="69">
        <v>246510.75</v>
      </c>
      <c r="EZ84" s="49"/>
      <c r="FA84" s="130"/>
      <c r="FB84" s="58"/>
      <c r="FC84" s="58"/>
      <c r="FD84" s="58"/>
      <c r="FG84" s="4" t="s">
        <v>76</v>
      </c>
      <c r="FJ84" s="58"/>
    </row>
    <row r="85" spans="1:166" s="10" customFormat="1" ht="15" x14ac:dyDescent="0.25">
      <c r="A85" s="72"/>
      <c r="B85" s="62"/>
      <c r="C85" s="263" t="s">
        <v>77</v>
      </c>
      <c r="D85" s="263"/>
      <c r="E85" s="263"/>
      <c r="F85" s="64" t="s">
        <v>78</v>
      </c>
      <c r="G85" s="68">
        <v>52.44</v>
      </c>
      <c r="H85" s="71">
        <v>1.5</v>
      </c>
      <c r="I85" s="71">
        <v>2359.8000000000002</v>
      </c>
      <c r="J85" s="9"/>
      <c r="K85" s="65"/>
      <c r="L85" s="9"/>
      <c r="M85" s="65"/>
      <c r="N85" s="75"/>
      <c r="EZ85" s="49"/>
      <c r="FA85" s="130"/>
      <c r="FB85" s="58"/>
      <c r="FC85" s="58"/>
      <c r="FD85" s="58"/>
      <c r="FH85" s="4" t="s">
        <v>77</v>
      </c>
      <c r="FJ85" s="58"/>
    </row>
    <row r="86" spans="1:166" s="10" customFormat="1" ht="15" x14ac:dyDescent="0.25">
      <c r="A86" s="72"/>
      <c r="B86" s="62"/>
      <c r="C86" s="263" t="s">
        <v>79</v>
      </c>
      <c r="D86" s="263"/>
      <c r="E86" s="263"/>
      <c r="F86" s="64" t="s">
        <v>78</v>
      </c>
      <c r="G86" s="68">
        <v>0.46</v>
      </c>
      <c r="H86" s="71">
        <v>1.5</v>
      </c>
      <c r="I86" s="71">
        <v>20.7</v>
      </c>
      <c r="J86" s="9"/>
      <c r="K86" s="65"/>
      <c r="L86" s="9"/>
      <c r="M86" s="65"/>
      <c r="N86" s="75"/>
      <c r="EZ86" s="49"/>
      <c r="FA86" s="130"/>
      <c r="FB86" s="58"/>
      <c r="FC86" s="58"/>
      <c r="FD86" s="58"/>
      <c r="FH86" s="4" t="s">
        <v>79</v>
      </c>
      <c r="FJ86" s="58"/>
    </row>
    <row r="87" spans="1:166" s="10" customFormat="1" ht="15" x14ac:dyDescent="0.25">
      <c r="A87" s="59"/>
      <c r="B87" s="62"/>
      <c r="C87" s="269" t="s">
        <v>80</v>
      </c>
      <c r="D87" s="269"/>
      <c r="E87" s="269"/>
      <c r="F87" s="76"/>
      <c r="G87" s="77"/>
      <c r="H87" s="77"/>
      <c r="I87" s="77"/>
      <c r="J87" s="78">
        <v>1324.72</v>
      </c>
      <c r="K87" s="77"/>
      <c r="L87" s="78">
        <v>46638.15</v>
      </c>
      <c r="M87" s="77"/>
      <c r="N87" s="79">
        <v>1255432.8799999999</v>
      </c>
      <c r="EZ87" s="49"/>
      <c r="FA87" s="130"/>
      <c r="FB87" s="58"/>
      <c r="FC87" s="58"/>
      <c r="FD87" s="58"/>
      <c r="FI87" s="4" t="s">
        <v>80</v>
      </c>
      <c r="FJ87" s="58"/>
    </row>
    <row r="88" spans="1:166" s="10" customFormat="1" ht="15" x14ac:dyDescent="0.25">
      <c r="A88" s="72"/>
      <c r="B88" s="62"/>
      <c r="C88" s="263" t="s">
        <v>81</v>
      </c>
      <c r="D88" s="263"/>
      <c r="E88" s="263"/>
      <c r="F88" s="64"/>
      <c r="G88" s="65"/>
      <c r="H88" s="65"/>
      <c r="I88" s="65"/>
      <c r="J88" s="9"/>
      <c r="K88" s="65"/>
      <c r="L88" s="70">
        <v>18993.150000000001</v>
      </c>
      <c r="M88" s="65"/>
      <c r="N88" s="69">
        <v>991632.37</v>
      </c>
      <c r="EZ88" s="49"/>
      <c r="FA88" s="130"/>
      <c r="FB88" s="58"/>
      <c r="FC88" s="58"/>
      <c r="FD88" s="58"/>
      <c r="FH88" s="4" t="s">
        <v>81</v>
      </c>
      <c r="FJ88" s="58"/>
    </row>
    <row r="89" spans="1:166" s="10" customFormat="1" ht="45" x14ac:dyDescent="0.25">
      <c r="A89" s="72"/>
      <c r="B89" s="62" t="s">
        <v>600</v>
      </c>
      <c r="C89" s="263" t="s">
        <v>601</v>
      </c>
      <c r="D89" s="263"/>
      <c r="E89" s="263"/>
      <c r="F89" s="64" t="s">
        <v>84</v>
      </c>
      <c r="G89" s="73">
        <v>103</v>
      </c>
      <c r="H89" s="65"/>
      <c r="I89" s="73">
        <v>103</v>
      </c>
      <c r="J89" s="9"/>
      <c r="K89" s="65"/>
      <c r="L89" s="70">
        <v>19562.939999999999</v>
      </c>
      <c r="M89" s="65"/>
      <c r="N89" s="69">
        <v>1021381.34</v>
      </c>
      <c r="EZ89" s="49"/>
      <c r="FA89" s="130"/>
      <c r="FB89" s="58"/>
      <c r="FC89" s="58"/>
      <c r="FD89" s="58"/>
      <c r="FH89" s="4" t="s">
        <v>601</v>
      </c>
      <c r="FJ89" s="58"/>
    </row>
    <row r="90" spans="1:166" s="10" customFormat="1" ht="45" x14ac:dyDescent="0.25">
      <c r="A90" s="72"/>
      <c r="B90" s="62" t="s">
        <v>602</v>
      </c>
      <c r="C90" s="263" t="s">
        <v>603</v>
      </c>
      <c r="D90" s="263"/>
      <c r="E90" s="263"/>
      <c r="F90" s="64" t="s">
        <v>84</v>
      </c>
      <c r="G90" s="73">
        <v>59</v>
      </c>
      <c r="H90" s="65"/>
      <c r="I90" s="73">
        <v>59</v>
      </c>
      <c r="J90" s="9"/>
      <c r="K90" s="65"/>
      <c r="L90" s="70">
        <v>11205.96</v>
      </c>
      <c r="M90" s="65"/>
      <c r="N90" s="69">
        <v>585063.1</v>
      </c>
      <c r="EZ90" s="49"/>
      <c r="FA90" s="130"/>
      <c r="FB90" s="58"/>
      <c r="FC90" s="58"/>
      <c r="FD90" s="58"/>
      <c r="FH90" s="4" t="s">
        <v>603</v>
      </c>
      <c r="FJ90" s="58"/>
    </row>
    <row r="91" spans="1:166" s="10" customFormat="1" ht="15" x14ac:dyDescent="0.25">
      <c r="A91" s="80"/>
      <c r="B91" s="81"/>
      <c r="C91" s="268" t="s">
        <v>87</v>
      </c>
      <c r="D91" s="268"/>
      <c r="E91" s="268"/>
      <c r="F91" s="52"/>
      <c r="G91" s="53"/>
      <c r="H91" s="53"/>
      <c r="I91" s="53"/>
      <c r="J91" s="56"/>
      <c r="K91" s="53"/>
      <c r="L91" s="82">
        <v>77407.05</v>
      </c>
      <c r="M91" s="77"/>
      <c r="N91" s="83">
        <v>2861877.32</v>
      </c>
      <c r="EZ91" s="49"/>
      <c r="FA91" s="130"/>
      <c r="FB91" s="58"/>
      <c r="FC91" s="58"/>
      <c r="FD91" s="58"/>
      <c r="FJ91" s="58" t="s">
        <v>87</v>
      </c>
    </row>
    <row r="92" spans="1:166" s="10" customFormat="1" ht="33.75" x14ac:dyDescent="0.25">
      <c r="A92" s="50" t="s">
        <v>107</v>
      </c>
      <c r="B92" s="51" t="s">
        <v>763</v>
      </c>
      <c r="C92" s="268" t="s">
        <v>764</v>
      </c>
      <c r="D92" s="268"/>
      <c r="E92" s="268"/>
      <c r="F92" s="52" t="s">
        <v>595</v>
      </c>
      <c r="G92" s="53">
        <v>-25.8</v>
      </c>
      <c r="H92" s="54">
        <v>1</v>
      </c>
      <c r="I92" s="86">
        <v>-25.8</v>
      </c>
      <c r="J92" s="85">
        <v>621.5</v>
      </c>
      <c r="K92" s="53"/>
      <c r="L92" s="82">
        <v>-16034.7</v>
      </c>
      <c r="M92" s="86">
        <v>9.5</v>
      </c>
      <c r="N92" s="83">
        <v>-152329.65</v>
      </c>
      <c r="EZ92" s="49"/>
      <c r="FA92" s="130"/>
      <c r="FB92" s="58" t="s">
        <v>764</v>
      </c>
      <c r="FC92" s="58" t="s">
        <v>4</v>
      </c>
      <c r="FD92" s="58" t="s">
        <v>4</v>
      </c>
      <c r="FJ92" s="58"/>
    </row>
    <row r="93" spans="1:166" s="10" customFormat="1" ht="15" x14ac:dyDescent="0.25">
      <c r="A93" s="80"/>
      <c r="B93" s="81"/>
      <c r="C93" s="268" t="s">
        <v>87</v>
      </c>
      <c r="D93" s="268"/>
      <c r="E93" s="268"/>
      <c r="F93" s="52"/>
      <c r="G93" s="53"/>
      <c r="H93" s="53"/>
      <c r="I93" s="53"/>
      <c r="J93" s="56"/>
      <c r="K93" s="53"/>
      <c r="L93" s="82">
        <v>-16034.7</v>
      </c>
      <c r="M93" s="77"/>
      <c r="N93" s="83">
        <v>-152329.65</v>
      </c>
      <c r="EZ93" s="49"/>
      <c r="FA93" s="130"/>
      <c r="FB93" s="58"/>
      <c r="FC93" s="58"/>
      <c r="FD93" s="58"/>
      <c r="FJ93" s="58" t="s">
        <v>87</v>
      </c>
    </row>
    <row r="94" spans="1:166" s="10" customFormat="1" ht="33.75" x14ac:dyDescent="0.25">
      <c r="A94" s="50" t="s">
        <v>110</v>
      </c>
      <c r="B94" s="51" t="s">
        <v>765</v>
      </c>
      <c r="C94" s="268" t="s">
        <v>766</v>
      </c>
      <c r="D94" s="268"/>
      <c r="E94" s="268"/>
      <c r="F94" s="52" t="s">
        <v>595</v>
      </c>
      <c r="G94" s="53">
        <v>-7.5</v>
      </c>
      <c r="H94" s="54">
        <v>1</v>
      </c>
      <c r="I94" s="86">
        <v>-7.5</v>
      </c>
      <c r="J94" s="85">
        <v>550</v>
      </c>
      <c r="K94" s="53"/>
      <c r="L94" s="82">
        <v>-4125</v>
      </c>
      <c r="M94" s="86">
        <v>9.5</v>
      </c>
      <c r="N94" s="83">
        <v>-39187.5</v>
      </c>
      <c r="EZ94" s="49"/>
      <c r="FA94" s="130"/>
      <c r="FB94" s="58" t="s">
        <v>766</v>
      </c>
      <c r="FC94" s="58" t="s">
        <v>4</v>
      </c>
      <c r="FD94" s="58" t="s">
        <v>4</v>
      </c>
      <c r="FJ94" s="58"/>
    </row>
    <row r="95" spans="1:166" s="10" customFormat="1" ht="15" x14ac:dyDescent="0.25">
      <c r="A95" s="80"/>
      <c r="B95" s="81"/>
      <c r="C95" s="268" t="s">
        <v>87</v>
      </c>
      <c r="D95" s="268"/>
      <c r="E95" s="268"/>
      <c r="F95" s="52"/>
      <c r="G95" s="53"/>
      <c r="H95" s="53"/>
      <c r="I95" s="53"/>
      <c r="J95" s="56"/>
      <c r="K95" s="53"/>
      <c r="L95" s="82">
        <v>-4125</v>
      </c>
      <c r="M95" s="77"/>
      <c r="N95" s="83">
        <v>-39187.5</v>
      </c>
      <c r="EZ95" s="49"/>
      <c r="FA95" s="130"/>
      <c r="FB95" s="58"/>
      <c r="FC95" s="58"/>
      <c r="FD95" s="58"/>
      <c r="FJ95" s="58" t="s">
        <v>87</v>
      </c>
    </row>
    <row r="96" spans="1:166" s="10" customFormat="1" ht="15" x14ac:dyDescent="0.25">
      <c r="A96" s="50" t="s">
        <v>113</v>
      </c>
      <c r="B96" s="51" t="s">
        <v>608</v>
      </c>
      <c r="C96" s="268" t="s">
        <v>767</v>
      </c>
      <c r="D96" s="268"/>
      <c r="E96" s="268"/>
      <c r="F96" s="52" t="s">
        <v>206</v>
      </c>
      <c r="G96" s="53">
        <v>3000</v>
      </c>
      <c r="H96" s="54">
        <v>1</v>
      </c>
      <c r="I96" s="54">
        <v>3000</v>
      </c>
      <c r="J96" s="56"/>
      <c r="K96" s="135">
        <v>1.04236</v>
      </c>
      <c r="L96" s="56"/>
      <c r="M96" s="86">
        <v>9.5</v>
      </c>
      <c r="N96" s="57"/>
      <c r="EZ96" s="49"/>
      <c r="FA96" s="130"/>
      <c r="FB96" s="58" t="s">
        <v>767</v>
      </c>
      <c r="FC96" s="58" t="s">
        <v>4</v>
      </c>
      <c r="FD96" s="58" t="s">
        <v>4</v>
      </c>
      <c r="FJ96" s="58"/>
    </row>
    <row r="97" spans="1:167" s="10" customFormat="1" ht="15" x14ac:dyDescent="0.25">
      <c r="A97" s="80"/>
      <c r="B97" s="81"/>
      <c r="C97" s="268" t="s">
        <v>87</v>
      </c>
      <c r="D97" s="268"/>
      <c r="E97" s="268"/>
      <c r="F97" s="52"/>
      <c r="G97" s="53"/>
      <c r="H97" s="53"/>
      <c r="I97" s="53"/>
      <c r="J97" s="56"/>
      <c r="K97" s="53"/>
      <c r="L97" s="85">
        <v>0</v>
      </c>
      <c r="M97" s="77"/>
      <c r="N97" s="87">
        <v>0</v>
      </c>
      <c r="EZ97" s="49"/>
      <c r="FA97" s="130"/>
      <c r="FB97" s="58"/>
      <c r="FC97" s="58"/>
      <c r="FD97" s="58"/>
      <c r="FJ97" s="58" t="s">
        <v>87</v>
      </c>
    </row>
    <row r="98" spans="1:167" s="10" customFormat="1" ht="0" hidden="1" customHeight="1" x14ac:dyDescent="0.25">
      <c r="A98" s="95"/>
      <c r="B98" s="58"/>
      <c r="C98" s="58"/>
      <c r="D98" s="58"/>
      <c r="E98" s="58"/>
      <c r="F98" s="96"/>
      <c r="G98" s="96"/>
      <c r="H98" s="96"/>
      <c r="I98" s="96"/>
      <c r="J98" s="97"/>
      <c r="K98" s="96"/>
      <c r="L98" s="97"/>
      <c r="M98" s="65"/>
      <c r="N98" s="97"/>
      <c r="EZ98" s="49"/>
      <c r="FA98" s="130"/>
      <c r="FB98" s="58"/>
      <c r="FC98" s="58"/>
      <c r="FD98" s="58"/>
      <c r="FJ98" s="58"/>
    </row>
    <row r="99" spans="1:167" s="10" customFormat="1" ht="15" x14ac:dyDescent="0.25">
      <c r="A99" s="98"/>
      <c r="B99" s="99"/>
      <c r="C99" s="268" t="s">
        <v>768</v>
      </c>
      <c r="D99" s="268"/>
      <c r="E99" s="268"/>
      <c r="F99" s="268"/>
      <c r="G99" s="268"/>
      <c r="H99" s="268"/>
      <c r="I99" s="268"/>
      <c r="J99" s="268"/>
      <c r="K99" s="268"/>
      <c r="L99" s="100">
        <v>72238.679999999993</v>
      </c>
      <c r="M99" s="101"/>
      <c r="N99" s="102">
        <v>3294576.11</v>
      </c>
      <c r="EZ99" s="49"/>
      <c r="FA99" s="130"/>
      <c r="FB99" s="58"/>
      <c r="FC99" s="58"/>
      <c r="FD99" s="58"/>
      <c r="FJ99" s="58"/>
      <c r="FK99" s="58" t="s">
        <v>768</v>
      </c>
    </row>
    <row r="100" spans="1:167" s="10" customFormat="1" ht="15" x14ac:dyDescent="0.25">
      <c r="A100" s="265" t="s">
        <v>769</v>
      </c>
      <c r="B100" s="266"/>
      <c r="C100" s="266"/>
      <c r="D100" s="266"/>
      <c r="E100" s="266"/>
      <c r="F100" s="266"/>
      <c r="G100" s="266"/>
      <c r="H100" s="266"/>
      <c r="I100" s="266"/>
      <c r="J100" s="266"/>
      <c r="K100" s="266"/>
      <c r="L100" s="266"/>
      <c r="M100" s="266"/>
      <c r="N100" s="267"/>
      <c r="EZ100" s="49" t="s">
        <v>769</v>
      </c>
      <c r="FA100" s="130"/>
      <c r="FB100" s="58"/>
      <c r="FC100" s="58"/>
      <c r="FD100" s="58"/>
      <c r="FJ100" s="58"/>
      <c r="FK100" s="58"/>
    </row>
    <row r="101" spans="1:167" s="10" customFormat="1" ht="15" x14ac:dyDescent="0.25">
      <c r="A101" s="271" t="s">
        <v>741</v>
      </c>
      <c r="B101" s="272"/>
      <c r="C101" s="272"/>
      <c r="D101" s="272"/>
      <c r="E101" s="272"/>
      <c r="F101" s="272"/>
      <c r="G101" s="272"/>
      <c r="H101" s="272"/>
      <c r="I101" s="272"/>
      <c r="J101" s="272"/>
      <c r="K101" s="272"/>
      <c r="L101" s="272"/>
      <c r="M101" s="272"/>
      <c r="N101" s="273"/>
      <c r="EZ101" s="49"/>
      <c r="FA101" s="130" t="s">
        <v>741</v>
      </c>
      <c r="FB101" s="58"/>
      <c r="FC101" s="58"/>
      <c r="FD101" s="58"/>
      <c r="FJ101" s="58"/>
      <c r="FK101" s="58"/>
    </row>
    <row r="102" spans="1:167" s="10" customFormat="1" ht="56.25" x14ac:dyDescent="0.25">
      <c r="A102" s="50" t="s">
        <v>115</v>
      </c>
      <c r="B102" s="51" t="s">
        <v>742</v>
      </c>
      <c r="C102" s="268" t="s">
        <v>770</v>
      </c>
      <c r="D102" s="268"/>
      <c r="E102" s="268"/>
      <c r="F102" s="52" t="s">
        <v>62</v>
      </c>
      <c r="G102" s="53">
        <v>30</v>
      </c>
      <c r="H102" s="54">
        <v>1</v>
      </c>
      <c r="I102" s="54">
        <v>30</v>
      </c>
      <c r="J102" s="56"/>
      <c r="K102" s="53"/>
      <c r="L102" s="56"/>
      <c r="M102" s="53"/>
      <c r="N102" s="57"/>
      <c r="EZ102" s="49"/>
      <c r="FA102" s="130"/>
      <c r="FB102" s="58" t="s">
        <v>770</v>
      </c>
      <c r="FC102" s="58" t="s">
        <v>4</v>
      </c>
      <c r="FD102" s="58" t="s">
        <v>4</v>
      </c>
      <c r="FJ102" s="58"/>
      <c r="FK102" s="58"/>
    </row>
    <row r="103" spans="1:167" s="10" customFormat="1" ht="15" x14ac:dyDescent="0.25">
      <c r="A103" s="59"/>
      <c r="B103" s="60"/>
      <c r="C103" s="263" t="s">
        <v>744</v>
      </c>
      <c r="D103" s="263"/>
      <c r="E103" s="263"/>
      <c r="F103" s="263"/>
      <c r="G103" s="263"/>
      <c r="H103" s="263"/>
      <c r="I103" s="263"/>
      <c r="J103" s="263"/>
      <c r="K103" s="263"/>
      <c r="L103" s="263"/>
      <c r="M103" s="263"/>
      <c r="N103" s="270"/>
      <c r="EZ103" s="49"/>
      <c r="FA103" s="130"/>
      <c r="FB103" s="58"/>
      <c r="FC103" s="58"/>
      <c r="FD103" s="58"/>
      <c r="FE103" s="4" t="s">
        <v>744</v>
      </c>
      <c r="FJ103" s="58"/>
      <c r="FK103" s="58"/>
    </row>
    <row r="104" spans="1:167" s="10" customFormat="1" ht="67.5" x14ac:dyDescent="0.25">
      <c r="A104" s="61"/>
      <c r="B104" s="62" t="s">
        <v>64</v>
      </c>
      <c r="C104" s="261" t="s">
        <v>65</v>
      </c>
      <c r="D104" s="261"/>
      <c r="E104" s="261"/>
      <c r="F104" s="261"/>
      <c r="G104" s="261"/>
      <c r="H104" s="261"/>
      <c r="I104" s="261"/>
      <c r="J104" s="261"/>
      <c r="K104" s="261"/>
      <c r="L104" s="261"/>
      <c r="M104" s="261"/>
      <c r="N104" s="262"/>
      <c r="EZ104" s="49"/>
      <c r="FA104" s="130"/>
      <c r="FB104" s="58"/>
      <c r="FC104" s="58"/>
      <c r="FD104" s="58"/>
      <c r="FF104" s="4" t="s">
        <v>65</v>
      </c>
      <c r="FJ104" s="58"/>
      <c r="FK104" s="58"/>
    </row>
    <row r="105" spans="1:167" s="10" customFormat="1" ht="67.5" x14ac:dyDescent="0.25">
      <c r="A105" s="61"/>
      <c r="B105" s="62" t="s">
        <v>66</v>
      </c>
      <c r="C105" s="261" t="s">
        <v>67</v>
      </c>
      <c r="D105" s="261"/>
      <c r="E105" s="261"/>
      <c r="F105" s="261"/>
      <c r="G105" s="261"/>
      <c r="H105" s="261"/>
      <c r="I105" s="261"/>
      <c r="J105" s="261"/>
      <c r="K105" s="261"/>
      <c r="L105" s="261"/>
      <c r="M105" s="261"/>
      <c r="N105" s="262"/>
      <c r="EZ105" s="49"/>
      <c r="FA105" s="130"/>
      <c r="FB105" s="58"/>
      <c r="FC105" s="58"/>
      <c r="FD105" s="58"/>
      <c r="FF105" s="4" t="s">
        <v>67</v>
      </c>
      <c r="FJ105" s="58"/>
      <c r="FK105" s="58"/>
    </row>
    <row r="106" spans="1:167" s="10" customFormat="1" ht="22.5" x14ac:dyDescent="0.25">
      <c r="A106" s="61"/>
      <c r="B106" s="62" t="s">
        <v>643</v>
      </c>
      <c r="C106" s="261" t="s">
        <v>644</v>
      </c>
      <c r="D106" s="261"/>
      <c r="E106" s="261"/>
      <c r="F106" s="261"/>
      <c r="G106" s="261"/>
      <c r="H106" s="261"/>
      <c r="I106" s="261"/>
      <c r="J106" s="261"/>
      <c r="K106" s="261"/>
      <c r="L106" s="261"/>
      <c r="M106" s="261"/>
      <c r="N106" s="262"/>
      <c r="EZ106" s="49"/>
      <c r="FA106" s="130"/>
      <c r="FB106" s="58"/>
      <c r="FC106" s="58"/>
      <c r="FD106" s="58"/>
      <c r="FF106" s="4" t="s">
        <v>644</v>
      </c>
      <c r="FJ106" s="58"/>
      <c r="FK106" s="58"/>
    </row>
    <row r="107" spans="1:167" s="10" customFormat="1" ht="33.75" x14ac:dyDescent="0.25">
      <c r="A107" s="61"/>
      <c r="B107" s="62" t="s">
        <v>68</v>
      </c>
      <c r="C107" s="261" t="s">
        <v>69</v>
      </c>
      <c r="D107" s="261"/>
      <c r="E107" s="261"/>
      <c r="F107" s="261"/>
      <c r="G107" s="261"/>
      <c r="H107" s="261"/>
      <c r="I107" s="261"/>
      <c r="J107" s="261"/>
      <c r="K107" s="261"/>
      <c r="L107" s="261"/>
      <c r="M107" s="261"/>
      <c r="N107" s="262"/>
      <c r="EZ107" s="49"/>
      <c r="FA107" s="130"/>
      <c r="FB107" s="58"/>
      <c r="FC107" s="58"/>
      <c r="FD107" s="58"/>
      <c r="FF107" s="4" t="s">
        <v>69</v>
      </c>
      <c r="FJ107" s="58"/>
      <c r="FK107" s="58"/>
    </row>
    <row r="108" spans="1:167" s="10" customFormat="1" ht="15" x14ac:dyDescent="0.25">
      <c r="A108" s="63"/>
      <c r="B108" s="62" t="s">
        <v>59</v>
      </c>
      <c r="C108" s="263" t="s">
        <v>70</v>
      </c>
      <c r="D108" s="263"/>
      <c r="E108" s="263"/>
      <c r="F108" s="64"/>
      <c r="G108" s="65"/>
      <c r="H108" s="65"/>
      <c r="I108" s="65"/>
      <c r="J108" s="66">
        <v>11.09</v>
      </c>
      <c r="K108" s="68">
        <v>1.38</v>
      </c>
      <c r="L108" s="66">
        <v>459.13</v>
      </c>
      <c r="M108" s="68">
        <v>52.21</v>
      </c>
      <c r="N108" s="69">
        <v>23971.18</v>
      </c>
      <c r="EZ108" s="49"/>
      <c r="FA108" s="130"/>
      <c r="FB108" s="58"/>
      <c r="FC108" s="58"/>
      <c r="FD108" s="58"/>
      <c r="FG108" s="4" t="s">
        <v>70</v>
      </c>
      <c r="FJ108" s="58"/>
      <c r="FK108" s="58"/>
    </row>
    <row r="109" spans="1:167" s="10" customFormat="1" ht="15" x14ac:dyDescent="0.25">
      <c r="A109" s="72"/>
      <c r="B109" s="62"/>
      <c r="C109" s="263" t="s">
        <v>77</v>
      </c>
      <c r="D109" s="263"/>
      <c r="E109" s="263"/>
      <c r="F109" s="64" t="s">
        <v>78</v>
      </c>
      <c r="G109" s="71">
        <v>1.3</v>
      </c>
      <c r="H109" s="68">
        <v>1.38</v>
      </c>
      <c r="I109" s="68">
        <v>53.82</v>
      </c>
      <c r="J109" s="9"/>
      <c r="K109" s="65"/>
      <c r="L109" s="9"/>
      <c r="M109" s="65"/>
      <c r="N109" s="75"/>
      <c r="EZ109" s="49"/>
      <c r="FA109" s="130"/>
      <c r="FB109" s="58"/>
      <c r="FC109" s="58"/>
      <c r="FD109" s="58"/>
      <c r="FH109" s="4" t="s">
        <v>77</v>
      </c>
      <c r="FJ109" s="58"/>
      <c r="FK109" s="58"/>
    </row>
    <row r="110" spans="1:167" s="10" customFormat="1" ht="15" x14ac:dyDescent="0.25">
      <c r="A110" s="59"/>
      <c r="B110" s="62"/>
      <c r="C110" s="269" t="s">
        <v>80</v>
      </c>
      <c r="D110" s="269"/>
      <c r="E110" s="269"/>
      <c r="F110" s="76"/>
      <c r="G110" s="77"/>
      <c r="H110" s="77"/>
      <c r="I110" s="77"/>
      <c r="J110" s="90">
        <v>11.09</v>
      </c>
      <c r="K110" s="77"/>
      <c r="L110" s="90">
        <v>459.13</v>
      </c>
      <c r="M110" s="77"/>
      <c r="N110" s="79">
        <v>23971.18</v>
      </c>
      <c r="EZ110" s="49"/>
      <c r="FA110" s="130"/>
      <c r="FB110" s="58"/>
      <c r="FC110" s="58"/>
      <c r="FD110" s="58"/>
      <c r="FI110" s="4" t="s">
        <v>80</v>
      </c>
      <c r="FJ110" s="58"/>
      <c r="FK110" s="58"/>
    </row>
    <row r="111" spans="1:167" s="10" customFormat="1" ht="15" x14ac:dyDescent="0.25">
      <c r="A111" s="72"/>
      <c r="B111" s="62"/>
      <c r="C111" s="263" t="s">
        <v>81</v>
      </c>
      <c r="D111" s="263"/>
      <c r="E111" s="263"/>
      <c r="F111" s="64"/>
      <c r="G111" s="65"/>
      <c r="H111" s="65"/>
      <c r="I111" s="65"/>
      <c r="J111" s="9"/>
      <c r="K111" s="65"/>
      <c r="L111" s="66">
        <v>459.13</v>
      </c>
      <c r="M111" s="65"/>
      <c r="N111" s="69">
        <v>23971.18</v>
      </c>
      <c r="EZ111" s="49"/>
      <c r="FA111" s="130"/>
      <c r="FB111" s="58"/>
      <c r="FC111" s="58"/>
      <c r="FD111" s="58"/>
      <c r="FH111" s="4" t="s">
        <v>81</v>
      </c>
      <c r="FJ111" s="58"/>
      <c r="FK111" s="58"/>
    </row>
    <row r="112" spans="1:167" s="10" customFormat="1" ht="22.5" x14ac:dyDescent="0.25">
      <c r="A112" s="72"/>
      <c r="B112" s="62" t="s">
        <v>745</v>
      </c>
      <c r="C112" s="263" t="s">
        <v>746</v>
      </c>
      <c r="D112" s="263"/>
      <c r="E112" s="263"/>
      <c r="F112" s="64" t="s">
        <v>84</v>
      </c>
      <c r="G112" s="73">
        <v>110</v>
      </c>
      <c r="H112" s="65"/>
      <c r="I112" s="73">
        <v>110</v>
      </c>
      <c r="J112" s="9"/>
      <c r="K112" s="65"/>
      <c r="L112" s="66">
        <v>505.04</v>
      </c>
      <c r="M112" s="65"/>
      <c r="N112" s="69">
        <v>26368.3</v>
      </c>
      <c r="EZ112" s="49"/>
      <c r="FA112" s="130"/>
      <c r="FB112" s="58"/>
      <c r="FC112" s="58"/>
      <c r="FD112" s="58"/>
      <c r="FH112" s="4" t="s">
        <v>746</v>
      </c>
      <c r="FJ112" s="58"/>
      <c r="FK112" s="58"/>
    </row>
    <row r="113" spans="1:167" s="10" customFormat="1" ht="45" x14ac:dyDescent="0.25">
      <c r="A113" s="72"/>
      <c r="B113" s="62" t="s">
        <v>747</v>
      </c>
      <c r="C113" s="263" t="s">
        <v>748</v>
      </c>
      <c r="D113" s="263"/>
      <c r="E113" s="263"/>
      <c r="F113" s="64" t="s">
        <v>84</v>
      </c>
      <c r="G113" s="73">
        <v>69</v>
      </c>
      <c r="H113" s="68">
        <v>0.85</v>
      </c>
      <c r="I113" s="68">
        <v>58.65</v>
      </c>
      <c r="J113" s="9"/>
      <c r="K113" s="65"/>
      <c r="L113" s="66">
        <v>269.27999999999997</v>
      </c>
      <c r="M113" s="65"/>
      <c r="N113" s="69">
        <v>14059.1</v>
      </c>
      <c r="EZ113" s="49"/>
      <c r="FA113" s="130"/>
      <c r="FB113" s="58"/>
      <c r="FC113" s="58"/>
      <c r="FD113" s="58"/>
      <c r="FH113" s="4" t="s">
        <v>748</v>
      </c>
      <c r="FJ113" s="58"/>
      <c r="FK113" s="58"/>
    </row>
    <row r="114" spans="1:167" s="10" customFormat="1" ht="15" x14ac:dyDescent="0.25">
      <c r="A114" s="80"/>
      <c r="B114" s="81"/>
      <c r="C114" s="268" t="s">
        <v>87</v>
      </c>
      <c r="D114" s="268"/>
      <c r="E114" s="268"/>
      <c r="F114" s="52"/>
      <c r="G114" s="53"/>
      <c r="H114" s="53"/>
      <c r="I114" s="53"/>
      <c r="J114" s="56"/>
      <c r="K114" s="53"/>
      <c r="L114" s="82">
        <v>1233.45</v>
      </c>
      <c r="M114" s="77"/>
      <c r="N114" s="83">
        <v>64398.58</v>
      </c>
      <c r="EZ114" s="49"/>
      <c r="FA114" s="130"/>
      <c r="FB114" s="58"/>
      <c r="FC114" s="58"/>
      <c r="FD114" s="58"/>
      <c r="FJ114" s="58" t="s">
        <v>87</v>
      </c>
      <c r="FK114" s="58"/>
    </row>
    <row r="115" spans="1:167" s="10" customFormat="1" ht="33.75" x14ac:dyDescent="0.25">
      <c r="A115" s="50" t="s">
        <v>117</v>
      </c>
      <c r="B115" s="51" t="s">
        <v>752</v>
      </c>
      <c r="C115" s="268" t="s">
        <v>771</v>
      </c>
      <c r="D115" s="268"/>
      <c r="E115" s="268"/>
      <c r="F115" s="52" t="s">
        <v>62</v>
      </c>
      <c r="G115" s="53">
        <v>22.5</v>
      </c>
      <c r="H115" s="54">
        <v>1</v>
      </c>
      <c r="I115" s="86">
        <v>22.5</v>
      </c>
      <c r="J115" s="56"/>
      <c r="K115" s="53"/>
      <c r="L115" s="56"/>
      <c r="M115" s="53"/>
      <c r="N115" s="57"/>
      <c r="EZ115" s="49"/>
      <c r="FA115" s="130"/>
      <c r="FB115" s="58" t="s">
        <v>771</v>
      </c>
      <c r="FC115" s="58" t="s">
        <v>4</v>
      </c>
      <c r="FD115" s="58" t="s">
        <v>4</v>
      </c>
      <c r="FJ115" s="58"/>
      <c r="FK115" s="58"/>
    </row>
    <row r="116" spans="1:167" s="10" customFormat="1" ht="15" x14ac:dyDescent="0.25">
      <c r="A116" s="59"/>
      <c r="B116" s="60"/>
      <c r="C116" s="263" t="s">
        <v>754</v>
      </c>
      <c r="D116" s="263"/>
      <c r="E116" s="263"/>
      <c r="F116" s="263"/>
      <c r="G116" s="263"/>
      <c r="H116" s="263"/>
      <c r="I116" s="263"/>
      <c r="J116" s="263"/>
      <c r="K116" s="263"/>
      <c r="L116" s="263"/>
      <c r="M116" s="263"/>
      <c r="N116" s="270"/>
      <c r="EZ116" s="49"/>
      <c r="FA116" s="130"/>
      <c r="FB116" s="58"/>
      <c r="FC116" s="58"/>
      <c r="FD116" s="58"/>
      <c r="FE116" s="4" t="s">
        <v>754</v>
      </c>
      <c r="FJ116" s="58"/>
      <c r="FK116" s="58"/>
    </row>
    <row r="117" spans="1:167" s="10" customFormat="1" ht="67.5" x14ac:dyDescent="0.25">
      <c r="A117" s="61"/>
      <c r="B117" s="62" t="s">
        <v>64</v>
      </c>
      <c r="C117" s="261" t="s">
        <v>65</v>
      </c>
      <c r="D117" s="261"/>
      <c r="E117" s="261"/>
      <c r="F117" s="261"/>
      <c r="G117" s="261"/>
      <c r="H117" s="261"/>
      <c r="I117" s="261"/>
      <c r="J117" s="261"/>
      <c r="K117" s="261"/>
      <c r="L117" s="261"/>
      <c r="M117" s="261"/>
      <c r="N117" s="262"/>
      <c r="EZ117" s="49"/>
      <c r="FA117" s="130"/>
      <c r="FB117" s="58"/>
      <c r="FC117" s="58"/>
      <c r="FD117" s="58"/>
      <c r="FF117" s="4" t="s">
        <v>65</v>
      </c>
      <c r="FJ117" s="58"/>
      <c r="FK117" s="58"/>
    </row>
    <row r="118" spans="1:167" s="10" customFormat="1" ht="67.5" x14ac:dyDescent="0.25">
      <c r="A118" s="61"/>
      <c r="B118" s="62" t="s">
        <v>66</v>
      </c>
      <c r="C118" s="261" t="s">
        <v>67</v>
      </c>
      <c r="D118" s="261"/>
      <c r="E118" s="261"/>
      <c r="F118" s="261"/>
      <c r="G118" s="261"/>
      <c r="H118" s="261"/>
      <c r="I118" s="261"/>
      <c r="J118" s="261"/>
      <c r="K118" s="261"/>
      <c r="L118" s="261"/>
      <c r="M118" s="261"/>
      <c r="N118" s="262"/>
      <c r="EZ118" s="49"/>
      <c r="FA118" s="130"/>
      <c r="FB118" s="58"/>
      <c r="FC118" s="58"/>
      <c r="FD118" s="58"/>
      <c r="FF118" s="4" t="s">
        <v>67</v>
      </c>
      <c r="FJ118" s="58"/>
      <c r="FK118" s="58"/>
    </row>
    <row r="119" spans="1:167" s="10" customFormat="1" ht="22.5" x14ac:dyDescent="0.25">
      <c r="A119" s="61"/>
      <c r="B119" s="62" t="s">
        <v>643</v>
      </c>
      <c r="C119" s="261" t="s">
        <v>644</v>
      </c>
      <c r="D119" s="261"/>
      <c r="E119" s="261"/>
      <c r="F119" s="261"/>
      <c r="G119" s="261"/>
      <c r="H119" s="261"/>
      <c r="I119" s="261"/>
      <c r="J119" s="261"/>
      <c r="K119" s="261"/>
      <c r="L119" s="261"/>
      <c r="M119" s="261"/>
      <c r="N119" s="262"/>
      <c r="EZ119" s="49"/>
      <c r="FA119" s="130"/>
      <c r="FB119" s="58"/>
      <c r="FC119" s="58"/>
      <c r="FD119" s="58"/>
      <c r="FF119" s="4" t="s">
        <v>644</v>
      </c>
      <c r="FJ119" s="58"/>
      <c r="FK119" s="58"/>
    </row>
    <row r="120" spans="1:167" s="10" customFormat="1" ht="33.75" x14ac:dyDescent="0.25">
      <c r="A120" s="61"/>
      <c r="B120" s="62" t="s">
        <v>68</v>
      </c>
      <c r="C120" s="261" t="s">
        <v>69</v>
      </c>
      <c r="D120" s="261"/>
      <c r="E120" s="261"/>
      <c r="F120" s="261"/>
      <c r="G120" s="261"/>
      <c r="H120" s="261"/>
      <c r="I120" s="261"/>
      <c r="J120" s="261"/>
      <c r="K120" s="261"/>
      <c r="L120" s="261"/>
      <c r="M120" s="261"/>
      <c r="N120" s="262"/>
      <c r="EZ120" s="49"/>
      <c r="FA120" s="130"/>
      <c r="FB120" s="58"/>
      <c r="FC120" s="58"/>
      <c r="FD120" s="58"/>
      <c r="FF120" s="4" t="s">
        <v>69</v>
      </c>
      <c r="FJ120" s="58"/>
      <c r="FK120" s="58"/>
    </row>
    <row r="121" spans="1:167" s="10" customFormat="1" ht="15" x14ac:dyDescent="0.25">
      <c r="A121" s="63"/>
      <c r="B121" s="62" t="s">
        <v>59</v>
      </c>
      <c r="C121" s="263" t="s">
        <v>70</v>
      </c>
      <c r="D121" s="263"/>
      <c r="E121" s="263"/>
      <c r="F121" s="64"/>
      <c r="G121" s="65"/>
      <c r="H121" s="65"/>
      <c r="I121" s="65"/>
      <c r="J121" s="66">
        <v>100.49</v>
      </c>
      <c r="K121" s="68">
        <v>1.38</v>
      </c>
      <c r="L121" s="70">
        <v>3120.21</v>
      </c>
      <c r="M121" s="68">
        <v>52.21</v>
      </c>
      <c r="N121" s="69">
        <v>162906.16</v>
      </c>
      <c r="EZ121" s="49"/>
      <c r="FA121" s="130"/>
      <c r="FB121" s="58"/>
      <c r="FC121" s="58"/>
      <c r="FD121" s="58"/>
      <c r="FG121" s="4" t="s">
        <v>70</v>
      </c>
      <c r="FJ121" s="58"/>
      <c r="FK121" s="58"/>
    </row>
    <row r="122" spans="1:167" s="10" customFormat="1" ht="15" x14ac:dyDescent="0.25">
      <c r="A122" s="63"/>
      <c r="B122" s="62" t="s">
        <v>71</v>
      </c>
      <c r="C122" s="263" t="s">
        <v>72</v>
      </c>
      <c r="D122" s="263"/>
      <c r="E122" s="263"/>
      <c r="F122" s="64"/>
      <c r="G122" s="65"/>
      <c r="H122" s="65"/>
      <c r="I122" s="65"/>
      <c r="J122" s="66">
        <v>0.66</v>
      </c>
      <c r="K122" s="71">
        <v>1.5</v>
      </c>
      <c r="L122" s="66">
        <v>22.28</v>
      </c>
      <c r="M122" s="68">
        <v>15.71</v>
      </c>
      <c r="N122" s="91">
        <v>350.02</v>
      </c>
      <c r="EZ122" s="49"/>
      <c r="FA122" s="130"/>
      <c r="FB122" s="58"/>
      <c r="FC122" s="58"/>
      <c r="FD122" s="58"/>
      <c r="FG122" s="4" t="s">
        <v>72</v>
      </c>
      <c r="FJ122" s="58"/>
      <c r="FK122" s="58"/>
    </row>
    <row r="123" spans="1:167" s="10" customFormat="1" ht="15" x14ac:dyDescent="0.25">
      <c r="A123" s="63"/>
      <c r="B123" s="62" t="s">
        <v>73</v>
      </c>
      <c r="C123" s="263" t="s">
        <v>74</v>
      </c>
      <c r="D123" s="263"/>
      <c r="E123" s="263"/>
      <c r="F123" s="64"/>
      <c r="G123" s="65"/>
      <c r="H123" s="65"/>
      <c r="I123" s="65"/>
      <c r="J123" s="66">
        <v>0.12</v>
      </c>
      <c r="K123" s="71">
        <v>1.5</v>
      </c>
      <c r="L123" s="66">
        <v>4.05</v>
      </c>
      <c r="M123" s="68">
        <v>52.21</v>
      </c>
      <c r="N123" s="91">
        <v>211.45</v>
      </c>
      <c r="EZ123" s="49"/>
      <c r="FA123" s="130"/>
      <c r="FB123" s="58"/>
      <c r="FC123" s="58"/>
      <c r="FD123" s="58"/>
      <c r="FG123" s="4" t="s">
        <v>74</v>
      </c>
      <c r="FJ123" s="58"/>
      <c r="FK123" s="58"/>
    </row>
    <row r="124" spans="1:167" s="10" customFormat="1" ht="15" x14ac:dyDescent="0.25">
      <c r="A124" s="63"/>
      <c r="B124" s="62" t="s">
        <v>75</v>
      </c>
      <c r="C124" s="263" t="s">
        <v>76</v>
      </c>
      <c r="D124" s="263"/>
      <c r="E124" s="263"/>
      <c r="F124" s="64"/>
      <c r="G124" s="65"/>
      <c r="H124" s="65"/>
      <c r="I124" s="65"/>
      <c r="J124" s="66">
        <v>163.86</v>
      </c>
      <c r="K124" s="73">
        <v>0</v>
      </c>
      <c r="L124" s="66">
        <v>0</v>
      </c>
      <c r="M124" s="71">
        <v>9.5</v>
      </c>
      <c r="N124" s="75"/>
      <c r="EZ124" s="49"/>
      <c r="FA124" s="130"/>
      <c r="FB124" s="58"/>
      <c r="FC124" s="58"/>
      <c r="FD124" s="58"/>
      <c r="FG124" s="4" t="s">
        <v>76</v>
      </c>
      <c r="FJ124" s="58"/>
      <c r="FK124" s="58"/>
    </row>
    <row r="125" spans="1:167" s="10" customFormat="1" ht="15" x14ac:dyDescent="0.25">
      <c r="A125" s="72"/>
      <c r="B125" s="62"/>
      <c r="C125" s="263" t="s">
        <v>77</v>
      </c>
      <c r="D125" s="263"/>
      <c r="E125" s="263"/>
      <c r="F125" s="64" t="s">
        <v>78</v>
      </c>
      <c r="G125" s="71">
        <v>12.3</v>
      </c>
      <c r="H125" s="68">
        <v>1.38</v>
      </c>
      <c r="I125" s="67">
        <v>381.91500000000002</v>
      </c>
      <c r="J125" s="9"/>
      <c r="K125" s="65"/>
      <c r="L125" s="9"/>
      <c r="M125" s="65"/>
      <c r="N125" s="75"/>
      <c r="EZ125" s="49"/>
      <c r="FA125" s="130"/>
      <c r="FB125" s="58"/>
      <c r="FC125" s="58"/>
      <c r="FD125" s="58"/>
      <c r="FH125" s="4" t="s">
        <v>77</v>
      </c>
      <c r="FJ125" s="58"/>
      <c r="FK125" s="58"/>
    </row>
    <row r="126" spans="1:167" s="10" customFormat="1" ht="15" x14ac:dyDescent="0.25">
      <c r="A126" s="72"/>
      <c r="B126" s="62"/>
      <c r="C126" s="263" t="s">
        <v>79</v>
      </c>
      <c r="D126" s="263"/>
      <c r="E126" s="263"/>
      <c r="F126" s="64" t="s">
        <v>78</v>
      </c>
      <c r="G126" s="68">
        <v>0.01</v>
      </c>
      <c r="H126" s="71">
        <v>1.5</v>
      </c>
      <c r="I126" s="74">
        <v>0.33750000000000002</v>
      </c>
      <c r="J126" s="9"/>
      <c r="K126" s="65"/>
      <c r="L126" s="9"/>
      <c r="M126" s="65"/>
      <c r="N126" s="75"/>
      <c r="EZ126" s="49"/>
      <c r="FA126" s="130"/>
      <c r="FB126" s="58"/>
      <c r="FC126" s="58"/>
      <c r="FD126" s="58"/>
      <c r="FH126" s="4" t="s">
        <v>79</v>
      </c>
      <c r="FJ126" s="58"/>
      <c r="FK126" s="58"/>
    </row>
    <row r="127" spans="1:167" s="10" customFormat="1" ht="15" x14ac:dyDescent="0.25">
      <c r="A127" s="59"/>
      <c r="B127" s="62"/>
      <c r="C127" s="269" t="s">
        <v>80</v>
      </c>
      <c r="D127" s="269"/>
      <c r="E127" s="269"/>
      <c r="F127" s="76"/>
      <c r="G127" s="77"/>
      <c r="H127" s="77"/>
      <c r="I127" s="77"/>
      <c r="J127" s="90">
        <v>265.01</v>
      </c>
      <c r="K127" s="77"/>
      <c r="L127" s="78">
        <v>3142.49</v>
      </c>
      <c r="M127" s="77"/>
      <c r="N127" s="79">
        <v>163256.18</v>
      </c>
      <c r="EZ127" s="49"/>
      <c r="FA127" s="130"/>
      <c r="FB127" s="58"/>
      <c r="FC127" s="58"/>
      <c r="FD127" s="58"/>
      <c r="FI127" s="4" t="s">
        <v>80</v>
      </c>
      <c r="FJ127" s="58"/>
      <c r="FK127" s="58"/>
    </row>
    <row r="128" spans="1:167" s="10" customFormat="1" ht="15" x14ac:dyDescent="0.25">
      <c r="A128" s="72"/>
      <c r="B128" s="62"/>
      <c r="C128" s="263" t="s">
        <v>81</v>
      </c>
      <c r="D128" s="263"/>
      <c r="E128" s="263"/>
      <c r="F128" s="64"/>
      <c r="G128" s="65"/>
      <c r="H128" s="65"/>
      <c r="I128" s="65"/>
      <c r="J128" s="9"/>
      <c r="K128" s="65"/>
      <c r="L128" s="70">
        <v>3124.26</v>
      </c>
      <c r="M128" s="65"/>
      <c r="N128" s="69">
        <v>163117.60999999999</v>
      </c>
      <c r="EZ128" s="49"/>
      <c r="FA128" s="130"/>
      <c r="FB128" s="58"/>
      <c r="FC128" s="58"/>
      <c r="FD128" s="58"/>
      <c r="FH128" s="4" t="s">
        <v>81</v>
      </c>
      <c r="FJ128" s="58"/>
      <c r="FK128" s="58"/>
    </row>
    <row r="129" spans="1:167" s="10" customFormat="1" ht="15" x14ac:dyDescent="0.25">
      <c r="A129" s="72"/>
      <c r="B129" s="62" t="s">
        <v>755</v>
      </c>
      <c r="C129" s="263" t="s">
        <v>756</v>
      </c>
      <c r="D129" s="263"/>
      <c r="E129" s="263"/>
      <c r="F129" s="64" t="s">
        <v>84</v>
      </c>
      <c r="G129" s="73">
        <v>95</v>
      </c>
      <c r="H129" s="65"/>
      <c r="I129" s="73">
        <v>95</v>
      </c>
      <c r="J129" s="9"/>
      <c r="K129" s="65"/>
      <c r="L129" s="70">
        <v>2968.05</v>
      </c>
      <c r="M129" s="65"/>
      <c r="N129" s="69">
        <v>154961.73000000001</v>
      </c>
      <c r="EZ129" s="49"/>
      <c r="FA129" s="130"/>
      <c r="FB129" s="58"/>
      <c r="FC129" s="58"/>
      <c r="FD129" s="58"/>
      <c r="FH129" s="4" t="s">
        <v>756</v>
      </c>
      <c r="FJ129" s="58"/>
      <c r="FK129" s="58"/>
    </row>
    <row r="130" spans="1:167" s="10" customFormat="1" ht="22.5" x14ac:dyDescent="0.25">
      <c r="A130" s="72"/>
      <c r="B130" s="62" t="s">
        <v>757</v>
      </c>
      <c r="C130" s="263" t="s">
        <v>758</v>
      </c>
      <c r="D130" s="263"/>
      <c r="E130" s="263"/>
      <c r="F130" s="64" t="s">
        <v>84</v>
      </c>
      <c r="G130" s="73">
        <v>64</v>
      </c>
      <c r="H130" s="68">
        <v>0.85</v>
      </c>
      <c r="I130" s="71">
        <v>54.4</v>
      </c>
      <c r="J130" s="9"/>
      <c r="K130" s="65"/>
      <c r="L130" s="70">
        <v>1699.6</v>
      </c>
      <c r="M130" s="65"/>
      <c r="N130" s="69">
        <v>88735.98</v>
      </c>
      <c r="EZ130" s="49"/>
      <c r="FA130" s="130"/>
      <c r="FB130" s="58"/>
      <c r="FC130" s="58"/>
      <c r="FD130" s="58"/>
      <c r="FH130" s="4" t="s">
        <v>758</v>
      </c>
      <c r="FJ130" s="58"/>
      <c r="FK130" s="58"/>
    </row>
    <row r="131" spans="1:167" s="10" customFormat="1" ht="15" x14ac:dyDescent="0.25">
      <c r="A131" s="80"/>
      <c r="B131" s="81"/>
      <c r="C131" s="268" t="s">
        <v>87</v>
      </c>
      <c r="D131" s="268"/>
      <c r="E131" s="268"/>
      <c r="F131" s="52"/>
      <c r="G131" s="53"/>
      <c r="H131" s="53"/>
      <c r="I131" s="53"/>
      <c r="J131" s="56"/>
      <c r="K131" s="53"/>
      <c r="L131" s="82">
        <v>7810.14</v>
      </c>
      <c r="M131" s="77"/>
      <c r="N131" s="83">
        <v>406953.89</v>
      </c>
      <c r="EZ131" s="49"/>
      <c r="FA131" s="130"/>
      <c r="FB131" s="58"/>
      <c r="FC131" s="58"/>
      <c r="FD131" s="58"/>
      <c r="FJ131" s="58" t="s">
        <v>87</v>
      </c>
      <c r="FK131" s="58"/>
    </row>
    <row r="132" spans="1:167" s="10" customFormat="1" ht="15" x14ac:dyDescent="0.25">
      <c r="A132" s="271" t="s">
        <v>760</v>
      </c>
      <c r="B132" s="272"/>
      <c r="C132" s="272"/>
      <c r="D132" s="272"/>
      <c r="E132" s="272"/>
      <c r="F132" s="272"/>
      <c r="G132" s="272"/>
      <c r="H132" s="272"/>
      <c r="I132" s="272"/>
      <c r="J132" s="272"/>
      <c r="K132" s="272"/>
      <c r="L132" s="272"/>
      <c r="M132" s="272"/>
      <c r="N132" s="273"/>
      <c r="EZ132" s="49"/>
      <c r="FA132" s="130" t="s">
        <v>760</v>
      </c>
      <c r="FB132" s="58"/>
      <c r="FC132" s="58"/>
      <c r="FD132" s="58"/>
      <c r="FJ132" s="58"/>
      <c r="FK132" s="58"/>
    </row>
    <row r="133" spans="1:167" s="10" customFormat="1" ht="45" x14ac:dyDescent="0.25">
      <c r="A133" s="50" t="s">
        <v>119</v>
      </c>
      <c r="B133" s="51" t="s">
        <v>761</v>
      </c>
      <c r="C133" s="268" t="s">
        <v>772</v>
      </c>
      <c r="D133" s="268"/>
      <c r="E133" s="268"/>
      <c r="F133" s="52" t="s">
        <v>62</v>
      </c>
      <c r="G133" s="53">
        <v>30</v>
      </c>
      <c r="H133" s="54">
        <v>1</v>
      </c>
      <c r="I133" s="54">
        <v>30</v>
      </c>
      <c r="J133" s="56"/>
      <c r="K133" s="53"/>
      <c r="L133" s="56"/>
      <c r="M133" s="53"/>
      <c r="N133" s="57"/>
      <c r="EZ133" s="49"/>
      <c r="FA133" s="130"/>
      <c r="FB133" s="58" t="s">
        <v>772</v>
      </c>
      <c r="FC133" s="58" t="s">
        <v>4</v>
      </c>
      <c r="FD133" s="58" t="s">
        <v>4</v>
      </c>
      <c r="FJ133" s="58"/>
      <c r="FK133" s="58"/>
    </row>
    <row r="134" spans="1:167" s="10" customFormat="1" ht="15" x14ac:dyDescent="0.25">
      <c r="A134" s="59"/>
      <c r="B134" s="60"/>
      <c r="C134" s="263" t="s">
        <v>744</v>
      </c>
      <c r="D134" s="263"/>
      <c r="E134" s="263"/>
      <c r="F134" s="263"/>
      <c r="G134" s="263"/>
      <c r="H134" s="263"/>
      <c r="I134" s="263"/>
      <c r="J134" s="263"/>
      <c r="K134" s="263"/>
      <c r="L134" s="263"/>
      <c r="M134" s="263"/>
      <c r="N134" s="270"/>
      <c r="EZ134" s="49"/>
      <c r="FA134" s="130"/>
      <c r="FB134" s="58"/>
      <c r="FC134" s="58"/>
      <c r="FD134" s="58"/>
      <c r="FE134" s="4" t="s">
        <v>744</v>
      </c>
      <c r="FJ134" s="58"/>
      <c r="FK134" s="58"/>
    </row>
    <row r="135" spans="1:167" s="10" customFormat="1" ht="67.5" x14ac:dyDescent="0.25">
      <c r="A135" s="61"/>
      <c r="B135" s="62" t="s">
        <v>64</v>
      </c>
      <c r="C135" s="261" t="s">
        <v>65</v>
      </c>
      <c r="D135" s="261"/>
      <c r="E135" s="261"/>
      <c r="F135" s="261"/>
      <c r="G135" s="261"/>
      <c r="H135" s="261"/>
      <c r="I135" s="261"/>
      <c r="J135" s="261"/>
      <c r="K135" s="261"/>
      <c r="L135" s="261"/>
      <c r="M135" s="261"/>
      <c r="N135" s="262"/>
      <c r="EZ135" s="49"/>
      <c r="FA135" s="130"/>
      <c r="FB135" s="58"/>
      <c r="FC135" s="58"/>
      <c r="FD135" s="58"/>
      <c r="FF135" s="4" t="s">
        <v>65</v>
      </c>
      <c r="FJ135" s="58"/>
      <c r="FK135" s="58"/>
    </row>
    <row r="136" spans="1:167" s="10" customFormat="1" ht="67.5" x14ac:dyDescent="0.25">
      <c r="A136" s="61"/>
      <c r="B136" s="62" t="s">
        <v>66</v>
      </c>
      <c r="C136" s="261" t="s">
        <v>67</v>
      </c>
      <c r="D136" s="261"/>
      <c r="E136" s="261"/>
      <c r="F136" s="261"/>
      <c r="G136" s="261"/>
      <c r="H136" s="261"/>
      <c r="I136" s="261"/>
      <c r="J136" s="261"/>
      <c r="K136" s="261"/>
      <c r="L136" s="261"/>
      <c r="M136" s="261"/>
      <c r="N136" s="262"/>
      <c r="EZ136" s="49"/>
      <c r="FA136" s="130"/>
      <c r="FB136" s="58"/>
      <c r="FC136" s="58"/>
      <c r="FD136" s="58"/>
      <c r="FF136" s="4" t="s">
        <v>67</v>
      </c>
      <c r="FJ136" s="58"/>
      <c r="FK136" s="58"/>
    </row>
    <row r="137" spans="1:167" s="10" customFormat="1" ht="22.5" x14ac:dyDescent="0.25">
      <c r="A137" s="61"/>
      <c r="B137" s="62" t="s">
        <v>643</v>
      </c>
      <c r="C137" s="261" t="s">
        <v>644</v>
      </c>
      <c r="D137" s="261"/>
      <c r="E137" s="261"/>
      <c r="F137" s="261"/>
      <c r="G137" s="261"/>
      <c r="H137" s="261"/>
      <c r="I137" s="261"/>
      <c r="J137" s="261"/>
      <c r="K137" s="261"/>
      <c r="L137" s="261"/>
      <c r="M137" s="261"/>
      <c r="N137" s="262"/>
      <c r="EZ137" s="49"/>
      <c r="FA137" s="130"/>
      <c r="FB137" s="58"/>
      <c r="FC137" s="58"/>
      <c r="FD137" s="58"/>
      <c r="FF137" s="4" t="s">
        <v>644</v>
      </c>
      <c r="FJ137" s="58"/>
      <c r="FK137" s="58"/>
    </row>
    <row r="138" spans="1:167" s="10" customFormat="1" ht="15" x14ac:dyDescent="0.25">
      <c r="A138" s="63"/>
      <c r="B138" s="62" t="s">
        <v>59</v>
      </c>
      <c r="C138" s="263" t="s">
        <v>70</v>
      </c>
      <c r="D138" s="263"/>
      <c r="E138" s="263"/>
      <c r="F138" s="64"/>
      <c r="G138" s="65"/>
      <c r="H138" s="65"/>
      <c r="I138" s="65"/>
      <c r="J138" s="66">
        <v>416.37</v>
      </c>
      <c r="K138" s="71">
        <v>1.2</v>
      </c>
      <c r="L138" s="70">
        <v>14989.32</v>
      </c>
      <c r="M138" s="68">
        <v>52.21</v>
      </c>
      <c r="N138" s="69">
        <v>782592.4</v>
      </c>
      <c r="EZ138" s="49"/>
      <c r="FA138" s="130"/>
      <c r="FB138" s="58"/>
      <c r="FC138" s="58"/>
      <c r="FD138" s="58"/>
      <c r="FG138" s="4" t="s">
        <v>70</v>
      </c>
      <c r="FJ138" s="58"/>
      <c r="FK138" s="58"/>
    </row>
    <row r="139" spans="1:167" s="10" customFormat="1" ht="15" x14ac:dyDescent="0.25">
      <c r="A139" s="63"/>
      <c r="B139" s="62" t="s">
        <v>71</v>
      </c>
      <c r="C139" s="263" t="s">
        <v>72</v>
      </c>
      <c r="D139" s="263"/>
      <c r="E139" s="263"/>
      <c r="F139" s="64"/>
      <c r="G139" s="65"/>
      <c r="H139" s="65"/>
      <c r="I139" s="65"/>
      <c r="J139" s="66">
        <v>43.4</v>
      </c>
      <c r="K139" s="71">
        <v>1.2</v>
      </c>
      <c r="L139" s="70">
        <v>1562.4</v>
      </c>
      <c r="M139" s="68">
        <v>15.71</v>
      </c>
      <c r="N139" s="69">
        <v>24545.3</v>
      </c>
      <c r="EZ139" s="49"/>
      <c r="FA139" s="130"/>
      <c r="FB139" s="58"/>
      <c r="FC139" s="58"/>
      <c r="FD139" s="58"/>
      <c r="FG139" s="4" t="s">
        <v>72</v>
      </c>
      <c r="FJ139" s="58"/>
      <c r="FK139" s="58"/>
    </row>
    <row r="140" spans="1:167" s="10" customFormat="1" ht="15" x14ac:dyDescent="0.25">
      <c r="A140" s="63"/>
      <c r="B140" s="62" t="s">
        <v>73</v>
      </c>
      <c r="C140" s="263" t="s">
        <v>74</v>
      </c>
      <c r="D140" s="263"/>
      <c r="E140" s="263"/>
      <c r="F140" s="64"/>
      <c r="G140" s="65"/>
      <c r="H140" s="65"/>
      <c r="I140" s="65"/>
      <c r="J140" s="66">
        <v>5.7</v>
      </c>
      <c r="K140" s="71">
        <v>1.2</v>
      </c>
      <c r="L140" s="66">
        <v>205.2</v>
      </c>
      <c r="M140" s="68">
        <v>52.21</v>
      </c>
      <c r="N140" s="69">
        <v>10713.49</v>
      </c>
      <c r="EZ140" s="49"/>
      <c r="FA140" s="130"/>
      <c r="FB140" s="58"/>
      <c r="FC140" s="58"/>
      <c r="FD140" s="58"/>
      <c r="FG140" s="4" t="s">
        <v>74</v>
      </c>
      <c r="FJ140" s="58"/>
      <c r="FK140" s="58"/>
    </row>
    <row r="141" spans="1:167" s="10" customFormat="1" ht="15" x14ac:dyDescent="0.25">
      <c r="A141" s="63"/>
      <c r="B141" s="62" t="s">
        <v>75</v>
      </c>
      <c r="C141" s="263" t="s">
        <v>76</v>
      </c>
      <c r="D141" s="263"/>
      <c r="E141" s="263"/>
      <c r="F141" s="64"/>
      <c r="G141" s="65"/>
      <c r="H141" s="65"/>
      <c r="I141" s="65"/>
      <c r="J141" s="66">
        <v>864.95</v>
      </c>
      <c r="K141" s="73">
        <v>0</v>
      </c>
      <c r="L141" s="66">
        <v>0</v>
      </c>
      <c r="M141" s="71">
        <v>9.5</v>
      </c>
      <c r="N141" s="75"/>
      <c r="EZ141" s="49"/>
      <c r="FA141" s="130"/>
      <c r="FB141" s="58"/>
      <c r="FC141" s="58"/>
      <c r="FD141" s="58"/>
      <c r="FG141" s="4" t="s">
        <v>76</v>
      </c>
      <c r="FJ141" s="58"/>
      <c r="FK141" s="58"/>
    </row>
    <row r="142" spans="1:167" s="10" customFormat="1" ht="15" x14ac:dyDescent="0.25">
      <c r="A142" s="72"/>
      <c r="B142" s="62"/>
      <c r="C142" s="263" t="s">
        <v>77</v>
      </c>
      <c r="D142" s="263"/>
      <c r="E142" s="263"/>
      <c r="F142" s="64" t="s">
        <v>78</v>
      </c>
      <c r="G142" s="68">
        <v>52.44</v>
      </c>
      <c r="H142" s="71">
        <v>1.2</v>
      </c>
      <c r="I142" s="68">
        <v>1887.84</v>
      </c>
      <c r="J142" s="9"/>
      <c r="K142" s="65"/>
      <c r="L142" s="9"/>
      <c r="M142" s="65"/>
      <c r="N142" s="75"/>
      <c r="EZ142" s="49"/>
      <c r="FA142" s="130"/>
      <c r="FB142" s="58"/>
      <c r="FC142" s="58"/>
      <c r="FD142" s="58"/>
      <c r="FH142" s="4" t="s">
        <v>77</v>
      </c>
      <c r="FJ142" s="58"/>
      <c r="FK142" s="58"/>
    </row>
    <row r="143" spans="1:167" s="10" customFormat="1" ht="15" x14ac:dyDescent="0.25">
      <c r="A143" s="72"/>
      <c r="B143" s="62"/>
      <c r="C143" s="263" t="s">
        <v>79</v>
      </c>
      <c r="D143" s="263"/>
      <c r="E143" s="263"/>
      <c r="F143" s="64" t="s">
        <v>78</v>
      </c>
      <c r="G143" s="68">
        <v>0.46</v>
      </c>
      <c r="H143" s="71">
        <v>1.2</v>
      </c>
      <c r="I143" s="68">
        <v>16.559999999999999</v>
      </c>
      <c r="J143" s="9"/>
      <c r="K143" s="65"/>
      <c r="L143" s="9"/>
      <c r="M143" s="65"/>
      <c r="N143" s="75"/>
      <c r="EZ143" s="49"/>
      <c r="FA143" s="130"/>
      <c r="FB143" s="58"/>
      <c r="FC143" s="58"/>
      <c r="FD143" s="58"/>
      <c r="FH143" s="4" t="s">
        <v>79</v>
      </c>
      <c r="FJ143" s="58"/>
      <c r="FK143" s="58"/>
    </row>
    <row r="144" spans="1:167" s="10" customFormat="1" ht="15" x14ac:dyDescent="0.25">
      <c r="A144" s="59"/>
      <c r="B144" s="62"/>
      <c r="C144" s="269" t="s">
        <v>80</v>
      </c>
      <c r="D144" s="269"/>
      <c r="E144" s="269"/>
      <c r="F144" s="76"/>
      <c r="G144" s="77"/>
      <c r="H144" s="77"/>
      <c r="I144" s="77"/>
      <c r="J144" s="78">
        <v>1324.72</v>
      </c>
      <c r="K144" s="77"/>
      <c r="L144" s="78">
        <v>16551.72</v>
      </c>
      <c r="M144" s="77"/>
      <c r="N144" s="79">
        <v>807137.7</v>
      </c>
      <c r="EZ144" s="49"/>
      <c r="FA144" s="130"/>
      <c r="FB144" s="58"/>
      <c r="FC144" s="58"/>
      <c r="FD144" s="58"/>
      <c r="FI144" s="4" t="s">
        <v>80</v>
      </c>
      <c r="FJ144" s="58"/>
      <c r="FK144" s="58"/>
    </row>
    <row r="145" spans="1:169" s="10" customFormat="1" ht="15" x14ac:dyDescent="0.25">
      <c r="A145" s="72"/>
      <c r="B145" s="62"/>
      <c r="C145" s="263" t="s">
        <v>81</v>
      </c>
      <c r="D145" s="263"/>
      <c r="E145" s="263"/>
      <c r="F145" s="64"/>
      <c r="G145" s="65"/>
      <c r="H145" s="65"/>
      <c r="I145" s="65"/>
      <c r="J145" s="9"/>
      <c r="K145" s="65"/>
      <c r="L145" s="70">
        <v>15194.52</v>
      </c>
      <c r="M145" s="65"/>
      <c r="N145" s="69">
        <v>793305.89</v>
      </c>
      <c r="EZ145" s="49"/>
      <c r="FA145" s="130"/>
      <c r="FB145" s="58"/>
      <c r="FC145" s="58"/>
      <c r="FD145" s="58"/>
      <c r="FH145" s="4" t="s">
        <v>81</v>
      </c>
      <c r="FJ145" s="58"/>
      <c r="FK145" s="58"/>
    </row>
    <row r="146" spans="1:169" s="10" customFormat="1" ht="45" x14ac:dyDescent="0.25">
      <c r="A146" s="72"/>
      <c r="B146" s="62" t="s">
        <v>600</v>
      </c>
      <c r="C146" s="263" t="s">
        <v>601</v>
      </c>
      <c r="D146" s="263"/>
      <c r="E146" s="263"/>
      <c r="F146" s="64" t="s">
        <v>84</v>
      </c>
      <c r="G146" s="73">
        <v>103</v>
      </c>
      <c r="H146" s="65"/>
      <c r="I146" s="73">
        <v>103</v>
      </c>
      <c r="J146" s="9"/>
      <c r="K146" s="65"/>
      <c r="L146" s="70">
        <v>15650.36</v>
      </c>
      <c r="M146" s="65"/>
      <c r="N146" s="69">
        <v>817105.07</v>
      </c>
      <c r="EZ146" s="49"/>
      <c r="FA146" s="130"/>
      <c r="FB146" s="58"/>
      <c r="FC146" s="58"/>
      <c r="FD146" s="58"/>
      <c r="FH146" s="4" t="s">
        <v>601</v>
      </c>
      <c r="FJ146" s="58"/>
      <c r="FK146" s="58"/>
    </row>
    <row r="147" spans="1:169" s="10" customFormat="1" ht="45" x14ac:dyDescent="0.25">
      <c r="A147" s="72"/>
      <c r="B147" s="62" t="s">
        <v>602</v>
      </c>
      <c r="C147" s="263" t="s">
        <v>603</v>
      </c>
      <c r="D147" s="263"/>
      <c r="E147" s="263"/>
      <c r="F147" s="64" t="s">
        <v>84</v>
      </c>
      <c r="G147" s="73">
        <v>59</v>
      </c>
      <c r="H147" s="65"/>
      <c r="I147" s="73">
        <v>59</v>
      </c>
      <c r="J147" s="9"/>
      <c r="K147" s="65"/>
      <c r="L147" s="70">
        <v>8964.77</v>
      </c>
      <c r="M147" s="65"/>
      <c r="N147" s="69">
        <v>468050.48</v>
      </c>
      <c r="EZ147" s="49"/>
      <c r="FA147" s="130"/>
      <c r="FB147" s="58"/>
      <c r="FC147" s="58"/>
      <c r="FD147" s="58"/>
      <c r="FH147" s="4" t="s">
        <v>603</v>
      </c>
      <c r="FJ147" s="58"/>
      <c r="FK147" s="58"/>
    </row>
    <row r="148" spans="1:169" s="10" customFormat="1" ht="15" x14ac:dyDescent="0.25">
      <c r="A148" s="80"/>
      <c r="B148" s="81"/>
      <c r="C148" s="268" t="s">
        <v>87</v>
      </c>
      <c r="D148" s="268"/>
      <c r="E148" s="268"/>
      <c r="F148" s="52"/>
      <c r="G148" s="53"/>
      <c r="H148" s="53"/>
      <c r="I148" s="53"/>
      <c r="J148" s="56"/>
      <c r="K148" s="53"/>
      <c r="L148" s="82">
        <v>41166.85</v>
      </c>
      <c r="M148" s="77"/>
      <c r="N148" s="83">
        <v>2092293.25</v>
      </c>
      <c r="EZ148" s="49"/>
      <c r="FA148" s="130"/>
      <c r="FB148" s="58"/>
      <c r="FC148" s="58"/>
      <c r="FD148" s="58"/>
      <c r="FJ148" s="58" t="s">
        <v>87</v>
      </c>
      <c r="FK148" s="58"/>
    </row>
    <row r="149" spans="1:169" s="10" customFormat="1" ht="0" hidden="1" customHeight="1" x14ac:dyDescent="0.25">
      <c r="A149" s="95"/>
      <c r="B149" s="58"/>
      <c r="C149" s="58"/>
      <c r="D149" s="58"/>
      <c r="E149" s="58"/>
      <c r="F149" s="96"/>
      <c r="G149" s="96"/>
      <c r="H149" s="96"/>
      <c r="I149" s="96"/>
      <c r="J149" s="97"/>
      <c r="K149" s="96"/>
      <c r="L149" s="97"/>
      <c r="M149" s="65"/>
      <c r="N149" s="97"/>
      <c r="EZ149" s="49"/>
      <c r="FA149" s="130"/>
      <c r="FB149" s="58"/>
      <c r="FC149" s="58"/>
      <c r="FD149" s="58"/>
      <c r="FJ149" s="58"/>
      <c r="FK149" s="58"/>
    </row>
    <row r="150" spans="1:169" s="10" customFormat="1" ht="15" x14ac:dyDescent="0.25">
      <c r="A150" s="98"/>
      <c r="B150" s="99"/>
      <c r="C150" s="268" t="s">
        <v>773</v>
      </c>
      <c r="D150" s="268"/>
      <c r="E150" s="268"/>
      <c r="F150" s="268"/>
      <c r="G150" s="268"/>
      <c r="H150" s="268"/>
      <c r="I150" s="268"/>
      <c r="J150" s="268"/>
      <c r="K150" s="268"/>
      <c r="L150" s="100">
        <v>50210.44</v>
      </c>
      <c r="M150" s="101"/>
      <c r="N150" s="102">
        <v>2563645.7200000002</v>
      </c>
      <c r="EZ150" s="49"/>
      <c r="FA150" s="130"/>
      <c r="FB150" s="58"/>
      <c r="FC150" s="58"/>
      <c r="FD150" s="58"/>
      <c r="FJ150" s="58"/>
      <c r="FK150" s="58" t="s">
        <v>773</v>
      </c>
    </row>
    <row r="151" spans="1:169" s="10" customFormat="1" ht="11.25" hidden="1" customHeigh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4"/>
      <c r="M151" s="104"/>
      <c r="N151" s="104"/>
    </row>
    <row r="152" spans="1:169" s="10" customFormat="1" ht="15" x14ac:dyDescent="0.25">
      <c r="A152" s="98"/>
      <c r="B152" s="99"/>
      <c r="C152" s="268" t="s">
        <v>555</v>
      </c>
      <c r="D152" s="268"/>
      <c r="E152" s="268"/>
      <c r="F152" s="268"/>
      <c r="G152" s="268"/>
      <c r="H152" s="268"/>
      <c r="I152" s="268"/>
      <c r="J152" s="268"/>
      <c r="K152" s="268"/>
      <c r="L152" s="105"/>
      <c r="M152" s="101"/>
      <c r="N152" s="106"/>
      <c r="FL152" s="58" t="s">
        <v>555</v>
      </c>
    </row>
    <row r="153" spans="1:169" s="10" customFormat="1" ht="16.5" x14ac:dyDescent="0.3">
      <c r="A153" s="107"/>
      <c r="B153" s="62"/>
      <c r="C153" s="263" t="s">
        <v>556</v>
      </c>
      <c r="D153" s="263"/>
      <c r="E153" s="263"/>
      <c r="F153" s="263"/>
      <c r="G153" s="263"/>
      <c r="H153" s="263"/>
      <c r="I153" s="263"/>
      <c r="J153" s="263"/>
      <c r="K153" s="263"/>
      <c r="L153" s="108">
        <v>54820.66</v>
      </c>
      <c r="M153" s="109"/>
      <c r="N153" s="110">
        <v>2327340.1800000002</v>
      </c>
      <c r="O153" s="111"/>
      <c r="P153" s="111"/>
      <c r="Q153" s="111"/>
      <c r="FL153" s="58"/>
      <c r="FM153" s="4" t="s">
        <v>556</v>
      </c>
    </row>
    <row r="154" spans="1:169" s="10" customFormat="1" ht="16.5" x14ac:dyDescent="0.3">
      <c r="A154" s="107"/>
      <c r="B154" s="62"/>
      <c r="C154" s="263" t="s">
        <v>557</v>
      </c>
      <c r="D154" s="263"/>
      <c r="E154" s="263"/>
      <c r="F154" s="263"/>
      <c r="G154" s="263"/>
      <c r="H154" s="263"/>
      <c r="I154" s="263"/>
      <c r="J154" s="263"/>
      <c r="K154" s="263"/>
      <c r="L154" s="112"/>
      <c r="M154" s="109"/>
      <c r="N154" s="113"/>
      <c r="O154" s="111"/>
      <c r="P154" s="111"/>
      <c r="Q154" s="111"/>
      <c r="FL154" s="58"/>
      <c r="FM154" s="4" t="s">
        <v>557</v>
      </c>
    </row>
    <row r="155" spans="1:169" s="10" customFormat="1" ht="16.5" x14ac:dyDescent="0.3">
      <c r="A155" s="107"/>
      <c r="B155" s="62"/>
      <c r="C155" s="263" t="s">
        <v>558</v>
      </c>
      <c r="D155" s="263"/>
      <c r="E155" s="263"/>
      <c r="F155" s="263"/>
      <c r="G155" s="263"/>
      <c r="H155" s="263"/>
      <c r="I155" s="263"/>
      <c r="J155" s="263"/>
      <c r="K155" s="263"/>
      <c r="L155" s="108">
        <v>41779.49</v>
      </c>
      <c r="M155" s="109"/>
      <c r="N155" s="110">
        <v>2181307.1800000002</v>
      </c>
      <c r="O155" s="111"/>
      <c r="P155" s="111"/>
      <c r="Q155" s="111"/>
      <c r="FL155" s="58"/>
      <c r="FM155" s="4" t="s">
        <v>558</v>
      </c>
    </row>
    <row r="156" spans="1:169" s="10" customFormat="1" ht="16.5" x14ac:dyDescent="0.3">
      <c r="A156" s="107"/>
      <c r="B156" s="62"/>
      <c r="C156" s="263" t="s">
        <v>559</v>
      </c>
      <c r="D156" s="263"/>
      <c r="E156" s="263"/>
      <c r="F156" s="263"/>
      <c r="G156" s="263"/>
      <c r="H156" s="263"/>
      <c r="I156" s="263"/>
      <c r="J156" s="263"/>
      <c r="K156" s="263"/>
      <c r="L156" s="108">
        <v>3565.52</v>
      </c>
      <c r="M156" s="109"/>
      <c r="N156" s="110">
        <v>56014.32</v>
      </c>
      <c r="O156" s="111"/>
      <c r="P156" s="111"/>
      <c r="Q156" s="111"/>
      <c r="FL156" s="58"/>
      <c r="FM156" s="4" t="s">
        <v>559</v>
      </c>
    </row>
    <row r="157" spans="1:169" s="10" customFormat="1" ht="16.5" x14ac:dyDescent="0.3">
      <c r="A157" s="107"/>
      <c r="B157" s="62"/>
      <c r="C157" s="263" t="s">
        <v>560</v>
      </c>
      <c r="D157" s="263"/>
      <c r="E157" s="263"/>
      <c r="F157" s="263"/>
      <c r="G157" s="263"/>
      <c r="H157" s="263"/>
      <c r="I157" s="263"/>
      <c r="J157" s="263"/>
      <c r="K157" s="263"/>
      <c r="L157" s="132">
        <v>470.81</v>
      </c>
      <c r="M157" s="109"/>
      <c r="N157" s="110">
        <v>24580.99</v>
      </c>
      <c r="O157" s="111"/>
      <c r="P157" s="111"/>
      <c r="Q157" s="111"/>
      <c r="FL157" s="58"/>
      <c r="FM157" s="4" t="s">
        <v>560</v>
      </c>
    </row>
    <row r="158" spans="1:169" s="10" customFormat="1" ht="16.5" x14ac:dyDescent="0.3">
      <c r="A158" s="107"/>
      <c r="B158" s="62"/>
      <c r="C158" s="263" t="s">
        <v>561</v>
      </c>
      <c r="D158" s="263"/>
      <c r="E158" s="263"/>
      <c r="F158" s="263"/>
      <c r="G158" s="263"/>
      <c r="H158" s="263"/>
      <c r="I158" s="263"/>
      <c r="J158" s="263"/>
      <c r="K158" s="263"/>
      <c r="L158" s="108">
        <v>9475.65</v>
      </c>
      <c r="M158" s="109"/>
      <c r="N158" s="110">
        <v>90018.68</v>
      </c>
      <c r="O158" s="111"/>
      <c r="P158" s="111"/>
      <c r="Q158" s="111"/>
      <c r="FL158" s="58"/>
      <c r="FM158" s="4" t="s">
        <v>561</v>
      </c>
    </row>
    <row r="159" spans="1:169" s="10" customFormat="1" ht="16.5" x14ac:dyDescent="0.3">
      <c r="A159" s="107"/>
      <c r="B159" s="62"/>
      <c r="C159" s="263" t="s">
        <v>562</v>
      </c>
      <c r="D159" s="263"/>
      <c r="E159" s="263"/>
      <c r="F159" s="263"/>
      <c r="G159" s="263"/>
      <c r="H159" s="263"/>
      <c r="I159" s="263"/>
      <c r="J159" s="263"/>
      <c r="K159" s="263"/>
      <c r="L159" s="108">
        <v>122449.12</v>
      </c>
      <c r="M159" s="109"/>
      <c r="N159" s="110">
        <v>5858221.8300000001</v>
      </c>
      <c r="O159" s="111"/>
      <c r="P159" s="111"/>
      <c r="Q159" s="111"/>
      <c r="FL159" s="58"/>
      <c r="FM159" s="4" t="s">
        <v>562</v>
      </c>
    </row>
    <row r="160" spans="1:169" s="10" customFormat="1" ht="16.5" x14ac:dyDescent="0.3">
      <c r="A160" s="107"/>
      <c r="B160" s="62"/>
      <c r="C160" s="263" t="s">
        <v>557</v>
      </c>
      <c r="D160" s="263"/>
      <c r="E160" s="263"/>
      <c r="F160" s="263"/>
      <c r="G160" s="263"/>
      <c r="H160" s="263"/>
      <c r="I160" s="263"/>
      <c r="J160" s="263"/>
      <c r="K160" s="263"/>
      <c r="L160" s="112"/>
      <c r="M160" s="109"/>
      <c r="N160" s="113"/>
      <c r="O160" s="111"/>
      <c r="P160" s="111"/>
      <c r="Q160" s="111"/>
      <c r="FL160" s="58"/>
      <c r="FM160" s="4" t="s">
        <v>557</v>
      </c>
    </row>
    <row r="161" spans="1:172" s="10" customFormat="1" ht="16.5" x14ac:dyDescent="0.3">
      <c r="A161" s="107"/>
      <c r="B161" s="62"/>
      <c r="C161" s="263" t="s">
        <v>563</v>
      </c>
      <c r="D161" s="263"/>
      <c r="E161" s="263"/>
      <c r="F161" s="263"/>
      <c r="G161" s="263"/>
      <c r="H161" s="263"/>
      <c r="I161" s="263"/>
      <c r="J161" s="263"/>
      <c r="K161" s="263"/>
      <c r="L161" s="108">
        <v>41779.49</v>
      </c>
      <c r="M161" s="109"/>
      <c r="N161" s="110">
        <v>2181307.1800000002</v>
      </c>
      <c r="O161" s="111"/>
      <c r="P161" s="111"/>
      <c r="Q161" s="111"/>
      <c r="FL161" s="58"/>
      <c r="FM161" s="4" t="s">
        <v>563</v>
      </c>
    </row>
    <row r="162" spans="1:172" s="10" customFormat="1" ht="16.5" x14ac:dyDescent="0.3">
      <c r="A162" s="107"/>
      <c r="B162" s="62"/>
      <c r="C162" s="263" t="s">
        <v>564</v>
      </c>
      <c r="D162" s="263"/>
      <c r="E162" s="263"/>
      <c r="F162" s="263"/>
      <c r="G162" s="263"/>
      <c r="H162" s="263"/>
      <c r="I162" s="263"/>
      <c r="J162" s="263"/>
      <c r="K162" s="263"/>
      <c r="L162" s="108">
        <v>3565.52</v>
      </c>
      <c r="M162" s="109"/>
      <c r="N162" s="110">
        <v>56014.32</v>
      </c>
      <c r="O162" s="111"/>
      <c r="P162" s="111"/>
      <c r="Q162" s="111"/>
      <c r="FL162" s="58"/>
      <c r="FM162" s="4" t="s">
        <v>564</v>
      </c>
    </row>
    <row r="163" spans="1:172" s="10" customFormat="1" ht="16.5" x14ac:dyDescent="0.3">
      <c r="A163" s="107"/>
      <c r="B163" s="62"/>
      <c r="C163" s="263" t="s">
        <v>565</v>
      </c>
      <c r="D163" s="263"/>
      <c r="E163" s="263"/>
      <c r="F163" s="263"/>
      <c r="G163" s="263"/>
      <c r="H163" s="263"/>
      <c r="I163" s="263"/>
      <c r="J163" s="263"/>
      <c r="K163" s="263"/>
      <c r="L163" s="132">
        <v>470.81</v>
      </c>
      <c r="M163" s="109"/>
      <c r="N163" s="110">
        <v>24580.99</v>
      </c>
      <c r="O163" s="111"/>
      <c r="P163" s="111"/>
      <c r="Q163" s="111"/>
      <c r="FL163" s="58"/>
      <c r="FM163" s="4" t="s">
        <v>565</v>
      </c>
    </row>
    <row r="164" spans="1:172" s="10" customFormat="1" ht="16.5" x14ac:dyDescent="0.3">
      <c r="A164" s="107"/>
      <c r="B164" s="62"/>
      <c r="C164" s="263" t="s">
        <v>566</v>
      </c>
      <c r="D164" s="263"/>
      <c r="E164" s="263"/>
      <c r="F164" s="263"/>
      <c r="G164" s="263"/>
      <c r="H164" s="263"/>
      <c r="I164" s="263"/>
      <c r="J164" s="263"/>
      <c r="K164" s="263"/>
      <c r="L164" s="108">
        <v>9475.65</v>
      </c>
      <c r="M164" s="109"/>
      <c r="N164" s="110">
        <v>90018.68</v>
      </c>
      <c r="O164" s="111"/>
      <c r="P164" s="111"/>
      <c r="Q164" s="111"/>
      <c r="FL164" s="58"/>
      <c r="FM164" s="4" t="s">
        <v>566</v>
      </c>
    </row>
    <row r="165" spans="1:172" s="10" customFormat="1" ht="16.5" x14ac:dyDescent="0.3">
      <c r="A165" s="107"/>
      <c r="B165" s="62"/>
      <c r="C165" s="263" t="s">
        <v>567</v>
      </c>
      <c r="D165" s="263"/>
      <c r="E165" s="263"/>
      <c r="F165" s="263"/>
      <c r="G165" s="263"/>
      <c r="H165" s="263"/>
      <c r="I165" s="263"/>
      <c r="J165" s="263"/>
      <c r="K165" s="263"/>
      <c r="L165" s="108">
        <v>43027.75</v>
      </c>
      <c r="M165" s="109"/>
      <c r="N165" s="110">
        <v>2246479.08</v>
      </c>
      <c r="O165" s="111"/>
      <c r="P165" s="111"/>
      <c r="Q165" s="111"/>
      <c r="FL165" s="58"/>
      <c r="FM165" s="4" t="s">
        <v>567</v>
      </c>
    </row>
    <row r="166" spans="1:172" s="10" customFormat="1" ht="16.5" x14ac:dyDescent="0.3">
      <c r="A166" s="107"/>
      <c r="B166" s="62"/>
      <c r="C166" s="263" t="s">
        <v>568</v>
      </c>
      <c r="D166" s="263"/>
      <c r="E166" s="263"/>
      <c r="F166" s="263"/>
      <c r="G166" s="263"/>
      <c r="H166" s="263"/>
      <c r="I166" s="263"/>
      <c r="J166" s="263"/>
      <c r="K166" s="263"/>
      <c r="L166" s="108">
        <v>24600.71</v>
      </c>
      <c r="M166" s="109"/>
      <c r="N166" s="110">
        <v>1284402.57</v>
      </c>
      <c r="O166" s="111"/>
      <c r="P166" s="111"/>
      <c r="Q166" s="111"/>
      <c r="FL166" s="58"/>
      <c r="FM166" s="4" t="s">
        <v>568</v>
      </c>
    </row>
    <row r="167" spans="1:172" s="10" customFormat="1" ht="16.5" x14ac:dyDescent="0.3">
      <c r="A167" s="107"/>
      <c r="B167" s="62"/>
      <c r="C167" s="263" t="s">
        <v>571</v>
      </c>
      <c r="D167" s="263"/>
      <c r="E167" s="263"/>
      <c r="F167" s="263"/>
      <c r="G167" s="263"/>
      <c r="H167" s="263"/>
      <c r="I167" s="263"/>
      <c r="J167" s="263"/>
      <c r="K167" s="263"/>
      <c r="L167" s="108">
        <v>42250.3</v>
      </c>
      <c r="M167" s="109"/>
      <c r="N167" s="110">
        <v>2205888.17</v>
      </c>
      <c r="O167" s="111"/>
      <c r="P167" s="111"/>
      <c r="Q167" s="111"/>
      <c r="FL167" s="58"/>
      <c r="FM167" s="4" t="s">
        <v>571</v>
      </c>
    </row>
    <row r="168" spans="1:172" s="10" customFormat="1" ht="16.5" x14ac:dyDescent="0.3">
      <c r="A168" s="107"/>
      <c r="B168" s="62"/>
      <c r="C168" s="263" t="s">
        <v>572</v>
      </c>
      <c r="D168" s="263"/>
      <c r="E168" s="263"/>
      <c r="F168" s="263"/>
      <c r="G168" s="263"/>
      <c r="H168" s="263"/>
      <c r="I168" s="263"/>
      <c r="J168" s="263"/>
      <c r="K168" s="263"/>
      <c r="L168" s="108">
        <v>43027.75</v>
      </c>
      <c r="M168" s="109"/>
      <c r="N168" s="110">
        <v>2246479.08</v>
      </c>
      <c r="O168" s="111"/>
      <c r="P168" s="111"/>
      <c r="Q168" s="111"/>
      <c r="FL168" s="58"/>
      <c r="FM168" s="4" t="s">
        <v>572</v>
      </c>
    </row>
    <row r="169" spans="1:172" s="10" customFormat="1" ht="16.5" x14ac:dyDescent="0.3">
      <c r="A169" s="107"/>
      <c r="B169" s="62"/>
      <c r="C169" s="263" t="s">
        <v>573</v>
      </c>
      <c r="D169" s="263"/>
      <c r="E169" s="263"/>
      <c r="F169" s="263"/>
      <c r="G169" s="263"/>
      <c r="H169" s="263"/>
      <c r="I169" s="263"/>
      <c r="J169" s="263"/>
      <c r="K169" s="263"/>
      <c r="L169" s="108">
        <v>24600.71</v>
      </c>
      <c r="M169" s="109"/>
      <c r="N169" s="110">
        <v>1284402.57</v>
      </c>
      <c r="O169" s="111"/>
      <c r="P169" s="111"/>
      <c r="Q169" s="111"/>
      <c r="FL169" s="58"/>
      <c r="FM169" s="4" t="s">
        <v>573</v>
      </c>
    </row>
    <row r="170" spans="1:172" s="10" customFormat="1" ht="16.5" x14ac:dyDescent="0.3">
      <c r="A170" s="107"/>
      <c r="B170" s="114"/>
      <c r="C170" s="274" t="s">
        <v>570</v>
      </c>
      <c r="D170" s="274"/>
      <c r="E170" s="274"/>
      <c r="F170" s="274"/>
      <c r="G170" s="274"/>
      <c r="H170" s="274"/>
      <c r="I170" s="274"/>
      <c r="J170" s="274"/>
      <c r="K170" s="274"/>
      <c r="L170" s="115">
        <v>122449.12</v>
      </c>
      <c r="M170" s="116"/>
      <c r="N170" s="117">
        <v>5858221.8300000001</v>
      </c>
      <c r="O170" s="111"/>
      <c r="P170" s="111"/>
      <c r="Q170" s="111"/>
      <c r="FL170" s="58"/>
      <c r="FN170" s="58" t="s">
        <v>570</v>
      </c>
    </row>
    <row r="171" spans="1:172" s="10" customFormat="1" ht="16.5" x14ac:dyDescent="0.3">
      <c r="A171" s="107"/>
      <c r="B171" s="114"/>
      <c r="C171" s="274" t="s">
        <v>570</v>
      </c>
      <c r="D171" s="274"/>
      <c r="E171" s="274"/>
      <c r="F171" s="274"/>
      <c r="G171" s="274"/>
      <c r="H171" s="274"/>
      <c r="I171" s="274"/>
      <c r="J171" s="274"/>
      <c r="K171" s="274"/>
      <c r="L171" s="115">
        <v>122449.12</v>
      </c>
      <c r="M171" s="116"/>
      <c r="N171" s="117">
        <v>5858221.8300000001</v>
      </c>
      <c r="O171" s="111"/>
      <c r="P171" s="111"/>
      <c r="Q171" s="111"/>
      <c r="FL171" s="58"/>
      <c r="FN171" s="58" t="s">
        <v>570</v>
      </c>
    </row>
    <row r="172" spans="1:172" s="10" customFormat="1" ht="16.5" x14ac:dyDescent="0.3">
      <c r="A172" s="107"/>
      <c r="B172" s="114"/>
      <c r="C172" s="274" t="s">
        <v>574</v>
      </c>
      <c r="D172" s="274"/>
      <c r="E172" s="274"/>
      <c r="F172" s="274"/>
      <c r="G172" s="274"/>
      <c r="H172" s="274"/>
      <c r="I172" s="274"/>
      <c r="J172" s="274"/>
      <c r="K172" s="274"/>
      <c r="L172" s="115">
        <v>122449.12</v>
      </c>
      <c r="M172" s="116"/>
      <c r="N172" s="117">
        <v>5858221.8300000001</v>
      </c>
      <c r="O172" s="111"/>
      <c r="P172" s="111"/>
      <c r="Q172" s="111"/>
      <c r="FL172" s="58"/>
      <c r="FN172" s="58" t="s">
        <v>574</v>
      </c>
    </row>
    <row r="173" spans="1:172" s="10" customFormat="1" ht="16.5" x14ac:dyDescent="0.3">
      <c r="A173" s="107"/>
      <c r="B173" s="62"/>
      <c r="C173" s="263" t="s">
        <v>575</v>
      </c>
      <c r="D173" s="263"/>
      <c r="E173" s="263"/>
      <c r="F173" s="263"/>
      <c r="G173" s="263"/>
      <c r="H173" s="263"/>
      <c r="I173" s="263"/>
      <c r="J173" s="263"/>
      <c r="K173" s="263"/>
      <c r="L173" s="108">
        <v>24489.82</v>
      </c>
      <c r="M173" s="109"/>
      <c r="N173" s="110">
        <v>1171644.3700000001</v>
      </c>
      <c r="O173" s="111"/>
      <c r="P173" s="111"/>
      <c r="Q173" s="111"/>
      <c r="FL173" s="58"/>
      <c r="FN173" s="58"/>
      <c r="FO173" s="4" t="s">
        <v>575</v>
      </c>
    </row>
    <row r="174" spans="1:172" s="10" customFormat="1" ht="16.5" x14ac:dyDescent="0.3">
      <c r="A174" s="107"/>
      <c r="B174" s="114"/>
      <c r="C174" s="274" t="s">
        <v>576</v>
      </c>
      <c r="D174" s="274"/>
      <c r="E174" s="274"/>
      <c r="F174" s="274"/>
      <c r="G174" s="274"/>
      <c r="H174" s="274"/>
      <c r="I174" s="274"/>
      <c r="J174" s="274"/>
      <c r="K174" s="274"/>
      <c r="L174" s="115">
        <v>146938.94</v>
      </c>
      <c r="M174" s="116"/>
      <c r="N174" s="117">
        <v>7029866.2000000002</v>
      </c>
      <c r="O174" s="111"/>
      <c r="P174" s="111"/>
      <c r="Q174" s="111"/>
      <c r="FL174" s="58"/>
      <c r="FN174" s="58"/>
      <c r="FP174" s="58" t="s">
        <v>576</v>
      </c>
    </row>
    <row r="175" spans="1:172" s="10" customFormat="1" ht="16.5" x14ac:dyDescent="0.3">
      <c r="A175" s="107"/>
      <c r="B175" s="62"/>
      <c r="C175" s="263" t="s">
        <v>577</v>
      </c>
      <c r="D175" s="263"/>
      <c r="E175" s="263"/>
      <c r="F175" s="263"/>
      <c r="G175" s="263"/>
      <c r="H175" s="263"/>
      <c r="I175" s="263"/>
      <c r="J175" s="263"/>
      <c r="K175" s="263"/>
      <c r="L175" s="112"/>
      <c r="M175" s="109"/>
      <c r="N175" s="113"/>
      <c r="O175" s="111"/>
      <c r="P175" s="111"/>
      <c r="Q175" s="111"/>
      <c r="FL175" s="58"/>
      <c r="FM175" s="4" t="s">
        <v>577</v>
      </c>
      <c r="FN175" s="58"/>
      <c r="FP175" s="58"/>
    </row>
    <row r="176" spans="1:172" s="10" customFormat="1" ht="16.5" x14ac:dyDescent="0.3">
      <c r="A176" s="107"/>
      <c r="B176" s="62"/>
      <c r="C176" s="263" t="s">
        <v>578</v>
      </c>
      <c r="D176" s="263"/>
      <c r="E176" s="263"/>
      <c r="F176" s="263"/>
      <c r="G176" s="263"/>
      <c r="H176" s="263"/>
      <c r="I176" s="263"/>
      <c r="J176" s="263"/>
      <c r="K176" s="263"/>
      <c r="L176" s="112"/>
      <c r="M176" s="109"/>
      <c r="N176" s="113"/>
      <c r="O176" s="111"/>
      <c r="P176" s="111"/>
      <c r="Q176" s="111"/>
      <c r="FL176" s="58"/>
      <c r="FM176" s="4" t="s">
        <v>578</v>
      </c>
      <c r="FN176" s="58"/>
      <c r="FP176" s="58"/>
    </row>
    <row r="177" spans="1:234" s="10" customFormat="1" ht="16.5" x14ac:dyDescent="0.3">
      <c r="A177" s="107"/>
      <c r="B177" s="62"/>
      <c r="C177" s="263" t="s">
        <v>579</v>
      </c>
      <c r="D177" s="263"/>
      <c r="E177" s="263"/>
      <c r="F177" s="263"/>
      <c r="G177" s="263"/>
      <c r="H177" s="263"/>
      <c r="I177" s="263"/>
      <c r="J177" s="263"/>
      <c r="K177" s="263"/>
      <c r="L177" s="112"/>
      <c r="M177" s="109"/>
      <c r="N177" s="113"/>
      <c r="O177" s="111"/>
      <c r="P177" s="111"/>
      <c r="Q177" s="111"/>
      <c r="FL177" s="58"/>
      <c r="FM177" s="4" t="s">
        <v>579</v>
      </c>
      <c r="FN177" s="58"/>
      <c r="FP177" s="58"/>
    </row>
    <row r="178" spans="1:234" s="10" customFormat="1" ht="1.5" customHeight="1" x14ac:dyDescent="0.25">
      <c r="B178" s="97"/>
      <c r="C178" s="58"/>
      <c r="D178" s="58"/>
      <c r="E178" s="58"/>
      <c r="F178" s="58"/>
      <c r="G178" s="58"/>
      <c r="H178" s="58"/>
      <c r="I178" s="58"/>
      <c r="J178" s="58"/>
      <c r="K178" s="58"/>
      <c r="L178" s="115"/>
      <c r="M178" s="118"/>
      <c r="N178" s="119"/>
    </row>
    <row r="179" spans="1:234" s="10" customFormat="1" ht="26.25" customHeight="1" x14ac:dyDescent="0.25">
      <c r="A179" s="120"/>
      <c r="B179" s="121"/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</row>
    <row r="180" spans="1:234" s="32" customFormat="1" ht="15" x14ac:dyDescent="0.25">
      <c r="A180" s="12"/>
      <c r="B180" s="122" t="s">
        <v>580</v>
      </c>
      <c r="C180" s="276"/>
      <c r="D180" s="276"/>
      <c r="E180" s="276"/>
      <c r="F180" s="276"/>
      <c r="G180" s="276"/>
      <c r="H180" s="277"/>
      <c r="I180" s="277"/>
      <c r="J180" s="277"/>
      <c r="K180" s="277"/>
      <c r="L180" s="277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20"/>
      <c r="AP180" s="20"/>
      <c r="AQ180" s="20"/>
      <c r="AR180" s="20"/>
      <c r="AS180" s="20"/>
      <c r="AT180" s="20"/>
      <c r="AU180" s="15"/>
      <c r="AV180" s="15"/>
      <c r="AW180" s="15"/>
      <c r="AX180" s="15"/>
      <c r="AY180" s="15"/>
      <c r="AZ180" s="15"/>
      <c r="BA180" s="15"/>
      <c r="BB180" s="15"/>
      <c r="BC180" s="20"/>
      <c r="BD180" s="20"/>
      <c r="BE180" s="20"/>
      <c r="BF180" s="20"/>
      <c r="BG180" s="20"/>
      <c r="BH180" s="20"/>
      <c r="BI180" s="15"/>
      <c r="BJ180" s="15"/>
      <c r="BK180" s="15"/>
      <c r="BL180" s="15"/>
      <c r="BM180" s="15"/>
      <c r="BN180" s="15"/>
      <c r="BO180" s="15"/>
      <c r="BP180" s="15"/>
      <c r="BQ180" s="20"/>
      <c r="BR180" s="20"/>
      <c r="BS180" s="20"/>
      <c r="BT180" s="20"/>
      <c r="BU180" s="20"/>
      <c r="BV180" s="20"/>
      <c r="BW180" s="15"/>
      <c r="BX180" s="15"/>
      <c r="BY180" s="15"/>
      <c r="BZ180" s="15"/>
      <c r="CA180" s="15"/>
      <c r="CB180" s="15"/>
      <c r="CC180" s="15"/>
      <c r="CD180" s="15"/>
      <c r="CE180" s="20"/>
      <c r="CF180" s="20"/>
      <c r="CG180" s="20"/>
      <c r="CH180" s="20"/>
      <c r="CI180" s="20"/>
      <c r="CJ180" s="20"/>
      <c r="CK180" s="15"/>
      <c r="CL180" s="15"/>
      <c r="CM180" s="15"/>
      <c r="CN180" s="15"/>
      <c r="CO180" s="15"/>
      <c r="CP180" s="15"/>
      <c r="CQ180" s="15"/>
      <c r="CR180" s="15"/>
      <c r="CS180" s="20"/>
      <c r="CT180" s="20"/>
      <c r="CU180" s="20"/>
      <c r="CV180" s="20"/>
      <c r="CW180" s="20"/>
      <c r="CX180" s="20"/>
      <c r="CY180" s="15"/>
      <c r="CZ180" s="15"/>
      <c r="DA180" s="15"/>
      <c r="DB180" s="15"/>
      <c r="DC180" s="15"/>
      <c r="DD180" s="15"/>
      <c r="DE180" s="15"/>
      <c r="DF180" s="15"/>
      <c r="DG180" s="23"/>
      <c r="DH180" s="23"/>
      <c r="DI180" s="23"/>
      <c r="DJ180" s="23"/>
      <c r="DK180" s="23"/>
      <c r="DL180" s="23"/>
      <c r="DM180" s="23"/>
      <c r="DN180" s="23"/>
      <c r="DO180" s="23"/>
      <c r="DP180" s="23"/>
      <c r="DQ180" s="23"/>
      <c r="DR180" s="23"/>
      <c r="DS180" s="23"/>
      <c r="DT180" s="23"/>
      <c r="DU180" s="23"/>
      <c r="DV180" s="23"/>
      <c r="DW180" s="23"/>
      <c r="DX180" s="23"/>
      <c r="DY180" s="23"/>
      <c r="DZ180" s="23"/>
      <c r="EA180" s="23"/>
      <c r="EB180" s="23"/>
      <c r="EC180" s="23"/>
      <c r="ED180" s="23"/>
      <c r="EE180" s="23"/>
      <c r="EF180" s="23"/>
      <c r="EG180" s="23"/>
      <c r="EH180" s="23"/>
      <c r="EI180" s="23"/>
      <c r="EJ180" s="23"/>
      <c r="EK180" s="23"/>
      <c r="EL180" s="23"/>
      <c r="EM180" s="23"/>
      <c r="EN180" s="23"/>
      <c r="EO180" s="23"/>
      <c r="EP180" s="23"/>
      <c r="EQ180" s="23"/>
      <c r="ER180" s="23"/>
      <c r="ES180" s="23"/>
      <c r="ET180" s="23"/>
      <c r="EU180" s="23"/>
      <c r="EV180" s="23"/>
      <c r="EW180" s="19"/>
      <c r="EX180" s="19"/>
      <c r="EY180" s="19"/>
      <c r="EZ180" s="123"/>
      <c r="FA180" s="123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124" t="s">
        <v>4</v>
      </c>
      <c r="FR180" s="124" t="s">
        <v>4</v>
      </c>
      <c r="FS180" s="124" t="s">
        <v>4</v>
      </c>
      <c r="FT180" s="124" t="s">
        <v>4</v>
      </c>
      <c r="FU180" s="124" t="s">
        <v>4</v>
      </c>
      <c r="FV180" s="125" t="s">
        <v>4</v>
      </c>
      <c r="FW180" s="125" t="s">
        <v>4</v>
      </c>
      <c r="FX180" s="125" t="s">
        <v>4</v>
      </c>
      <c r="FY180" s="125" t="s">
        <v>4</v>
      </c>
      <c r="FZ180" s="125" t="s">
        <v>4</v>
      </c>
      <c r="GA180" s="124"/>
      <c r="GB180" s="124"/>
      <c r="GC180" s="124"/>
      <c r="GD180" s="124"/>
      <c r="GE180" s="124"/>
      <c r="GF180" s="125"/>
      <c r="GG180" s="125"/>
      <c r="GH180" s="125"/>
      <c r="GI180" s="125"/>
      <c r="GJ180" s="125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  <c r="HK180" s="20"/>
      <c r="HL180" s="20"/>
      <c r="HM180" s="20"/>
      <c r="HN180" s="20"/>
      <c r="HO180" s="20"/>
      <c r="HP180" s="20"/>
      <c r="HQ180" s="20"/>
      <c r="HR180" s="20"/>
      <c r="HS180" s="20"/>
      <c r="HT180" s="20"/>
      <c r="HU180" s="20"/>
      <c r="HV180" s="20"/>
      <c r="HW180" s="20"/>
      <c r="HX180" s="20"/>
      <c r="HY180" s="20"/>
      <c r="HZ180" s="20"/>
    </row>
    <row r="181" spans="1:234" s="126" customFormat="1" ht="16.5" customHeight="1" x14ac:dyDescent="0.25">
      <c r="A181" s="14"/>
      <c r="B181" s="122"/>
      <c r="C181" s="275" t="s">
        <v>581</v>
      </c>
      <c r="D181" s="275"/>
      <c r="E181" s="275"/>
      <c r="F181" s="275"/>
      <c r="G181" s="275"/>
      <c r="H181" s="275"/>
      <c r="I181" s="275"/>
      <c r="J181" s="275"/>
      <c r="K181" s="275"/>
      <c r="L181" s="275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127"/>
      <c r="DH181" s="127"/>
      <c r="DI181" s="127"/>
      <c r="DJ181" s="127"/>
      <c r="DK181" s="127"/>
      <c r="DL181" s="127"/>
      <c r="DM181" s="127"/>
      <c r="DN181" s="127"/>
      <c r="DO181" s="127"/>
      <c r="DP181" s="127"/>
      <c r="DQ181" s="127"/>
      <c r="DR181" s="127"/>
      <c r="DS181" s="127"/>
      <c r="DT181" s="127"/>
      <c r="DU181" s="127"/>
      <c r="DV181" s="127"/>
      <c r="DW181" s="127"/>
      <c r="DX181" s="127"/>
      <c r="DY181" s="127"/>
      <c r="DZ181" s="127"/>
      <c r="EA181" s="127"/>
      <c r="EB181" s="127"/>
      <c r="EC181" s="127"/>
      <c r="ED181" s="127"/>
      <c r="EE181" s="127"/>
      <c r="EF181" s="127"/>
      <c r="EG181" s="127"/>
      <c r="EH181" s="127"/>
      <c r="EI181" s="127"/>
      <c r="EJ181" s="127"/>
      <c r="EK181" s="127"/>
      <c r="EL181" s="127"/>
      <c r="EM181" s="127"/>
      <c r="EN181" s="127"/>
      <c r="EO181" s="127"/>
      <c r="EP181" s="127"/>
      <c r="EQ181" s="127"/>
      <c r="ER181" s="127"/>
      <c r="ES181" s="127"/>
      <c r="ET181" s="127"/>
      <c r="EU181" s="127"/>
      <c r="EV181" s="127"/>
      <c r="EW181" s="124"/>
      <c r="EX181" s="124"/>
      <c r="EY181" s="124"/>
      <c r="EZ181" s="123"/>
      <c r="FA181" s="123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124"/>
      <c r="FR181" s="124"/>
      <c r="FS181" s="124"/>
      <c r="FT181" s="124"/>
      <c r="FU181" s="124"/>
      <c r="FV181" s="125"/>
      <c r="FW181" s="125"/>
      <c r="FX181" s="125"/>
      <c r="FY181" s="125"/>
      <c r="FZ181" s="125"/>
      <c r="GA181" s="124"/>
      <c r="GB181" s="124"/>
      <c r="GC181" s="124"/>
      <c r="GD181" s="124"/>
      <c r="GE181" s="124"/>
      <c r="GF181" s="125"/>
      <c r="GG181" s="125"/>
      <c r="GH181" s="125"/>
      <c r="GI181" s="125"/>
      <c r="GJ181" s="125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20"/>
      <c r="HB181" s="20"/>
      <c r="HC181" s="20"/>
      <c r="HD181" s="20"/>
      <c r="HE181" s="20"/>
      <c r="HF181" s="20"/>
      <c r="HG181" s="20"/>
      <c r="HH181" s="20"/>
      <c r="HI181" s="20"/>
      <c r="HJ181" s="20"/>
      <c r="HK181" s="20"/>
      <c r="HL181" s="20"/>
      <c r="HM181" s="20"/>
      <c r="HN181" s="20"/>
      <c r="HO181" s="20"/>
      <c r="HP181" s="20"/>
      <c r="HQ181" s="20"/>
      <c r="HR181" s="20"/>
      <c r="HS181" s="20"/>
      <c r="HT181" s="20"/>
      <c r="HU181" s="20"/>
      <c r="HV181" s="20"/>
      <c r="HW181" s="20"/>
      <c r="HX181" s="20"/>
      <c r="HY181" s="20"/>
      <c r="HZ181" s="20"/>
    </row>
    <row r="182" spans="1:234" s="32" customFormat="1" ht="15" x14ac:dyDescent="0.25">
      <c r="A182" s="12"/>
      <c r="B182" s="122" t="s">
        <v>582</v>
      </c>
      <c r="C182" s="276"/>
      <c r="D182" s="276"/>
      <c r="E182" s="276"/>
      <c r="F182" s="276"/>
      <c r="G182" s="276"/>
      <c r="H182" s="277"/>
      <c r="I182" s="277"/>
      <c r="J182" s="277"/>
      <c r="K182" s="277"/>
      <c r="L182" s="277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20"/>
      <c r="AP182" s="20"/>
      <c r="AQ182" s="20"/>
      <c r="AR182" s="20"/>
      <c r="AS182" s="20"/>
      <c r="AT182" s="20"/>
      <c r="AU182" s="15"/>
      <c r="AV182" s="15"/>
      <c r="AW182" s="15"/>
      <c r="AX182" s="15"/>
      <c r="AY182" s="15"/>
      <c r="AZ182" s="15"/>
      <c r="BA182" s="15"/>
      <c r="BB182" s="15"/>
      <c r="BC182" s="20"/>
      <c r="BD182" s="20"/>
      <c r="BE182" s="20"/>
      <c r="BF182" s="20"/>
      <c r="BG182" s="20"/>
      <c r="BH182" s="20"/>
      <c r="BI182" s="15"/>
      <c r="BJ182" s="15"/>
      <c r="BK182" s="15"/>
      <c r="BL182" s="15"/>
      <c r="BM182" s="15"/>
      <c r="BN182" s="15"/>
      <c r="BO182" s="15"/>
      <c r="BP182" s="15"/>
      <c r="BQ182" s="20"/>
      <c r="BR182" s="20"/>
      <c r="BS182" s="20"/>
      <c r="BT182" s="20"/>
      <c r="BU182" s="20"/>
      <c r="BV182" s="20"/>
      <c r="BW182" s="15"/>
      <c r="BX182" s="15"/>
      <c r="BY182" s="15"/>
      <c r="BZ182" s="15"/>
      <c r="CA182" s="15"/>
      <c r="CB182" s="15"/>
      <c r="CC182" s="15"/>
      <c r="CD182" s="15"/>
      <c r="CE182" s="20"/>
      <c r="CF182" s="20"/>
      <c r="CG182" s="20"/>
      <c r="CH182" s="20"/>
      <c r="CI182" s="20"/>
      <c r="CJ182" s="20"/>
      <c r="CK182" s="15"/>
      <c r="CL182" s="15"/>
      <c r="CM182" s="15"/>
      <c r="CN182" s="15"/>
      <c r="CO182" s="15"/>
      <c r="CP182" s="15"/>
      <c r="CQ182" s="15"/>
      <c r="CR182" s="15"/>
      <c r="CS182" s="20"/>
      <c r="CT182" s="20"/>
      <c r="CU182" s="20"/>
      <c r="CV182" s="20"/>
      <c r="CW182" s="20"/>
      <c r="CX182" s="20"/>
      <c r="CY182" s="15"/>
      <c r="CZ182" s="15"/>
      <c r="DA182" s="15"/>
      <c r="DB182" s="15"/>
      <c r="DC182" s="15"/>
      <c r="DD182" s="15"/>
      <c r="DE182" s="15"/>
      <c r="DF182" s="15"/>
      <c r="DG182" s="23"/>
      <c r="DH182" s="23"/>
      <c r="DI182" s="23"/>
      <c r="DJ182" s="23"/>
      <c r="DK182" s="23"/>
      <c r="DL182" s="23"/>
      <c r="DM182" s="23"/>
      <c r="DN182" s="23"/>
      <c r="DO182" s="23"/>
      <c r="DP182" s="23"/>
      <c r="DQ182" s="23"/>
      <c r="DR182" s="23"/>
      <c r="DS182" s="23"/>
      <c r="DT182" s="23"/>
      <c r="DU182" s="23"/>
      <c r="DV182" s="23"/>
      <c r="DW182" s="23"/>
      <c r="DX182" s="23"/>
      <c r="DY182" s="23"/>
      <c r="DZ182" s="23"/>
      <c r="EA182" s="23"/>
      <c r="EB182" s="23"/>
      <c r="EC182" s="23"/>
      <c r="ED182" s="23"/>
      <c r="EE182" s="23"/>
      <c r="EF182" s="23"/>
      <c r="EG182" s="23"/>
      <c r="EH182" s="23"/>
      <c r="EI182" s="23"/>
      <c r="EJ182" s="23"/>
      <c r="EK182" s="23"/>
      <c r="EL182" s="23"/>
      <c r="EM182" s="23"/>
      <c r="EN182" s="23"/>
      <c r="EO182" s="23"/>
      <c r="EP182" s="23"/>
      <c r="EQ182" s="23"/>
      <c r="ER182" s="23"/>
      <c r="ES182" s="23"/>
      <c r="ET182" s="23"/>
      <c r="EU182" s="23"/>
      <c r="EV182" s="23"/>
      <c r="EW182" s="19"/>
      <c r="EX182" s="19"/>
      <c r="EY182" s="19"/>
      <c r="EZ182" s="123"/>
      <c r="FA182" s="123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124"/>
      <c r="FR182" s="124"/>
      <c r="FS182" s="124"/>
      <c r="FT182" s="124"/>
      <c r="FU182" s="124"/>
      <c r="FV182" s="125"/>
      <c r="FW182" s="125"/>
      <c r="FX182" s="125"/>
      <c r="FY182" s="125"/>
      <c r="FZ182" s="125"/>
      <c r="GA182" s="124" t="s">
        <v>4</v>
      </c>
      <c r="GB182" s="124" t="s">
        <v>4</v>
      </c>
      <c r="GC182" s="124" t="s">
        <v>4</v>
      </c>
      <c r="GD182" s="124" t="s">
        <v>4</v>
      </c>
      <c r="GE182" s="124" t="s">
        <v>4</v>
      </c>
      <c r="GF182" s="125" t="s">
        <v>4</v>
      </c>
      <c r="GG182" s="125" t="s">
        <v>4</v>
      </c>
      <c r="GH182" s="125" t="s">
        <v>4</v>
      </c>
      <c r="GI182" s="125" t="s">
        <v>4</v>
      </c>
      <c r="GJ182" s="125" t="s">
        <v>4</v>
      </c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  <c r="HA182" s="20"/>
      <c r="HB182" s="20"/>
      <c r="HC182" s="20"/>
      <c r="HD182" s="20"/>
      <c r="HE182" s="20"/>
      <c r="HF182" s="20"/>
      <c r="HG182" s="20"/>
      <c r="HH182" s="20"/>
      <c r="HI182" s="20"/>
      <c r="HJ182" s="20"/>
      <c r="HK182" s="20"/>
      <c r="HL182" s="20"/>
      <c r="HM182" s="20"/>
      <c r="HN182" s="20"/>
      <c r="HO182" s="20"/>
      <c r="HP182" s="20"/>
      <c r="HQ182" s="20"/>
      <c r="HR182" s="20"/>
      <c r="HS182" s="20"/>
      <c r="HT182" s="20"/>
      <c r="HU182" s="20"/>
      <c r="HV182" s="20"/>
      <c r="HW182" s="20"/>
      <c r="HX182" s="20"/>
      <c r="HY182" s="20"/>
      <c r="HZ182" s="20"/>
    </row>
    <row r="183" spans="1:234" s="126" customFormat="1" ht="16.5" customHeight="1" x14ac:dyDescent="0.25">
      <c r="A183" s="14"/>
      <c r="C183" s="275" t="s">
        <v>581</v>
      </c>
      <c r="D183" s="275"/>
      <c r="E183" s="275"/>
      <c r="F183" s="275"/>
      <c r="G183" s="275"/>
      <c r="H183" s="275"/>
      <c r="I183" s="275"/>
      <c r="J183" s="275"/>
      <c r="K183" s="275"/>
      <c r="L183" s="275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127"/>
      <c r="DH183" s="127"/>
      <c r="DI183" s="127"/>
      <c r="DJ183" s="127"/>
      <c r="DK183" s="127"/>
      <c r="DL183" s="127"/>
      <c r="DM183" s="127"/>
      <c r="DN183" s="127"/>
      <c r="DO183" s="127"/>
      <c r="DP183" s="127"/>
      <c r="DQ183" s="127"/>
      <c r="DR183" s="127"/>
      <c r="DS183" s="127"/>
      <c r="DT183" s="127"/>
      <c r="DU183" s="127"/>
      <c r="DV183" s="127"/>
      <c r="DW183" s="127"/>
      <c r="DX183" s="127"/>
      <c r="DY183" s="127"/>
      <c r="DZ183" s="127"/>
      <c r="EA183" s="127"/>
      <c r="EB183" s="127"/>
      <c r="EC183" s="127"/>
      <c r="ED183" s="127"/>
      <c r="EE183" s="127"/>
      <c r="EF183" s="127"/>
      <c r="EG183" s="127"/>
      <c r="EH183" s="127"/>
      <c r="EI183" s="127"/>
      <c r="EJ183" s="127"/>
      <c r="EK183" s="127"/>
      <c r="EL183" s="127"/>
      <c r="EM183" s="127"/>
      <c r="EN183" s="127"/>
      <c r="EO183" s="127"/>
      <c r="EP183" s="127"/>
      <c r="EQ183" s="127"/>
      <c r="ER183" s="127"/>
      <c r="ES183" s="127"/>
      <c r="ET183" s="127"/>
      <c r="EU183" s="127"/>
      <c r="EV183" s="127"/>
      <c r="EW183" s="124"/>
      <c r="EX183" s="124"/>
      <c r="EY183" s="124"/>
      <c r="EZ183" s="123"/>
      <c r="FA183" s="123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124"/>
      <c r="FR183" s="124"/>
      <c r="FS183" s="124"/>
      <c r="FT183" s="124"/>
      <c r="FU183" s="124"/>
      <c r="FV183" s="125"/>
      <c r="FW183" s="125"/>
      <c r="FX183" s="125"/>
      <c r="FY183" s="125"/>
      <c r="FZ183" s="125"/>
      <c r="GA183" s="124"/>
      <c r="GB183" s="124"/>
      <c r="GC183" s="124"/>
      <c r="GD183" s="124"/>
      <c r="GE183" s="124"/>
      <c r="GF183" s="125"/>
      <c r="GG183" s="125"/>
      <c r="GH183" s="125"/>
      <c r="GI183" s="125"/>
      <c r="GJ183" s="125"/>
      <c r="GK183" s="20"/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  <c r="HA183" s="20"/>
      <c r="HB183" s="20"/>
      <c r="HC183" s="20"/>
      <c r="HD183" s="20"/>
      <c r="HE183" s="20"/>
      <c r="HF183" s="20"/>
      <c r="HG183" s="20"/>
      <c r="HH183" s="20"/>
      <c r="HI183" s="20"/>
      <c r="HJ183" s="20"/>
      <c r="HK183" s="20"/>
      <c r="HL183" s="20"/>
      <c r="HM183" s="20"/>
      <c r="HN183" s="20"/>
      <c r="HO183" s="20"/>
      <c r="HP183" s="20"/>
      <c r="HQ183" s="20"/>
      <c r="HR183" s="20"/>
      <c r="HS183" s="20"/>
      <c r="HT183" s="20"/>
      <c r="HU183" s="20"/>
      <c r="HV183" s="20"/>
      <c r="HW183" s="20"/>
      <c r="HX183" s="20"/>
      <c r="HY183" s="20"/>
      <c r="HZ183" s="20"/>
    </row>
    <row r="184" spans="1:234" s="10" customFormat="1" ht="21" customHeight="1" x14ac:dyDescent="0.25"/>
    <row r="185" spans="1:234" s="32" customFormat="1" ht="22.5" x14ac:dyDescent="0.25">
      <c r="A185" s="261" t="s">
        <v>583</v>
      </c>
      <c r="B185" s="261"/>
      <c r="C185" s="261"/>
      <c r="D185" s="261"/>
      <c r="E185" s="261"/>
      <c r="F185" s="261"/>
      <c r="G185" s="261"/>
      <c r="H185" s="261"/>
      <c r="I185" s="261"/>
      <c r="J185" s="261"/>
      <c r="K185" s="261"/>
      <c r="L185" s="261"/>
      <c r="M185" s="261"/>
      <c r="N185" s="261"/>
      <c r="O185" s="103"/>
      <c r="P185" s="103"/>
      <c r="Q185" s="10"/>
      <c r="R185" s="10"/>
      <c r="S185" s="10"/>
      <c r="T185" s="10"/>
      <c r="U185" s="10"/>
      <c r="V185" s="10"/>
      <c r="W185" s="10"/>
      <c r="X185" s="10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20"/>
      <c r="AP185" s="20"/>
      <c r="AQ185" s="20"/>
      <c r="AR185" s="20"/>
      <c r="AS185" s="20"/>
      <c r="AT185" s="20"/>
      <c r="AU185" s="15"/>
      <c r="AV185" s="15"/>
      <c r="AW185" s="15"/>
      <c r="AX185" s="15"/>
      <c r="AY185" s="15"/>
      <c r="AZ185" s="15"/>
      <c r="BA185" s="15"/>
      <c r="BB185" s="15"/>
      <c r="BC185" s="20"/>
      <c r="BD185" s="20"/>
      <c r="BE185" s="20"/>
      <c r="BF185" s="20"/>
      <c r="BG185" s="20"/>
      <c r="BH185" s="20"/>
      <c r="BI185" s="15"/>
      <c r="BJ185" s="15"/>
      <c r="BK185" s="15"/>
      <c r="BL185" s="15"/>
      <c r="BM185" s="15"/>
      <c r="BN185" s="15"/>
      <c r="BO185" s="15"/>
      <c r="BP185" s="15"/>
      <c r="BQ185" s="20"/>
      <c r="BR185" s="20"/>
      <c r="BS185" s="20"/>
      <c r="BT185" s="20"/>
      <c r="BU185" s="20"/>
      <c r="BV185" s="20"/>
      <c r="BW185" s="15"/>
      <c r="BX185" s="15"/>
      <c r="BY185" s="15"/>
      <c r="BZ185" s="15"/>
      <c r="CA185" s="15"/>
      <c r="CB185" s="15"/>
      <c r="CC185" s="15"/>
      <c r="CD185" s="15"/>
      <c r="CE185" s="20"/>
      <c r="CF185" s="20"/>
      <c r="CG185" s="20"/>
      <c r="CH185" s="20"/>
      <c r="CI185" s="20"/>
      <c r="CJ185" s="20"/>
      <c r="CK185" s="15"/>
      <c r="CL185" s="15"/>
      <c r="CM185" s="15"/>
      <c r="CN185" s="15"/>
      <c r="CO185" s="15"/>
      <c r="CP185" s="15"/>
      <c r="CQ185" s="15"/>
      <c r="CR185" s="15"/>
      <c r="CS185" s="20"/>
      <c r="CT185" s="20"/>
      <c r="CU185" s="20"/>
      <c r="CV185" s="20"/>
      <c r="CW185" s="20"/>
      <c r="CX185" s="20"/>
      <c r="CY185" s="15"/>
      <c r="CZ185" s="15"/>
      <c r="DA185" s="15"/>
      <c r="DB185" s="15"/>
      <c r="DC185" s="15"/>
      <c r="DD185" s="15"/>
      <c r="DE185" s="15"/>
      <c r="DF185" s="15"/>
      <c r="DG185" s="23"/>
      <c r="DH185" s="23"/>
      <c r="DI185" s="23"/>
      <c r="DJ185" s="23"/>
      <c r="DK185" s="23"/>
      <c r="DL185" s="23"/>
      <c r="DM185" s="23"/>
      <c r="DN185" s="23"/>
      <c r="DO185" s="23"/>
      <c r="DP185" s="23"/>
      <c r="DQ185" s="23"/>
      <c r="DR185" s="23"/>
      <c r="DS185" s="23"/>
      <c r="DT185" s="23"/>
      <c r="DU185" s="23"/>
      <c r="DV185" s="23"/>
      <c r="DW185" s="23"/>
      <c r="DX185" s="23"/>
      <c r="DY185" s="23"/>
      <c r="DZ185" s="23"/>
      <c r="EA185" s="23"/>
      <c r="EB185" s="23"/>
      <c r="EC185" s="23"/>
      <c r="ED185" s="23"/>
      <c r="EE185" s="23"/>
      <c r="EF185" s="23"/>
      <c r="EG185" s="23"/>
      <c r="EH185" s="23"/>
      <c r="EI185" s="23"/>
      <c r="EJ185" s="23"/>
      <c r="EK185" s="23"/>
      <c r="EL185" s="23"/>
      <c r="EM185" s="23"/>
      <c r="EN185" s="23"/>
      <c r="EO185" s="23"/>
      <c r="EP185" s="23"/>
      <c r="EQ185" s="23"/>
      <c r="ER185" s="23"/>
      <c r="ES185" s="23"/>
      <c r="ET185" s="23"/>
      <c r="EU185" s="23"/>
      <c r="EV185" s="23"/>
      <c r="EW185" s="19"/>
      <c r="EX185" s="19"/>
      <c r="EY185" s="19"/>
      <c r="EZ185" s="123"/>
      <c r="FA185" s="123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124"/>
      <c r="FR185" s="124"/>
      <c r="FS185" s="124"/>
      <c r="FT185" s="124"/>
      <c r="FU185" s="124"/>
      <c r="FV185" s="125"/>
      <c r="FW185" s="125"/>
      <c r="FX185" s="125"/>
      <c r="FY185" s="125"/>
      <c r="FZ185" s="125"/>
      <c r="GA185" s="124"/>
      <c r="GB185" s="124"/>
      <c r="GC185" s="124"/>
      <c r="GD185" s="124"/>
      <c r="GE185" s="124"/>
      <c r="GF185" s="125"/>
      <c r="GG185" s="125"/>
      <c r="GH185" s="125"/>
      <c r="GI185" s="125"/>
      <c r="GJ185" s="125"/>
      <c r="GK185" s="4" t="s">
        <v>583</v>
      </c>
      <c r="GL185" s="4" t="s">
        <v>4</v>
      </c>
      <c r="GM185" s="4" t="s">
        <v>4</v>
      </c>
      <c r="GN185" s="4" t="s">
        <v>4</v>
      </c>
      <c r="GO185" s="4" t="s">
        <v>4</v>
      </c>
      <c r="GP185" s="4" t="s">
        <v>4</v>
      </c>
      <c r="GQ185" s="4" t="s">
        <v>4</v>
      </c>
      <c r="GR185" s="4" t="s">
        <v>4</v>
      </c>
      <c r="GS185" s="4" t="s">
        <v>4</v>
      </c>
      <c r="GT185" s="4" t="s">
        <v>4</v>
      </c>
      <c r="GU185" s="4" t="s">
        <v>4</v>
      </c>
      <c r="GV185" s="4" t="s">
        <v>4</v>
      </c>
      <c r="GW185" s="4" t="s">
        <v>4</v>
      </c>
      <c r="GX185" s="4" t="s">
        <v>4</v>
      </c>
      <c r="GY185" s="20"/>
      <c r="GZ185" s="20"/>
      <c r="HA185" s="20"/>
      <c r="HB185" s="20"/>
      <c r="HC185" s="20"/>
      <c r="HD185" s="20"/>
      <c r="HE185" s="20"/>
      <c r="HF185" s="20"/>
      <c r="HG185" s="20"/>
      <c r="HH185" s="20"/>
      <c r="HI185" s="20"/>
      <c r="HJ185" s="20"/>
      <c r="HK185" s="20"/>
      <c r="HL185" s="20"/>
      <c r="HM185" s="20"/>
      <c r="HN185" s="20"/>
      <c r="HO185" s="20"/>
      <c r="HP185" s="20"/>
      <c r="HQ185" s="20"/>
      <c r="HR185" s="20"/>
      <c r="HS185" s="20"/>
      <c r="HT185" s="20"/>
      <c r="HU185" s="20"/>
      <c r="HV185" s="20"/>
      <c r="HW185" s="20"/>
      <c r="HX185" s="20"/>
      <c r="HY185" s="20"/>
      <c r="HZ185" s="20"/>
    </row>
    <row r="186" spans="1:234" s="32" customFormat="1" ht="15" x14ac:dyDescent="0.25">
      <c r="A186" s="261" t="s">
        <v>584</v>
      </c>
      <c r="B186" s="261"/>
      <c r="C186" s="261"/>
      <c r="D186" s="261"/>
      <c r="E186" s="261"/>
      <c r="F186" s="261"/>
      <c r="G186" s="261"/>
      <c r="H186" s="261"/>
      <c r="I186" s="261"/>
      <c r="J186" s="261"/>
      <c r="K186" s="261"/>
      <c r="L186" s="261"/>
      <c r="M186" s="261"/>
      <c r="N186" s="261"/>
      <c r="O186" s="103"/>
      <c r="P186" s="103"/>
      <c r="Q186" s="10"/>
      <c r="R186" s="10"/>
      <c r="S186" s="10"/>
      <c r="T186" s="10"/>
      <c r="U186" s="10"/>
      <c r="V186" s="10"/>
      <c r="W186" s="10"/>
      <c r="X186" s="10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20"/>
      <c r="AP186" s="20"/>
      <c r="AQ186" s="20"/>
      <c r="AR186" s="20"/>
      <c r="AS186" s="20"/>
      <c r="AT186" s="20"/>
      <c r="AU186" s="15"/>
      <c r="AV186" s="15"/>
      <c r="AW186" s="15"/>
      <c r="AX186" s="15"/>
      <c r="AY186" s="15"/>
      <c r="AZ186" s="15"/>
      <c r="BA186" s="15"/>
      <c r="BB186" s="15"/>
      <c r="BC186" s="20"/>
      <c r="BD186" s="20"/>
      <c r="BE186" s="20"/>
      <c r="BF186" s="20"/>
      <c r="BG186" s="20"/>
      <c r="BH186" s="20"/>
      <c r="BI186" s="15"/>
      <c r="BJ186" s="15"/>
      <c r="BK186" s="15"/>
      <c r="BL186" s="15"/>
      <c r="BM186" s="15"/>
      <c r="BN186" s="15"/>
      <c r="BO186" s="15"/>
      <c r="BP186" s="15"/>
      <c r="BQ186" s="20"/>
      <c r="BR186" s="20"/>
      <c r="BS186" s="20"/>
      <c r="BT186" s="20"/>
      <c r="BU186" s="20"/>
      <c r="BV186" s="20"/>
      <c r="BW186" s="15"/>
      <c r="BX186" s="15"/>
      <c r="BY186" s="15"/>
      <c r="BZ186" s="15"/>
      <c r="CA186" s="15"/>
      <c r="CB186" s="15"/>
      <c r="CC186" s="15"/>
      <c r="CD186" s="15"/>
      <c r="CE186" s="20"/>
      <c r="CF186" s="20"/>
      <c r="CG186" s="20"/>
      <c r="CH186" s="20"/>
      <c r="CI186" s="20"/>
      <c r="CJ186" s="20"/>
      <c r="CK186" s="15"/>
      <c r="CL186" s="15"/>
      <c r="CM186" s="15"/>
      <c r="CN186" s="15"/>
      <c r="CO186" s="15"/>
      <c r="CP186" s="15"/>
      <c r="CQ186" s="15"/>
      <c r="CR186" s="15"/>
      <c r="CS186" s="20"/>
      <c r="CT186" s="20"/>
      <c r="CU186" s="20"/>
      <c r="CV186" s="20"/>
      <c r="CW186" s="20"/>
      <c r="CX186" s="20"/>
      <c r="CY186" s="15"/>
      <c r="CZ186" s="15"/>
      <c r="DA186" s="15"/>
      <c r="DB186" s="15"/>
      <c r="DC186" s="15"/>
      <c r="DD186" s="15"/>
      <c r="DE186" s="15"/>
      <c r="DF186" s="15"/>
      <c r="DG186" s="23"/>
      <c r="DH186" s="23"/>
      <c r="DI186" s="23"/>
      <c r="DJ186" s="23"/>
      <c r="DK186" s="23"/>
      <c r="DL186" s="23"/>
      <c r="DM186" s="23"/>
      <c r="DN186" s="23"/>
      <c r="DO186" s="23"/>
      <c r="DP186" s="23"/>
      <c r="DQ186" s="23"/>
      <c r="DR186" s="23"/>
      <c r="DS186" s="23"/>
      <c r="DT186" s="23"/>
      <c r="DU186" s="23"/>
      <c r="DV186" s="23"/>
      <c r="DW186" s="23"/>
      <c r="DX186" s="23"/>
      <c r="DY186" s="23"/>
      <c r="DZ186" s="23"/>
      <c r="EA186" s="23"/>
      <c r="EB186" s="23"/>
      <c r="EC186" s="23"/>
      <c r="ED186" s="23"/>
      <c r="EE186" s="23"/>
      <c r="EF186" s="23"/>
      <c r="EG186" s="23"/>
      <c r="EH186" s="23"/>
      <c r="EI186" s="23"/>
      <c r="EJ186" s="23"/>
      <c r="EK186" s="23"/>
      <c r="EL186" s="23"/>
      <c r="EM186" s="23"/>
      <c r="EN186" s="23"/>
      <c r="EO186" s="23"/>
      <c r="EP186" s="23"/>
      <c r="EQ186" s="23"/>
      <c r="ER186" s="23"/>
      <c r="ES186" s="23"/>
      <c r="ET186" s="23"/>
      <c r="EU186" s="23"/>
      <c r="EV186" s="23"/>
      <c r="EW186" s="19"/>
      <c r="EX186" s="19"/>
      <c r="EY186" s="19"/>
      <c r="EZ186" s="123"/>
      <c r="FA186" s="123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124"/>
      <c r="FR186" s="124"/>
      <c r="FS186" s="124"/>
      <c r="FT186" s="124"/>
      <c r="FU186" s="124"/>
      <c r="FV186" s="125"/>
      <c r="FW186" s="125"/>
      <c r="FX186" s="125"/>
      <c r="FY186" s="125"/>
      <c r="FZ186" s="125"/>
      <c r="GA186" s="124"/>
      <c r="GB186" s="124"/>
      <c r="GC186" s="124"/>
      <c r="GD186" s="124"/>
      <c r="GE186" s="124"/>
      <c r="GF186" s="125"/>
      <c r="GG186" s="125"/>
      <c r="GH186" s="125"/>
      <c r="GI186" s="125"/>
      <c r="GJ186" s="125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4" t="s">
        <v>584</v>
      </c>
      <c r="GZ186" s="4" t="s">
        <v>4</v>
      </c>
      <c r="HA186" s="4" t="s">
        <v>4</v>
      </c>
      <c r="HB186" s="4" t="s">
        <v>4</v>
      </c>
      <c r="HC186" s="4" t="s">
        <v>4</v>
      </c>
      <c r="HD186" s="4" t="s">
        <v>4</v>
      </c>
      <c r="HE186" s="4" t="s">
        <v>4</v>
      </c>
      <c r="HF186" s="4" t="s">
        <v>4</v>
      </c>
      <c r="HG186" s="4" t="s">
        <v>4</v>
      </c>
      <c r="HH186" s="4" t="s">
        <v>4</v>
      </c>
      <c r="HI186" s="4" t="s">
        <v>4</v>
      </c>
      <c r="HJ186" s="4" t="s">
        <v>4</v>
      </c>
      <c r="HK186" s="4" t="s">
        <v>4</v>
      </c>
      <c r="HL186" s="4" t="s">
        <v>4</v>
      </c>
      <c r="HM186" s="20"/>
      <c r="HN186" s="20"/>
      <c r="HO186" s="20"/>
      <c r="HP186" s="20"/>
      <c r="HQ186" s="20"/>
      <c r="HR186" s="20"/>
      <c r="HS186" s="20"/>
      <c r="HT186" s="20"/>
      <c r="HU186" s="20"/>
      <c r="HV186" s="20"/>
      <c r="HW186" s="20"/>
      <c r="HX186" s="20"/>
      <c r="HY186" s="20"/>
      <c r="HZ186" s="20"/>
    </row>
    <row r="187" spans="1:234" s="32" customFormat="1" ht="15" x14ac:dyDescent="0.25">
      <c r="A187" s="261" t="s">
        <v>585</v>
      </c>
      <c r="B187" s="261"/>
      <c r="C187" s="261"/>
      <c r="D187" s="261"/>
      <c r="E187" s="261"/>
      <c r="F187" s="261"/>
      <c r="G187" s="261"/>
      <c r="H187" s="261"/>
      <c r="I187" s="261"/>
      <c r="J187" s="261"/>
      <c r="K187" s="261"/>
      <c r="L187" s="261"/>
      <c r="M187" s="261"/>
      <c r="N187" s="261"/>
      <c r="O187" s="103"/>
      <c r="P187" s="103"/>
      <c r="Q187" s="10"/>
      <c r="R187" s="10"/>
      <c r="S187" s="10"/>
      <c r="T187" s="10"/>
      <c r="U187" s="10"/>
      <c r="V187" s="10"/>
      <c r="W187" s="10"/>
      <c r="X187" s="10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20"/>
      <c r="AP187" s="20"/>
      <c r="AQ187" s="20"/>
      <c r="AR187" s="20"/>
      <c r="AS187" s="20"/>
      <c r="AT187" s="20"/>
      <c r="AU187" s="15"/>
      <c r="AV187" s="15"/>
      <c r="AW187" s="15"/>
      <c r="AX187" s="15"/>
      <c r="AY187" s="15"/>
      <c r="AZ187" s="15"/>
      <c r="BA187" s="15"/>
      <c r="BB187" s="15"/>
      <c r="BC187" s="20"/>
      <c r="BD187" s="20"/>
      <c r="BE187" s="20"/>
      <c r="BF187" s="20"/>
      <c r="BG187" s="20"/>
      <c r="BH187" s="20"/>
      <c r="BI187" s="15"/>
      <c r="BJ187" s="15"/>
      <c r="BK187" s="15"/>
      <c r="BL187" s="15"/>
      <c r="BM187" s="15"/>
      <c r="BN187" s="15"/>
      <c r="BO187" s="15"/>
      <c r="BP187" s="15"/>
      <c r="BQ187" s="20"/>
      <c r="BR187" s="20"/>
      <c r="BS187" s="20"/>
      <c r="BT187" s="20"/>
      <c r="BU187" s="20"/>
      <c r="BV187" s="20"/>
      <c r="BW187" s="15"/>
      <c r="BX187" s="15"/>
      <c r="BY187" s="15"/>
      <c r="BZ187" s="15"/>
      <c r="CA187" s="15"/>
      <c r="CB187" s="15"/>
      <c r="CC187" s="15"/>
      <c r="CD187" s="15"/>
      <c r="CE187" s="20"/>
      <c r="CF187" s="20"/>
      <c r="CG187" s="20"/>
      <c r="CH187" s="20"/>
      <c r="CI187" s="20"/>
      <c r="CJ187" s="20"/>
      <c r="CK187" s="15"/>
      <c r="CL187" s="15"/>
      <c r="CM187" s="15"/>
      <c r="CN187" s="15"/>
      <c r="CO187" s="15"/>
      <c r="CP187" s="15"/>
      <c r="CQ187" s="15"/>
      <c r="CR187" s="15"/>
      <c r="CS187" s="20"/>
      <c r="CT187" s="20"/>
      <c r="CU187" s="20"/>
      <c r="CV187" s="20"/>
      <c r="CW187" s="20"/>
      <c r="CX187" s="20"/>
      <c r="CY187" s="15"/>
      <c r="CZ187" s="15"/>
      <c r="DA187" s="15"/>
      <c r="DB187" s="15"/>
      <c r="DC187" s="15"/>
      <c r="DD187" s="15"/>
      <c r="DE187" s="15"/>
      <c r="DF187" s="15"/>
      <c r="DG187" s="23"/>
      <c r="DH187" s="23"/>
      <c r="DI187" s="23"/>
      <c r="DJ187" s="23"/>
      <c r="DK187" s="23"/>
      <c r="DL187" s="23"/>
      <c r="DM187" s="23"/>
      <c r="DN187" s="23"/>
      <c r="DO187" s="23"/>
      <c r="DP187" s="23"/>
      <c r="DQ187" s="23"/>
      <c r="DR187" s="23"/>
      <c r="DS187" s="23"/>
      <c r="DT187" s="23"/>
      <c r="DU187" s="23"/>
      <c r="DV187" s="23"/>
      <c r="DW187" s="23"/>
      <c r="DX187" s="23"/>
      <c r="DY187" s="23"/>
      <c r="DZ187" s="23"/>
      <c r="EA187" s="23"/>
      <c r="EB187" s="23"/>
      <c r="EC187" s="23"/>
      <c r="ED187" s="23"/>
      <c r="EE187" s="23"/>
      <c r="EF187" s="23"/>
      <c r="EG187" s="23"/>
      <c r="EH187" s="23"/>
      <c r="EI187" s="23"/>
      <c r="EJ187" s="23"/>
      <c r="EK187" s="23"/>
      <c r="EL187" s="23"/>
      <c r="EM187" s="23"/>
      <c r="EN187" s="23"/>
      <c r="EO187" s="23"/>
      <c r="EP187" s="23"/>
      <c r="EQ187" s="23"/>
      <c r="ER187" s="23"/>
      <c r="ES187" s="23"/>
      <c r="ET187" s="23"/>
      <c r="EU187" s="23"/>
      <c r="EV187" s="23"/>
      <c r="EW187" s="19"/>
      <c r="EX187" s="19"/>
      <c r="EY187" s="19"/>
      <c r="EZ187" s="123"/>
      <c r="FA187" s="123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124"/>
      <c r="FR187" s="124"/>
      <c r="FS187" s="124"/>
      <c r="FT187" s="124"/>
      <c r="FU187" s="124"/>
      <c r="FV187" s="125"/>
      <c r="FW187" s="125"/>
      <c r="FX187" s="125"/>
      <c r="FY187" s="125"/>
      <c r="FZ187" s="125"/>
      <c r="GA187" s="124"/>
      <c r="GB187" s="124"/>
      <c r="GC187" s="124"/>
      <c r="GD187" s="124"/>
      <c r="GE187" s="124"/>
      <c r="GF187" s="125"/>
      <c r="GG187" s="125"/>
      <c r="GH187" s="125"/>
      <c r="GI187" s="125"/>
      <c r="GJ187" s="125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20"/>
      <c r="HC187" s="20"/>
      <c r="HD187" s="20"/>
      <c r="HE187" s="20"/>
      <c r="HF187" s="20"/>
      <c r="HG187" s="20"/>
      <c r="HH187" s="20"/>
      <c r="HI187" s="20"/>
      <c r="HJ187" s="20"/>
      <c r="HK187" s="20"/>
      <c r="HL187" s="20"/>
      <c r="HM187" s="4" t="s">
        <v>585</v>
      </c>
      <c r="HN187" s="4" t="s">
        <v>4</v>
      </c>
      <c r="HO187" s="4" t="s">
        <v>4</v>
      </c>
      <c r="HP187" s="4" t="s">
        <v>4</v>
      </c>
      <c r="HQ187" s="4" t="s">
        <v>4</v>
      </c>
      <c r="HR187" s="4" t="s">
        <v>4</v>
      </c>
      <c r="HS187" s="4" t="s">
        <v>4</v>
      </c>
      <c r="HT187" s="4" t="s">
        <v>4</v>
      </c>
      <c r="HU187" s="4" t="s">
        <v>4</v>
      </c>
      <c r="HV187" s="4" t="s">
        <v>4</v>
      </c>
      <c r="HW187" s="4" t="s">
        <v>4</v>
      </c>
      <c r="HX187" s="4" t="s">
        <v>4</v>
      </c>
      <c r="HY187" s="4" t="s">
        <v>4</v>
      </c>
      <c r="HZ187" s="4" t="s">
        <v>4</v>
      </c>
    </row>
    <row r="188" spans="1:234" s="32" customFormat="1" ht="20.25" customHeight="1" x14ac:dyDescent="0.25">
      <c r="A188" s="60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103"/>
      <c r="P188" s="103"/>
      <c r="Q188" s="10"/>
      <c r="R188" s="10"/>
      <c r="S188" s="10"/>
      <c r="T188" s="10"/>
      <c r="U188" s="10"/>
      <c r="V188" s="10"/>
      <c r="W188" s="10"/>
      <c r="X188" s="10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20"/>
      <c r="AP188" s="20"/>
      <c r="AQ188" s="20"/>
      <c r="AR188" s="20"/>
      <c r="AS188" s="20"/>
      <c r="AT188" s="20"/>
      <c r="AU188" s="15"/>
      <c r="AV188" s="15"/>
      <c r="AW188" s="15"/>
      <c r="AX188" s="15"/>
      <c r="AY188" s="15"/>
      <c r="AZ188" s="15"/>
      <c r="BA188" s="15"/>
      <c r="BB188" s="15"/>
      <c r="BC188" s="20"/>
      <c r="BD188" s="20"/>
      <c r="BE188" s="20"/>
      <c r="BF188" s="20"/>
      <c r="BG188" s="20"/>
      <c r="BH188" s="20"/>
      <c r="BI188" s="15"/>
      <c r="BJ188" s="15"/>
      <c r="BK188" s="15"/>
      <c r="BL188" s="15"/>
      <c r="BM188" s="15"/>
      <c r="BN188" s="15"/>
      <c r="BO188" s="15"/>
      <c r="BP188" s="15"/>
      <c r="BQ188" s="20"/>
      <c r="BR188" s="20"/>
      <c r="BS188" s="20"/>
      <c r="BT188" s="20"/>
      <c r="BU188" s="20"/>
      <c r="BV188" s="20"/>
      <c r="BW188" s="15"/>
      <c r="BX188" s="15"/>
      <c r="BY188" s="15"/>
      <c r="BZ188" s="15"/>
      <c r="CA188" s="15"/>
      <c r="CB188" s="15"/>
      <c r="CC188" s="15"/>
      <c r="CD188" s="15"/>
      <c r="CE188" s="20"/>
      <c r="CF188" s="20"/>
      <c r="CG188" s="20"/>
      <c r="CH188" s="20"/>
      <c r="CI188" s="20"/>
      <c r="CJ188" s="20"/>
      <c r="CK188" s="15"/>
      <c r="CL188" s="15"/>
      <c r="CM188" s="15"/>
      <c r="CN188" s="15"/>
      <c r="CO188" s="15"/>
      <c r="CP188" s="15"/>
      <c r="CQ188" s="15"/>
      <c r="CR188" s="15"/>
      <c r="CS188" s="20"/>
      <c r="CT188" s="20"/>
      <c r="CU188" s="20"/>
      <c r="CV188" s="20"/>
      <c r="CW188" s="20"/>
      <c r="CX188" s="20"/>
      <c r="CY188" s="15"/>
      <c r="CZ188" s="15"/>
      <c r="DA188" s="15"/>
      <c r="DB188" s="15"/>
      <c r="DC188" s="15"/>
      <c r="DD188" s="15"/>
      <c r="DE188" s="15"/>
      <c r="DF188" s="15"/>
      <c r="DG188" s="23"/>
      <c r="DH188" s="23"/>
      <c r="DI188" s="23"/>
      <c r="DJ188" s="23"/>
      <c r="DK188" s="23"/>
      <c r="DL188" s="23"/>
      <c r="DM188" s="23"/>
      <c r="DN188" s="23"/>
      <c r="DO188" s="23"/>
      <c r="DP188" s="23"/>
      <c r="DQ188" s="23"/>
      <c r="DR188" s="23"/>
      <c r="DS188" s="23"/>
      <c r="DT188" s="23"/>
      <c r="DU188" s="23"/>
      <c r="DV188" s="23"/>
      <c r="DW188" s="23"/>
      <c r="DX188" s="23"/>
      <c r="DY188" s="23"/>
      <c r="DZ188" s="23"/>
      <c r="EA188" s="23"/>
      <c r="EB188" s="23"/>
      <c r="EC188" s="23"/>
      <c r="ED188" s="23"/>
      <c r="EE188" s="23"/>
      <c r="EF188" s="23"/>
      <c r="EG188" s="23"/>
      <c r="EH188" s="23"/>
      <c r="EI188" s="23"/>
      <c r="EJ188" s="23"/>
      <c r="EK188" s="23"/>
      <c r="EL188" s="23"/>
      <c r="EM188" s="23"/>
      <c r="EN188" s="23"/>
      <c r="EO188" s="23"/>
      <c r="EP188" s="23"/>
      <c r="EQ188" s="23"/>
      <c r="ER188" s="23"/>
      <c r="ES188" s="23"/>
      <c r="ET188" s="23"/>
      <c r="EU188" s="23"/>
      <c r="EV188" s="23"/>
      <c r="EW188" s="19"/>
      <c r="EX188" s="19"/>
      <c r="EY188" s="19"/>
      <c r="EZ188" s="123"/>
      <c r="FA188" s="123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124"/>
      <c r="FR188" s="124"/>
      <c r="FS188" s="124"/>
      <c r="FT188" s="124"/>
      <c r="FU188" s="124"/>
      <c r="FV188" s="125"/>
      <c r="FW188" s="125"/>
      <c r="FX188" s="125"/>
      <c r="FY188" s="125"/>
      <c r="FZ188" s="125"/>
      <c r="GA188" s="124"/>
      <c r="GB188" s="124"/>
      <c r="GC188" s="124"/>
      <c r="GD188" s="124"/>
      <c r="GE188" s="124"/>
      <c r="GF188" s="125"/>
      <c r="GG188" s="125"/>
      <c r="GH188" s="125"/>
      <c r="GI188" s="125"/>
      <c r="GJ188" s="125"/>
      <c r="GK188" s="20"/>
      <c r="GL188" s="20"/>
      <c r="GM188" s="20"/>
      <c r="GN188" s="20"/>
      <c r="GO188" s="20"/>
      <c r="GP188" s="20"/>
      <c r="GQ188" s="20"/>
      <c r="GR188" s="20"/>
      <c r="GS188" s="20"/>
      <c r="GT188" s="20"/>
      <c r="GU188" s="20"/>
      <c r="GV188" s="20"/>
      <c r="GW188" s="20"/>
      <c r="GX188" s="20"/>
      <c r="GY188" s="20"/>
      <c r="GZ188" s="20"/>
      <c r="HA188" s="20"/>
      <c r="HB188" s="20"/>
      <c r="HC188" s="20"/>
      <c r="HD188" s="20"/>
      <c r="HE188" s="20"/>
      <c r="HF188" s="20"/>
      <c r="HG188" s="20"/>
      <c r="HH188" s="20"/>
      <c r="HI188" s="20"/>
      <c r="HJ188" s="20"/>
      <c r="HK188" s="20"/>
      <c r="HL188" s="20"/>
      <c r="HM188" s="20"/>
      <c r="HN188" s="20"/>
      <c r="HO188" s="20"/>
      <c r="HP188" s="20"/>
      <c r="HQ188" s="20"/>
      <c r="HR188" s="20"/>
      <c r="HS188" s="20"/>
      <c r="HT188" s="20"/>
      <c r="HU188" s="20"/>
      <c r="HV188" s="20"/>
      <c r="HW188" s="20"/>
      <c r="HX188" s="20"/>
      <c r="HY188" s="20"/>
      <c r="HZ188" s="20"/>
    </row>
    <row r="189" spans="1:234" s="10" customFormat="1" ht="15" x14ac:dyDescent="0.25">
      <c r="B189" s="128"/>
      <c r="D189" s="128"/>
      <c r="F189" s="128"/>
    </row>
  </sheetData>
  <mergeCells count="179">
    <mergeCell ref="A186:N186"/>
    <mergeCell ref="A187:N187"/>
    <mergeCell ref="C181:L181"/>
    <mergeCell ref="C182:G182"/>
    <mergeCell ref="H182:L182"/>
    <mergeCell ref="C183:L183"/>
    <mergeCell ref="A185:N185"/>
    <mergeCell ref="C175:K175"/>
    <mergeCell ref="C176:K176"/>
    <mergeCell ref="C177:K177"/>
    <mergeCell ref="C180:G180"/>
    <mergeCell ref="H180:L180"/>
    <mergeCell ref="C170:K170"/>
    <mergeCell ref="C171:K171"/>
    <mergeCell ref="C172:K172"/>
    <mergeCell ref="C173:K173"/>
    <mergeCell ref="C174:K174"/>
    <mergeCell ref="C165:K165"/>
    <mergeCell ref="C166:K166"/>
    <mergeCell ref="C167:K167"/>
    <mergeCell ref="C168:K168"/>
    <mergeCell ref="C169:K169"/>
    <mergeCell ref="C160:K160"/>
    <mergeCell ref="C161:K161"/>
    <mergeCell ref="C162:K162"/>
    <mergeCell ref="C163:K163"/>
    <mergeCell ref="C164:K164"/>
    <mergeCell ref="C155:K155"/>
    <mergeCell ref="C156:K156"/>
    <mergeCell ref="C157:K157"/>
    <mergeCell ref="C158:K158"/>
    <mergeCell ref="C159:K159"/>
    <mergeCell ref="C148:E148"/>
    <mergeCell ref="C150:K150"/>
    <mergeCell ref="C152:K152"/>
    <mergeCell ref="C153:K153"/>
    <mergeCell ref="C154:K154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N134"/>
    <mergeCell ref="C135:N135"/>
    <mergeCell ref="C136:N136"/>
    <mergeCell ref="C137:N137"/>
    <mergeCell ref="C128:E128"/>
    <mergeCell ref="C129:E129"/>
    <mergeCell ref="C130:E130"/>
    <mergeCell ref="C131:E131"/>
    <mergeCell ref="A132:N132"/>
    <mergeCell ref="C123:E123"/>
    <mergeCell ref="C124:E124"/>
    <mergeCell ref="C125:E125"/>
    <mergeCell ref="C126:E126"/>
    <mergeCell ref="C127:E127"/>
    <mergeCell ref="C118:N118"/>
    <mergeCell ref="C119:N119"/>
    <mergeCell ref="C120:N120"/>
    <mergeCell ref="C121:E121"/>
    <mergeCell ref="C122:E122"/>
    <mergeCell ref="C113:E113"/>
    <mergeCell ref="C114:E114"/>
    <mergeCell ref="C115:E115"/>
    <mergeCell ref="C116:N116"/>
    <mergeCell ref="C117:N117"/>
    <mergeCell ref="C108:E108"/>
    <mergeCell ref="C109:E109"/>
    <mergeCell ref="C110:E110"/>
    <mergeCell ref="C111:E111"/>
    <mergeCell ref="C112:E112"/>
    <mergeCell ref="C103:N103"/>
    <mergeCell ref="C104:N104"/>
    <mergeCell ref="C105:N105"/>
    <mergeCell ref="C106:N106"/>
    <mergeCell ref="C107:N107"/>
    <mergeCell ref="C97:E97"/>
    <mergeCell ref="C99:K99"/>
    <mergeCell ref="A100:N100"/>
    <mergeCell ref="A101:N101"/>
    <mergeCell ref="C102:E102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E81"/>
    <mergeCell ref="C72:E72"/>
    <mergeCell ref="C73:E73"/>
    <mergeCell ref="C74:E74"/>
    <mergeCell ref="C75:E75"/>
    <mergeCell ref="A76:N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E57"/>
    <mergeCell ref="C58:E58"/>
    <mergeCell ref="C59:N59"/>
    <mergeCell ref="C60:N60"/>
    <mergeCell ref="C61:N6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26949-1640-4CA4-8839-82C9A26DA59F}">
  <sheetPr>
    <pageSetUpPr fitToPage="1"/>
  </sheetPr>
  <dimension ref="A2:AD70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5703125" style="194" customWidth="1"/>
    <col min="2" max="2" width="5.5703125" style="190" customWidth="1"/>
    <col min="3" max="3" width="44.42578125" style="190" customWidth="1"/>
    <col min="4" max="4" width="10.7109375" style="190" customWidth="1"/>
    <col min="5" max="5" width="12.28515625" style="190" customWidth="1"/>
    <col min="6" max="6" width="12.5703125" style="190" customWidth="1"/>
    <col min="7" max="7" width="22.140625" style="190" customWidth="1"/>
    <col min="8" max="8" width="22" style="190" customWidth="1"/>
    <col min="9" max="9" width="9.140625" style="190"/>
    <col min="10" max="10" width="4.7109375" style="190" hidden="1" customWidth="1"/>
    <col min="11" max="16" width="9.140625" style="190"/>
    <col min="17" max="18" width="135.28515625" style="193" hidden="1" customWidth="1"/>
    <col min="19" max="20" width="55.140625" style="192" hidden="1" customWidth="1"/>
    <col min="21" max="24" width="69" style="191" hidden="1" customWidth="1"/>
    <col min="25" max="26" width="55.140625" style="192" hidden="1" customWidth="1"/>
    <col min="27" max="30" width="69" style="191" hidden="1" customWidth="1"/>
    <col min="31" max="16384" width="9.140625" style="190"/>
  </cols>
  <sheetData>
    <row r="2" spans="1:17" s="195" customFormat="1" ht="18" x14ac:dyDescent="0.25">
      <c r="A2" s="282" t="s">
        <v>843</v>
      </c>
      <c r="B2" s="282"/>
      <c r="C2" s="282"/>
      <c r="D2" s="282"/>
      <c r="E2" s="282"/>
      <c r="F2" s="282"/>
      <c r="G2" s="282"/>
      <c r="H2" s="282"/>
    </row>
    <row r="3" spans="1:17" s="195" customFormat="1" ht="9.75" customHeight="1" x14ac:dyDescent="0.25">
      <c r="A3" s="222"/>
    </row>
    <row r="4" spans="1:17" s="195" customFormat="1" ht="36" customHeight="1" x14ac:dyDescent="0.25">
      <c r="A4" s="221" t="s">
        <v>46</v>
      </c>
      <c r="B4" s="220" t="s">
        <v>842</v>
      </c>
      <c r="C4" s="220" t="s">
        <v>841</v>
      </c>
      <c r="D4" s="220" t="s">
        <v>840</v>
      </c>
      <c r="E4" s="220" t="s">
        <v>839</v>
      </c>
      <c r="F4" s="220" t="s">
        <v>838</v>
      </c>
      <c r="G4" s="283" t="s">
        <v>837</v>
      </c>
      <c r="H4" s="283"/>
    </row>
    <row r="5" spans="1:17" s="195" customFormat="1" ht="15" x14ac:dyDescent="0.25">
      <c r="A5" s="219">
        <v>1</v>
      </c>
      <c r="B5" s="218">
        <v>2</v>
      </c>
      <c r="C5" s="218">
        <v>3</v>
      </c>
      <c r="D5" s="218">
        <v>4</v>
      </c>
      <c r="E5" s="218">
        <v>5</v>
      </c>
      <c r="F5" s="218">
        <v>6</v>
      </c>
      <c r="G5" s="284">
        <v>7</v>
      </c>
      <c r="H5" s="285"/>
    </row>
    <row r="6" spans="1:17" s="195" customFormat="1" ht="15" x14ac:dyDescent="0.25">
      <c r="A6" s="286" t="s">
        <v>592</v>
      </c>
      <c r="B6" s="286"/>
      <c r="C6" s="286"/>
      <c r="D6" s="286"/>
      <c r="E6" s="286"/>
      <c r="F6" s="286"/>
      <c r="G6" s="286"/>
      <c r="H6" s="286"/>
      <c r="Q6" s="207" t="s">
        <v>592</v>
      </c>
    </row>
    <row r="7" spans="1:17" s="195" customFormat="1" ht="45" x14ac:dyDescent="0.25">
      <c r="A7" s="213">
        <f>IF(J7&lt;&gt;"",COUNTA(J$1:J7),"")</f>
        <v>1</v>
      </c>
      <c r="B7" s="212" t="s">
        <v>59</v>
      </c>
      <c r="C7" s="208" t="s">
        <v>594</v>
      </c>
      <c r="D7" s="211" t="s">
        <v>595</v>
      </c>
      <c r="E7" s="214">
        <v>1.1599999999999999</v>
      </c>
      <c r="F7" s="208"/>
      <c r="G7" s="209"/>
      <c r="H7" s="208" t="s">
        <v>813</v>
      </c>
      <c r="J7" s="190" t="s">
        <v>820</v>
      </c>
      <c r="Q7" s="207"/>
    </row>
    <row r="8" spans="1:17" s="195" customFormat="1" ht="15" x14ac:dyDescent="0.25">
      <c r="A8" s="213">
        <f>IF(J8&lt;&gt;"",COUNTA(J$1:J8),"")</f>
        <v>2</v>
      </c>
      <c r="B8" s="212" t="s">
        <v>71</v>
      </c>
      <c r="C8" s="208" t="s">
        <v>599</v>
      </c>
      <c r="D8" s="211" t="s">
        <v>206</v>
      </c>
      <c r="E8" s="217">
        <v>52.313000000000002</v>
      </c>
      <c r="F8" s="208"/>
      <c r="G8" s="209"/>
      <c r="H8" s="208" t="s">
        <v>813</v>
      </c>
      <c r="J8" s="190" t="s">
        <v>820</v>
      </c>
      <c r="Q8" s="207"/>
    </row>
    <row r="9" spans="1:17" s="195" customFormat="1" ht="22.5" x14ac:dyDescent="0.25">
      <c r="A9" s="213">
        <f>IF(J9&lt;&gt;"",COUNTA(J$1:J9),"")</f>
        <v>3</v>
      </c>
      <c r="B9" s="212" t="s">
        <v>73</v>
      </c>
      <c r="C9" s="208" t="s">
        <v>604</v>
      </c>
      <c r="D9" s="211" t="s">
        <v>206</v>
      </c>
      <c r="E9" s="214">
        <v>1.68</v>
      </c>
      <c r="F9" s="208"/>
      <c r="G9" s="209"/>
      <c r="H9" s="208" t="s">
        <v>813</v>
      </c>
      <c r="J9" s="190" t="s">
        <v>820</v>
      </c>
      <c r="Q9" s="207"/>
    </row>
    <row r="10" spans="1:17" s="195" customFormat="1" ht="33.75" x14ac:dyDescent="0.25">
      <c r="A10" s="213">
        <f>IF(J10&lt;&gt;"",COUNTA(J$1:J10),"")</f>
        <v>4</v>
      </c>
      <c r="B10" s="212" t="s">
        <v>75</v>
      </c>
      <c r="C10" s="208" t="s">
        <v>606</v>
      </c>
      <c r="D10" s="211" t="s">
        <v>62</v>
      </c>
      <c r="E10" s="216">
        <v>1.6799999999999999E-2</v>
      </c>
      <c r="F10" s="208"/>
      <c r="G10" s="209"/>
      <c r="H10" s="208" t="s">
        <v>836</v>
      </c>
      <c r="J10" s="190" t="s">
        <v>820</v>
      </c>
      <c r="Q10" s="207"/>
    </row>
    <row r="11" spans="1:17" s="195" customFormat="1" ht="15" x14ac:dyDescent="0.25">
      <c r="A11" s="213">
        <f>IF(J11&lt;&gt;"",COUNTA(J$1:J11),"")</f>
        <v>5</v>
      </c>
      <c r="B11" s="212" t="s">
        <v>101</v>
      </c>
      <c r="C11" s="208" t="s">
        <v>609</v>
      </c>
      <c r="D11" s="211" t="s">
        <v>90</v>
      </c>
      <c r="E11" s="214">
        <v>0.25</v>
      </c>
      <c r="F11" s="208"/>
      <c r="G11" s="209"/>
      <c r="H11" s="208" t="s">
        <v>813</v>
      </c>
      <c r="J11" s="190" t="s">
        <v>820</v>
      </c>
      <c r="Q11" s="207"/>
    </row>
    <row r="12" spans="1:17" s="195" customFormat="1" ht="33.75" x14ac:dyDescent="0.25">
      <c r="A12" s="213">
        <f>IF(J12&lt;&gt;"",COUNTA(J$1:J12),"")</f>
        <v>6</v>
      </c>
      <c r="B12" s="212" t="s">
        <v>104</v>
      </c>
      <c r="C12" s="208" t="s">
        <v>611</v>
      </c>
      <c r="D12" s="211" t="s">
        <v>62</v>
      </c>
      <c r="E12" s="216">
        <v>0.52539999999999998</v>
      </c>
      <c r="F12" s="208"/>
      <c r="G12" s="209"/>
      <c r="H12" s="208" t="s">
        <v>835</v>
      </c>
      <c r="J12" s="190" t="s">
        <v>820</v>
      </c>
      <c r="Q12" s="207"/>
    </row>
    <row r="13" spans="1:17" s="195" customFormat="1" ht="15" x14ac:dyDescent="0.25">
      <c r="A13" s="213">
        <f>IF(J13&lt;&gt;"",COUNTA(J$1:J13),"")</f>
        <v>7</v>
      </c>
      <c r="B13" s="212" t="s">
        <v>107</v>
      </c>
      <c r="C13" s="208" t="s">
        <v>617</v>
      </c>
      <c r="D13" s="211"/>
      <c r="E13" s="210">
        <v>6.3</v>
      </c>
      <c r="F13" s="208"/>
      <c r="G13" s="209"/>
      <c r="H13" s="208" t="s">
        <v>813</v>
      </c>
      <c r="J13" s="190" t="s">
        <v>820</v>
      </c>
      <c r="Q13" s="207"/>
    </row>
    <row r="14" spans="1:17" s="195" customFormat="1" ht="45" x14ac:dyDescent="0.25">
      <c r="A14" s="213">
        <f>IF(J14&lt;&gt;"",COUNTA(J$1:J14),"")</f>
        <v>8</v>
      </c>
      <c r="B14" s="212" t="s">
        <v>110</v>
      </c>
      <c r="C14" s="208" t="s">
        <v>619</v>
      </c>
      <c r="D14" s="211" t="s">
        <v>62</v>
      </c>
      <c r="E14" s="216">
        <v>0.52539999999999998</v>
      </c>
      <c r="F14" s="208"/>
      <c r="G14" s="209"/>
      <c r="H14" s="208" t="s">
        <v>835</v>
      </c>
      <c r="J14" s="190" t="s">
        <v>820</v>
      </c>
      <c r="Q14" s="207"/>
    </row>
    <row r="15" spans="1:17" s="195" customFormat="1" ht="22.5" x14ac:dyDescent="0.25">
      <c r="A15" s="213">
        <f>IF(J15&lt;&gt;"",COUNTA(J$1:J15),"")</f>
        <v>9</v>
      </c>
      <c r="B15" s="212" t="s">
        <v>113</v>
      </c>
      <c r="C15" s="208" t="s">
        <v>621</v>
      </c>
      <c r="D15" s="211" t="s">
        <v>595</v>
      </c>
      <c r="E15" s="214">
        <v>-0.79</v>
      </c>
      <c r="F15" s="208"/>
      <c r="G15" s="209"/>
      <c r="H15" s="208" t="s">
        <v>813</v>
      </c>
      <c r="J15" s="190" t="s">
        <v>820</v>
      </c>
      <c r="Q15" s="207"/>
    </row>
    <row r="16" spans="1:17" s="195" customFormat="1" ht="15" x14ac:dyDescent="0.25">
      <c r="A16" s="213">
        <f>IF(J16&lt;&gt;"",COUNTA(J$1:J16),"")</f>
        <v>10</v>
      </c>
      <c r="B16" s="212" t="s">
        <v>115</v>
      </c>
      <c r="C16" s="208" t="s">
        <v>622</v>
      </c>
      <c r="D16" s="211" t="s">
        <v>595</v>
      </c>
      <c r="E16" s="214">
        <v>1.57</v>
      </c>
      <c r="F16" s="208"/>
      <c r="G16" s="209"/>
      <c r="H16" s="208" t="s">
        <v>813</v>
      </c>
      <c r="J16" s="190" t="s">
        <v>820</v>
      </c>
      <c r="Q16" s="207"/>
    </row>
    <row r="17" spans="1:18" s="195" customFormat="1" ht="15" x14ac:dyDescent="0.25">
      <c r="A17" s="279" t="s">
        <v>623</v>
      </c>
      <c r="B17" s="279"/>
      <c r="C17" s="279"/>
      <c r="D17" s="279"/>
      <c r="E17" s="279"/>
      <c r="F17" s="279"/>
      <c r="G17" s="279"/>
      <c r="H17" s="279"/>
      <c r="Q17" s="207"/>
      <c r="R17" s="206" t="s">
        <v>623</v>
      </c>
    </row>
    <row r="18" spans="1:18" s="195" customFormat="1" ht="22.5" x14ac:dyDescent="0.25">
      <c r="A18" s="213">
        <f>IF(J18&lt;&gt;"",COUNTA(J$1:J18),"")</f>
        <v>11</v>
      </c>
      <c r="B18" s="212" t="s">
        <v>117</v>
      </c>
      <c r="C18" s="208" t="s">
        <v>625</v>
      </c>
      <c r="D18" s="211" t="s">
        <v>626</v>
      </c>
      <c r="E18" s="217">
        <v>2.7839999999999998</v>
      </c>
      <c r="F18" s="208"/>
      <c r="G18" s="209"/>
      <c r="H18" s="208" t="s">
        <v>834</v>
      </c>
      <c r="J18" s="190" t="s">
        <v>820</v>
      </c>
      <c r="Q18" s="207"/>
      <c r="R18" s="206"/>
    </row>
    <row r="19" spans="1:18" s="195" customFormat="1" ht="33.75" x14ac:dyDescent="0.25">
      <c r="A19" s="213">
        <f>IF(J19&lt;&gt;"",COUNTA(J$1:J19),"")</f>
        <v>12</v>
      </c>
      <c r="B19" s="212" t="s">
        <v>119</v>
      </c>
      <c r="C19" s="208" t="s">
        <v>629</v>
      </c>
      <c r="D19" s="211" t="s">
        <v>626</v>
      </c>
      <c r="E19" s="217">
        <v>2.7839999999999998</v>
      </c>
      <c r="F19" s="208"/>
      <c r="G19" s="209"/>
      <c r="H19" s="208" t="s">
        <v>813</v>
      </c>
      <c r="J19" s="190" t="s">
        <v>820</v>
      </c>
      <c r="Q19" s="207"/>
      <c r="R19" s="206"/>
    </row>
    <row r="20" spans="1:18" s="195" customFormat="1" ht="15" x14ac:dyDescent="0.25">
      <c r="A20" s="213">
        <f>IF(J20&lt;&gt;"",COUNTA(J$1:J20),"")</f>
        <v>13</v>
      </c>
      <c r="B20" s="212" t="s">
        <v>121</v>
      </c>
      <c r="C20" s="208" t="s">
        <v>630</v>
      </c>
      <c r="D20" s="211" t="s">
        <v>626</v>
      </c>
      <c r="E20" s="217">
        <v>2.7839999999999998</v>
      </c>
      <c r="F20" s="208"/>
      <c r="G20" s="209"/>
      <c r="H20" s="208" t="s">
        <v>813</v>
      </c>
      <c r="J20" s="190" t="s">
        <v>820</v>
      </c>
      <c r="Q20" s="207"/>
      <c r="R20" s="206"/>
    </row>
    <row r="21" spans="1:18" s="195" customFormat="1" ht="15" x14ac:dyDescent="0.25">
      <c r="A21" s="286" t="s">
        <v>632</v>
      </c>
      <c r="B21" s="286"/>
      <c r="C21" s="286"/>
      <c r="D21" s="286"/>
      <c r="E21" s="286"/>
      <c r="F21" s="286"/>
      <c r="G21" s="286"/>
      <c r="H21" s="286"/>
      <c r="Q21" s="207" t="s">
        <v>632</v>
      </c>
      <c r="R21" s="206"/>
    </row>
    <row r="22" spans="1:18" s="195" customFormat="1" ht="15" x14ac:dyDescent="0.25">
      <c r="A22" s="279" t="s">
        <v>633</v>
      </c>
      <c r="B22" s="279"/>
      <c r="C22" s="279"/>
      <c r="D22" s="279"/>
      <c r="E22" s="279"/>
      <c r="F22" s="279"/>
      <c r="G22" s="279"/>
      <c r="H22" s="279"/>
      <c r="Q22" s="207"/>
      <c r="R22" s="206" t="s">
        <v>633</v>
      </c>
    </row>
    <row r="23" spans="1:18" s="195" customFormat="1" ht="45" x14ac:dyDescent="0.25">
      <c r="A23" s="213">
        <f>IF(J23&lt;&gt;"",COUNTA(J$1:J23),"")</f>
        <v>14</v>
      </c>
      <c r="B23" s="212" t="s">
        <v>123</v>
      </c>
      <c r="C23" s="208" t="s">
        <v>594</v>
      </c>
      <c r="D23" s="211" t="s">
        <v>595</v>
      </c>
      <c r="E23" s="217">
        <v>0.375</v>
      </c>
      <c r="F23" s="208"/>
      <c r="G23" s="209"/>
      <c r="H23" s="208" t="s">
        <v>813</v>
      </c>
      <c r="J23" s="190" t="s">
        <v>820</v>
      </c>
      <c r="Q23" s="207"/>
      <c r="R23" s="206"/>
    </row>
    <row r="24" spans="1:18" s="195" customFormat="1" ht="22.5" x14ac:dyDescent="0.25">
      <c r="A24" s="213">
        <f>IF(J24&lt;&gt;"",COUNTA(J$1:J24),"")</f>
        <v>15</v>
      </c>
      <c r="B24" s="212" t="s">
        <v>130</v>
      </c>
      <c r="C24" s="208" t="s">
        <v>635</v>
      </c>
      <c r="D24" s="211" t="s">
        <v>62</v>
      </c>
      <c r="E24" s="216">
        <v>7.0823999999999998</v>
      </c>
      <c r="F24" s="208"/>
      <c r="G24" s="209"/>
      <c r="H24" s="208" t="s">
        <v>833</v>
      </c>
      <c r="J24" s="190" t="s">
        <v>820</v>
      </c>
      <c r="Q24" s="207"/>
      <c r="R24" s="206"/>
    </row>
    <row r="25" spans="1:18" s="195" customFormat="1" ht="22.5" x14ac:dyDescent="0.25">
      <c r="A25" s="213">
        <f>IF(J25&lt;&gt;"",COUNTA(J$1:J25),"")</f>
        <v>16</v>
      </c>
      <c r="B25" s="212" t="s">
        <v>132</v>
      </c>
      <c r="C25" s="208" t="s">
        <v>642</v>
      </c>
      <c r="D25" s="211" t="s">
        <v>595</v>
      </c>
      <c r="E25" s="214">
        <v>27.56</v>
      </c>
      <c r="F25" s="208"/>
      <c r="G25" s="209"/>
      <c r="H25" s="208" t="s">
        <v>813</v>
      </c>
      <c r="J25" s="190" t="s">
        <v>820</v>
      </c>
      <c r="Q25" s="207"/>
      <c r="R25" s="206"/>
    </row>
    <row r="26" spans="1:18" s="195" customFormat="1" ht="15" x14ac:dyDescent="0.25">
      <c r="A26" s="279" t="s">
        <v>623</v>
      </c>
      <c r="B26" s="279"/>
      <c r="C26" s="279"/>
      <c r="D26" s="279"/>
      <c r="E26" s="279"/>
      <c r="F26" s="279"/>
      <c r="G26" s="279"/>
      <c r="H26" s="279"/>
      <c r="Q26" s="207"/>
      <c r="R26" s="206" t="s">
        <v>623</v>
      </c>
    </row>
    <row r="27" spans="1:18" s="195" customFormat="1" ht="22.5" x14ac:dyDescent="0.25">
      <c r="A27" s="213">
        <f>IF(J27&lt;&gt;"",COUNTA(J$1:J27),"")</f>
        <v>17</v>
      </c>
      <c r="B27" s="212" t="s">
        <v>137</v>
      </c>
      <c r="C27" s="208" t="s">
        <v>625</v>
      </c>
      <c r="D27" s="211" t="s">
        <v>626</v>
      </c>
      <c r="E27" s="214">
        <v>182.99</v>
      </c>
      <c r="F27" s="208"/>
      <c r="G27" s="209"/>
      <c r="H27" s="208" t="s">
        <v>832</v>
      </c>
      <c r="J27" s="190" t="s">
        <v>820</v>
      </c>
      <c r="Q27" s="207"/>
      <c r="R27" s="206"/>
    </row>
    <row r="28" spans="1:18" s="195" customFormat="1" ht="33.75" x14ac:dyDescent="0.25">
      <c r="A28" s="213">
        <f>IF(J28&lt;&gt;"",COUNTA(J$1:J28),"")</f>
        <v>18</v>
      </c>
      <c r="B28" s="212" t="s">
        <v>139</v>
      </c>
      <c r="C28" s="208" t="s">
        <v>629</v>
      </c>
      <c r="D28" s="211" t="s">
        <v>626</v>
      </c>
      <c r="E28" s="214">
        <v>182.99</v>
      </c>
      <c r="F28" s="208"/>
      <c r="G28" s="209"/>
      <c r="H28" s="208" t="s">
        <v>813</v>
      </c>
      <c r="J28" s="190" t="s">
        <v>820</v>
      </c>
      <c r="Q28" s="207"/>
      <c r="R28" s="206"/>
    </row>
    <row r="29" spans="1:18" s="195" customFormat="1" ht="15" x14ac:dyDescent="0.25">
      <c r="A29" s="213">
        <f>IF(J29&lt;&gt;"",COUNTA(J$1:J29),"")</f>
        <v>19</v>
      </c>
      <c r="B29" s="212" t="s">
        <v>144</v>
      </c>
      <c r="C29" s="208" t="s">
        <v>630</v>
      </c>
      <c r="D29" s="211" t="s">
        <v>626</v>
      </c>
      <c r="E29" s="214">
        <v>182.99</v>
      </c>
      <c r="F29" s="208"/>
      <c r="G29" s="209"/>
      <c r="H29" s="208" t="s">
        <v>813</v>
      </c>
      <c r="J29" s="190" t="s">
        <v>820</v>
      </c>
      <c r="Q29" s="207"/>
      <c r="R29" s="206"/>
    </row>
    <row r="30" spans="1:18" s="195" customFormat="1" ht="15" x14ac:dyDescent="0.25">
      <c r="A30" s="279" t="s">
        <v>651</v>
      </c>
      <c r="B30" s="279"/>
      <c r="C30" s="279"/>
      <c r="D30" s="279"/>
      <c r="E30" s="279"/>
      <c r="F30" s="279"/>
      <c r="G30" s="279"/>
      <c r="H30" s="279"/>
      <c r="Q30" s="207"/>
      <c r="R30" s="206" t="s">
        <v>651</v>
      </c>
    </row>
    <row r="31" spans="1:18" s="195" customFormat="1" ht="45" x14ac:dyDescent="0.25">
      <c r="A31" s="213">
        <f>IF(J31&lt;&gt;"",COUNTA(J$1:J31),"")</f>
        <v>20</v>
      </c>
      <c r="B31" s="212" t="s">
        <v>146</v>
      </c>
      <c r="C31" s="208" t="s">
        <v>652</v>
      </c>
      <c r="D31" s="211" t="s">
        <v>96</v>
      </c>
      <c r="E31" s="217">
        <v>2.9279999999999999</v>
      </c>
      <c r="F31" s="208"/>
      <c r="G31" s="209"/>
      <c r="H31" s="208" t="s">
        <v>813</v>
      </c>
      <c r="J31" s="190" t="s">
        <v>820</v>
      </c>
      <c r="Q31" s="207"/>
      <c r="R31" s="206"/>
    </row>
    <row r="32" spans="1:18" s="195" customFormat="1" ht="33.75" x14ac:dyDescent="0.25">
      <c r="A32" s="213">
        <f>IF(J32&lt;&gt;"",COUNTA(J$1:J32),"")</f>
        <v>21</v>
      </c>
      <c r="B32" s="212" t="s">
        <v>148</v>
      </c>
      <c r="C32" s="208" t="s">
        <v>655</v>
      </c>
      <c r="D32" s="211" t="s">
        <v>142</v>
      </c>
      <c r="E32" s="214">
        <v>28.44</v>
      </c>
      <c r="F32" s="208"/>
      <c r="G32" s="209"/>
      <c r="H32" s="208" t="s">
        <v>831</v>
      </c>
      <c r="J32" s="190" t="s">
        <v>820</v>
      </c>
      <c r="Q32" s="207"/>
      <c r="R32" s="206"/>
    </row>
    <row r="33" spans="1:18" s="195" customFormat="1" ht="33.75" x14ac:dyDescent="0.25">
      <c r="A33" s="213">
        <f>IF(J33&lt;&gt;"",COUNTA(J$1:J33),"")</f>
        <v>22</v>
      </c>
      <c r="B33" s="212" t="s">
        <v>150</v>
      </c>
      <c r="C33" s="208" t="s">
        <v>658</v>
      </c>
      <c r="D33" s="211" t="s">
        <v>142</v>
      </c>
      <c r="E33" s="214">
        <v>21.48</v>
      </c>
      <c r="F33" s="208"/>
      <c r="G33" s="209"/>
      <c r="H33" s="208" t="s">
        <v>829</v>
      </c>
      <c r="J33" s="190" t="s">
        <v>820</v>
      </c>
      <c r="Q33" s="207"/>
      <c r="R33" s="206"/>
    </row>
    <row r="34" spans="1:18" s="195" customFormat="1" ht="33.75" x14ac:dyDescent="0.25">
      <c r="A34" s="213">
        <f>IF(J34&lt;&gt;"",COUNTA(J$1:J34),"")</f>
        <v>23</v>
      </c>
      <c r="B34" s="212" t="s">
        <v>152</v>
      </c>
      <c r="C34" s="208" t="s">
        <v>661</v>
      </c>
      <c r="D34" s="211" t="s">
        <v>662</v>
      </c>
      <c r="E34" s="214">
        <v>15.83</v>
      </c>
      <c r="F34" s="208"/>
      <c r="G34" s="209"/>
      <c r="H34" s="208" t="s">
        <v>813</v>
      </c>
      <c r="J34" s="190" t="s">
        <v>820</v>
      </c>
      <c r="Q34" s="207"/>
      <c r="R34" s="206"/>
    </row>
    <row r="35" spans="1:18" s="195" customFormat="1" ht="33.75" x14ac:dyDescent="0.25">
      <c r="A35" s="213">
        <f>IF(J35&lt;&gt;"",COUNTA(J$1:J35),"")</f>
        <v>24</v>
      </c>
      <c r="B35" s="212" t="s">
        <v>154</v>
      </c>
      <c r="C35" s="208" t="s">
        <v>663</v>
      </c>
      <c r="D35" s="211" t="s">
        <v>662</v>
      </c>
      <c r="E35" s="214">
        <v>42.34</v>
      </c>
      <c r="F35" s="208"/>
      <c r="G35" s="209"/>
      <c r="H35" s="208" t="s">
        <v>830</v>
      </c>
      <c r="J35" s="190" t="s">
        <v>820</v>
      </c>
      <c r="Q35" s="207"/>
      <c r="R35" s="206"/>
    </row>
    <row r="36" spans="1:18" s="195" customFormat="1" ht="33.75" x14ac:dyDescent="0.25">
      <c r="A36" s="213">
        <f>IF(J36&lt;&gt;"",COUNTA(J$1:J36),"")</f>
        <v>25</v>
      </c>
      <c r="B36" s="212" t="s">
        <v>156</v>
      </c>
      <c r="C36" s="208" t="s">
        <v>665</v>
      </c>
      <c r="D36" s="211" t="s">
        <v>142</v>
      </c>
      <c r="E36" s="214">
        <v>21.48</v>
      </c>
      <c r="F36" s="208"/>
      <c r="G36" s="209"/>
      <c r="H36" s="208" t="s">
        <v>829</v>
      </c>
      <c r="J36" s="190" t="s">
        <v>820</v>
      </c>
      <c r="Q36" s="207"/>
      <c r="R36" s="206"/>
    </row>
    <row r="37" spans="1:18" s="195" customFormat="1" ht="33.75" x14ac:dyDescent="0.25">
      <c r="A37" s="213">
        <f>IF(J37&lt;&gt;"",COUNTA(J$1:J37),"")</f>
        <v>26</v>
      </c>
      <c r="B37" s="212" t="s">
        <v>158</v>
      </c>
      <c r="C37" s="208" t="s">
        <v>667</v>
      </c>
      <c r="D37" s="211" t="s">
        <v>62</v>
      </c>
      <c r="E37" s="214">
        <v>1.86</v>
      </c>
      <c r="F37" s="208"/>
      <c r="G37" s="209"/>
      <c r="H37" s="208" t="s">
        <v>828</v>
      </c>
      <c r="J37" s="190" t="s">
        <v>820</v>
      </c>
      <c r="Q37" s="207"/>
      <c r="R37" s="206"/>
    </row>
    <row r="38" spans="1:18" s="195" customFormat="1" ht="45" x14ac:dyDescent="0.25">
      <c r="A38" s="213">
        <f>IF(J38&lt;&gt;"",COUNTA(J$1:J38),"")</f>
        <v>27</v>
      </c>
      <c r="B38" s="212" t="s">
        <v>160</v>
      </c>
      <c r="C38" s="208" t="s">
        <v>670</v>
      </c>
      <c r="D38" s="211" t="s">
        <v>142</v>
      </c>
      <c r="E38" s="214">
        <v>0.18</v>
      </c>
      <c r="F38" s="208"/>
      <c r="G38" s="209"/>
      <c r="H38" s="208" t="s">
        <v>827</v>
      </c>
      <c r="J38" s="190" t="s">
        <v>820</v>
      </c>
      <c r="Q38" s="207"/>
      <c r="R38" s="206"/>
    </row>
    <row r="39" spans="1:18" s="195" customFormat="1" ht="15" x14ac:dyDescent="0.25">
      <c r="A39" s="213">
        <f>IF(J39&lt;&gt;"",COUNTA(J$1:J39),"")</f>
        <v>28</v>
      </c>
      <c r="B39" s="212" t="s">
        <v>162</v>
      </c>
      <c r="C39" s="208" t="s">
        <v>213</v>
      </c>
      <c r="D39" s="211" t="s">
        <v>206</v>
      </c>
      <c r="E39" s="214">
        <v>723.17</v>
      </c>
      <c r="F39" s="208"/>
      <c r="G39" s="209"/>
      <c r="H39" s="208" t="s">
        <v>813</v>
      </c>
      <c r="J39" s="190" t="s">
        <v>820</v>
      </c>
      <c r="Q39" s="207"/>
      <c r="R39" s="206"/>
    </row>
    <row r="40" spans="1:18" s="195" customFormat="1" ht="22.5" x14ac:dyDescent="0.25">
      <c r="A40" s="213">
        <f>IF(J40&lt;&gt;"",COUNTA(J$1:J40),"")</f>
        <v>29</v>
      </c>
      <c r="B40" s="212" t="s">
        <v>164</v>
      </c>
      <c r="C40" s="208" t="s">
        <v>604</v>
      </c>
      <c r="D40" s="211" t="s">
        <v>206</v>
      </c>
      <c r="E40" s="214">
        <v>2.39</v>
      </c>
      <c r="F40" s="208"/>
      <c r="G40" s="209"/>
      <c r="H40" s="208" t="s">
        <v>813</v>
      </c>
      <c r="J40" s="190" t="s">
        <v>820</v>
      </c>
      <c r="Q40" s="207"/>
      <c r="R40" s="206"/>
    </row>
    <row r="41" spans="1:18" s="195" customFormat="1" ht="33.75" x14ac:dyDescent="0.25">
      <c r="A41" s="213">
        <f>IF(J41&lt;&gt;"",COUNTA(J$1:J41),"")</f>
        <v>30</v>
      </c>
      <c r="B41" s="212" t="s">
        <v>166</v>
      </c>
      <c r="C41" s="208" t="s">
        <v>606</v>
      </c>
      <c r="D41" s="211" t="s">
        <v>62</v>
      </c>
      <c r="E41" s="216">
        <v>2.3900000000000001E-2</v>
      </c>
      <c r="F41" s="208"/>
      <c r="G41" s="209"/>
      <c r="H41" s="208" t="s">
        <v>826</v>
      </c>
      <c r="J41" s="190" t="s">
        <v>820</v>
      </c>
      <c r="Q41" s="207"/>
      <c r="R41" s="206"/>
    </row>
    <row r="42" spans="1:18" s="195" customFormat="1" ht="15" x14ac:dyDescent="0.25">
      <c r="A42" s="213">
        <f>IF(J42&lt;&gt;"",COUNTA(J$1:J42),"")</f>
        <v>31</v>
      </c>
      <c r="B42" s="212" t="s">
        <v>168</v>
      </c>
      <c r="C42" s="208" t="s">
        <v>609</v>
      </c>
      <c r="D42" s="211" t="s">
        <v>90</v>
      </c>
      <c r="E42" s="214">
        <v>0.36</v>
      </c>
      <c r="F42" s="208"/>
      <c r="G42" s="209"/>
      <c r="H42" s="208" t="s">
        <v>813</v>
      </c>
      <c r="J42" s="190" t="s">
        <v>820</v>
      </c>
      <c r="Q42" s="207"/>
      <c r="R42" s="206"/>
    </row>
    <row r="43" spans="1:18" s="195" customFormat="1" ht="33.75" x14ac:dyDescent="0.25">
      <c r="A43" s="213">
        <f>IF(J43&lt;&gt;"",COUNTA(J$1:J43),"")</f>
        <v>32</v>
      </c>
      <c r="B43" s="212" t="s">
        <v>170</v>
      </c>
      <c r="C43" s="208" t="s">
        <v>611</v>
      </c>
      <c r="D43" s="211" t="s">
        <v>62</v>
      </c>
      <c r="E43" s="216">
        <v>7.2317</v>
      </c>
      <c r="F43" s="208"/>
      <c r="G43" s="209"/>
      <c r="H43" s="208" t="s">
        <v>825</v>
      </c>
      <c r="J43" s="190" t="s">
        <v>820</v>
      </c>
      <c r="Q43" s="207"/>
      <c r="R43" s="206"/>
    </row>
    <row r="44" spans="1:18" s="195" customFormat="1" ht="15" x14ac:dyDescent="0.25">
      <c r="A44" s="213">
        <f>IF(J44&lt;&gt;"",COUNTA(J$1:J44),"")</f>
        <v>33</v>
      </c>
      <c r="B44" s="212" t="s">
        <v>172</v>
      </c>
      <c r="C44" s="208" t="s">
        <v>617</v>
      </c>
      <c r="D44" s="211" t="s">
        <v>90</v>
      </c>
      <c r="E44" s="214">
        <v>86.78</v>
      </c>
      <c r="F44" s="208"/>
      <c r="G44" s="209"/>
      <c r="H44" s="208" t="s">
        <v>813</v>
      </c>
      <c r="J44" s="190" t="s">
        <v>820</v>
      </c>
      <c r="Q44" s="207"/>
      <c r="R44" s="206"/>
    </row>
    <row r="45" spans="1:18" s="195" customFormat="1" ht="45" x14ac:dyDescent="0.25">
      <c r="A45" s="213">
        <f>IF(J45&lt;&gt;"",COUNTA(J$1:J45),"")</f>
        <v>34</v>
      </c>
      <c r="B45" s="212" t="s">
        <v>174</v>
      </c>
      <c r="C45" s="208" t="s">
        <v>619</v>
      </c>
      <c r="D45" s="211" t="s">
        <v>62</v>
      </c>
      <c r="E45" s="216">
        <v>7.2251000000000003</v>
      </c>
      <c r="F45" s="208"/>
      <c r="G45" s="209"/>
      <c r="H45" s="208" t="s">
        <v>824</v>
      </c>
      <c r="J45" s="190" t="s">
        <v>820</v>
      </c>
      <c r="Q45" s="207"/>
      <c r="R45" s="206"/>
    </row>
    <row r="46" spans="1:18" s="195" customFormat="1" ht="22.5" x14ac:dyDescent="0.25">
      <c r="A46" s="213">
        <f>IF(J46&lt;&gt;"",COUNTA(J$1:J46),"")</f>
        <v>35</v>
      </c>
      <c r="B46" s="212" t="s">
        <v>182</v>
      </c>
      <c r="C46" s="208" t="s">
        <v>621</v>
      </c>
      <c r="D46" s="211" t="s">
        <v>595</v>
      </c>
      <c r="E46" s="215">
        <v>-10.909901</v>
      </c>
      <c r="F46" s="208"/>
      <c r="G46" s="209"/>
      <c r="H46" s="208" t="s">
        <v>813</v>
      </c>
      <c r="J46" s="190" t="s">
        <v>820</v>
      </c>
      <c r="Q46" s="207"/>
      <c r="R46" s="206"/>
    </row>
    <row r="47" spans="1:18" s="195" customFormat="1" ht="15" x14ac:dyDescent="0.25">
      <c r="A47" s="213">
        <f>IF(J47&lt;&gt;"",COUNTA(J$1:J47),"")</f>
        <v>36</v>
      </c>
      <c r="B47" s="212" t="s">
        <v>185</v>
      </c>
      <c r="C47" s="208" t="s">
        <v>679</v>
      </c>
      <c r="D47" s="211" t="s">
        <v>90</v>
      </c>
      <c r="E47" s="214">
        <v>7.61</v>
      </c>
      <c r="F47" s="208"/>
      <c r="G47" s="209"/>
      <c r="H47" s="208" t="s">
        <v>813</v>
      </c>
      <c r="J47" s="190" t="s">
        <v>820</v>
      </c>
      <c r="Q47" s="207"/>
      <c r="R47" s="206"/>
    </row>
    <row r="48" spans="1:18" s="195" customFormat="1" ht="15" x14ac:dyDescent="0.25">
      <c r="A48" s="279" t="s">
        <v>623</v>
      </c>
      <c r="B48" s="279"/>
      <c r="C48" s="279"/>
      <c r="D48" s="279"/>
      <c r="E48" s="279"/>
      <c r="F48" s="279"/>
      <c r="G48" s="279"/>
      <c r="H48" s="279"/>
      <c r="Q48" s="207"/>
      <c r="R48" s="206" t="s">
        <v>623</v>
      </c>
    </row>
    <row r="49" spans="1:30" s="195" customFormat="1" ht="22.5" x14ac:dyDescent="0.25">
      <c r="A49" s="213">
        <f>IF(J49&lt;&gt;"",COUNTA(J$1:J49),"")</f>
        <v>37</v>
      </c>
      <c r="B49" s="212" t="s">
        <v>188</v>
      </c>
      <c r="C49" s="208" t="s">
        <v>625</v>
      </c>
      <c r="D49" s="211" t="s">
        <v>626</v>
      </c>
      <c r="E49" s="214">
        <v>182.99</v>
      </c>
      <c r="F49" s="208"/>
      <c r="G49" s="209"/>
      <c r="H49" s="208" t="s">
        <v>823</v>
      </c>
      <c r="J49" s="190" t="s">
        <v>820</v>
      </c>
      <c r="Q49" s="207"/>
      <c r="R49" s="206"/>
    </row>
    <row r="50" spans="1:30" s="195" customFormat="1" ht="22.5" x14ac:dyDescent="0.25">
      <c r="A50" s="213">
        <f>IF(J50&lt;&gt;"",COUNTA(J$1:J50),"")</f>
        <v>38</v>
      </c>
      <c r="B50" s="212" t="s">
        <v>191</v>
      </c>
      <c r="C50" s="208" t="s">
        <v>682</v>
      </c>
      <c r="D50" s="211" t="s">
        <v>626</v>
      </c>
      <c r="E50" s="214">
        <v>2.34</v>
      </c>
      <c r="F50" s="208"/>
      <c r="G50" s="209"/>
      <c r="H50" s="208" t="s">
        <v>822</v>
      </c>
      <c r="J50" s="190" t="s">
        <v>820</v>
      </c>
      <c r="Q50" s="207"/>
      <c r="R50" s="206"/>
    </row>
    <row r="51" spans="1:30" s="195" customFormat="1" ht="33.75" x14ac:dyDescent="0.25">
      <c r="A51" s="213">
        <f>IF(J51&lt;&gt;"",COUNTA(J$1:J51),"")</f>
        <v>39</v>
      </c>
      <c r="B51" s="212" t="s">
        <v>194</v>
      </c>
      <c r="C51" s="208" t="s">
        <v>629</v>
      </c>
      <c r="D51" s="211" t="s">
        <v>626</v>
      </c>
      <c r="E51" s="214">
        <v>185.33</v>
      </c>
      <c r="F51" s="208"/>
      <c r="G51" s="209"/>
      <c r="H51" s="208" t="s">
        <v>821</v>
      </c>
      <c r="J51" s="190" t="s">
        <v>820</v>
      </c>
      <c r="Q51" s="207"/>
      <c r="R51" s="206"/>
    </row>
    <row r="52" spans="1:30" s="195" customFormat="1" ht="15" x14ac:dyDescent="0.25">
      <c r="A52" s="213">
        <f>IF(J52&lt;&gt;"",COUNTA(J$1:J52),"")</f>
        <v>40</v>
      </c>
      <c r="B52" s="212" t="s">
        <v>195</v>
      </c>
      <c r="C52" s="208" t="s">
        <v>630</v>
      </c>
      <c r="D52" s="211" t="s">
        <v>626</v>
      </c>
      <c r="E52" s="214">
        <v>185.33</v>
      </c>
      <c r="F52" s="208"/>
      <c r="G52" s="209"/>
      <c r="H52" s="208" t="s">
        <v>813</v>
      </c>
      <c r="J52" s="190" t="s">
        <v>820</v>
      </c>
      <c r="Q52" s="207"/>
      <c r="R52" s="206"/>
    </row>
    <row r="53" spans="1:30" s="195" customFormat="1" ht="15" x14ac:dyDescent="0.25">
      <c r="A53" s="279" t="s">
        <v>685</v>
      </c>
      <c r="B53" s="279"/>
      <c r="C53" s="279"/>
      <c r="D53" s="279"/>
      <c r="E53" s="279"/>
      <c r="F53" s="279"/>
      <c r="G53" s="279"/>
      <c r="H53" s="279"/>
      <c r="Q53" s="207"/>
      <c r="R53" s="206" t="s">
        <v>685</v>
      </c>
    </row>
    <row r="54" spans="1:30" s="195" customFormat="1" ht="22.5" x14ac:dyDescent="0.25">
      <c r="A54" s="213">
        <f>IF(J54&lt;&gt;"",COUNTA(J$1:J54),"")</f>
        <v>41</v>
      </c>
      <c r="B54" s="212" t="s">
        <v>203</v>
      </c>
      <c r="C54" s="208" t="s">
        <v>687</v>
      </c>
      <c r="D54" s="211" t="s">
        <v>626</v>
      </c>
      <c r="E54" s="210">
        <v>164.8</v>
      </c>
      <c r="F54" s="208"/>
      <c r="G54" s="209"/>
      <c r="H54" s="208" t="s">
        <v>813</v>
      </c>
      <c r="J54" s="190" t="s">
        <v>820</v>
      </c>
      <c r="Q54" s="207"/>
      <c r="R54" s="206"/>
    </row>
    <row r="55" spans="1:30" s="195" customFormat="1" ht="22.5" x14ac:dyDescent="0.25">
      <c r="A55" s="213">
        <f>IF(J55&lt;&gt;"",COUNTA(J$1:J55),"")</f>
        <v>42</v>
      </c>
      <c r="B55" s="212" t="s">
        <v>211</v>
      </c>
      <c r="C55" s="208" t="s">
        <v>689</v>
      </c>
      <c r="D55" s="211" t="s">
        <v>626</v>
      </c>
      <c r="E55" s="210">
        <v>164.8</v>
      </c>
      <c r="F55" s="208"/>
      <c r="G55" s="209"/>
      <c r="H55" s="208" t="s">
        <v>813</v>
      </c>
      <c r="J55" s="190" t="s">
        <v>820</v>
      </c>
      <c r="Q55" s="207"/>
      <c r="R55" s="206"/>
    </row>
    <row r="56" spans="1:30" s="195" customFormat="1" ht="22.5" x14ac:dyDescent="0.25">
      <c r="A56" s="213">
        <f>IF(J56&lt;&gt;"",COUNTA(J$1:J56),"")</f>
        <v>43</v>
      </c>
      <c r="B56" s="212" t="s">
        <v>214</v>
      </c>
      <c r="C56" s="208" t="s">
        <v>691</v>
      </c>
      <c r="D56" s="211" t="s">
        <v>626</v>
      </c>
      <c r="E56" s="210">
        <v>164.8</v>
      </c>
      <c r="F56" s="208"/>
      <c r="G56" s="209"/>
      <c r="H56" s="208" t="s">
        <v>813</v>
      </c>
      <c r="J56" s="190" t="s">
        <v>820</v>
      </c>
      <c r="Q56" s="207"/>
      <c r="R56" s="206"/>
    </row>
    <row r="57" spans="1:30" s="195" customFormat="1" ht="36.75" customHeight="1" x14ac:dyDescent="0.25"/>
    <row r="58" spans="1:30" s="203" customFormat="1" ht="15" x14ac:dyDescent="0.25">
      <c r="A58" s="205"/>
      <c r="B58" s="204" t="s">
        <v>580</v>
      </c>
      <c r="C58" s="280"/>
      <c r="D58" s="280"/>
      <c r="E58" s="281"/>
      <c r="F58" s="281"/>
      <c r="G58" s="281"/>
      <c r="H58" s="281"/>
      <c r="I58" s="195"/>
      <c r="J58" s="195"/>
      <c r="K58" s="195"/>
      <c r="L58" s="195"/>
      <c r="M58" s="195"/>
      <c r="N58" s="195"/>
      <c r="O58" s="195"/>
      <c r="P58" s="195"/>
      <c r="Q58" s="201"/>
      <c r="R58" s="201"/>
      <c r="S58" s="200" t="s">
        <v>4</v>
      </c>
      <c r="T58" s="200" t="s">
        <v>4</v>
      </c>
      <c r="U58" s="199" t="s">
        <v>4</v>
      </c>
      <c r="V58" s="199" t="s">
        <v>4</v>
      </c>
      <c r="W58" s="199" t="s">
        <v>4</v>
      </c>
      <c r="X58" s="199" t="s">
        <v>4</v>
      </c>
      <c r="Y58" s="200"/>
      <c r="Z58" s="200"/>
      <c r="AA58" s="199"/>
      <c r="AB58" s="199"/>
      <c r="AC58" s="199"/>
      <c r="AD58" s="199"/>
    </row>
    <row r="59" spans="1:30" s="198" customFormat="1" ht="20.25" customHeight="1" x14ac:dyDescent="0.25">
      <c r="A59" s="202"/>
      <c r="B59" s="204"/>
      <c r="C59" s="278" t="s">
        <v>581</v>
      </c>
      <c r="D59" s="278"/>
      <c r="E59" s="278"/>
      <c r="F59" s="278"/>
      <c r="G59" s="278"/>
      <c r="H59" s="278"/>
      <c r="Q59" s="201"/>
      <c r="R59" s="201"/>
      <c r="S59" s="200"/>
      <c r="T59" s="200"/>
      <c r="U59" s="199"/>
      <c r="V59" s="199"/>
      <c r="W59" s="199"/>
      <c r="X59" s="199"/>
      <c r="Y59" s="200"/>
      <c r="Z59" s="200"/>
      <c r="AA59" s="199"/>
      <c r="AB59" s="199"/>
      <c r="AC59" s="199"/>
      <c r="AD59" s="199"/>
    </row>
    <row r="60" spans="1:30" s="203" customFormat="1" ht="15" x14ac:dyDescent="0.25">
      <c r="A60" s="205"/>
      <c r="B60" s="204" t="s">
        <v>582</v>
      </c>
      <c r="C60" s="280"/>
      <c r="D60" s="280"/>
      <c r="E60" s="281"/>
      <c r="F60" s="281"/>
      <c r="G60" s="281"/>
      <c r="H60" s="281"/>
      <c r="I60" s="195"/>
      <c r="J60" s="195"/>
      <c r="K60" s="195"/>
      <c r="L60" s="195"/>
      <c r="M60" s="195"/>
      <c r="N60" s="195"/>
      <c r="O60" s="195"/>
      <c r="P60" s="195"/>
      <c r="Q60" s="201"/>
      <c r="R60" s="201"/>
      <c r="S60" s="200"/>
      <c r="T60" s="200"/>
      <c r="U60" s="199"/>
      <c r="V60" s="199"/>
      <c r="W60" s="199"/>
      <c r="X60" s="199"/>
      <c r="Y60" s="200" t="s">
        <v>4</v>
      </c>
      <c r="Z60" s="200" t="s">
        <v>4</v>
      </c>
      <c r="AA60" s="199" t="s">
        <v>4</v>
      </c>
      <c r="AB60" s="199" t="s">
        <v>4</v>
      </c>
      <c r="AC60" s="199" t="s">
        <v>4</v>
      </c>
      <c r="AD60" s="199" t="s">
        <v>4</v>
      </c>
    </row>
    <row r="61" spans="1:30" s="198" customFormat="1" ht="20.25" customHeight="1" x14ac:dyDescent="0.25">
      <c r="A61" s="202"/>
      <c r="C61" s="278" t="s">
        <v>581</v>
      </c>
      <c r="D61" s="278"/>
      <c r="E61" s="278"/>
      <c r="F61" s="278"/>
      <c r="G61" s="278"/>
      <c r="H61" s="278"/>
      <c r="Q61" s="201"/>
      <c r="R61" s="201"/>
      <c r="S61" s="200"/>
      <c r="T61" s="200"/>
      <c r="U61" s="199"/>
      <c r="V61" s="199"/>
      <c r="W61" s="199"/>
      <c r="X61" s="199"/>
      <c r="Y61" s="200"/>
      <c r="Z61" s="200"/>
      <c r="AA61" s="199"/>
      <c r="AB61" s="199"/>
      <c r="AC61" s="199"/>
      <c r="AD61" s="199"/>
    </row>
    <row r="63" spans="1:30" s="195" customFormat="1" ht="15" x14ac:dyDescent="0.25">
      <c r="B63" s="197"/>
      <c r="D63" s="197"/>
      <c r="F63" s="197"/>
    </row>
    <row r="68" spans="3:3" s="195" customFormat="1" ht="15" x14ac:dyDescent="0.25">
      <c r="C68" s="196"/>
    </row>
    <row r="69" spans="3:3" s="195" customFormat="1" ht="15" x14ac:dyDescent="0.25">
      <c r="C69" s="196"/>
    </row>
    <row r="70" spans="3:3" s="195" customFormat="1" ht="15" x14ac:dyDescent="0.25">
      <c r="C70" s="196"/>
    </row>
  </sheetData>
  <mergeCells count="17">
    <mergeCell ref="A21:H21"/>
    <mergeCell ref="A22:H22"/>
    <mergeCell ref="A26:H26"/>
    <mergeCell ref="A30:H30"/>
    <mergeCell ref="A48:H48"/>
    <mergeCell ref="A2:H2"/>
    <mergeCell ref="G4:H4"/>
    <mergeCell ref="G5:H5"/>
    <mergeCell ref="A6:H6"/>
    <mergeCell ref="A17:H17"/>
    <mergeCell ref="C61:H61"/>
    <mergeCell ref="A53:H53"/>
    <mergeCell ref="C58:D58"/>
    <mergeCell ref="E58:H58"/>
    <mergeCell ref="C59:H59"/>
    <mergeCell ref="C60:D60"/>
    <mergeCell ref="E60:H6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07E58-DB7F-4CE0-9943-938267612290}">
  <sheetPr>
    <pageSetUpPr fitToPage="1"/>
  </sheetPr>
  <dimension ref="A2:AD35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5703125" style="194" customWidth="1"/>
    <col min="2" max="2" width="5.5703125" style="190" customWidth="1"/>
    <col min="3" max="3" width="44.42578125" style="190" customWidth="1"/>
    <col min="4" max="4" width="10.7109375" style="190" customWidth="1"/>
    <col min="5" max="5" width="12.28515625" style="190" customWidth="1"/>
    <col min="6" max="6" width="12.5703125" style="190" customWidth="1"/>
    <col min="7" max="7" width="22.140625" style="190" customWidth="1"/>
    <col min="8" max="8" width="22" style="190" customWidth="1"/>
    <col min="9" max="9" width="9.140625" style="190"/>
    <col min="10" max="10" width="4.7109375" style="190" hidden="1" customWidth="1"/>
    <col min="11" max="16" width="9.140625" style="190"/>
    <col min="17" max="18" width="135.28515625" style="193" hidden="1" customWidth="1"/>
    <col min="19" max="20" width="55.140625" style="192" hidden="1" customWidth="1"/>
    <col min="21" max="24" width="69" style="191" hidden="1" customWidth="1"/>
    <col min="25" max="26" width="55.140625" style="192" hidden="1" customWidth="1"/>
    <col min="27" max="30" width="69" style="191" hidden="1" customWidth="1"/>
    <col min="31" max="16384" width="9.140625" style="190"/>
  </cols>
  <sheetData>
    <row r="2" spans="1:18" s="195" customFormat="1" ht="18" x14ac:dyDescent="0.25">
      <c r="A2" s="282" t="s">
        <v>843</v>
      </c>
      <c r="B2" s="282"/>
      <c r="C2" s="282"/>
      <c r="D2" s="282"/>
      <c r="E2" s="282"/>
      <c r="F2" s="282"/>
      <c r="G2" s="282"/>
      <c r="H2" s="282"/>
    </row>
    <row r="3" spans="1:18" s="195" customFormat="1" ht="9.75" customHeight="1" x14ac:dyDescent="0.25">
      <c r="A3" s="222"/>
    </row>
    <row r="4" spans="1:18" s="195" customFormat="1" ht="36" customHeight="1" x14ac:dyDescent="0.25">
      <c r="A4" s="221" t="s">
        <v>46</v>
      </c>
      <c r="B4" s="220" t="s">
        <v>842</v>
      </c>
      <c r="C4" s="220" t="s">
        <v>841</v>
      </c>
      <c r="D4" s="220" t="s">
        <v>840</v>
      </c>
      <c r="E4" s="220" t="s">
        <v>839</v>
      </c>
      <c r="F4" s="220" t="s">
        <v>838</v>
      </c>
      <c r="G4" s="283" t="s">
        <v>837</v>
      </c>
      <c r="H4" s="283"/>
    </row>
    <row r="5" spans="1:18" s="195" customFormat="1" ht="15" x14ac:dyDescent="0.25">
      <c r="A5" s="219">
        <v>1</v>
      </c>
      <c r="B5" s="218">
        <v>2</v>
      </c>
      <c r="C5" s="218">
        <v>3</v>
      </c>
      <c r="D5" s="218">
        <v>4</v>
      </c>
      <c r="E5" s="218">
        <v>5</v>
      </c>
      <c r="F5" s="218">
        <v>6</v>
      </c>
      <c r="G5" s="284">
        <v>7</v>
      </c>
      <c r="H5" s="285"/>
    </row>
    <row r="6" spans="1:18" s="195" customFormat="1" ht="15" x14ac:dyDescent="0.25">
      <c r="A6" s="286" t="s">
        <v>712</v>
      </c>
      <c r="B6" s="286"/>
      <c r="C6" s="286"/>
      <c r="D6" s="286"/>
      <c r="E6" s="286"/>
      <c r="F6" s="286"/>
      <c r="G6" s="286"/>
      <c r="H6" s="286"/>
      <c r="Q6" s="207" t="s">
        <v>712</v>
      </c>
    </row>
    <row r="7" spans="1:18" s="195" customFormat="1" ht="15" x14ac:dyDescent="0.25">
      <c r="A7" s="279" t="s">
        <v>713</v>
      </c>
      <c r="B7" s="279"/>
      <c r="C7" s="279"/>
      <c r="D7" s="279"/>
      <c r="E7" s="279"/>
      <c r="F7" s="279"/>
      <c r="G7" s="279"/>
      <c r="H7" s="279"/>
      <c r="Q7" s="207"/>
      <c r="R7" s="206" t="s">
        <v>713</v>
      </c>
    </row>
    <row r="8" spans="1:18" s="195" customFormat="1" ht="33.75" x14ac:dyDescent="0.25">
      <c r="A8" s="213">
        <f>IF(J8&lt;&gt;"",COUNTA(J$1:J8),"")</f>
        <v>1</v>
      </c>
      <c r="B8" s="212" t="s">
        <v>59</v>
      </c>
      <c r="C8" s="208" t="s">
        <v>714</v>
      </c>
      <c r="D8" s="211" t="s">
        <v>662</v>
      </c>
      <c r="E8" s="217">
        <v>2.5999999999999999E-2</v>
      </c>
      <c r="F8" s="208"/>
      <c r="G8" s="209"/>
      <c r="H8" s="208" t="s">
        <v>851</v>
      </c>
      <c r="J8" s="190" t="s">
        <v>820</v>
      </c>
      <c r="Q8" s="207"/>
      <c r="R8" s="206"/>
    </row>
    <row r="9" spans="1:18" s="195" customFormat="1" ht="15" x14ac:dyDescent="0.25">
      <c r="A9" s="213">
        <f>IF(J9&lt;&gt;"",COUNTA(J$1:J9),"")</f>
        <v>2</v>
      </c>
      <c r="B9" s="212" t="s">
        <v>71</v>
      </c>
      <c r="C9" s="208" t="s">
        <v>717</v>
      </c>
      <c r="D9" s="211" t="s">
        <v>206</v>
      </c>
      <c r="E9" s="214">
        <v>5.61</v>
      </c>
      <c r="F9" s="208"/>
      <c r="G9" s="209"/>
      <c r="H9" s="208" t="s">
        <v>813</v>
      </c>
      <c r="J9" s="190" t="s">
        <v>820</v>
      </c>
      <c r="Q9" s="207"/>
      <c r="R9" s="206"/>
    </row>
    <row r="10" spans="1:18" s="195" customFormat="1" ht="15" x14ac:dyDescent="0.25">
      <c r="A10" s="213">
        <f>IF(J10&lt;&gt;"",COUNTA(J$1:J10),"")</f>
        <v>3</v>
      </c>
      <c r="B10" s="212" t="s">
        <v>73</v>
      </c>
      <c r="C10" s="208" t="s">
        <v>718</v>
      </c>
      <c r="D10" s="211" t="s">
        <v>90</v>
      </c>
      <c r="E10" s="217">
        <v>47.685000000000002</v>
      </c>
      <c r="F10" s="208"/>
      <c r="G10" s="209"/>
      <c r="H10" s="208" t="s">
        <v>813</v>
      </c>
      <c r="J10" s="190" t="s">
        <v>820</v>
      </c>
      <c r="Q10" s="207"/>
      <c r="R10" s="206"/>
    </row>
    <row r="11" spans="1:18" s="195" customFormat="1" ht="33.75" x14ac:dyDescent="0.25">
      <c r="A11" s="213">
        <f>IF(J11&lt;&gt;"",COUNTA(J$1:J11),"")</f>
        <v>4</v>
      </c>
      <c r="B11" s="212" t="s">
        <v>75</v>
      </c>
      <c r="C11" s="208" t="s">
        <v>720</v>
      </c>
      <c r="D11" s="211" t="s">
        <v>62</v>
      </c>
      <c r="E11" s="217">
        <v>5.6000000000000001E-2</v>
      </c>
      <c r="F11" s="208"/>
      <c r="G11" s="209"/>
      <c r="H11" s="208" t="s">
        <v>849</v>
      </c>
      <c r="J11" s="190" t="s">
        <v>820</v>
      </c>
      <c r="Q11" s="207"/>
      <c r="R11" s="206"/>
    </row>
    <row r="12" spans="1:18" s="195" customFormat="1" ht="22.5" x14ac:dyDescent="0.25">
      <c r="A12" s="213">
        <f>IF(J12&lt;&gt;"",COUNTA(J$1:J12),"")</f>
        <v>5</v>
      </c>
      <c r="B12" s="212" t="s">
        <v>101</v>
      </c>
      <c r="C12" s="208" t="s">
        <v>725</v>
      </c>
      <c r="D12" s="211" t="s">
        <v>96</v>
      </c>
      <c r="E12" s="217">
        <v>-3.4000000000000002E-2</v>
      </c>
      <c r="F12" s="208"/>
      <c r="G12" s="209"/>
      <c r="H12" s="208" t="s">
        <v>813</v>
      </c>
      <c r="J12" s="190" t="s">
        <v>820</v>
      </c>
      <c r="Q12" s="207"/>
      <c r="R12" s="206"/>
    </row>
    <row r="13" spans="1:18" s="195" customFormat="1" ht="15" x14ac:dyDescent="0.25">
      <c r="A13" s="213">
        <f>IF(J13&lt;&gt;"",COUNTA(J$1:J13),"")</f>
        <v>6</v>
      </c>
      <c r="B13" s="212" t="s">
        <v>104</v>
      </c>
      <c r="C13" s="208" t="s">
        <v>850</v>
      </c>
      <c r="D13" s="211" t="s">
        <v>90</v>
      </c>
      <c r="E13" s="223">
        <v>0</v>
      </c>
      <c r="F13" s="208"/>
      <c r="G13" s="209"/>
      <c r="H13" s="208" t="s">
        <v>813</v>
      </c>
      <c r="J13" s="190" t="s">
        <v>820</v>
      </c>
      <c r="Q13" s="207"/>
      <c r="R13" s="206"/>
    </row>
    <row r="14" spans="1:18" s="195" customFormat="1" ht="22.5" x14ac:dyDescent="0.25">
      <c r="A14" s="213">
        <f>IF(J14&lt;&gt;"",COUNTA(J$1:J14),"")</f>
        <v>7</v>
      </c>
      <c r="B14" s="212" t="s">
        <v>107</v>
      </c>
      <c r="C14" s="208" t="s">
        <v>727</v>
      </c>
      <c r="D14" s="211" t="s">
        <v>206</v>
      </c>
      <c r="E14" s="214">
        <v>5.61</v>
      </c>
      <c r="F14" s="208"/>
      <c r="G14" s="209"/>
      <c r="H14" s="208" t="s">
        <v>813</v>
      </c>
      <c r="J14" s="190" t="s">
        <v>820</v>
      </c>
      <c r="Q14" s="207"/>
      <c r="R14" s="206"/>
    </row>
    <row r="15" spans="1:18" s="195" customFormat="1" ht="56.25" x14ac:dyDescent="0.25">
      <c r="A15" s="213">
        <f>IF(J15&lt;&gt;"",COUNTA(J$1:J15),"")</f>
        <v>8</v>
      </c>
      <c r="B15" s="212" t="s">
        <v>110</v>
      </c>
      <c r="C15" s="208" t="s">
        <v>728</v>
      </c>
      <c r="D15" s="211" t="s">
        <v>62</v>
      </c>
      <c r="E15" s="216">
        <v>5.6099999999999997E-2</v>
      </c>
      <c r="F15" s="208"/>
      <c r="G15" s="209"/>
      <c r="H15" s="208" t="s">
        <v>849</v>
      </c>
      <c r="J15" s="190" t="s">
        <v>820</v>
      </c>
      <c r="Q15" s="207"/>
      <c r="R15" s="206"/>
    </row>
    <row r="16" spans="1:18" s="195" customFormat="1" ht="15" x14ac:dyDescent="0.25">
      <c r="A16" s="213">
        <f>IF(J16&lt;&gt;"",COUNTA(J$1:J16),"")</f>
        <v>9</v>
      </c>
      <c r="B16" s="212" t="s">
        <v>113</v>
      </c>
      <c r="C16" s="208" t="s">
        <v>220</v>
      </c>
      <c r="D16" s="211" t="s">
        <v>96</v>
      </c>
      <c r="E16" s="224">
        <v>-1.7952000000000001E-3</v>
      </c>
      <c r="F16" s="208"/>
      <c r="G16" s="209"/>
      <c r="H16" s="208" t="s">
        <v>813</v>
      </c>
      <c r="J16" s="190" t="s">
        <v>820</v>
      </c>
      <c r="Q16" s="207"/>
      <c r="R16" s="206"/>
    </row>
    <row r="17" spans="1:30" s="195" customFormat="1" ht="15" x14ac:dyDescent="0.25">
      <c r="A17" s="213">
        <f>IF(J17&lt;&gt;"",COUNTA(J$1:J17),"")</f>
        <v>10</v>
      </c>
      <c r="B17" s="212" t="s">
        <v>115</v>
      </c>
      <c r="C17" s="208" t="s">
        <v>848</v>
      </c>
      <c r="D17" s="211" t="s">
        <v>847</v>
      </c>
      <c r="E17" s="223">
        <v>0</v>
      </c>
      <c r="F17" s="208"/>
      <c r="G17" s="209"/>
      <c r="H17" s="208" t="s">
        <v>813</v>
      </c>
      <c r="J17" s="190" t="s">
        <v>820</v>
      </c>
      <c r="Q17" s="207"/>
      <c r="R17" s="206"/>
    </row>
    <row r="18" spans="1:30" s="195" customFormat="1" ht="15" x14ac:dyDescent="0.25">
      <c r="A18" s="279" t="s">
        <v>729</v>
      </c>
      <c r="B18" s="279"/>
      <c r="C18" s="279"/>
      <c r="D18" s="279"/>
      <c r="E18" s="279"/>
      <c r="F18" s="279"/>
      <c r="G18" s="279"/>
      <c r="H18" s="279"/>
      <c r="Q18" s="207"/>
      <c r="R18" s="206" t="s">
        <v>729</v>
      </c>
    </row>
    <row r="19" spans="1:30" s="195" customFormat="1" ht="33.75" x14ac:dyDescent="0.25">
      <c r="A19" s="213">
        <f>IF(J19&lt;&gt;"",COUNTA(J$1:J19),"")</f>
        <v>11</v>
      </c>
      <c r="B19" s="212" t="s">
        <v>117</v>
      </c>
      <c r="C19" s="208" t="s">
        <v>730</v>
      </c>
      <c r="D19" s="211" t="s">
        <v>662</v>
      </c>
      <c r="E19" s="217">
        <v>7.8E-2</v>
      </c>
      <c r="F19" s="208"/>
      <c r="G19" s="209"/>
      <c r="H19" s="208" t="s">
        <v>846</v>
      </c>
      <c r="J19" s="190" t="s">
        <v>820</v>
      </c>
      <c r="Q19" s="207"/>
      <c r="R19" s="206"/>
    </row>
    <row r="20" spans="1:30" s="195" customFormat="1" ht="22.5" x14ac:dyDescent="0.25">
      <c r="A20" s="213">
        <f>IF(J20&lt;&gt;"",COUNTA(J$1:J20),"")</f>
        <v>12</v>
      </c>
      <c r="B20" s="212" t="s">
        <v>119</v>
      </c>
      <c r="C20" s="208" t="s">
        <v>225</v>
      </c>
      <c r="D20" s="211" t="s">
        <v>62</v>
      </c>
      <c r="E20" s="216">
        <v>4.1000000000000003E-3</v>
      </c>
      <c r="F20" s="208"/>
      <c r="G20" s="209"/>
      <c r="H20" s="208" t="s">
        <v>845</v>
      </c>
      <c r="J20" s="190" t="s">
        <v>820</v>
      </c>
      <c r="Q20" s="207"/>
      <c r="R20" s="206"/>
    </row>
    <row r="21" spans="1:30" s="195" customFormat="1" ht="22.5" x14ac:dyDescent="0.25">
      <c r="A21" s="213">
        <f>IF(J21&lt;&gt;"",COUNTA(J$1:J21),"")</f>
        <v>13</v>
      </c>
      <c r="B21" s="212" t="s">
        <v>121</v>
      </c>
      <c r="C21" s="208" t="s">
        <v>229</v>
      </c>
      <c r="D21" s="211" t="s">
        <v>62</v>
      </c>
      <c r="E21" s="216">
        <v>1.12E-2</v>
      </c>
      <c r="F21" s="208"/>
      <c r="G21" s="209"/>
      <c r="H21" s="208" t="s">
        <v>844</v>
      </c>
      <c r="J21" s="190" t="s">
        <v>820</v>
      </c>
      <c r="Q21" s="207"/>
      <c r="R21" s="206"/>
    </row>
    <row r="22" spans="1:30" s="195" customFormat="1" ht="36.75" customHeight="1" x14ac:dyDescent="0.25"/>
    <row r="23" spans="1:30" s="203" customFormat="1" ht="15" x14ac:dyDescent="0.25">
      <c r="A23" s="205"/>
      <c r="B23" s="204" t="s">
        <v>580</v>
      </c>
      <c r="C23" s="280"/>
      <c r="D23" s="280"/>
      <c r="E23" s="281"/>
      <c r="F23" s="281"/>
      <c r="G23" s="281"/>
      <c r="H23" s="281"/>
      <c r="I23" s="195"/>
      <c r="J23" s="195"/>
      <c r="K23" s="195"/>
      <c r="L23" s="195"/>
      <c r="M23" s="195"/>
      <c r="N23" s="195"/>
      <c r="O23" s="195"/>
      <c r="P23" s="195"/>
      <c r="Q23" s="201"/>
      <c r="R23" s="201"/>
      <c r="S23" s="200" t="s">
        <v>4</v>
      </c>
      <c r="T23" s="200" t="s">
        <v>4</v>
      </c>
      <c r="U23" s="199" t="s">
        <v>4</v>
      </c>
      <c r="V23" s="199" t="s">
        <v>4</v>
      </c>
      <c r="W23" s="199" t="s">
        <v>4</v>
      </c>
      <c r="X23" s="199" t="s">
        <v>4</v>
      </c>
      <c r="Y23" s="200"/>
      <c r="Z23" s="200"/>
      <c r="AA23" s="199"/>
      <c r="AB23" s="199"/>
      <c r="AC23" s="199"/>
      <c r="AD23" s="199"/>
    </row>
    <row r="24" spans="1:30" s="198" customFormat="1" ht="20.25" customHeight="1" x14ac:dyDescent="0.25">
      <c r="A24" s="202"/>
      <c r="B24" s="204"/>
      <c r="C24" s="278" t="s">
        <v>581</v>
      </c>
      <c r="D24" s="278"/>
      <c r="E24" s="278"/>
      <c r="F24" s="278"/>
      <c r="G24" s="278"/>
      <c r="H24" s="278"/>
      <c r="Q24" s="201"/>
      <c r="R24" s="201"/>
      <c r="S24" s="200"/>
      <c r="T24" s="200"/>
      <c r="U24" s="199"/>
      <c r="V24" s="199"/>
      <c r="W24" s="199"/>
      <c r="X24" s="199"/>
      <c r="Y24" s="200"/>
      <c r="Z24" s="200"/>
      <c r="AA24" s="199"/>
      <c r="AB24" s="199"/>
      <c r="AC24" s="199"/>
      <c r="AD24" s="199"/>
    </row>
    <row r="25" spans="1:30" s="203" customFormat="1" ht="15" x14ac:dyDescent="0.25">
      <c r="A25" s="205"/>
      <c r="B25" s="204" t="s">
        <v>582</v>
      </c>
      <c r="C25" s="280"/>
      <c r="D25" s="280"/>
      <c r="E25" s="281"/>
      <c r="F25" s="281"/>
      <c r="G25" s="281"/>
      <c r="H25" s="281"/>
      <c r="I25" s="195"/>
      <c r="J25" s="195"/>
      <c r="K25" s="195"/>
      <c r="L25" s="195"/>
      <c r="M25" s="195"/>
      <c r="N25" s="195"/>
      <c r="O25" s="195"/>
      <c r="P25" s="195"/>
      <c r="Q25" s="201"/>
      <c r="R25" s="201"/>
      <c r="S25" s="200"/>
      <c r="T25" s="200"/>
      <c r="U25" s="199"/>
      <c r="V25" s="199"/>
      <c r="W25" s="199"/>
      <c r="X25" s="199"/>
      <c r="Y25" s="200" t="s">
        <v>4</v>
      </c>
      <c r="Z25" s="200" t="s">
        <v>4</v>
      </c>
      <c r="AA25" s="199" t="s">
        <v>4</v>
      </c>
      <c r="AB25" s="199" t="s">
        <v>4</v>
      </c>
      <c r="AC25" s="199" t="s">
        <v>4</v>
      </c>
      <c r="AD25" s="199" t="s">
        <v>4</v>
      </c>
    </row>
    <row r="26" spans="1:30" s="198" customFormat="1" ht="20.25" customHeight="1" x14ac:dyDescent="0.25">
      <c r="A26" s="202"/>
      <c r="C26" s="278" t="s">
        <v>581</v>
      </c>
      <c r="D26" s="278"/>
      <c r="E26" s="278"/>
      <c r="F26" s="278"/>
      <c r="G26" s="278"/>
      <c r="H26" s="278"/>
      <c r="Q26" s="201"/>
      <c r="R26" s="201"/>
      <c r="S26" s="200"/>
      <c r="T26" s="200"/>
      <c r="U26" s="199"/>
      <c r="V26" s="199"/>
      <c r="W26" s="199"/>
      <c r="X26" s="199"/>
      <c r="Y26" s="200"/>
      <c r="Z26" s="200"/>
      <c r="AA26" s="199"/>
      <c r="AB26" s="199"/>
      <c r="AC26" s="199"/>
      <c r="AD26" s="199"/>
    </row>
    <row r="28" spans="1:30" s="195" customFormat="1" ht="15" x14ac:dyDescent="0.25">
      <c r="B28" s="197"/>
      <c r="D28" s="197"/>
      <c r="F28" s="197"/>
    </row>
    <row r="33" spans="3:3" s="195" customFormat="1" ht="15" x14ac:dyDescent="0.25">
      <c r="C33" s="196"/>
    </row>
    <row r="34" spans="3:3" s="195" customFormat="1" ht="15" x14ac:dyDescent="0.25">
      <c r="C34" s="196"/>
    </row>
    <row r="35" spans="3:3" s="195" customFormat="1" ht="15" x14ac:dyDescent="0.25">
      <c r="C35" s="196"/>
    </row>
  </sheetData>
  <mergeCells count="12">
    <mergeCell ref="A2:H2"/>
    <mergeCell ref="G4:H4"/>
    <mergeCell ref="G5:H5"/>
    <mergeCell ref="A6:H6"/>
    <mergeCell ref="A7:H7"/>
    <mergeCell ref="C26:H26"/>
    <mergeCell ref="A18:H18"/>
    <mergeCell ref="C23:D23"/>
    <mergeCell ref="E23:H23"/>
    <mergeCell ref="C24:H24"/>
    <mergeCell ref="C25:D25"/>
    <mergeCell ref="E25:H2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A1895-B289-44CF-AE07-B7EB4E265DCB}">
  <sheetPr>
    <pageSetUpPr fitToPage="1"/>
  </sheetPr>
  <dimension ref="A2:AC328"/>
  <sheetViews>
    <sheetView tabSelected="1" workbookViewId="0">
      <selection activeCell="N20" sqref="N20"/>
    </sheetView>
  </sheetViews>
  <sheetFormatPr defaultColWidth="9.140625" defaultRowHeight="11.25" customHeight="1" x14ac:dyDescent="0.2"/>
  <cols>
    <col min="1" max="1" width="5.5703125" style="194" customWidth="1"/>
    <col min="2" max="2" width="5.5703125" style="190" customWidth="1"/>
    <col min="3" max="3" width="44.42578125" style="190" customWidth="1"/>
    <col min="4" max="4" width="10.7109375" style="190" customWidth="1"/>
    <col min="5" max="5" width="12.28515625" style="190" customWidth="1"/>
    <col min="6" max="6" width="12.5703125" style="190" customWidth="1"/>
    <col min="7" max="7" width="22.140625" style="190" customWidth="1"/>
    <col min="8" max="8" width="22" style="190" customWidth="1"/>
    <col min="9" max="9" width="9.140625" style="190"/>
    <col min="10" max="10" width="4.7109375" style="190" hidden="1" customWidth="1"/>
    <col min="11" max="16" width="9.140625" style="190"/>
    <col min="17" max="17" width="135.28515625" style="193" hidden="1" customWidth="1"/>
    <col min="18" max="19" width="55.140625" style="192" hidden="1" customWidth="1"/>
    <col min="20" max="23" width="69" style="191" hidden="1" customWidth="1"/>
    <col min="24" max="25" width="55.140625" style="192" hidden="1" customWidth="1"/>
    <col min="26" max="29" width="69" style="191" hidden="1" customWidth="1"/>
    <col min="30" max="16384" width="9.140625" style="190"/>
  </cols>
  <sheetData>
    <row r="2" spans="1:17" s="195" customFormat="1" ht="18" x14ac:dyDescent="0.25">
      <c r="A2" s="282" t="s">
        <v>843</v>
      </c>
      <c r="B2" s="282"/>
      <c r="C2" s="282"/>
      <c r="D2" s="282"/>
      <c r="E2" s="282"/>
      <c r="F2" s="282"/>
      <c r="G2" s="282"/>
      <c r="H2" s="282"/>
    </row>
    <row r="3" spans="1:17" s="195" customFormat="1" ht="9.75" customHeight="1" x14ac:dyDescent="0.25">
      <c r="A3" s="222"/>
    </row>
    <row r="4" spans="1:17" s="195" customFormat="1" ht="36" customHeight="1" x14ac:dyDescent="0.25">
      <c r="A4" s="221" t="s">
        <v>46</v>
      </c>
      <c r="B4" s="220" t="s">
        <v>842</v>
      </c>
      <c r="C4" s="220" t="s">
        <v>841</v>
      </c>
      <c r="D4" s="220" t="s">
        <v>840</v>
      </c>
      <c r="E4" s="220" t="s">
        <v>839</v>
      </c>
      <c r="F4" s="220" t="s">
        <v>838</v>
      </c>
      <c r="G4" s="283" t="s">
        <v>837</v>
      </c>
      <c r="H4" s="283"/>
    </row>
    <row r="5" spans="1:17" s="195" customFormat="1" ht="15" x14ac:dyDescent="0.25">
      <c r="A5" s="219">
        <v>1</v>
      </c>
      <c r="B5" s="218">
        <v>2</v>
      </c>
      <c r="C5" s="218">
        <v>3</v>
      </c>
      <c r="D5" s="218">
        <v>4</v>
      </c>
      <c r="E5" s="218">
        <v>5</v>
      </c>
      <c r="F5" s="218">
        <v>6</v>
      </c>
      <c r="G5" s="284">
        <v>7</v>
      </c>
      <c r="H5" s="285"/>
    </row>
    <row r="6" spans="1:17" s="195" customFormat="1" ht="15" x14ac:dyDescent="0.25">
      <c r="A6" s="286" t="s">
        <v>58</v>
      </c>
      <c r="B6" s="286"/>
      <c r="C6" s="286"/>
      <c r="D6" s="286"/>
      <c r="E6" s="286"/>
      <c r="F6" s="286"/>
      <c r="G6" s="286"/>
      <c r="H6" s="286"/>
      <c r="Q6" s="207" t="s">
        <v>58</v>
      </c>
    </row>
    <row r="7" spans="1:17" s="195" customFormat="1" ht="33.75" x14ac:dyDescent="0.25">
      <c r="A7" s="213">
        <f>IF(J7&lt;&gt;"",COUNTA(J$1:J7),"")</f>
        <v>1</v>
      </c>
      <c r="B7" s="212" t="s">
        <v>59</v>
      </c>
      <c r="C7" s="208" t="s">
        <v>61</v>
      </c>
      <c r="D7" s="211" t="s">
        <v>62</v>
      </c>
      <c r="E7" s="217">
        <v>2.016</v>
      </c>
      <c r="F7" s="208"/>
      <c r="G7" s="209"/>
      <c r="H7" s="208" t="s">
        <v>863</v>
      </c>
      <c r="J7" s="190" t="s">
        <v>820</v>
      </c>
      <c r="Q7" s="207"/>
    </row>
    <row r="8" spans="1:17" s="195" customFormat="1" ht="22.5" x14ac:dyDescent="0.25">
      <c r="A8" s="213">
        <f>IF(J8&lt;&gt;"",COUNTA(J$1:J8),"")</f>
        <v>2</v>
      </c>
      <c r="B8" s="212" t="s">
        <v>71</v>
      </c>
      <c r="C8" s="208" t="s">
        <v>89</v>
      </c>
      <c r="D8" s="211" t="s">
        <v>90</v>
      </c>
      <c r="E8" s="214">
        <v>-5281.92</v>
      </c>
      <c r="F8" s="208"/>
      <c r="G8" s="209"/>
      <c r="H8" s="208" t="s">
        <v>813</v>
      </c>
      <c r="J8" s="190" t="s">
        <v>820</v>
      </c>
      <c r="Q8" s="207"/>
    </row>
    <row r="9" spans="1:17" s="195" customFormat="1" ht="22.5" x14ac:dyDescent="0.25">
      <c r="A9" s="213">
        <f>IF(J9&lt;&gt;"",COUNTA(J$1:J9),"")</f>
        <v>3</v>
      </c>
      <c r="B9" s="212" t="s">
        <v>73</v>
      </c>
      <c r="C9" s="208" t="s">
        <v>92</v>
      </c>
      <c r="D9" s="211" t="s">
        <v>93</v>
      </c>
      <c r="E9" s="223">
        <v>112</v>
      </c>
      <c r="F9" s="208"/>
      <c r="G9" s="209"/>
      <c r="H9" s="208" t="s">
        <v>813</v>
      </c>
      <c r="J9" s="190" t="s">
        <v>820</v>
      </c>
      <c r="Q9" s="207"/>
    </row>
    <row r="10" spans="1:17" s="195" customFormat="1" ht="22.5" x14ac:dyDescent="0.25">
      <c r="A10" s="213">
        <f>IF(J10&lt;&gt;"",COUNTA(J$1:J10),"")</f>
        <v>4</v>
      </c>
      <c r="B10" s="212" t="s">
        <v>75</v>
      </c>
      <c r="C10" s="208" t="s">
        <v>95</v>
      </c>
      <c r="D10" s="211" t="s">
        <v>96</v>
      </c>
      <c r="E10" s="217">
        <v>14.353999999999999</v>
      </c>
      <c r="F10" s="208"/>
      <c r="G10" s="209"/>
      <c r="H10" s="208" t="s">
        <v>813</v>
      </c>
      <c r="J10" s="190" t="s">
        <v>820</v>
      </c>
      <c r="Q10" s="207"/>
    </row>
    <row r="11" spans="1:17" s="195" customFormat="1" ht="15" x14ac:dyDescent="0.25">
      <c r="A11" s="213">
        <f>IF(J11&lt;&gt;"",COUNTA(J$1:J11),"")</f>
        <v>5</v>
      </c>
      <c r="B11" s="212" t="s">
        <v>101</v>
      </c>
      <c r="C11" s="208" t="s">
        <v>103</v>
      </c>
      <c r="D11" s="211" t="s">
        <v>90</v>
      </c>
      <c r="E11" s="217">
        <v>-25.837</v>
      </c>
      <c r="F11" s="208"/>
      <c r="G11" s="209"/>
      <c r="H11" s="208" t="s">
        <v>813</v>
      </c>
      <c r="J11" s="190" t="s">
        <v>820</v>
      </c>
      <c r="Q11" s="207"/>
    </row>
    <row r="12" spans="1:17" s="195" customFormat="1" ht="15" x14ac:dyDescent="0.25">
      <c r="A12" s="213">
        <f>IF(J12&lt;&gt;"",COUNTA(J$1:J12),"")</f>
        <v>6</v>
      </c>
      <c r="B12" s="212" t="s">
        <v>104</v>
      </c>
      <c r="C12" s="208" t="s">
        <v>106</v>
      </c>
      <c r="D12" s="211" t="s">
        <v>96</v>
      </c>
      <c r="E12" s="217">
        <v>-7.1999999999999995E-2</v>
      </c>
      <c r="F12" s="208"/>
      <c r="G12" s="209"/>
      <c r="H12" s="208" t="s">
        <v>813</v>
      </c>
      <c r="J12" s="190" t="s">
        <v>820</v>
      </c>
      <c r="Q12" s="207"/>
    </row>
    <row r="13" spans="1:17" s="195" customFormat="1" ht="15" x14ac:dyDescent="0.25">
      <c r="A13" s="213">
        <f>IF(J13&lt;&gt;"",COUNTA(J$1:J13),"")</f>
        <v>7</v>
      </c>
      <c r="B13" s="212" t="s">
        <v>107</v>
      </c>
      <c r="C13" s="208" t="s">
        <v>109</v>
      </c>
      <c r="D13" s="211" t="s">
        <v>96</v>
      </c>
      <c r="E13" s="217">
        <v>-2.8000000000000001E-2</v>
      </c>
      <c r="F13" s="208"/>
      <c r="G13" s="209"/>
      <c r="H13" s="208" t="s">
        <v>813</v>
      </c>
      <c r="J13" s="190" t="s">
        <v>820</v>
      </c>
      <c r="Q13" s="207"/>
    </row>
    <row r="14" spans="1:17" s="195" customFormat="1" ht="33.75" x14ac:dyDescent="0.25">
      <c r="A14" s="213">
        <f>IF(J14&lt;&gt;"",COUNTA(J$1:J14),"")</f>
        <v>8</v>
      </c>
      <c r="B14" s="212" t="s">
        <v>110</v>
      </c>
      <c r="C14" s="208" t="s">
        <v>111</v>
      </c>
      <c r="D14" s="211" t="s">
        <v>112</v>
      </c>
      <c r="E14" s="223">
        <v>112</v>
      </c>
      <c r="F14" s="208"/>
      <c r="G14" s="209"/>
      <c r="H14" s="208" t="s">
        <v>813</v>
      </c>
      <c r="J14" s="190" t="s">
        <v>820</v>
      </c>
      <c r="Q14" s="207"/>
    </row>
    <row r="15" spans="1:17" s="195" customFormat="1" ht="15" x14ac:dyDescent="0.25">
      <c r="A15" s="213">
        <f>IF(J15&lt;&gt;"",COUNTA(J$1:J15),"")</f>
        <v>9</v>
      </c>
      <c r="B15" s="212" t="s">
        <v>113</v>
      </c>
      <c r="C15" s="208" t="s">
        <v>114</v>
      </c>
      <c r="D15" s="211" t="s">
        <v>112</v>
      </c>
      <c r="E15" s="223">
        <v>896</v>
      </c>
      <c r="F15" s="208"/>
      <c r="G15" s="209"/>
      <c r="H15" s="208" t="s">
        <v>813</v>
      </c>
      <c r="J15" s="190" t="s">
        <v>820</v>
      </c>
      <c r="Q15" s="207"/>
    </row>
    <row r="16" spans="1:17" s="195" customFormat="1" ht="22.5" x14ac:dyDescent="0.25">
      <c r="A16" s="213">
        <f>IF(J16&lt;&gt;"",COUNTA(J$1:J16),"")</f>
        <v>10</v>
      </c>
      <c r="B16" s="212" t="s">
        <v>115</v>
      </c>
      <c r="C16" s="208" t="s">
        <v>116</v>
      </c>
      <c r="D16" s="211" t="s">
        <v>112</v>
      </c>
      <c r="E16" s="223">
        <v>896</v>
      </c>
      <c r="F16" s="208"/>
      <c r="G16" s="209"/>
      <c r="H16" s="208" t="s">
        <v>813</v>
      </c>
      <c r="J16" s="190" t="s">
        <v>820</v>
      </c>
      <c r="Q16" s="207"/>
    </row>
    <row r="17" spans="1:17" s="195" customFormat="1" ht="22.5" x14ac:dyDescent="0.25">
      <c r="A17" s="213">
        <f>IF(J17&lt;&gt;"",COUNTA(J$1:J17),"")</f>
        <v>11</v>
      </c>
      <c r="B17" s="212" t="s">
        <v>117</v>
      </c>
      <c r="C17" s="208" t="s">
        <v>118</v>
      </c>
      <c r="D17" s="211" t="s">
        <v>112</v>
      </c>
      <c r="E17" s="223">
        <v>896</v>
      </c>
      <c r="F17" s="208"/>
      <c r="G17" s="209"/>
      <c r="H17" s="208" t="s">
        <v>813</v>
      </c>
      <c r="J17" s="190" t="s">
        <v>820</v>
      </c>
      <c r="Q17" s="207"/>
    </row>
    <row r="18" spans="1:17" s="195" customFormat="1" ht="15" x14ac:dyDescent="0.25">
      <c r="A18" s="213">
        <f>IF(J18&lt;&gt;"",COUNTA(J$1:J18),"")</f>
        <v>12</v>
      </c>
      <c r="B18" s="212" t="s">
        <v>119</v>
      </c>
      <c r="C18" s="208" t="s">
        <v>120</v>
      </c>
      <c r="D18" s="211" t="s">
        <v>112</v>
      </c>
      <c r="E18" s="223">
        <v>896</v>
      </c>
      <c r="F18" s="208"/>
      <c r="G18" s="209"/>
      <c r="H18" s="208" t="s">
        <v>813</v>
      </c>
      <c r="J18" s="190" t="s">
        <v>820</v>
      </c>
      <c r="Q18" s="207"/>
    </row>
    <row r="19" spans="1:17" s="195" customFormat="1" ht="15" x14ac:dyDescent="0.25">
      <c r="A19" s="213">
        <f>IF(J19&lt;&gt;"",COUNTA(J$1:J19),"")</f>
        <v>13</v>
      </c>
      <c r="B19" s="212" t="s">
        <v>121</v>
      </c>
      <c r="C19" s="208" t="s">
        <v>122</v>
      </c>
      <c r="D19" s="211" t="s">
        <v>112</v>
      </c>
      <c r="E19" s="223">
        <v>896</v>
      </c>
      <c r="F19" s="208"/>
      <c r="G19" s="209"/>
      <c r="H19" s="208" t="s">
        <v>813</v>
      </c>
      <c r="J19" s="190" t="s">
        <v>820</v>
      </c>
      <c r="Q19" s="207"/>
    </row>
    <row r="20" spans="1:17" s="195" customFormat="1" ht="33.75" x14ac:dyDescent="0.25">
      <c r="A20" s="213">
        <f>IF(J20&lt;&gt;"",COUNTA(J$1:J20),"")</f>
        <v>14</v>
      </c>
      <c r="B20" s="212" t="s">
        <v>123</v>
      </c>
      <c r="C20" s="208" t="s">
        <v>125</v>
      </c>
      <c r="D20" s="211" t="s">
        <v>96</v>
      </c>
      <c r="E20" s="217">
        <v>2.0880000000000001</v>
      </c>
      <c r="F20" s="208"/>
      <c r="G20" s="209"/>
      <c r="H20" s="208" t="s">
        <v>813</v>
      </c>
      <c r="J20" s="190" t="s">
        <v>820</v>
      </c>
      <c r="Q20" s="207"/>
    </row>
    <row r="21" spans="1:17" s="195" customFormat="1" ht="33.75" x14ac:dyDescent="0.25">
      <c r="A21" s="213">
        <f>IF(J21&lt;&gt;"",COUNTA(J$1:J21),"")</f>
        <v>15</v>
      </c>
      <c r="B21" s="212" t="s">
        <v>130</v>
      </c>
      <c r="C21" s="208" t="s">
        <v>131</v>
      </c>
      <c r="D21" s="211" t="s">
        <v>93</v>
      </c>
      <c r="E21" s="223">
        <v>511</v>
      </c>
      <c r="F21" s="208"/>
      <c r="G21" s="209"/>
      <c r="H21" s="208" t="s">
        <v>813</v>
      </c>
      <c r="J21" s="190" t="s">
        <v>820</v>
      </c>
      <c r="Q21" s="207"/>
    </row>
    <row r="22" spans="1:17" s="195" customFormat="1" ht="33.75" x14ac:dyDescent="0.25">
      <c r="A22" s="213">
        <f>IF(J22&lt;&gt;"",COUNTA(J$1:J22),"")</f>
        <v>16</v>
      </c>
      <c r="B22" s="212" t="s">
        <v>132</v>
      </c>
      <c r="C22" s="208" t="s">
        <v>134</v>
      </c>
      <c r="D22" s="211" t="s">
        <v>135</v>
      </c>
      <c r="E22" s="214">
        <v>8.9600000000000009</v>
      </c>
      <c r="F22" s="208"/>
      <c r="G22" s="209"/>
      <c r="H22" s="208" t="s">
        <v>858</v>
      </c>
      <c r="J22" s="190" t="s">
        <v>820</v>
      </c>
      <c r="Q22" s="207"/>
    </row>
    <row r="23" spans="1:17" s="195" customFormat="1" ht="22.5" x14ac:dyDescent="0.25">
      <c r="A23" s="213">
        <f>IF(J23&lt;&gt;"",COUNTA(J$1:J23),"")</f>
        <v>17</v>
      </c>
      <c r="B23" s="212" t="s">
        <v>137</v>
      </c>
      <c r="C23" s="208" t="s">
        <v>138</v>
      </c>
      <c r="D23" s="211" t="s">
        <v>93</v>
      </c>
      <c r="E23" s="223">
        <v>896</v>
      </c>
      <c r="F23" s="208"/>
      <c r="G23" s="209"/>
      <c r="H23" s="208" t="s">
        <v>813</v>
      </c>
      <c r="J23" s="190" t="s">
        <v>820</v>
      </c>
      <c r="Q23" s="207"/>
    </row>
    <row r="24" spans="1:17" s="195" customFormat="1" ht="33.75" x14ac:dyDescent="0.25">
      <c r="A24" s="213">
        <f>IF(J24&lt;&gt;"",COUNTA(J$1:J24),"")</f>
        <v>18</v>
      </c>
      <c r="B24" s="212" t="s">
        <v>139</v>
      </c>
      <c r="C24" s="208" t="s">
        <v>141</v>
      </c>
      <c r="D24" s="211" t="s">
        <v>142</v>
      </c>
      <c r="E24" s="214">
        <v>3.36</v>
      </c>
      <c r="F24" s="208"/>
      <c r="G24" s="209"/>
      <c r="H24" s="208" t="s">
        <v>862</v>
      </c>
      <c r="J24" s="190" t="s">
        <v>820</v>
      </c>
      <c r="Q24" s="207"/>
    </row>
    <row r="25" spans="1:17" s="195" customFormat="1" ht="15" x14ac:dyDescent="0.25">
      <c r="A25" s="213">
        <f>IF(J25&lt;&gt;"",COUNTA(J$1:J25),"")</f>
        <v>19</v>
      </c>
      <c r="B25" s="212" t="s">
        <v>144</v>
      </c>
      <c r="C25" s="208" t="s">
        <v>145</v>
      </c>
      <c r="D25" s="211" t="s">
        <v>112</v>
      </c>
      <c r="E25" s="223">
        <v>28</v>
      </c>
      <c r="F25" s="208"/>
      <c r="G25" s="209"/>
      <c r="H25" s="208" t="s">
        <v>813</v>
      </c>
      <c r="J25" s="190" t="s">
        <v>820</v>
      </c>
      <c r="Q25" s="207"/>
    </row>
    <row r="26" spans="1:17" s="195" customFormat="1" ht="22.5" x14ac:dyDescent="0.25">
      <c r="A26" s="213">
        <f>IF(J26&lt;&gt;"",COUNTA(J$1:J26),"")</f>
        <v>20</v>
      </c>
      <c r="B26" s="212" t="s">
        <v>146</v>
      </c>
      <c r="C26" s="208" t="s">
        <v>147</v>
      </c>
      <c r="D26" s="211" t="s">
        <v>112</v>
      </c>
      <c r="E26" s="223">
        <v>60</v>
      </c>
      <c r="F26" s="208"/>
      <c r="G26" s="209"/>
      <c r="H26" s="208" t="s">
        <v>813</v>
      </c>
      <c r="J26" s="190" t="s">
        <v>820</v>
      </c>
      <c r="Q26" s="207"/>
    </row>
    <row r="27" spans="1:17" s="195" customFormat="1" ht="15" x14ac:dyDescent="0.25">
      <c r="A27" s="213">
        <f>IF(J27&lt;&gt;"",COUNTA(J$1:J27),"")</f>
        <v>21</v>
      </c>
      <c r="B27" s="212" t="s">
        <v>148</v>
      </c>
      <c r="C27" s="208" t="s">
        <v>149</v>
      </c>
      <c r="D27" s="211" t="s">
        <v>112</v>
      </c>
      <c r="E27" s="223">
        <v>120</v>
      </c>
      <c r="F27" s="208"/>
      <c r="G27" s="209"/>
      <c r="H27" s="208" t="s">
        <v>813</v>
      </c>
      <c r="J27" s="190" t="s">
        <v>820</v>
      </c>
      <c r="Q27" s="207"/>
    </row>
    <row r="28" spans="1:17" s="195" customFormat="1" ht="15" x14ac:dyDescent="0.25">
      <c r="A28" s="213">
        <f>IF(J28&lt;&gt;"",COUNTA(J$1:J28),"")</f>
        <v>22</v>
      </c>
      <c r="B28" s="212" t="s">
        <v>150</v>
      </c>
      <c r="C28" s="208" t="s">
        <v>151</v>
      </c>
      <c r="D28" s="211" t="s">
        <v>112</v>
      </c>
      <c r="E28" s="223">
        <v>120</v>
      </c>
      <c r="F28" s="208"/>
      <c r="G28" s="209"/>
      <c r="H28" s="208" t="s">
        <v>813</v>
      </c>
      <c r="J28" s="190" t="s">
        <v>820</v>
      </c>
      <c r="Q28" s="207"/>
    </row>
    <row r="29" spans="1:17" s="195" customFormat="1" ht="15" x14ac:dyDescent="0.25">
      <c r="A29" s="213">
        <f>IF(J29&lt;&gt;"",COUNTA(J$1:J29),"")</f>
        <v>23</v>
      </c>
      <c r="B29" s="212" t="s">
        <v>152</v>
      </c>
      <c r="C29" s="208" t="s">
        <v>153</v>
      </c>
      <c r="D29" s="211" t="s">
        <v>112</v>
      </c>
      <c r="E29" s="223">
        <v>120</v>
      </c>
      <c r="F29" s="208"/>
      <c r="G29" s="209"/>
      <c r="H29" s="208" t="s">
        <v>813</v>
      </c>
      <c r="J29" s="190" t="s">
        <v>820</v>
      </c>
      <c r="Q29" s="207"/>
    </row>
    <row r="30" spans="1:17" s="195" customFormat="1" ht="22.5" x14ac:dyDescent="0.25">
      <c r="A30" s="213">
        <f>IF(J30&lt;&gt;"",COUNTA(J$1:J30),"")</f>
        <v>24</v>
      </c>
      <c r="B30" s="212" t="s">
        <v>154</v>
      </c>
      <c r="C30" s="208" t="s">
        <v>155</v>
      </c>
      <c r="D30" s="211" t="s">
        <v>112</v>
      </c>
      <c r="E30" s="223">
        <v>4</v>
      </c>
      <c r="F30" s="208"/>
      <c r="G30" s="209"/>
      <c r="H30" s="208" t="s">
        <v>813</v>
      </c>
      <c r="J30" s="190" t="s">
        <v>820</v>
      </c>
      <c r="Q30" s="207"/>
    </row>
    <row r="31" spans="1:17" s="195" customFormat="1" ht="15" x14ac:dyDescent="0.25">
      <c r="A31" s="213">
        <f>IF(J31&lt;&gt;"",COUNTA(J$1:J31),"")</f>
        <v>25</v>
      </c>
      <c r="B31" s="212" t="s">
        <v>156</v>
      </c>
      <c r="C31" s="208" t="s">
        <v>157</v>
      </c>
      <c r="D31" s="211" t="s">
        <v>112</v>
      </c>
      <c r="E31" s="223">
        <v>4</v>
      </c>
      <c r="F31" s="208"/>
      <c r="G31" s="209"/>
      <c r="H31" s="208" t="s">
        <v>813</v>
      </c>
      <c r="J31" s="190" t="s">
        <v>820</v>
      </c>
      <c r="Q31" s="207"/>
    </row>
    <row r="32" spans="1:17" s="195" customFormat="1" ht="15" x14ac:dyDescent="0.25">
      <c r="A32" s="213">
        <f>IF(J32&lt;&gt;"",COUNTA(J$1:J32),"")</f>
        <v>26</v>
      </c>
      <c r="B32" s="212" t="s">
        <v>158</v>
      </c>
      <c r="C32" s="208" t="s">
        <v>159</v>
      </c>
      <c r="D32" s="211" t="s">
        <v>112</v>
      </c>
      <c r="E32" s="223">
        <v>4</v>
      </c>
      <c r="F32" s="208"/>
      <c r="G32" s="209"/>
      <c r="H32" s="208" t="s">
        <v>813</v>
      </c>
      <c r="J32" s="190" t="s">
        <v>820</v>
      </c>
      <c r="Q32" s="207"/>
    </row>
    <row r="33" spans="1:17" s="195" customFormat="1" ht="15" x14ac:dyDescent="0.25">
      <c r="A33" s="213">
        <f>IF(J33&lt;&gt;"",COUNTA(J$1:J33),"")</f>
        <v>27</v>
      </c>
      <c r="B33" s="212" t="s">
        <v>160</v>
      </c>
      <c r="C33" s="208" t="s">
        <v>161</v>
      </c>
      <c r="D33" s="211" t="s">
        <v>112</v>
      </c>
      <c r="E33" s="223">
        <v>4</v>
      </c>
      <c r="F33" s="208"/>
      <c r="G33" s="209"/>
      <c r="H33" s="208" t="s">
        <v>813</v>
      </c>
      <c r="J33" s="190" t="s">
        <v>820</v>
      </c>
      <c r="Q33" s="207"/>
    </row>
    <row r="34" spans="1:17" s="195" customFormat="1" ht="33.75" x14ac:dyDescent="0.25">
      <c r="A34" s="213">
        <f>IF(J34&lt;&gt;"",COUNTA(J$1:J34),"")</f>
        <v>28</v>
      </c>
      <c r="B34" s="212" t="s">
        <v>162</v>
      </c>
      <c r="C34" s="208" t="s">
        <v>163</v>
      </c>
      <c r="D34" s="211" t="s">
        <v>112</v>
      </c>
      <c r="E34" s="223">
        <v>896</v>
      </c>
      <c r="F34" s="208"/>
      <c r="G34" s="209"/>
      <c r="H34" s="208" t="s">
        <v>813</v>
      </c>
      <c r="J34" s="190" t="s">
        <v>820</v>
      </c>
      <c r="Q34" s="207"/>
    </row>
    <row r="35" spans="1:17" s="195" customFormat="1" ht="22.5" x14ac:dyDescent="0.25">
      <c r="A35" s="213">
        <f>IF(J35&lt;&gt;"",COUNTA(J$1:J35),"")</f>
        <v>29</v>
      </c>
      <c r="B35" s="212" t="s">
        <v>164</v>
      </c>
      <c r="C35" s="208" t="s">
        <v>165</v>
      </c>
      <c r="D35" s="211" t="s">
        <v>112</v>
      </c>
      <c r="E35" s="223">
        <v>36</v>
      </c>
      <c r="F35" s="208"/>
      <c r="G35" s="209"/>
      <c r="H35" s="208" t="s">
        <v>813</v>
      </c>
      <c r="J35" s="190" t="s">
        <v>820</v>
      </c>
      <c r="Q35" s="207"/>
    </row>
    <row r="36" spans="1:17" s="195" customFormat="1" ht="22.5" x14ac:dyDescent="0.25">
      <c r="A36" s="213">
        <f>IF(J36&lt;&gt;"",COUNTA(J$1:J36),"")</f>
        <v>30</v>
      </c>
      <c r="B36" s="212" t="s">
        <v>166</v>
      </c>
      <c r="C36" s="208" t="s">
        <v>167</v>
      </c>
      <c r="D36" s="211" t="s">
        <v>112</v>
      </c>
      <c r="E36" s="223">
        <v>68</v>
      </c>
      <c r="F36" s="208"/>
      <c r="G36" s="209"/>
      <c r="H36" s="208" t="s">
        <v>813</v>
      </c>
      <c r="J36" s="190" t="s">
        <v>820</v>
      </c>
      <c r="Q36" s="207"/>
    </row>
    <row r="37" spans="1:17" s="195" customFormat="1" ht="33.75" x14ac:dyDescent="0.25">
      <c r="A37" s="213">
        <f>IF(J37&lt;&gt;"",COUNTA(J$1:J37),"")</f>
        <v>31</v>
      </c>
      <c r="B37" s="212" t="s">
        <v>168</v>
      </c>
      <c r="C37" s="208" t="s">
        <v>169</v>
      </c>
      <c r="D37" s="211" t="s">
        <v>112</v>
      </c>
      <c r="E37" s="223">
        <v>896</v>
      </c>
      <c r="F37" s="208"/>
      <c r="G37" s="209"/>
      <c r="H37" s="208" t="s">
        <v>813</v>
      </c>
      <c r="J37" s="190" t="s">
        <v>820</v>
      </c>
      <c r="Q37" s="207"/>
    </row>
    <row r="38" spans="1:17" s="195" customFormat="1" ht="15" x14ac:dyDescent="0.25">
      <c r="A38" s="213">
        <f>IF(J38&lt;&gt;"",COUNTA(J$1:J38),"")</f>
        <v>32</v>
      </c>
      <c r="B38" s="212" t="s">
        <v>170</v>
      </c>
      <c r="C38" s="208" t="s">
        <v>171</v>
      </c>
      <c r="D38" s="211" t="s">
        <v>112</v>
      </c>
      <c r="E38" s="223">
        <v>896</v>
      </c>
      <c r="F38" s="208"/>
      <c r="G38" s="209"/>
      <c r="H38" s="208" t="s">
        <v>813</v>
      </c>
      <c r="J38" s="190" t="s">
        <v>820</v>
      </c>
      <c r="Q38" s="207"/>
    </row>
    <row r="39" spans="1:17" s="195" customFormat="1" ht="15" x14ac:dyDescent="0.25">
      <c r="A39" s="213">
        <f>IF(J39&lt;&gt;"",COUNTA(J$1:J39),"")</f>
        <v>33</v>
      </c>
      <c r="B39" s="212" t="s">
        <v>172</v>
      </c>
      <c r="C39" s="208" t="s">
        <v>173</v>
      </c>
      <c r="D39" s="211" t="s">
        <v>112</v>
      </c>
      <c r="E39" s="223">
        <v>896</v>
      </c>
      <c r="F39" s="208"/>
      <c r="G39" s="209"/>
      <c r="H39" s="208" t="s">
        <v>813</v>
      </c>
      <c r="J39" s="190" t="s">
        <v>820</v>
      </c>
      <c r="Q39" s="207"/>
    </row>
    <row r="40" spans="1:17" s="195" customFormat="1" ht="33.75" x14ac:dyDescent="0.25">
      <c r="A40" s="213">
        <f>IF(J40&lt;&gt;"",COUNTA(J$1:J40),"")</f>
        <v>34</v>
      </c>
      <c r="B40" s="212" t="s">
        <v>174</v>
      </c>
      <c r="C40" s="208" t="s">
        <v>176</v>
      </c>
      <c r="D40" s="211" t="s">
        <v>142</v>
      </c>
      <c r="E40" s="214">
        <v>1.68</v>
      </c>
      <c r="F40" s="208"/>
      <c r="G40" s="209"/>
      <c r="H40" s="208" t="s">
        <v>861</v>
      </c>
      <c r="J40" s="190" t="s">
        <v>820</v>
      </c>
      <c r="Q40" s="207"/>
    </row>
    <row r="41" spans="1:17" s="195" customFormat="1" ht="22.5" x14ac:dyDescent="0.25">
      <c r="A41" s="213">
        <f>IF(J41&lt;&gt;"",COUNTA(J$1:J41),"")</f>
        <v>35</v>
      </c>
      <c r="B41" s="212" t="s">
        <v>182</v>
      </c>
      <c r="C41" s="208" t="s">
        <v>184</v>
      </c>
      <c r="D41" s="211" t="s">
        <v>96</v>
      </c>
      <c r="E41" s="216">
        <v>-0.21840000000000001</v>
      </c>
      <c r="F41" s="208"/>
      <c r="G41" s="209"/>
      <c r="H41" s="208" t="s">
        <v>813</v>
      </c>
      <c r="J41" s="190" t="s">
        <v>820</v>
      </c>
      <c r="Q41" s="207"/>
    </row>
    <row r="42" spans="1:17" s="195" customFormat="1" ht="22.5" x14ac:dyDescent="0.25">
      <c r="A42" s="213">
        <f>IF(J42&lt;&gt;"",COUNTA(J$1:J42),"")</f>
        <v>36</v>
      </c>
      <c r="B42" s="212" t="s">
        <v>185</v>
      </c>
      <c r="C42" s="208" t="s">
        <v>187</v>
      </c>
      <c r="D42" s="211" t="s">
        <v>96</v>
      </c>
      <c r="E42" s="216">
        <v>-9.5088000000000008</v>
      </c>
      <c r="F42" s="208"/>
      <c r="G42" s="209"/>
      <c r="H42" s="208" t="s">
        <v>813</v>
      </c>
      <c r="J42" s="190" t="s">
        <v>820</v>
      </c>
      <c r="Q42" s="207"/>
    </row>
    <row r="43" spans="1:17" s="195" customFormat="1" ht="22.5" x14ac:dyDescent="0.25">
      <c r="A43" s="213">
        <f>IF(J43&lt;&gt;"",COUNTA(J$1:J43),"")</f>
        <v>37</v>
      </c>
      <c r="B43" s="212" t="s">
        <v>188</v>
      </c>
      <c r="C43" s="208" t="s">
        <v>190</v>
      </c>
      <c r="D43" s="211" t="s">
        <v>96</v>
      </c>
      <c r="E43" s="216">
        <v>-0.1512</v>
      </c>
      <c r="F43" s="208"/>
      <c r="G43" s="209"/>
      <c r="H43" s="208" t="s">
        <v>813</v>
      </c>
      <c r="J43" s="190" t="s">
        <v>820</v>
      </c>
      <c r="Q43" s="207"/>
    </row>
    <row r="44" spans="1:17" s="195" customFormat="1" ht="45" x14ac:dyDescent="0.25">
      <c r="A44" s="213">
        <f>IF(J44&lt;&gt;"",COUNTA(J$1:J44),"")</f>
        <v>38</v>
      </c>
      <c r="B44" s="212" t="s">
        <v>191</v>
      </c>
      <c r="C44" s="208" t="s">
        <v>193</v>
      </c>
      <c r="D44" s="211" t="s">
        <v>96</v>
      </c>
      <c r="E44" s="217">
        <v>0.48799999999999999</v>
      </c>
      <c r="F44" s="208"/>
      <c r="G44" s="209"/>
      <c r="H44" s="208" t="s">
        <v>813</v>
      </c>
      <c r="J44" s="190" t="s">
        <v>820</v>
      </c>
      <c r="Q44" s="207"/>
    </row>
    <row r="45" spans="1:17" s="195" customFormat="1" ht="15" x14ac:dyDescent="0.25">
      <c r="A45" s="213">
        <f>IF(J45&lt;&gt;"",COUNTA(J$1:J45),"")</f>
        <v>39</v>
      </c>
      <c r="B45" s="212" t="s">
        <v>194</v>
      </c>
      <c r="C45" s="208" t="s">
        <v>109</v>
      </c>
      <c r="D45" s="211" t="s">
        <v>96</v>
      </c>
      <c r="E45" s="224">
        <v>-9.4669999999999997E-4</v>
      </c>
      <c r="F45" s="208"/>
      <c r="G45" s="209"/>
      <c r="H45" s="208" t="s">
        <v>813</v>
      </c>
      <c r="J45" s="190" t="s">
        <v>820</v>
      </c>
      <c r="Q45" s="207"/>
    </row>
    <row r="46" spans="1:17" s="195" customFormat="1" ht="15" x14ac:dyDescent="0.25">
      <c r="A46" s="213">
        <f>IF(J46&lt;&gt;"",COUNTA(J$1:J46),"")</f>
        <v>40</v>
      </c>
      <c r="B46" s="212" t="s">
        <v>195</v>
      </c>
      <c r="C46" s="208" t="s">
        <v>197</v>
      </c>
      <c r="D46" s="211" t="s">
        <v>198</v>
      </c>
      <c r="E46" s="223">
        <v>336</v>
      </c>
      <c r="F46" s="208"/>
      <c r="G46" s="209"/>
      <c r="H46" s="208" t="s">
        <v>813</v>
      </c>
      <c r="J46" s="190" t="s">
        <v>820</v>
      </c>
      <c r="Q46" s="207"/>
    </row>
    <row r="47" spans="1:17" s="195" customFormat="1" ht="15" x14ac:dyDescent="0.25">
      <c r="A47" s="213">
        <f>IF(J47&lt;&gt;"",COUNTA(J$1:J47),"")</f>
        <v>41</v>
      </c>
      <c r="B47" s="212" t="s">
        <v>203</v>
      </c>
      <c r="C47" s="208" t="s">
        <v>205</v>
      </c>
      <c r="D47" s="211" t="s">
        <v>206</v>
      </c>
      <c r="E47" s="214">
        <v>211.52</v>
      </c>
      <c r="F47" s="208"/>
      <c r="G47" s="209"/>
      <c r="H47" s="208" t="s">
        <v>813</v>
      </c>
      <c r="J47" s="190" t="s">
        <v>820</v>
      </c>
      <c r="Q47" s="207"/>
    </row>
    <row r="48" spans="1:17" s="195" customFormat="1" ht="15" x14ac:dyDescent="0.25">
      <c r="A48" s="213">
        <f>IF(J48&lt;&gt;"",COUNTA(J$1:J48),"")</f>
        <v>42</v>
      </c>
      <c r="B48" s="212" t="s">
        <v>211</v>
      </c>
      <c r="C48" s="208" t="s">
        <v>213</v>
      </c>
      <c r="D48" s="211" t="s">
        <v>206</v>
      </c>
      <c r="E48" s="223">
        <v>336</v>
      </c>
      <c r="F48" s="208"/>
      <c r="G48" s="209"/>
      <c r="H48" s="208" t="s">
        <v>813</v>
      </c>
      <c r="J48" s="190" t="s">
        <v>820</v>
      </c>
      <c r="Q48" s="207"/>
    </row>
    <row r="49" spans="1:17" s="195" customFormat="1" ht="22.5" x14ac:dyDescent="0.25">
      <c r="A49" s="213">
        <f>IF(J49&lt;&gt;"",COUNTA(J$1:J49),"")</f>
        <v>43</v>
      </c>
      <c r="B49" s="212" t="s">
        <v>214</v>
      </c>
      <c r="C49" s="208" t="s">
        <v>216</v>
      </c>
      <c r="D49" s="211" t="s">
        <v>62</v>
      </c>
      <c r="E49" s="214">
        <v>3.36</v>
      </c>
      <c r="F49" s="208"/>
      <c r="G49" s="209"/>
      <c r="H49" s="208" t="s">
        <v>868</v>
      </c>
      <c r="J49" s="190" t="s">
        <v>820</v>
      </c>
      <c r="Q49" s="207"/>
    </row>
    <row r="50" spans="1:17" s="195" customFormat="1" ht="15" x14ac:dyDescent="0.25">
      <c r="A50" s="213">
        <f>IF(J50&lt;&gt;"",COUNTA(J$1:J50),"")</f>
        <v>44</v>
      </c>
      <c r="B50" s="212" t="s">
        <v>218</v>
      </c>
      <c r="C50" s="208" t="s">
        <v>220</v>
      </c>
      <c r="D50" s="211" t="s">
        <v>96</v>
      </c>
      <c r="E50" s="217">
        <v>-0.108</v>
      </c>
      <c r="F50" s="208"/>
      <c r="G50" s="209"/>
      <c r="H50" s="208" t="s">
        <v>813</v>
      </c>
      <c r="J50" s="190" t="s">
        <v>820</v>
      </c>
      <c r="Q50" s="207"/>
    </row>
    <row r="51" spans="1:17" s="195" customFormat="1" ht="15" x14ac:dyDescent="0.25">
      <c r="A51" s="213">
        <f>IF(J51&lt;&gt;"",COUNTA(J$1:J51),"")</f>
        <v>45</v>
      </c>
      <c r="B51" s="212" t="s">
        <v>221</v>
      </c>
      <c r="C51" s="208" t="s">
        <v>222</v>
      </c>
      <c r="D51" s="211" t="s">
        <v>90</v>
      </c>
      <c r="E51" s="214">
        <v>24.32</v>
      </c>
      <c r="F51" s="208"/>
      <c r="G51" s="209"/>
      <c r="H51" s="208" t="s">
        <v>813</v>
      </c>
      <c r="J51" s="190" t="s">
        <v>820</v>
      </c>
      <c r="Q51" s="207"/>
    </row>
    <row r="52" spans="1:17" s="195" customFormat="1" ht="22.5" x14ac:dyDescent="0.25">
      <c r="A52" s="213">
        <f>IF(J52&lt;&gt;"",COUNTA(J$1:J52),"")</f>
        <v>46</v>
      </c>
      <c r="B52" s="212" t="s">
        <v>223</v>
      </c>
      <c r="C52" s="208" t="s">
        <v>225</v>
      </c>
      <c r="D52" s="211" t="s">
        <v>62</v>
      </c>
      <c r="E52" s="217">
        <v>2.1150000000000002</v>
      </c>
      <c r="F52" s="208"/>
      <c r="G52" s="209"/>
      <c r="H52" s="208" t="s">
        <v>867</v>
      </c>
      <c r="J52" s="190" t="s">
        <v>820</v>
      </c>
      <c r="Q52" s="207"/>
    </row>
    <row r="53" spans="1:17" s="195" customFormat="1" ht="22.5" x14ac:dyDescent="0.25">
      <c r="A53" s="213">
        <f>IF(J53&lt;&gt;"",COUNTA(J$1:J53),"")</f>
        <v>47</v>
      </c>
      <c r="B53" s="212" t="s">
        <v>227</v>
      </c>
      <c r="C53" s="208" t="s">
        <v>229</v>
      </c>
      <c r="D53" s="211" t="s">
        <v>62</v>
      </c>
      <c r="E53" s="217">
        <v>2.1150000000000002</v>
      </c>
      <c r="F53" s="208"/>
      <c r="G53" s="209"/>
      <c r="H53" s="208" t="s">
        <v>813</v>
      </c>
      <c r="J53" s="190" t="s">
        <v>820</v>
      </c>
      <c r="Q53" s="207"/>
    </row>
    <row r="54" spans="1:17" s="195" customFormat="1" ht="15" x14ac:dyDescent="0.25">
      <c r="A54" s="286" t="s">
        <v>232</v>
      </c>
      <c r="B54" s="286"/>
      <c r="C54" s="286"/>
      <c r="D54" s="286"/>
      <c r="E54" s="286"/>
      <c r="F54" s="286"/>
      <c r="G54" s="286"/>
      <c r="H54" s="286"/>
      <c r="Q54" s="207" t="s">
        <v>232</v>
      </c>
    </row>
    <row r="55" spans="1:17" s="195" customFormat="1" ht="33.75" x14ac:dyDescent="0.25">
      <c r="A55" s="213">
        <f>IF(J55&lt;&gt;"",COUNTA(J$1:J55),"")</f>
        <v>48</v>
      </c>
      <c r="B55" s="212" t="s">
        <v>233</v>
      </c>
      <c r="C55" s="208" t="s">
        <v>61</v>
      </c>
      <c r="D55" s="211" t="s">
        <v>62</v>
      </c>
      <c r="E55" s="217">
        <v>2.016</v>
      </c>
      <c r="F55" s="208"/>
      <c r="G55" s="209"/>
      <c r="H55" s="208" t="s">
        <v>863</v>
      </c>
      <c r="J55" s="190" t="s">
        <v>820</v>
      </c>
      <c r="Q55" s="207"/>
    </row>
    <row r="56" spans="1:17" s="195" customFormat="1" ht="22.5" x14ac:dyDescent="0.25">
      <c r="A56" s="213">
        <f>IF(J56&lt;&gt;"",COUNTA(J$1:J56),"")</f>
        <v>49</v>
      </c>
      <c r="B56" s="212" t="s">
        <v>234</v>
      </c>
      <c r="C56" s="208" t="s">
        <v>89</v>
      </c>
      <c r="D56" s="211" t="s">
        <v>90</v>
      </c>
      <c r="E56" s="214">
        <v>-5281.92</v>
      </c>
      <c r="F56" s="208"/>
      <c r="G56" s="209"/>
      <c r="H56" s="208" t="s">
        <v>813</v>
      </c>
      <c r="J56" s="190" t="s">
        <v>820</v>
      </c>
      <c r="Q56" s="207"/>
    </row>
    <row r="57" spans="1:17" s="195" customFormat="1" ht="22.5" x14ac:dyDescent="0.25">
      <c r="A57" s="213">
        <f>IF(J57&lt;&gt;"",COUNTA(J$1:J57),"")</f>
        <v>50</v>
      </c>
      <c r="B57" s="212" t="s">
        <v>235</v>
      </c>
      <c r="C57" s="208" t="s">
        <v>92</v>
      </c>
      <c r="D57" s="211" t="s">
        <v>93</v>
      </c>
      <c r="E57" s="223">
        <v>112</v>
      </c>
      <c r="F57" s="208"/>
      <c r="G57" s="209"/>
      <c r="H57" s="208" t="s">
        <v>813</v>
      </c>
      <c r="J57" s="190" t="s">
        <v>820</v>
      </c>
      <c r="Q57" s="207"/>
    </row>
    <row r="58" spans="1:17" s="195" customFormat="1" ht="22.5" x14ac:dyDescent="0.25">
      <c r="A58" s="213">
        <f>IF(J58&lt;&gt;"",COUNTA(J$1:J58),"")</f>
        <v>51</v>
      </c>
      <c r="B58" s="212" t="s">
        <v>236</v>
      </c>
      <c r="C58" s="208" t="s">
        <v>95</v>
      </c>
      <c r="D58" s="211" t="s">
        <v>96</v>
      </c>
      <c r="E58" s="217">
        <v>14.353999999999999</v>
      </c>
      <c r="F58" s="208"/>
      <c r="G58" s="209"/>
      <c r="H58" s="208" t="s">
        <v>813</v>
      </c>
      <c r="J58" s="190" t="s">
        <v>820</v>
      </c>
      <c r="Q58" s="207"/>
    </row>
    <row r="59" spans="1:17" s="195" customFormat="1" ht="15" x14ac:dyDescent="0.25">
      <c r="A59" s="213">
        <f>IF(J59&lt;&gt;"",COUNTA(J$1:J59),"")</f>
        <v>52</v>
      </c>
      <c r="B59" s="212" t="s">
        <v>237</v>
      </c>
      <c r="C59" s="208" t="s">
        <v>103</v>
      </c>
      <c r="D59" s="211" t="s">
        <v>90</v>
      </c>
      <c r="E59" s="217">
        <v>-25.837</v>
      </c>
      <c r="F59" s="208"/>
      <c r="G59" s="209"/>
      <c r="H59" s="208" t="s">
        <v>813</v>
      </c>
      <c r="J59" s="190" t="s">
        <v>820</v>
      </c>
      <c r="Q59" s="207"/>
    </row>
    <row r="60" spans="1:17" s="195" customFormat="1" ht="15" x14ac:dyDescent="0.25">
      <c r="A60" s="213">
        <f>IF(J60&lt;&gt;"",COUNTA(J$1:J60),"")</f>
        <v>53</v>
      </c>
      <c r="B60" s="212" t="s">
        <v>238</v>
      </c>
      <c r="C60" s="208" t="s">
        <v>106</v>
      </c>
      <c r="D60" s="211" t="s">
        <v>96</v>
      </c>
      <c r="E60" s="217">
        <v>-7.1999999999999995E-2</v>
      </c>
      <c r="F60" s="208"/>
      <c r="G60" s="209"/>
      <c r="H60" s="208" t="s">
        <v>813</v>
      </c>
      <c r="J60" s="190" t="s">
        <v>820</v>
      </c>
      <c r="Q60" s="207"/>
    </row>
    <row r="61" spans="1:17" s="195" customFormat="1" ht="15" x14ac:dyDescent="0.25">
      <c r="A61" s="213">
        <f>IF(J61&lt;&gt;"",COUNTA(J$1:J61),"")</f>
        <v>54</v>
      </c>
      <c r="B61" s="212" t="s">
        <v>239</v>
      </c>
      <c r="C61" s="208" t="s">
        <v>109</v>
      </c>
      <c r="D61" s="211" t="s">
        <v>96</v>
      </c>
      <c r="E61" s="217">
        <v>-2.8000000000000001E-2</v>
      </c>
      <c r="F61" s="208"/>
      <c r="G61" s="209"/>
      <c r="H61" s="208" t="s">
        <v>813</v>
      </c>
      <c r="J61" s="190" t="s">
        <v>820</v>
      </c>
      <c r="Q61" s="207"/>
    </row>
    <row r="62" spans="1:17" s="195" customFormat="1" ht="33.75" x14ac:dyDescent="0.25">
      <c r="A62" s="213">
        <f>IF(J62&lt;&gt;"",COUNTA(J$1:J62),"")</f>
        <v>55</v>
      </c>
      <c r="B62" s="212" t="s">
        <v>240</v>
      </c>
      <c r="C62" s="208" t="s">
        <v>241</v>
      </c>
      <c r="D62" s="211" t="s">
        <v>112</v>
      </c>
      <c r="E62" s="223">
        <v>112</v>
      </c>
      <c r="F62" s="208"/>
      <c r="G62" s="209"/>
      <c r="H62" s="208" t="s">
        <v>813</v>
      </c>
      <c r="J62" s="190" t="s">
        <v>820</v>
      </c>
      <c r="Q62" s="207"/>
    </row>
    <row r="63" spans="1:17" s="195" customFormat="1" ht="15" x14ac:dyDescent="0.25">
      <c r="A63" s="213">
        <f>IF(J63&lt;&gt;"",COUNTA(J$1:J63),"")</f>
        <v>56</v>
      </c>
      <c r="B63" s="212" t="s">
        <v>242</v>
      </c>
      <c r="C63" s="208" t="s">
        <v>243</v>
      </c>
      <c r="D63" s="211" t="s">
        <v>112</v>
      </c>
      <c r="E63" s="223">
        <v>896</v>
      </c>
      <c r="F63" s="208"/>
      <c r="G63" s="209"/>
      <c r="H63" s="208" t="s">
        <v>813</v>
      </c>
      <c r="J63" s="190" t="s">
        <v>820</v>
      </c>
      <c r="Q63" s="207"/>
    </row>
    <row r="64" spans="1:17" s="195" customFormat="1" ht="22.5" x14ac:dyDescent="0.25">
      <c r="A64" s="213">
        <f>IF(J64&lt;&gt;"",COUNTA(J$1:J64),"")</f>
        <v>57</v>
      </c>
      <c r="B64" s="212" t="s">
        <v>244</v>
      </c>
      <c r="C64" s="208" t="s">
        <v>245</v>
      </c>
      <c r="D64" s="211" t="s">
        <v>112</v>
      </c>
      <c r="E64" s="223">
        <v>896</v>
      </c>
      <c r="F64" s="208"/>
      <c r="G64" s="209"/>
      <c r="H64" s="208" t="s">
        <v>813</v>
      </c>
      <c r="J64" s="190" t="s">
        <v>820</v>
      </c>
      <c r="Q64" s="207"/>
    </row>
    <row r="65" spans="1:17" s="195" customFormat="1" ht="22.5" x14ac:dyDescent="0.25">
      <c r="A65" s="213">
        <f>IF(J65&lt;&gt;"",COUNTA(J$1:J65),"")</f>
        <v>58</v>
      </c>
      <c r="B65" s="212" t="s">
        <v>246</v>
      </c>
      <c r="C65" s="208" t="s">
        <v>247</v>
      </c>
      <c r="D65" s="211" t="s">
        <v>112</v>
      </c>
      <c r="E65" s="223">
        <v>896</v>
      </c>
      <c r="F65" s="208"/>
      <c r="G65" s="209"/>
      <c r="H65" s="208" t="s">
        <v>813</v>
      </c>
      <c r="J65" s="190" t="s">
        <v>820</v>
      </c>
      <c r="Q65" s="207"/>
    </row>
    <row r="66" spans="1:17" s="195" customFormat="1" ht="15" x14ac:dyDescent="0.25">
      <c r="A66" s="213">
        <f>IF(J66&lt;&gt;"",COUNTA(J$1:J66),"")</f>
        <v>59</v>
      </c>
      <c r="B66" s="212" t="s">
        <v>248</v>
      </c>
      <c r="C66" s="208" t="s">
        <v>249</v>
      </c>
      <c r="D66" s="211" t="s">
        <v>112</v>
      </c>
      <c r="E66" s="223">
        <v>896</v>
      </c>
      <c r="F66" s="208"/>
      <c r="G66" s="209"/>
      <c r="H66" s="208" t="s">
        <v>813</v>
      </c>
      <c r="J66" s="190" t="s">
        <v>820</v>
      </c>
      <c r="Q66" s="207"/>
    </row>
    <row r="67" spans="1:17" s="195" customFormat="1" ht="15" x14ac:dyDescent="0.25">
      <c r="A67" s="213">
        <f>IF(J67&lt;&gt;"",COUNTA(J$1:J67),"")</f>
        <v>60</v>
      </c>
      <c r="B67" s="212" t="s">
        <v>250</v>
      </c>
      <c r="C67" s="208" t="s">
        <v>251</v>
      </c>
      <c r="D67" s="211" t="s">
        <v>112</v>
      </c>
      <c r="E67" s="223">
        <v>896</v>
      </c>
      <c r="F67" s="208"/>
      <c r="G67" s="209"/>
      <c r="H67" s="208" t="s">
        <v>813</v>
      </c>
      <c r="J67" s="190" t="s">
        <v>820</v>
      </c>
      <c r="Q67" s="207"/>
    </row>
    <row r="68" spans="1:17" s="195" customFormat="1" ht="33.75" x14ac:dyDescent="0.25">
      <c r="A68" s="213">
        <f>IF(J68&lt;&gt;"",COUNTA(J$1:J68),"")</f>
        <v>61</v>
      </c>
      <c r="B68" s="212" t="s">
        <v>252</v>
      </c>
      <c r="C68" s="208" t="s">
        <v>125</v>
      </c>
      <c r="D68" s="211" t="s">
        <v>96</v>
      </c>
      <c r="E68" s="217">
        <v>3.1909999999999998</v>
      </c>
      <c r="F68" s="208"/>
      <c r="G68" s="209"/>
      <c r="H68" s="208" t="s">
        <v>813</v>
      </c>
      <c r="J68" s="190" t="s">
        <v>820</v>
      </c>
      <c r="Q68" s="207"/>
    </row>
    <row r="69" spans="1:17" s="195" customFormat="1" ht="56.25" x14ac:dyDescent="0.25">
      <c r="A69" s="213">
        <f>IF(J69&lt;&gt;"",COUNTA(J$1:J69),"")</f>
        <v>62</v>
      </c>
      <c r="B69" s="212" t="s">
        <v>253</v>
      </c>
      <c r="C69" s="208" t="s">
        <v>254</v>
      </c>
      <c r="D69" s="211" t="s">
        <v>93</v>
      </c>
      <c r="E69" s="223">
        <v>606</v>
      </c>
      <c r="F69" s="208"/>
      <c r="G69" s="209"/>
      <c r="H69" s="208" t="s">
        <v>813</v>
      </c>
      <c r="J69" s="190" t="s">
        <v>820</v>
      </c>
      <c r="Q69" s="207"/>
    </row>
    <row r="70" spans="1:17" s="195" customFormat="1" ht="33.75" x14ac:dyDescent="0.25">
      <c r="A70" s="213">
        <f>IF(J70&lt;&gt;"",COUNTA(J$1:J70),"")</f>
        <v>63</v>
      </c>
      <c r="B70" s="212" t="s">
        <v>255</v>
      </c>
      <c r="C70" s="208" t="s">
        <v>134</v>
      </c>
      <c r="D70" s="211" t="s">
        <v>135</v>
      </c>
      <c r="E70" s="214">
        <v>8.9600000000000009</v>
      </c>
      <c r="F70" s="208"/>
      <c r="G70" s="209"/>
      <c r="H70" s="208" t="s">
        <v>858</v>
      </c>
      <c r="J70" s="190" t="s">
        <v>820</v>
      </c>
      <c r="Q70" s="207"/>
    </row>
    <row r="71" spans="1:17" s="195" customFormat="1" ht="22.5" x14ac:dyDescent="0.25">
      <c r="A71" s="213">
        <f>IF(J71&lt;&gt;"",COUNTA(J$1:J71),"")</f>
        <v>64</v>
      </c>
      <c r="B71" s="212" t="s">
        <v>256</v>
      </c>
      <c r="C71" s="208" t="s">
        <v>138</v>
      </c>
      <c r="D71" s="211" t="s">
        <v>93</v>
      </c>
      <c r="E71" s="223">
        <v>896</v>
      </c>
      <c r="F71" s="208"/>
      <c r="G71" s="209"/>
      <c r="H71" s="208" t="s">
        <v>813</v>
      </c>
      <c r="J71" s="190" t="s">
        <v>820</v>
      </c>
      <c r="Q71" s="207"/>
    </row>
    <row r="72" spans="1:17" s="195" customFormat="1" ht="33.75" x14ac:dyDescent="0.25">
      <c r="A72" s="213">
        <f>IF(J72&lt;&gt;"",COUNTA(J$1:J72),"")</f>
        <v>65</v>
      </c>
      <c r="B72" s="212" t="s">
        <v>257</v>
      </c>
      <c r="C72" s="208" t="s">
        <v>141</v>
      </c>
      <c r="D72" s="211" t="s">
        <v>142</v>
      </c>
      <c r="E72" s="214">
        <v>3.36</v>
      </c>
      <c r="F72" s="208"/>
      <c r="G72" s="209"/>
      <c r="H72" s="208" t="s">
        <v>862</v>
      </c>
      <c r="J72" s="190" t="s">
        <v>820</v>
      </c>
      <c r="Q72" s="207"/>
    </row>
    <row r="73" spans="1:17" s="195" customFormat="1" ht="15" x14ac:dyDescent="0.25">
      <c r="A73" s="213">
        <f>IF(J73&lt;&gt;"",COUNTA(J$1:J73),"")</f>
        <v>66</v>
      </c>
      <c r="B73" s="212" t="s">
        <v>258</v>
      </c>
      <c r="C73" s="208" t="s">
        <v>259</v>
      </c>
      <c r="D73" s="211" t="s">
        <v>112</v>
      </c>
      <c r="E73" s="223">
        <v>28</v>
      </c>
      <c r="F73" s="208"/>
      <c r="G73" s="209"/>
      <c r="H73" s="208" t="s">
        <v>813</v>
      </c>
      <c r="J73" s="190" t="s">
        <v>820</v>
      </c>
      <c r="Q73" s="207"/>
    </row>
    <row r="74" spans="1:17" s="195" customFormat="1" ht="22.5" x14ac:dyDescent="0.25">
      <c r="A74" s="213">
        <f>IF(J74&lt;&gt;"",COUNTA(J$1:J74),"")</f>
        <v>67</v>
      </c>
      <c r="B74" s="212" t="s">
        <v>260</v>
      </c>
      <c r="C74" s="208" t="s">
        <v>261</v>
      </c>
      <c r="D74" s="211" t="s">
        <v>112</v>
      </c>
      <c r="E74" s="223">
        <v>60</v>
      </c>
      <c r="F74" s="208"/>
      <c r="G74" s="209"/>
      <c r="H74" s="208" t="s">
        <v>813</v>
      </c>
      <c r="J74" s="190" t="s">
        <v>820</v>
      </c>
      <c r="Q74" s="207"/>
    </row>
    <row r="75" spans="1:17" s="195" customFormat="1" ht="15" x14ac:dyDescent="0.25">
      <c r="A75" s="213">
        <f>IF(J75&lt;&gt;"",COUNTA(J$1:J75),"")</f>
        <v>68</v>
      </c>
      <c r="B75" s="212" t="s">
        <v>262</v>
      </c>
      <c r="C75" s="208" t="s">
        <v>263</v>
      </c>
      <c r="D75" s="211" t="s">
        <v>112</v>
      </c>
      <c r="E75" s="223">
        <v>120</v>
      </c>
      <c r="F75" s="208"/>
      <c r="G75" s="209"/>
      <c r="H75" s="208" t="s">
        <v>813</v>
      </c>
      <c r="J75" s="190" t="s">
        <v>820</v>
      </c>
      <c r="Q75" s="207"/>
    </row>
    <row r="76" spans="1:17" s="195" customFormat="1" ht="15" x14ac:dyDescent="0.25">
      <c r="A76" s="213">
        <f>IF(J76&lt;&gt;"",COUNTA(J$1:J76),"")</f>
        <v>69</v>
      </c>
      <c r="B76" s="212" t="s">
        <v>264</v>
      </c>
      <c r="C76" s="208" t="s">
        <v>265</v>
      </c>
      <c r="D76" s="211" t="s">
        <v>112</v>
      </c>
      <c r="E76" s="223">
        <v>120</v>
      </c>
      <c r="F76" s="208"/>
      <c r="G76" s="209"/>
      <c r="H76" s="208" t="s">
        <v>813</v>
      </c>
      <c r="J76" s="190" t="s">
        <v>820</v>
      </c>
      <c r="Q76" s="207"/>
    </row>
    <row r="77" spans="1:17" s="195" customFormat="1" ht="15" x14ac:dyDescent="0.25">
      <c r="A77" s="213">
        <f>IF(J77&lt;&gt;"",COUNTA(J$1:J77),"")</f>
        <v>70</v>
      </c>
      <c r="B77" s="212" t="s">
        <v>266</v>
      </c>
      <c r="C77" s="208" t="s">
        <v>267</v>
      </c>
      <c r="D77" s="211" t="s">
        <v>112</v>
      </c>
      <c r="E77" s="223">
        <v>120</v>
      </c>
      <c r="F77" s="208"/>
      <c r="G77" s="209"/>
      <c r="H77" s="208" t="s">
        <v>813</v>
      </c>
      <c r="J77" s="190" t="s">
        <v>820</v>
      </c>
      <c r="Q77" s="207"/>
    </row>
    <row r="78" spans="1:17" s="195" customFormat="1" ht="22.5" x14ac:dyDescent="0.25">
      <c r="A78" s="213">
        <f>IF(J78&lt;&gt;"",COUNTA(J$1:J78),"")</f>
        <v>71</v>
      </c>
      <c r="B78" s="212" t="s">
        <v>268</v>
      </c>
      <c r="C78" s="208" t="s">
        <v>269</v>
      </c>
      <c r="D78" s="211" t="s">
        <v>112</v>
      </c>
      <c r="E78" s="223">
        <v>4</v>
      </c>
      <c r="F78" s="208"/>
      <c r="G78" s="209"/>
      <c r="H78" s="208" t="s">
        <v>813</v>
      </c>
      <c r="J78" s="190" t="s">
        <v>820</v>
      </c>
      <c r="Q78" s="207"/>
    </row>
    <row r="79" spans="1:17" s="195" customFormat="1" ht="15" x14ac:dyDescent="0.25">
      <c r="A79" s="213">
        <f>IF(J79&lt;&gt;"",COUNTA(J$1:J79),"")</f>
        <v>72</v>
      </c>
      <c r="B79" s="212" t="s">
        <v>270</v>
      </c>
      <c r="C79" s="208" t="s">
        <v>271</v>
      </c>
      <c r="D79" s="211" t="s">
        <v>112</v>
      </c>
      <c r="E79" s="223">
        <v>4</v>
      </c>
      <c r="F79" s="208"/>
      <c r="G79" s="209"/>
      <c r="H79" s="208" t="s">
        <v>813</v>
      </c>
      <c r="J79" s="190" t="s">
        <v>820</v>
      </c>
      <c r="Q79" s="207"/>
    </row>
    <row r="80" spans="1:17" s="195" customFormat="1" ht="15" x14ac:dyDescent="0.25">
      <c r="A80" s="213">
        <f>IF(J80&lt;&gt;"",COUNTA(J$1:J80),"")</f>
        <v>73</v>
      </c>
      <c r="B80" s="212" t="s">
        <v>272</v>
      </c>
      <c r="C80" s="208" t="s">
        <v>273</v>
      </c>
      <c r="D80" s="211" t="s">
        <v>112</v>
      </c>
      <c r="E80" s="223">
        <v>4</v>
      </c>
      <c r="F80" s="208"/>
      <c r="G80" s="209"/>
      <c r="H80" s="208" t="s">
        <v>813</v>
      </c>
      <c r="J80" s="190" t="s">
        <v>820</v>
      </c>
      <c r="Q80" s="207"/>
    </row>
    <row r="81" spans="1:17" s="195" customFormat="1" ht="15" x14ac:dyDescent="0.25">
      <c r="A81" s="213">
        <f>IF(J81&lt;&gt;"",COUNTA(J$1:J81),"")</f>
        <v>74</v>
      </c>
      <c r="B81" s="212" t="s">
        <v>274</v>
      </c>
      <c r="C81" s="208" t="s">
        <v>275</v>
      </c>
      <c r="D81" s="211" t="s">
        <v>112</v>
      </c>
      <c r="E81" s="223">
        <v>4</v>
      </c>
      <c r="F81" s="208"/>
      <c r="G81" s="209"/>
      <c r="H81" s="208" t="s">
        <v>813</v>
      </c>
      <c r="J81" s="190" t="s">
        <v>820</v>
      </c>
      <c r="Q81" s="207"/>
    </row>
    <row r="82" spans="1:17" s="195" customFormat="1" ht="33.75" x14ac:dyDescent="0.25">
      <c r="A82" s="213">
        <f>IF(J82&lt;&gt;"",COUNTA(J$1:J82),"")</f>
        <v>75</v>
      </c>
      <c r="B82" s="212" t="s">
        <v>276</v>
      </c>
      <c r="C82" s="208" t="s">
        <v>277</v>
      </c>
      <c r="D82" s="211" t="s">
        <v>112</v>
      </c>
      <c r="E82" s="223">
        <v>896</v>
      </c>
      <c r="F82" s="208"/>
      <c r="G82" s="209"/>
      <c r="H82" s="208" t="s">
        <v>813</v>
      </c>
      <c r="J82" s="190" t="s">
        <v>820</v>
      </c>
      <c r="Q82" s="207"/>
    </row>
    <row r="83" spans="1:17" s="195" customFormat="1" ht="22.5" x14ac:dyDescent="0.25">
      <c r="A83" s="213">
        <f>IF(J83&lt;&gt;"",COUNTA(J$1:J83),"")</f>
        <v>76</v>
      </c>
      <c r="B83" s="212" t="s">
        <v>278</v>
      </c>
      <c r="C83" s="208" t="s">
        <v>279</v>
      </c>
      <c r="D83" s="211" t="s">
        <v>112</v>
      </c>
      <c r="E83" s="223">
        <v>36</v>
      </c>
      <c r="F83" s="208"/>
      <c r="G83" s="209"/>
      <c r="H83" s="208" t="s">
        <v>813</v>
      </c>
      <c r="J83" s="190" t="s">
        <v>820</v>
      </c>
      <c r="Q83" s="207"/>
    </row>
    <row r="84" spans="1:17" s="195" customFormat="1" ht="22.5" x14ac:dyDescent="0.25">
      <c r="A84" s="213">
        <f>IF(J84&lt;&gt;"",COUNTA(J$1:J84),"")</f>
        <v>77</v>
      </c>
      <c r="B84" s="212" t="s">
        <v>280</v>
      </c>
      <c r="C84" s="208" t="s">
        <v>281</v>
      </c>
      <c r="D84" s="211" t="s">
        <v>112</v>
      </c>
      <c r="E84" s="223">
        <v>68</v>
      </c>
      <c r="F84" s="208"/>
      <c r="G84" s="209"/>
      <c r="H84" s="208" t="s">
        <v>813</v>
      </c>
      <c r="J84" s="190" t="s">
        <v>820</v>
      </c>
      <c r="Q84" s="207"/>
    </row>
    <row r="85" spans="1:17" s="195" customFormat="1" ht="33.75" x14ac:dyDescent="0.25">
      <c r="A85" s="213">
        <f>IF(J85&lt;&gt;"",COUNTA(J$1:J85),"")</f>
        <v>78</v>
      </c>
      <c r="B85" s="212" t="s">
        <v>282</v>
      </c>
      <c r="C85" s="208" t="s">
        <v>283</v>
      </c>
      <c r="D85" s="211" t="s">
        <v>112</v>
      </c>
      <c r="E85" s="223">
        <v>896</v>
      </c>
      <c r="F85" s="208"/>
      <c r="G85" s="209"/>
      <c r="H85" s="208" t="s">
        <v>813</v>
      </c>
      <c r="J85" s="190" t="s">
        <v>820</v>
      </c>
      <c r="Q85" s="207"/>
    </row>
    <row r="86" spans="1:17" s="195" customFormat="1" ht="15" x14ac:dyDescent="0.25">
      <c r="A86" s="213">
        <f>IF(J86&lt;&gt;"",COUNTA(J$1:J86),"")</f>
        <v>79</v>
      </c>
      <c r="B86" s="212" t="s">
        <v>284</v>
      </c>
      <c r="C86" s="208" t="s">
        <v>285</v>
      </c>
      <c r="D86" s="211" t="s">
        <v>112</v>
      </c>
      <c r="E86" s="223">
        <v>896</v>
      </c>
      <c r="F86" s="208"/>
      <c r="G86" s="209"/>
      <c r="H86" s="208" t="s">
        <v>813</v>
      </c>
      <c r="J86" s="190" t="s">
        <v>820</v>
      </c>
      <c r="Q86" s="207"/>
    </row>
    <row r="87" spans="1:17" s="195" customFormat="1" ht="15" x14ac:dyDescent="0.25">
      <c r="A87" s="213">
        <f>IF(J87&lt;&gt;"",COUNTA(J$1:J87),"")</f>
        <v>80</v>
      </c>
      <c r="B87" s="212" t="s">
        <v>286</v>
      </c>
      <c r="C87" s="208" t="s">
        <v>287</v>
      </c>
      <c r="D87" s="211" t="s">
        <v>112</v>
      </c>
      <c r="E87" s="223">
        <v>896</v>
      </c>
      <c r="F87" s="208"/>
      <c r="G87" s="209"/>
      <c r="H87" s="208" t="s">
        <v>813</v>
      </c>
      <c r="J87" s="190" t="s">
        <v>820</v>
      </c>
      <c r="Q87" s="207"/>
    </row>
    <row r="88" spans="1:17" s="195" customFormat="1" ht="33.75" x14ac:dyDescent="0.25">
      <c r="A88" s="213">
        <f>IF(J88&lt;&gt;"",COUNTA(J$1:J88),"")</f>
        <v>81</v>
      </c>
      <c r="B88" s="212" t="s">
        <v>288</v>
      </c>
      <c r="C88" s="208" t="s">
        <v>176</v>
      </c>
      <c r="D88" s="211" t="s">
        <v>142</v>
      </c>
      <c r="E88" s="214">
        <v>1.68</v>
      </c>
      <c r="F88" s="208"/>
      <c r="G88" s="209"/>
      <c r="H88" s="208" t="s">
        <v>861</v>
      </c>
      <c r="J88" s="190" t="s">
        <v>820</v>
      </c>
      <c r="Q88" s="207"/>
    </row>
    <row r="89" spans="1:17" s="195" customFormat="1" ht="45" x14ac:dyDescent="0.25">
      <c r="A89" s="213">
        <f>IF(J89&lt;&gt;"",COUNTA(J$1:J89),"")</f>
        <v>82</v>
      </c>
      <c r="B89" s="212" t="s">
        <v>289</v>
      </c>
      <c r="C89" s="208" t="s">
        <v>193</v>
      </c>
      <c r="D89" s="211" t="s">
        <v>96</v>
      </c>
      <c r="E89" s="217">
        <v>0.48799999999999999</v>
      </c>
      <c r="F89" s="208"/>
      <c r="G89" s="209"/>
      <c r="H89" s="208" t="s">
        <v>813</v>
      </c>
      <c r="J89" s="190" t="s">
        <v>820</v>
      </c>
      <c r="Q89" s="207"/>
    </row>
    <row r="90" spans="1:17" s="195" customFormat="1" ht="15" x14ac:dyDescent="0.25">
      <c r="A90" s="213">
        <f>IF(J90&lt;&gt;"",COUNTA(J$1:J90),"")</f>
        <v>83</v>
      </c>
      <c r="B90" s="212" t="s">
        <v>290</v>
      </c>
      <c r="C90" s="208" t="s">
        <v>109</v>
      </c>
      <c r="D90" s="211" t="s">
        <v>96</v>
      </c>
      <c r="E90" s="224">
        <v>-9.4669999999999997E-4</v>
      </c>
      <c r="F90" s="208"/>
      <c r="G90" s="209"/>
      <c r="H90" s="208" t="s">
        <v>813</v>
      </c>
      <c r="J90" s="190" t="s">
        <v>820</v>
      </c>
      <c r="Q90" s="207"/>
    </row>
    <row r="91" spans="1:17" s="195" customFormat="1" ht="15" x14ac:dyDescent="0.25">
      <c r="A91" s="213">
        <f>IF(J91&lt;&gt;"",COUNTA(J$1:J91),"")</f>
        <v>84</v>
      </c>
      <c r="B91" s="212" t="s">
        <v>291</v>
      </c>
      <c r="C91" s="208" t="s">
        <v>197</v>
      </c>
      <c r="D91" s="211" t="s">
        <v>198</v>
      </c>
      <c r="E91" s="223">
        <v>336</v>
      </c>
      <c r="F91" s="208"/>
      <c r="G91" s="209"/>
      <c r="H91" s="208" t="s">
        <v>813</v>
      </c>
      <c r="J91" s="190" t="s">
        <v>820</v>
      </c>
      <c r="Q91" s="207"/>
    </row>
    <row r="92" spans="1:17" s="195" customFormat="1" ht="15" x14ac:dyDescent="0.25">
      <c r="A92" s="213">
        <f>IF(J92&lt;&gt;"",COUNTA(J$1:J92),"")</f>
        <v>85</v>
      </c>
      <c r="B92" s="212" t="s">
        <v>292</v>
      </c>
      <c r="C92" s="208" t="s">
        <v>205</v>
      </c>
      <c r="D92" s="211" t="s">
        <v>206</v>
      </c>
      <c r="E92" s="214">
        <v>231.85</v>
      </c>
      <c r="F92" s="208"/>
      <c r="G92" s="209"/>
      <c r="H92" s="208" t="s">
        <v>813</v>
      </c>
      <c r="J92" s="190" t="s">
        <v>820</v>
      </c>
      <c r="Q92" s="207"/>
    </row>
    <row r="93" spans="1:17" s="195" customFormat="1" ht="15" x14ac:dyDescent="0.25">
      <c r="A93" s="213">
        <f>IF(J93&lt;&gt;"",COUNTA(J$1:J93),"")</f>
        <v>86</v>
      </c>
      <c r="B93" s="212" t="s">
        <v>293</v>
      </c>
      <c r="C93" s="208" t="s">
        <v>213</v>
      </c>
      <c r="D93" s="211" t="s">
        <v>206</v>
      </c>
      <c r="E93" s="214">
        <v>231.85</v>
      </c>
      <c r="F93" s="208"/>
      <c r="G93" s="209"/>
      <c r="H93" s="208" t="s">
        <v>813</v>
      </c>
      <c r="J93" s="190" t="s">
        <v>820</v>
      </c>
      <c r="Q93" s="207"/>
    </row>
    <row r="94" spans="1:17" s="195" customFormat="1" ht="33.75" x14ac:dyDescent="0.25">
      <c r="A94" s="213">
        <f>IF(J94&lt;&gt;"",COUNTA(J$1:J94),"")</f>
        <v>87</v>
      </c>
      <c r="B94" s="212" t="s">
        <v>294</v>
      </c>
      <c r="C94" s="208" t="s">
        <v>295</v>
      </c>
      <c r="D94" s="211" t="s">
        <v>62</v>
      </c>
      <c r="E94" s="217">
        <v>2.319</v>
      </c>
      <c r="F94" s="208"/>
      <c r="G94" s="209"/>
      <c r="H94" s="208" t="s">
        <v>866</v>
      </c>
      <c r="J94" s="190" t="s">
        <v>820</v>
      </c>
      <c r="Q94" s="207"/>
    </row>
    <row r="95" spans="1:17" s="195" customFormat="1" ht="15" x14ac:dyDescent="0.25">
      <c r="A95" s="213">
        <f>IF(J95&lt;&gt;"",COUNTA(J$1:J95),"")</f>
        <v>88</v>
      </c>
      <c r="B95" s="212" t="s">
        <v>296</v>
      </c>
      <c r="C95" s="208" t="s">
        <v>220</v>
      </c>
      <c r="D95" s="211" t="s">
        <v>96</v>
      </c>
      <c r="E95" s="217">
        <v>-7.3999999999999996E-2</v>
      </c>
      <c r="F95" s="208"/>
      <c r="G95" s="209"/>
      <c r="H95" s="208" t="s">
        <v>813</v>
      </c>
      <c r="J95" s="190" t="s">
        <v>820</v>
      </c>
      <c r="Q95" s="207"/>
    </row>
    <row r="96" spans="1:17" s="195" customFormat="1" ht="15" x14ac:dyDescent="0.25">
      <c r="A96" s="213">
        <f>IF(J96&lt;&gt;"",COUNTA(J$1:J96),"")</f>
        <v>89</v>
      </c>
      <c r="B96" s="212" t="s">
        <v>297</v>
      </c>
      <c r="C96" s="208" t="s">
        <v>222</v>
      </c>
      <c r="D96" s="211" t="s">
        <v>90</v>
      </c>
      <c r="E96" s="214">
        <v>26.66</v>
      </c>
      <c r="F96" s="208"/>
      <c r="G96" s="209"/>
      <c r="H96" s="208" t="s">
        <v>813</v>
      </c>
      <c r="J96" s="190" t="s">
        <v>820</v>
      </c>
      <c r="Q96" s="207"/>
    </row>
    <row r="97" spans="1:17" s="195" customFormat="1" ht="22.5" x14ac:dyDescent="0.25">
      <c r="A97" s="213">
        <f>IF(J97&lt;&gt;"",COUNTA(J$1:J97),"")</f>
        <v>90</v>
      </c>
      <c r="B97" s="212" t="s">
        <v>298</v>
      </c>
      <c r="C97" s="208" t="s">
        <v>225</v>
      </c>
      <c r="D97" s="211" t="s">
        <v>62</v>
      </c>
      <c r="E97" s="217">
        <v>2.319</v>
      </c>
      <c r="F97" s="208"/>
      <c r="G97" s="209"/>
      <c r="H97" s="208" t="s">
        <v>813</v>
      </c>
      <c r="J97" s="190" t="s">
        <v>820</v>
      </c>
      <c r="Q97" s="207"/>
    </row>
    <row r="98" spans="1:17" s="195" customFormat="1" ht="22.5" x14ac:dyDescent="0.25">
      <c r="A98" s="213">
        <f>IF(J98&lt;&gt;"",COUNTA(J$1:J98),"")</f>
        <v>91</v>
      </c>
      <c r="B98" s="212" t="s">
        <v>299</v>
      </c>
      <c r="C98" s="208" t="s">
        <v>229</v>
      </c>
      <c r="D98" s="211" t="s">
        <v>62</v>
      </c>
      <c r="E98" s="217">
        <v>2.319</v>
      </c>
      <c r="F98" s="208"/>
      <c r="G98" s="209"/>
      <c r="H98" s="208" t="s">
        <v>813</v>
      </c>
      <c r="J98" s="190" t="s">
        <v>820</v>
      </c>
      <c r="Q98" s="207"/>
    </row>
    <row r="99" spans="1:17" s="195" customFormat="1" ht="15" x14ac:dyDescent="0.25">
      <c r="A99" s="286" t="s">
        <v>301</v>
      </c>
      <c r="B99" s="286"/>
      <c r="C99" s="286"/>
      <c r="D99" s="286"/>
      <c r="E99" s="286"/>
      <c r="F99" s="286"/>
      <c r="G99" s="286"/>
      <c r="H99" s="286"/>
      <c r="Q99" s="207" t="s">
        <v>301</v>
      </c>
    </row>
    <row r="100" spans="1:17" s="195" customFormat="1" ht="33.75" x14ac:dyDescent="0.25">
      <c r="A100" s="213">
        <f>IF(J100&lt;&gt;"",COUNTA(J$1:J100),"")</f>
        <v>92</v>
      </c>
      <c r="B100" s="212" t="s">
        <v>302</v>
      </c>
      <c r="C100" s="208" t="s">
        <v>61</v>
      </c>
      <c r="D100" s="211" t="s">
        <v>62</v>
      </c>
      <c r="E100" s="217">
        <v>2.016</v>
      </c>
      <c r="F100" s="208"/>
      <c r="G100" s="209"/>
      <c r="H100" s="208" t="s">
        <v>863</v>
      </c>
      <c r="J100" s="190" t="s">
        <v>820</v>
      </c>
      <c r="Q100" s="207"/>
    </row>
    <row r="101" spans="1:17" s="195" customFormat="1" ht="22.5" x14ac:dyDescent="0.25">
      <c r="A101" s="213">
        <f>IF(J101&lt;&gt;"",COUNTA(J$1:J101),"")</f>
        <v>93</v>
      </c>
      <c r="B101" s="212" t="s">
        <v>303</v>
      </c>
      <c r="C101" s="208" t="s">
        <v>89</v>
      </c>
      <c r="D101" s="211" t="s">
        <v>90</v>
      </c>
      <c r="E101" s="214">
        <v>-5281.92</v>
      </c>
      <c r="F101" s="208"/>
      <c r="G101" s="209"/>
      <c r="H101" s="208" t="s">
        <v>813</v>
      </c>
      <c r="J101" s="190" t="s">
        <v>820</v>
      </c>
      <c r="Q101" s="207"/>
    </row>
    <row r="102" spans="1:17" s="195" customFormat="1" ht="22.5" x14ac:dyDescent="0.25">
      <c r="A102" s="213">
        <f>IF(J102&lt;&gt;"",COUNTA(J$1:J102),"")</f>
        <v>94</v>
      </c>
      <c r="B102" s="212" t="s">
        <v>304</v>
      </c>
      <c r="C102" s="208" t="s">
        <v>92</v>
      </c>
      <c r="D102" s="211" t="s">
        <v>93</v>
      </c>
      <c r="E102" s="223">
        <v>112</v>
      </c>
      <c r="F102" s="208"/>
      <c r="G102" s="209"/>
      <c r="H102" s="208" t="s">
        <v>813</v>
      </c>
      <c r="J102" s="190" t="s">
        <v>820</v>
      </c>
      <c r="Q102" s="207"/>
    </row>
    <row r="103" spans="1:17" s="195" customFormat="1" ht="22.5" x14ac:dyDescent="0.25">
      <c r="A103" s="213">
        <f>IF(J103&lt;&gt;"",COUNTA(J$1:J103),"")</f>
        <v>95</v>
      </c>
      <c r="B103" s="212" t="s">
        <v>305</v>
      </c>
      <c r="C103" s="208" t="s">
        <v>95</v>
      </c>
      <c r="D103" s="211" t="s">
        <v>96</v>
      </c>
      <c r="E103" s="217">
        <v>14.353999999999999</v>
      </c>
      <c r="F103" s="208"/>
      <c r="G103" s="209"/>
      <c r="H103" s="208" t="s">
        <v>813</v>
      </c>
      <c r="J103" s="190" t="s">
        <v>820</v>
      </c>
      <c r="Q103" s="207"/>
    </row>
    <row r="104" spans="1:17" s="195" customFormat="1" ht="15" x14ac:dyDescent="0.25">
      <c r="A104" s="213">
        <f>IF(J104&lt;&gt;"",COUNTA(J$1:J104),"")</f>
        <v>96</v>
      </c>
      <c r="B104" s="212" t="s">
        <v>306</v>
      </c>
      <c r="C104" s="208" t="s">
        <v>103</v>
      </c>
      <c r="D104" s="211" t="s">
        <v>90</v>
      </c>
      <c r="E104" s="217">
        <v>-25.837</v>
      </c>
      <c r="F104" s="208"/>
      <c r="G104" s="209"/>
      <c r="H104" s="208" t="s">
        <v>813</v>
      </c>
      <c r="J104" s="190" t="s">
        <v>820</v>
      </c>
      <c r="Q104" s="207"/>
    </row>
    <row r="105" spans="1:17" s="195" customFormat="1" ht="15" x14ac:dyDescent="0.25">
      <c r="A105" s="213">
        <f>IF(J105&lt;&gt;"",COUNTA(J$1:J105),"")</f>
        <v>97</v>
      </c>
      <c r="B105" s="212" t="s">
        <v>307</v>
      </c>
      <c r="C105" s="208" t="s">
        <v>106</v>
      </c>
      <c r="D105" s="211" t="s">
        <v>96</v>
      </c>
      <c r="E105" s="217">
        <v>-7.1999999999999995E-2</v>
      </c>
      <c r="F105" s="208"/>
      <c r="G105" s="209"/>
      <c r="H105" s="208" t="s">
        <v>813</v>
      </c>
      <c r="J105" s="190" t="s">
        <v>820</v>
      </c>
      <c r="Q105" s="207"/>
    </row>
    <row r="106" spans="1:17" s="195" customFormat="1" ht="15" x14ac:dyDescent="0.25">
      <c r="A106" s="213">
        <f>IF(J106&lt;&gt;"",COUNTA(J$1:J106),"")</f>
        <v>98</v>
      </c>
      <c r="B106" s="212" t="s">
        <v>308</v>
      </c>
      <c r="C106" s="208" t="s">
        <v>109</v>
      </c>
      <c r="D106" s="211" t="s">
        <v>96</v>
      </c>
      <c r="E106" s="217">
        <v>-2.8000000000000001E-2</v>
      </c>
      <c r="F106" s="208"/>
      <c r="G106" s="209"/>
      <c r="H106" s="208" t="s">
        <v>813</v>
      </c>
      <c r="J106" s="190" t="s">
        <v>820</v>
      </c>
      <c r="Q106" s="207"/>
    </row>
    <row r="107" spans="1:17" s="195" customFormat="1" ht="33.75" x14ac:dyDescent="0.25">
      <c r="A107" s="213">
        <f>IF(J107&lt;&gt;"",COUNTA(J$1:J107),"")</f>
        <v>99</v>
      </c>
      <c r="B107" s="212" t="s">
        <v>309</v>
      </c>
      <c r="C107" s="208" t="s">
        <v>310</v>
      </c>
      <c r="D107" s="211" t="s">
        <v>112</v>
      </c>
      <c r="E107" s="223">
        <v>112</v>
      </c>
      <c r="F107" s="208"/>
      <c r="G107" s="209"/>
      <c r="H107" s="208" t="s">
        <v>813</v>
      </c>
      <c r="J107" s="190" t="s">
        <v>820</v>
      </c>
      <c r="Q107" s="207"/>
    </row>
    <row r="108" spans="1:17" s="195" customFormat="1" ht="15" x14ac:dyDescent="0.25">
      <c r="A108" s="213">
        <f>IF(J108&lt;&gt;"",COUNTA(J$1:J108),"")</f>
        <v>100</v>
      </c>
      <c r="B108" s="212" t="s">
        <v>311</v>
      </c>
      <c r="C108" s="208" t="s">
        <v>243</v>
      </c>
      <c r="D108" s="211" t="s">
        <v>112</v>
      </c>
      <c r="E108" s="223">
        <v>896</v>
      </c>
      <c r="F108" s="208"/>
      <c r="G108" s="209"/>
      <c r="H108" s="208" t="s">
        <v>813</v>
      </c>
      <c r="J108" s="190" t="s">
        <v>820</v>
      </c>
      <c r="Q108" s="207"/>
    </row>
    <row r="109" spans="1:17" s="195" customFormat="1" ht="22.5" x14ac:dyDescent="0.25">
      <c r="A109" s="213">
        <f>IF(J109&lt;&gt;"",COUNTA(J$1:J109),"")</f>
        <v>101</v>
      </c>
      <c r="B109" s="212" t="s">
        <v>312</v>
      </c>
      <c r="C109" s="208" t="s">
        <v>245</v>
      </c>
      <c r="D109" s="211" t="s">
        <v>112</v>
      </c>
      <c r="E109" s="223">
        <v>896</v>
      </c>
      <c r="F109" s="208"/>
      <c r="G109" s="209"/>
      <c r="H109" s="208" t="s">
        <v>813</v>
      </c>
      <c r="J109" s="190" t="s">
        <v>820</v>
      </c>
      <c r="Q109" s="207"/>
    </row>
    <row r="110" spans="1:17" s="195" customFormat="1" ht="22.5" x14ac:dyDescent="0.25">
      <c r="A110" s="213">
        <f>IF(J110&lt;&gt;"",COUNTA(J$1:J110),"")</f>
        <v>102</v>
      </c>
      <c r="B110" s="212" t="s">
        <v>313</v>
      </c>
      <c r="C110" s="208" t="s">
        <v>247</v>
      </c>
      <c r="D110" s="211" t="s">
        <v>112</v>
      </c>
      <c r="E110" s="223">
        <v>896</v>
      </c>
      <c r="F110" s="208"/>
      <c r="G110" s="209"/>
      <c r="H110" s="208" t="s">
        <v>813</v>
      </c>
      <c r="J110" s="190" t="s">
        <v>820</v>
      </c>
      <c r="Q110" s="207"/>
    </row>
    <row r="111" spans="1:17" s="195" customFormat="1" ht="15" x14ac:dyDescent="0.25">
      <c r="A111" s="213">
        <f>IF(J111&lt;&gt;"",COUNTA(J$1:J111),"")</f>
        <v>103</v>
      </c>
      <c r="B111" s="212" t="s">
        <v>314</v>
      </c>
      <c r="C111" s="208" t="s">
        <v>249</v>
      </c>
      <c r="D111" s="211" t="s">
        <v>112</v>
      </c>
      <c r="E111" s="223">
        <v>896</v>
      </c>
      <c r="F111" s="208"/>
      <c r="G111" s="209"/>
      <c r="H111" s="208" t="s">
        <v>813</v>
      </c>
      <c r="J111" s="190" t="s">
        <v>820</v>
      </c>
      <c r="Q111" s="207"/>
    </row>
    <row r="112" spans="1:17" s="195" customFormat="1" ht="15" x14ac:dyDescent="0.25">
      <c r="A112" s="213">
        <f>IF(J112&lt;&gt;"",COUNTA(J$1:J112),"")</f>
        <v>104</v>
      </c>
      <c r="B112" s="212" t="s">
        <v>315</v>
      </c>
      <c r="C112" s="208" t="s">
        <v>251</v>
      </c>
      <c r="D112" s="211" t="s">
        <v>112</v>
      </c>
      <c r="E112" s="223">
        <v>896</v>
      </c>
      <c r="F112" s="208"/>
      <c r="G112" s="209"/>
      <c r="H112" s="208" t="s">
        <v>813</v>
      </c>
      <c r="J112" s="190" t="s">
        <v>820</v>
      </c>
      <c r="Q112" s="207"/>
    </row>
    <row r="113" spans="1:17" s="195" customFormat="1" ht="33.75" x14ac:dyDescent="0.25">
      <c r="A113" s="213">
        <f>IF(J113&lt;&gt;"",COUNTA(J$1:J113),"")</f>
        <v>105</v>
      </c>
      <c r="B113" s="212" t="s">
        <v>316</v>
      </c>
      <c r="C113" s="208" t="s">
        <v>125</v>
      </c>
      <c r="D113" s="211" t="s">
        <v>96</v>
      </c>
      <c r="E113" s="214">
        <v>2.81</v>
      </c>
      <c r="F113" s="208"/>
      <c r="G113" s="209"/>
      <c r="H113" s="208" t="s">
        <v>813</v>
      </c>
      <c r="J113" s="190" t="s">
        <v>820</v>
      </c>
      <c r="Q113" s="207"/>
    </row>
    <row r="114" spans="1:17" s="195" customFormat="1" ht="56.25" x14ac:dyDescent="0.25">
      <c r="A114" s="213">
        <f>IF(J114&lt;&gt;"",COUNTA(J$1:J114),"")</f>
        <v>106</v>
      </c>
      <c r="B114" s="212" t="s">
        <v>317</v>
      </c>
      <c r="C114" s="208" t="s">
        <v>318</v>
      </c>
      <c r="D114" s="211" t="s">
        <v>93</v>
      </c>
      <c r="E114" s="223">
        <v>540</v>
      </c>
      <c r="F114" s="208"/>
      <c r="G114" s="209"/>
      <c r="H114" s="208" t="s">
        <v>813</v>
      </c>
      <c r="J114" s="190" t="s">
        <v>820</v>
      </c>
      <c r="Q114" s="207"/>
    </row>
    <row r="115" spans="1:17" s="195" customFormat="1" ht="33.75" x14ac:dyDescent="0.25">
      <c r="A115" s="213">
        <f>IF(J115&lt;&gt;"",COUNTA(J$1:J115),"")</f>
        <v>107</v>
      </c>
      <c r="B115" s="212" t="s">
        <v>319</v>
      </c>
      <c r="C115" s="208" t="s">
        <v>134</v>
      </c>
      <c r="D115" s="211" t="s">
        <v>135</v>
      </c>
      <c r="E115" s="214">
        <v>8.9600000000000009</v>
      </c>
      <c r="F115" s="208"/>
      <c r="G115" s="209"/>
      <c r="H115" s="208" t="s">
        <v>858</v>
      </c>
      <c r="J115" s="190" t="s">
        <v>820</v>
      </c>
      <c r="Q115" s="207"/>
    </row>
    <row r="116" spans="1:17" s="195" customFormat="1" ht="22.5" x14ac:dyDescent="0.25">
      <c r="A116" s="213">
        <f>IF(J116&lt;&gt;"",COUNTA(J$1:J116),"")</f>
        <v>108</v>
      </c>
      <c r="B116" s="212" t="s">
        <v>320</v>
      </c>
      <c r="C116" s="208" t="s">
        <v>138</v>
      </c>
      <c r="D116" s="211" t="s">
        <v>93</v>
      </c>
      <c r="E116" s="223">
        <v>896</v>
      </c>
      <c r="F116" s="208"/>
      <c r="G116" s="209"/>
      <c r="H116" s="208" t="s">
        <v>813</v>
      </c>
      <c r="J116" s="190" t="s">
        <v>820</v>
      </c>
      <c r="Q116" s="207"/>
    </row>
    <row r="117" spans="1:17" s="195" customFormat="1" ht="33.75" x14ac:dyDescent="0.25">
      <c r="A117" s="213">
        <f>IF(J117&lt;&gt;"",COUNTA(J$1:J117),"")</f>
        <v>109</v>
      </c>
      <c r="B117" s="212" t="s">
        <v>321</v>
      </c>
      <c r="C117" s="208" t="s">
        <v>141</v>
      </c>
      <c r="D117" s="211" t="s">
        <v>142</v>
      </c>
      <c r="E117" s="214">
        <v>3.36</v>
      </c>
      <c r="F117" s="208"/>
      <c r="G117" s="209"/>
      <c r="H117" s="208" t="s">
        <v>862</v>
      </c>
      <c r="J117" s="190" t="s">
        <v>820</v>
      </c>
      <c r="Q117" s="207"/>
    </row>
    <row r="118" spans="1:17" s="195" customFormat="1" ht="15" x14ac:dyDescent="0.25">
      <c r="A118" s="213">
        <f>IF(J118&lt;&gt;"",COUNTA(J$1:J118),"")</f>
        <v>110</v>
      </c>
      <c r="B118" s="212" t="s">
        <v>322</v>
      </c>
      <c r="C118" s="208" t="s">
        <v>259</v>
      </c>
      <c r="D118" s="211" t="s">
        <v>112</v>
      </c>
      <c r="E118" s="223">
        <v>28</v>
      </c>
      <c r="F118" s="208"/>
      <c r="G118" s="209"/>
      <c r="H118" s="208" t="s">
        <v>813</v>
      </c>
      <c r="J118" s="190" t="s">
        <v>820</v>
      </c>
      <c r="Q118" s="207"/>
    </row>
    <row r="119" spans="1:17" s="195" customFormat="1" ht="22.5" x14ac:dyDescent="0.25">
      <c r="A119" s="213">
        <f>IF(J119&lt;&gt;"",COUNTA(J$1:J119),"")</f>
        <v>111</v>
      </c>
      <c r="B119" s="212" t="s">
        <v>323</v>
      </c>
      <c r="C119" s="208" t="s">
        <v>261</v>
      </c>
      <c r="D119" s="211" t="s">
        <v>112</v>
      </c>
      <c r="E119" s="223">
        <v>60</v>
      </c>
      <c r="F119" s="208"/>
      <c r="G119" s="209"/>
      <c r="H119" s="208" t="s">
        <v>813</v>
      </c>
      <c r="J119" s="190" t="s">
        <v>820</v>
      </c>
      <c r="Q119" s="207"/>
    </row>
    <row r="120" spans="1:17" s="195" customFormat="1" ht="15" x14ac:dyDescent="0.25">
      <c r="A120" s="213">
        <f>IF(J120&lt;&gt;"",COUNTA(J$1:J120),"")</f>
        <v>112</v>
      </c>
      <c r="B120" s="212" t="s">
        <v>324</v>
      </c>
      <c r="C120" s="208" t="s">
        <v>263</v>
      </c>
      <c r="D120" s="211" t="s">
        <v>112</v>
      </c>
      <c r="E120" s="223">
        <v>120</v>
      </c>
      <c r="F120" s="208"/>
      <c r="G120" s="209"/>
      <c r="H120" s="208" t="s">
        <v>813</v>
      </c>
      <c r="J120" s="190" t="s">
        <v>820</v>
      </c>
      <c r="Q120" s="207"/>
    </row>
    <row r="121" spans="1:17" s="195" customFormat="1" ht="15" x14ac:dyDescent="0.25">
      <c r="A121" s="213">
        <f>IF(J121&lt;&gt;"",COUNTA(J$1:J121),"")</f>
        <v>113</v>
      </c>
      <c r="B121" s="212" t="s">
        <v>325</v>
      </c>
      <c r="C121" s="208" t="s">
        <v>265</v>
      </c>
      <c r="D121" s="211" t="s">
        <v>112</v>
      </c>
      <c r="E121" s="223">
        <v>120</v>
      </c>
      <c r="F121" s="208"/>
      <c r="G121" s="209"/>
      <c r="H121" s="208" t="s">
        <v>813</v>
      </c>
      <c r="J121" s="190" t="s">
        <v>820</v>
      </c>
      <c r="Q121" s="207"/>
    </row>
    <row r="122" spans="1:17" s="195" customFormat="1" ht="15" x14ac:dyDescent="0.25">
      <c r="A122" s="213">
        <f>IF(J122&lt;&gt;"",COUNTA(J$1:J122),"")</f>
        <v>114</v>
      </c>
      <c r="B122" s="212" t="s">
        <v>326</v>
      </c>
      <c r="C122" s="208" t="s">
        <v>267</v>
      </c>
      <c r="D122" s="211" t="s">
        <v>112</v>
      </c>
      <c r="E122" s="223">
        <v>120</v>
      </c>
      <c r="F122" s="208"/>
      <c r="G122" s="209"/>
      <c r="H122" s="208" t="s">
        <v>813</v>
      </c>
      <c r="J122" s="190" t="s">
        <v>820</v>
      </c>
      <c r="Q122" s="207"/>
    </row>
    <row r="123" spans="1:17" s="195" customFormat="1" ht="22.5" x14ac:dyDescent="0.25">
      <c r="A123" s="213">
        <f>IF(J123&lt;&gt;"",COUNTA(J$1:J123),"")</f>
        <v>115</v>
      </c>
      <c r="B123" s="212" t="s">
        <v>327</v>
      </c>
      <c r="C123" s="208" t="s">
        <v>269</v>
      </c>
      <c r="D123" s="211" t="s">
        <v>112</v>
      </c>
      <c r="E123" s="223">
        <v>4</v>
      </c>
      <c r="F123" s="208"/>
      <c r="G123" s="209"/>
      <c r="H123" s="208" t="s">
        <v>813</v>
      </c>
      <c r="J123" s="190" t="s">
        <v>820</v>
      </c>
      <c r="Q123" s="207"/>
    </row>
    <row r="124" spans="1:17" s="195" customFormat="1" ht="15" x14ac:dyDescent="0.25">
      <c r="A124" s="213">
        <f>IF(J124&lt;&gt;"",COUNTA(J$1:J124),"")</f>
        <v>116</v>
      </c>
      <c r="B124" s="212" t="s">
        <v>328</v>
      </c>
      <c r="C124" s="208" t="s">
        <v>271</v>
      </c>
      <c r="D124" s="211" t="s">
        <v>112</v>
      </c>
      <c r="E124" s="223">
        <v>4</v>
      </c>
      <c r="F124" s="208"/>
      <c r="G124" s="209"/>
      <c r="H124" s="208" t="s">
        <v>813</v>
      </c>
      <c r="J124" s="190" t="s">
        <v>820</v>
      </c>
      <c r="Q124" s="207"/>
    </row>
    <row r="125" spans="1:17" s="195" customFormat="1" ht="15" x14ac:dyDescent="0.25">
      <c r="A125" s="213">
        <f>IF(J125&lt;&gt;"",COUNTA(J$1:J125),"")</f>
        <v>117</v>
      </c>
      <c r="B125" s="212" t="s">
        <v>329</v>
      </c>
      <c r="C125" s="208" t="s">
        <v>273</v>
      </c>
      <c r="D125" s="211" t="s">
        <v>112</v>
      </c>
      <c r="E125" s="223">
        <v>4</v>
      </c>
      <c r="F125" s="208"/>
      <c r="G125" s="209"/>
      <c r="H125" s="208" t="s">
        <v>813</v>
      </c>
      <c r="J125" s="190" t="s">
        <v>820</v>
      </c>
      <c r="Q125" s="207"/>
    </row>
    <row r="126" spans="1:17" s="195" customFormat="1" ht="15" x14ac:dyDescent="0.25">
      <c r="A126" s="213">
        <f>IF(J126&lt;&gt;"",COUNTA(J$1:J126),"")</f>
        <v>118</v>
      </c>
      <c r="B126" s="212" t="s">
        <v>330</v>
      </c>
      <c r="C126" s="208" t="s">
        <v>275</v>
      </c>
      <c r="D126" s="211" t="s">
        <v>112</v>
      </c>
      <c r="E126" s="223">
        <v>4</v>
      </c>
      <c r="F126" s="208"/>
      <c r="G126" s="209"/>
      <c r="H126" s="208" t="s">
        <v>813</v>
      </c>
      <c r="J126" s="190" t="s">
        <v>820</v>
      </c>
      <c r="Q126" s="207"/>
    </row>
    <row r="127" spans="1:17" s="195" customFormat="1" ht="33.75" x14ac:dyDescent="0.25">
      <c r="A127" s="213">
        <f>IF(J127&lt;&gt;"",COUNTA(J$1:J127),"")</f>
        <v>119</v>
      </c>
      <c r="B127" s="212" t="s">
        <v>331</v>
      </c>
      <c r="C127" s="208" t="s">
        <v>277</v>
      </c>
      <c r="D127" s="211" t="s">
        <v>112</v>
      </c>
      <c r="E127" s="223">
        <v>896</v>
      </c>
      <c r="F127" s="208"/>
      <c r="G127" s="209"/>
      <c r="H127" s="208" t="s">
        <v>813</v>
      </c>
      <c r="J127" s="190" t="s">
        <v>820</v>
      </c>
      <c r="Q127" s="207"/>
    </row>
    <row r="128" spans="1:17" s="195" customFormat="1" ht="22.5" x14ac:dyDescent="0.25">
      <c r="A128" s="213">
        <f>IF(J128&lt;&gt;"",COUNTA(J$1:J128),"")</f>
        <v>120</v>
      </c>
      <c r="B128" s="212" t="s">
        <v>332</v>
      </c>
      <c r="C128" s="208" t="s">
        <v>279</v>
      </c>
      <c r="D128" s="211" t="s">
        <v>112</v>
      </c>
      <c r="E128" s="223">
        <v>36</v>
      </c>
      <c r="F128" s="208"/>
      <c r="G128" s="209"/>
      <c r="H128" s="208" t="s">
        <v>813</v>
      </c>
      <c r="J128" s="190" t="s">
        <v>820</v>
      </c>
      <c r="Q128" s="207"/>
    </row>
    <row r="129" spans="1:17" s="195" customFormat="1" ht="22.5" x14ac:dyDescent="0.25">
      <c r="A129" s="213">
        <f>IF(J129&lt;&gt;"",COUNTA(J$1:J129),"")</f>
        <v>121</v>
      </c>
      <c r="B129" s="212" t="s">
        <v>333</v>
      </c>
      <c r="C129" s="208" t="s">
        <v>281</v>
      </c>
      <c r="D129" s="211" t="s">
        <v>112</v>
      </c>
      <c r="E129" s="223">
        <v>68</v>
      </c>
      <c r="F129" s="208"/>
      <c r="G129" s="209"/>
      <c r="H129" s="208" t="s">
        <v>813</v>
      </c>
      <c r="J129" s="190" t="s">
        <v>820</v>
      </c>
      <c r="Q129" s="207"/>
    </row>
    <row r="130" spans="1:17" s="195" customFormat="1" ht="33.75" x14ac:dyDescent="0.25">
      <c r="A130" s="213">
        <f>IF(J130&lt;&gt;"",COUNTA(J$1:J130),"")</f>
        <v>122</v>
      </c>
      <c r="B130" s="212" t="s">
        <v>334</v>
      </c>
      <c r="C130" s="208" t="s">
        <v>283</v>
      </c>
      <c r="D130" s="211" t="s">
        <v>112</v>
      </c>
      <c r="E130" s="223">
        <v>896</v>
      </c>
      <c r="F130" s="208"/>
      <c r="G130" s="209"/>
      <c r="H130" s="208" t="s">
        <v>813</v>
      </c>
      <c r="J130" s="190" t="s">
        <v>820</v>
      </c>
      <c r="Q130" s="207"/>
    </row>
    <row r="131" spans="1:17" s="195" customFormat="1" ht="15" x14ac:dyDescent="0.25">
      <c r="A131" s="213">
        <f>IF(J131&lt;&gt;"",COUNTA(J$1:J131),"")</f>
        <v>123</v>
      </c>
      <c r="B131" s="212" t="s">
        <v>335</v>
      </c>
      <c r="C131" s="208" t="s">
        <v>285</v>
      </c>
      <c r="D131" s="211" t="s">
        <v>112</v>
      </c>
      <c r="E131" s="223">
        <v>896</v>
      </c>
      <c r="F131" s="208"/>
      <c r="G131" s="209"/>
      <c r="H131" s="208" t="s">
        <v>813</v>
      </c>
      <c r="J131" s="190" t="s">
        <v>820</v>
      </c>
      <c r="Q131" s="207"/>
    </row>
    <row r="132" spans="1:17" s="195" customFormat="1" ht="15" x14ac:dyDescent="0.25">
      <c r="A132" s="213">
        <f>IF(J132&lt;&gt;"",COUNTA(J$1:J132),"")</f>
        <v>124</v>
      </c>
      <c r="B132" s="212" t="s">
        <v>336</v>
      </c>
      <c r="C132" s="208" t="s">
        <v>287</v>
      </c>
      <c r="D132" s="211" t="s">
        <v>112</v>
      </c>
      <c r="E132" s="223">
        <v>896</v>
      </c>
      <c r="F132" s="208"/>
      <c r="G132" s="209"/>
      <c r="H132" s="208" t="s">
        <v>813</v>
      </c>
      <c r="J132" s="190" t="s">
        <v>820</v>
      </c>
      <c r="Q132" s="207"/>
    </row>
    <row r="133" spans="1:17" s="195" customFormat="1" ht="33.75" x14ac:dyDescent="0.25">
      <c r="A133" s="213">
        <f>IF(J133&lt;&gt;"",COUNTA(J$1:J133),"")</f>
        <v>125</v>
      </c>
      <c r="B133" s="212" t="s">
        <v>337</v>
      </c>
      <c r="C133" s="208" t="s">
        <v>176</v>
      </c>
      <c r="D133" s="211" t="s">
        <v>142</v>
      </c>
      <c r="E133" s="214">
        <v>1.68</v>
      </c>
      <c r="F133" s="208"/>
      <c r="G133" s="209"/>
      <c r="H133" s="208" t="s">
        <v>861</v>
      </c>
      <c r="J133" s="190" t="s">
        <v>820</v>
      </c>
      <c r="Q133" s="207"/>
    </row>
    <row r="134" spans="1:17" s="195" customFormat="1" ht="45" x14ac:dyDescent="0.25">
      <c r="A134" s="213">
        <f>IF(J134&lt;&gt;"",COUNTA(J$1:J134),"")</f>
        <v>126</v>
      </c>
      <c r="B134" s="212" t="s">
        <v>338</v>
      </c>
      <c r="C134" s="208" t="s">
        <v>193</v>
      </c>
      <c r="D134" s="211" t="s">
        <v>96</v>
      </c>
      <c r="E134" s="217">
        <v>0.48799999999999999</v>
      </c>
      <c r="F134" s="208"/>
      <c r="G134" s="209"/>
      <c r="H134" s="208" t="s">
        <v>813</v>
      </c>
      <c r="J134" s="190" t="s">
        <v>820</v>
      </c>
      <c r="Q134" s="207"/>
    </row>
    <row r="135" spans="1:17" s="195" customFormat="1" ht="15" x14ac:dyDescent="0.25">
      <c r="A135" s="213">
        <f>IF(J135&lt;&gt;"",COUNTA(J$1:J135),"")</f>
        <v>127</v>
      </c>
      <c r="B135" s="212" t="s">
        <v>339</v>
      </c>
      <c r="C135" s="208" t="s">
        <v>197</v>
      </c>
      <c r="D135" s="211" t="s">
        <v>198</v>
      </c>
      <c r="E135" s="223">
        <v>336</v>
      </c>
      <c r="F135" s="208"/>
      <c r="G135" s="209"/>
      <c r="H135" s="208" t="s">
        <v>813</v>
      </c>
      <c r="J135" s="190" t="s">
        <v>820</v>
      </c>
      <c r="Q135" s="207"/>
    </row>
    <row r="136" spans="1:17" s="195" customFormat="1" ht="15" x14ac:dyDescent="0.25">
      <c r="A136" s="213">
        <f>IF(J136&lt;&gt;"",COUNTA(J$1:J136),"")</f>
        <v>128</v>
      </c>
      <c r="B136" s="212" t="s">
        <v>340</v>
      </c>
      <c r="C136" s="208" t="s">
        <v>205</v>
      </c>
      <c r="D136" s="211" t="s">
        <v>206</v>
      </c>
      <c r="E136" s="214">
        <v>225.75</v>
      </c>
      <c r="F136" s="208"/>
      <c r="G136" s="209"/>
      <c r="H136" s="208" t="s">
        <v>813</v>
      </c>
      <c r="J136" s="190" t="s">
        <v>820</v>
      </c>
      <c r="Q136" s="207"/>
    </row>
    <row r="137" spans="1:17" s="195" customFormat="1" ht="15" x14ac:dyDescent="0.25">
      <c r="A137" s="213">
        <f>IF(J137&lt;&gt;"",COUNTA(J$1:J137),"")</f>
        <v>129</v>
      </c>
      <c r="B137" s="212" t="s">
        <v>341</v>
      </c>
      <c r="C137" s="208" t="s">
        <v>213</v>
      </c>
      <c r="D137" s="211" t="s">
        <v>206</v>
      </c>
      <c r="E137" s="214">
        <v>225.75</v>
      </c>
      <c r="F137" s="208"/>
      <c r="G137" s="209"/>
      <c r="H137" s="208" t="s">
        <v>813</v>
      </c>
      <c r="J137" s="190" t="s">
        <v>820</v>
      </c>
      <c r="Q137" s="207"/>
    </row>
    <row r="138" spans="1:17" s="195" customFormat="1" ht="22.5" x14ac:dyDescent="0.25">
      <c r="A138" s="213">
        <f>IF(J138&lt;&gt;"",COUNTA(J$1:J138),"")</f>
        <v>130</v>
      </c>
      <c r="B138" s="212" t="s">
        <v>342</v>
      </c>
      <c r="C138" s="208" t="s">
        <v>216</v>
      </c>
      <c r="D138" s="211" t="s">
        <v>62</v>
      </c>
      <c r="E138" s="217">
        <v>2.258</v>
      </c>
      <c r="F138" s="208"/>
      <c r="G138" s="209"/>
      <c r="H138" s="208" t="s">
        <v>865</v>
      </c>
      <c r="J138" s="190" t="s">
        <v>820</v>
      </c>
      <c r="Q138" s="207"/>
    </row>
    <row r="139" spans="1:17" s="195" customFormat="1" ht="15" x14ac:dyDescent="0.25">
      <c r="A139" s="213">
        <f>IF(J139&lt;&gt;"",COUNTA(J$1:J139),"")</f>
        <v>131</v>
      </c>
      <c r="B139" s="212" t="s">
        <v>343</v>
      </c>
      <c r="C139" s="208" t="s">
        <v>220</v>
      </c>
      <c r="D139" s="211" t="s">
        <v>96</v>
      </c>
      <c r="E139" s="217">
        <v>-7.1999999999999995E-2</v>
      </c>
      <c r="F139" s="208"/>
      <c r="G139" s="209"/>
      <c r="H139" s="208" t="s">
        <v>813</v>
      </c>
      <c r="J139" s="190" t="s">
        <v>820</v>
      </c>
      <c r="Q139" s="207"/>
    </row>
    <row r="140" spans="1:17" s="195" customFormat="1" ht="15" x14ac:dyDescent="0.25">
      <c r="A140" s="213">
        <f>IF(J140&lt;&gt;"",COUNTA(J$1:J140),"")</f>
        <v>132</v>
      </c>
      <c r="B140" s="212" t="s">
        <v>344</v>
      </c>
      <c r="C140" s="208" t="s">
        <v>222</v>
      </c>
      <c r="D140" s="211" t="s">
        <v>90</v>
      </c>
      <c r="E140" s="214">
        <v>25.62</v>
      </c>
      <c r="F140" s="208"/>
      <c r="G140" s="209"/>
      <c r="H140" s="208" t="s">
        <v>813</v>
      </c>
      <c r="J140" s="190" t="s">
        <v>820</v>
      </c>
      <c r="Q140" s="207"/>
    </row>
    <row r="141" spans="1:17" s="195" customFormat="1" ht="22.5" x14ac:dyDescent="0.25">
      <c r="A141" s="213">
        <f>IF(J141&lt;&gt;"",COUNTA(J$1:J141),"")</f>
        <v>133</v>
      </c>
      <c r="B141" s="212" t="s">
        <v>345</v>
      </c>
      <c r="C141" s="208" t="s">
        <v>225</v>
      </c>
      <c r="D141" s="211" t="s">
        <v>62</v>
      </c>
      <c r="E141" s="217">
        <v>2.258</v>
      </c>
      <c r="F141" s="208"/>
      <c r="G141" s="209"/>
      <c r="H141" s="208" t="s">
        <v>813</v>
      </c>
      <c r="J141" s="190" t="s">
        <v>820</v>
      </c>
      <c r="Q141" s="207"/>
    </row>
    <row r="142" spans="1:17" s="195" customFormat="1" ht="22.5" x14ac:dyDescent="0.25">
      <c r="A142" s="213">
        <f>IF(J142&lt;&gt;"",COUNTA(J$1:J142),"")</f>
        <v>134</v>
      </c>
      <c r="B142" s="212" t="s">
        <v>346</v>
      </c>
      <c r="C142" s="208" t="s">
        <v>229</v>
      </c>
      <c r="D142" s="211" t="s">
        <v>62</v>
      </c>
      <c r="E142" s="217">
        <v>2.258</v>
      </c>
      <c r="F142" s="208"/>
      <c r="G142" s="209"/>
      <c r="H142" s="208" t="s">
        <v>813</v>
      </c>
      <c r="J142" s="190" t="s">
        <v>820</v>
      </c>
      <c r="Q142" s="207"/>
    </row>
    <row r="143" spans="1:17" s="195" customFormat="1" ht="15" x14ac:dyDescent="0.25">
      <c r="A143" s="286" t="s">
        <v>348</v>
      </c>
      <c r="B143" s="286"/>
      <c r="C143" s="286"/>
      <c r="D143" s="286"/>
      <c r="E143" s="286"/>
      <c r="F143" s="286"/>
      <c r="G143" s="286"/>
      <c r="H143" s="286"/>
      <c r="Q143" s="207" t="s">
        <v>348</v>
      </c>
    </row>
    <row r="144" spans="1:17" s="195" customFormat="1" ht="33.75" x14ac:dyDescent="0.25">
      <c r="A144" s="213">
        <f>IF(J144&lt;&gt;"",COUNTA(J$1:J144),"")</f>
        <v>135</v>
      </c>
      <c r="B144" s="212" t="s">
        <v>349</v>
      </c>
      <c r="C144" s="208" t="s">
        <v>61</v>
      </c>
      <c r="D144" s="211" t="s">
        <v>62</v>
      </c>
      <c r="E144" s="217">
        <v>2.016</v>
      </c>
      <c r="F144" s="208"/>
      <c r="G144" s="209"/>
      <c r="H144" s="208" t="s">
        <v>863</v>
      </c>
      <c r="J144" s="190" t="s">
        <v>820</v>
      </c>
      <c r="Q144" s="207"/>
    </row>
    <row r="145" spans="1:17" s="195" customFormat="1" ht="22.5" x14ac:dyDescent="0.25">
      <c r="A145" s="213">
        <f>IF(J145&lt;&gt;"",COUNTA(J$1:J145),"")</f>
        <v>136</v>
      </c>
      <c r="B145" s="212" t="s">
        <v>350</v>
      </c>
      <c r="C145" s="208" t="s">
        <v>89</v>
      </c>
      <c r="D145" s="211" t="s">
        <v>90</v>
      </c>
      <c r="E145" s="214">
        <v>-5281.92</v>
      </c>
      <c r="F145" s="208"/>
      <c r="G145" s="209"/>
      <c r="H145" s="208" t="s">
        <v>813</v>
      </c>
      <c r="J145" s="190" t="s">
        <v>820</v>
      </c>
      <c r="Q145" s="207"/>
    </row>
    <row r="146" spans="1:17" s="195" customFormat="1" ht="22.5" x14ac:dyDescent="0.25">
      <c r="A146" s="213">
        <f>IF(J146&lt;&gt;"",COUNTA(J$1:J146),"")</f>
        <v>137</v>
      </c>
      <c r="B146" s="212" t="s">
        <v>351</v>
      </c>
      <c r="C146" s="208" t="s">
        <v>352</v>
      </c>
      <c r="D146" s="211" t="s">
        <v>93</v>
      </c>
      <c r="E146" s="223">
        <v>112</v>
      </c>
      <c r="F146" s="208"/>
      <c r="G146" s="209"/>
      <c r="H146" s="208" t="s">
        <v>813</v>
      </c>
      <c r="J146" s="190" t="s">
        <v>820</v>
      </c>
      <c r="Q146" s="207"/>
    </row>
    <row r="147" spans="1:17" s="195" customFormat="1" ht="22.5" x14ac:dyDescent="0.25">
      <c r="A147" s="213">
        <f>IF(J147&lt;&gt;"",COUNTA(J$1:J147),"")</f>
        <v>138</v>
      </c>
      <c r="B147" s="212" t="s">
        <v>353</v>
      </c>
      <c r="C147" s="208" t="s">
        <v>95</v>
      </c>
      <c r="D147" s="211" t="s">
        <v>96</v>
      </c>
      <c r="E147" s="217">
        <v>14.353999999999999</v>
      </c>
      <c r="F147" s="208"/>
      <c r="G147" s="209"/>
      <c r="H147" s="208" t="s">
        <v>813</v>
      </c>
      <c r="J147" s="190" t="s">
        <v>820</v>
      </c>
      <c r="Q147" s="207"/>
    </row>
    <row r="148" spans="1:17" s="195" customFormat="1" ht="15" x14ac:dyDescent="0.25">
      <c r="A148" s="213">
        <f>IF(J148&lt;&gt;"",COUNTA(J$1:J148),"")</f>
        <v>139</v>
      </c>
      <c r="B148" s="212" t="s">
        <v>354</v>
      </c>
      <c r="C148" s="208" t="s">
        <v>103</v>
      </c>
      <c r="D148" s="211" t="s">
        <v>90</v>
      </c>
      <c r="E148" s="217">
        <v>-25.837</v>
      </c>
      <c r="F148" s="208"/>
      <c r="G148" s="209"/>
      <c r="H148" s="208" t="s">
        <v>813</v>
      </c>
      <c r="J148" s="190" t="s">
        <v>820</v>
      </c>
      <c r="Q148" s="207"/>
    </row>
    <row r="149" spans="1:17" s="195" customFormat="1" ht="15" x14ac:dyDescent="0.25">
      <c r="A149" s="213">
        <f>IF(J149&lt;&gt;"",COUNTA(J$1:J149),"")</f>
        <v>140</v>
      </c>
      <c r="B149" s="212" t="s">
        <v>355</v>
      </c>
      <c r="C149" s="208" t="s">
        <v>106</v>
      </c>
      <c r="D149" s="211" t="s">
        <v>96</v>
      </c>
      <c r="E149" s="217">
        <v>-7.1999999999999995E-2</v>
      </c>
      <c r="F149" s="208"/>
      <c r="G149" s="209"/>
      <c r="H149" s="208" t="s">
        <v>813</v>
      </c>
      <c r="J149" s="190" t="s">
        <v>820</v>
      </c>
      <c r="Q149" s="207"/>
    </row>
    <row r="150" spans="1:17" s="195" customFormat="1" ht="15" x14ac:dyDescent="0.25">
      <c r="A150" s="213">
        <f>IF(J150&lt;&gt;"",COUNTA(J$1:J150),"")</f>
        <v>141</v>
      </c>
      <c r="B150" s="212" t="s">
        <v>356</v>
      </c>
      <c r="C150" s="208" t="s">
        <v>109</v>
      </c>
      <c r="D150" s="211" t="s">
        <v>96</v>
      </c>
      <c r="E150" s="217">
        <v>-2.8000000000000001E-2</v>
      </c>
      <c r="F150" s="208"/>
      <c r="G150" s="209"/>
      <c r="H150" s="208" t="s">
        <v>813</v>
      </c>
      <c r="J150" s="190" t="s">
        <v>820</v>
      </c>
      <c r="Q150" s="207"/>
    </row>
    <row r="151" spans="1:17" s="195" customFormat="1" ht="33.75" x14ac:dyDescent="0.25">
      <c r="A151" s="213">
        <f>IF(J151&lt;&gt;"",COUNTA(J$1:J151),"")</f>
        <v>142</v>
      </c>
      <c r="B151" s="212" t="s">
        <v>357</v>
      </c>
      <c r="C151" s="208" t="s">
        <v>310</v>
      </c>
      <c r="D151" s="211" t="s">
        <v>112</v>
      </c>
      <c r="E151" s="223">
        <v>112</v>
      </c>
      <c r="F151" s="208"/>
      <c r="G151" s="209"/>
      <c r="H151" s="208" t="s">
        <v>813</v>
      </c>
      <c r="J151" s="190" t="s">
        <v>820</v>
      </c>
      <c r="Q151" s="207"/>
    </row>
    <row r="152" spans="1:17" s="195" customFormat="1" ht="15" x14ac:dyDescent="0.25">
      <c r="A152" s="213">
        <f>IF(J152&lt;&gt;"",COUNTA(J$1:J152),"")</f>
        <v>143</v>
      </c>
      <c r="B152" s="212" t="s">
        <v>358</v>
      </c>
      <c r="C152" s="208" t="s">
        <v>243</v>
      </c>
      <c r="D152" s="211" t="s">
        <v>112</v>
      </c>
      <c r="E152" s="223">
        <v>896</v>
      </c>
      <c r="F152" s="208"/>
      <c r="G152" s="209"/>
      <c r="H152" s="208" t="s">
        <v>813</v>
      </c>
      <c r="J152" s="190" t="s">
        <v>820</v>
      </c>
      <c r="Q152" s="207"/>
    </row>
    <row r="153" spans="1:17" s="195" customFormat="1" ht="22.5" x14ac:dyDescent="0.25">
      <c r="A153" s="213">
        <f>IF(J153&lt;&gt;"",COUNTA(J$1:J153),"")</f>
        <v>144</v>
      </c>
      <c r="B153" s="212" t="s">
        <v>359</v>
      </c>
      <c r="C153" s="208" t="s">
        <v>245</v>
      </c>
      <c r="D153" s="211" t="s">
        <v>112</v>
      </c>
      <c r="E153" s="223">
        <v>896</v>
      </c>
      <c r="F153" s="208"/>
      <c r="G153" s="209"/>
      <c r="H153" s="208" t="s">
        <v>813</v>
      </c>
      <c r="J153" s="190" t="s">
        <v>820</v>
      </c>
      <c r="Q153" s="207"/>
    </row>
    <row r="154" spans="1:17" s="195" customFormat="1" ht="22.5" x14ac:dyDescent="0.25">
      <c r="A154" s="213">
        <f>IF(J154&lt;&gt;"",COUNTA(J$1:J154),"")</f>
        <v>145</v>
      </c>
      <c r="B154" s="212" t="s">
        <v>360</v>
      </c>
      <c r="C154" s="208" t="s">
        <v>247</v>
      </c>
      <c r="D154" s="211" t="s">
        <v>112</v>
      </c>
      <c r="E154" s="223">
        <v>896</v>
      </c>
      <c r="F154" s="208"/>
      <c r="G154" s="209"/>
      <c r="H154" s="208" t="s">
        <v>813</v>
      </c>
      <c r="J154" s="190" t="s">
        <v>820</v>
      </c>
      <c r="Q154" s="207"/>
    </row>
    <row r="155" spans="1:17" s="195" customFormat="1" ht="15" x14ac:dyDescent="0.25">
      <c r="A155" s="213">
        <f>IF(J155&lt;&gt;"",COUNTA(J$1:J155),"")</f>
        <v>146</v>
      </c>
      <c r="B155" s="212" t="s">
        <v>361</v>
      </c>
      <c r="C155" s="208" t="s">
        <v>249</v>
      </c>
      <c r="D155" s="211" t="s">
        <v>112</v>
      </c>
      <c r="E155" s="223">
        <v>896</v>
      </c>
      <c r="F155" s="208"/>
      <c r="G155" s="209"/>
      <c r="H155" s="208" t="s">
        <v>813</v>
      </c>
      <c r="J155" s="190" t="s">
        <v>820</v>
      </c>
      <c r="Q155" s="207"/>
    </row>
    <row r="156" spans="1:17" s="195" customFormat="1" ht="15" x14ac:dyDescent="0.25">
      <c r="A156" s="213">
        <f>IF(J156&lt;&gt;"",COUNTA(J$1:J156),"")</f>
        <v>147</v>
      </c>
      <c r="B156" s="212" t="s">
        <v>362</v>
      </c>
      <c r="C156" s="208" t="s">
        <v>251</v>
      </c>
      <c r="D156" s="211" t="s">
        <v>112</v>
      </c>
      <c r="E156" s="223">
        <v>896</v>
      </c>
      <c r="F156" s="208"/>
      <c r="G156" s="209"/>
      <c r="H156" s="208" t="s">
        <v>813</v>
      </c>
      <c r="J156" s="190" t="s">
        <v>820</v>
      </c>
      <c r="Q156" s="207"/>
    </row>
    <row r="157" spans="1:17" s="195" customFormat="1" ht="33.75" x14ac:dyDescent="0.25">
      <c r="A157" s="213">
        <f>IF(J157&lt;&gt;"",COUNTA(J$1:J157),"")</f>
        <v>148</v>
      </c>
      <c r="B157" s="212" t="s">
        <v>363</v>
      </c>
      <c r="C157" s="208" t="s">
        <v>125</v>
      </c>
      <c r="D157" s="211" t="s">
        <v>96</v>
      </c>
      <c r="E157" s="217">
        <v>2.903</v>
      </c>
      <c r="F157" s="208"/>
      <c r="G157" s="209"/>
      <c r="H157" s="208" t="s">
        <v>813</v>
      </c>
      <c r="J157" s="190" t="s">
        <v>820</v>
      </c>
      <c r="Q157" s="207"/>
    </row>
    <row r="158" spans="1:17" s="195" customFormat="1" ht="56.25" x14ac:dyDescent="0.25">
      <c r="A158" s="213">
        <f>IF(J158&lt;&gt;"",COUNTA(J$1:J158),"")</f>
        <v>149</v>
      </c>
      <c r="B158" s="212" t="s">
        <v>364</v>
      </c>
      <c r="C158" s="208" t="s">
        <v>365</v>
      </c>
      <c r="D158" s="211" t="s">
        <v>93</v>
      </c>
      <c r="E158" s="223">
        <v>552</v>
      </c>
      <c r="F158" s="208"/>
      <c r="G158" s="209"/>
      <c r="H158" s="208" t="s">
        <v>813</v>
      </c>
      <c r="J158" s="190" t="s">
        <v>820</v>
      </c>
      <c r="Q158" s="207"/>
    </row>
    <row r="159" spans="1:17" s="195" customFormat="1" ht="33.75" x14ac:dyDescent="0.25">
      <c r="A159" s="213">
        <f>IF(J159&lt;&gt;"",COUNTA(J$1:J159),"")</f>
        <v>150</v>
      </c>
      <c r="B159" s="212" t="s">
        <v>366</v>
      </c>
      <c r="C159" s="208" t="s">
        <v>134</v>
      </c>
      <c r="D159" s="211" t="s">
        <v>135</v>
      </c>
      <c r="E159" s="214">
        <v>8.9600000000000009</v>
      </c>
      <c r="F159" s="208"/>
      <c r="G159" s="209"/>
      <c r="H159" s="208" t="s">
        <v>858</v>
      </c>
      <c r="J159" s="190" t="s">
        <v>820</v>
      </c>
      <c r="Q159" s="207"/>
    </row>
    <row r="160" spans="1:17" s="195" customFormat="1" ht="22.5" x14ac:dyDescent="0.25">
      <c r="A160" s="213">
        <f>IF(J160&lt;&gt;"",COUNTA(J$1:J160),"")</f>
        <v>151</v>
      </c>
      <c r="B160" s="212" t="s">
        <v>367</v>
      </c>
      <c r="C160" s="208" t="s">
        <v>138</v>
      </c>
      <c r="D160" s="211" t="s">
        <v>93</v>
      </c>
      <c r="E160" s="223">
        <v>896</v>
      </c>
      <c r="F160" s="208"/>
      <c r="G160" s="209"/>
      <c r="H160" s="208" t="s">
        <v>813</v>
      </c>
      <c r="J160" s="190" t="s">
        <v>820</v>
      </c>
      <c r="Q160" s="207"/>
    </row>
    <row r="161" spans="1:17" s="195" customFormat="1" ht="33.75" x14ac:dyDescent="0.25">
      <c r="A161" s="213">
        <f>IF(J161&lt;&gt;"",COUNTA(J$1:J161),"")</f>
        <v>152</v>
      </c>
      <c r="B161" s="212" t="s">
        <v>368</v>
      </c>
      <c r="C161" s="208" t="s">
        <v>141</v>
      </c>
      <c r="D161" s="211" t="s">
        <v>142</v>
      </c>
      <c r="E161" s="214">
        <v>3.36</v>
      </c>
      <c r="F161" s="208"/>
      <c r="G161" s="209"/>
      <c r="H161" s="208" t="s">
        <v>862</v>
      </c>
      <c r="J161" s="190" t="s">
        <v>820</v>
      </c>
      <c r="Q161" s="207"/>
    </row>
    <row r="162" spans="1:17" s="195" customFormat="1" ht="15" x14ac:dyDescent="0.25">
      <c r="A162" s="213">
        <f>IF(J162&lt;&gt;"",COUNTA(J$1:J162),"")</f>
        <v>153</v>
      </c>
      <c r="B162" s="212" t="s">
        <v>369</v>
      </c>
      <c r="C162" s="208" t="s">
        <v>259</v>
      </c>
      <c r="D162" s="211" t="s">
        <v>112</v>
      </c>
      <c r="E162" s="223">
        <v>28</v>
      </c>
      <c r="F162" s="208"/>
      <c r="G162" s="209"/>
      <c r="H162" s="208" t="s">
        <v>813</v>
      </c>
      <c r="J162" s="190" t="s">
        <v>820</v>
      </c>
      <c r="Q162" s="207"/>
    </row>
    <row r="163" spans="1:17" s="195" customFormat="1" ht="22.5" x14ac:dyDescent="0.25">
      <c r="A163" s="213">
        <f>IF(J163&lt;&gt;"",COUNTA(J$1:J163),"")</f>
        <v>154</v>
      </c>
      <c r="B163" s="212" t="s">
        <v>370</v>
      </c>
      <c r="C163" s="208" t="s">
        <v>261</v>
      </c>
      <c r="D163" s="211" t="s">
        <v>112</v>
      </c>
      <c r="E163" s="223">
        <v>60</v>
      </c>
      <c r="F163" s="208"/>
      <c r="G163" s="209"/>
      <c r="H163" s="208" t="s">
        <v>813</v>
      </c>
      <c r="J163" s="190" t="s">
        <v>820</v>
      </c>
      <c r="Q163" s="207"/>
    </row>
    <row r="164" spans="1:17" s="195" customFormat="1" ht="15" x14ac:dyDescent="0.25">
      <c r="A164" s="213">
        <f>IF(J164&lt;&gt;"",COUNTA(J$1:J164),"")</f>
        <v>155</v>
      </c>
      <c r="B164" s="212" t="s">
        <v>371</v>
      </c>
      <c r="C164" s="208" t="s">
        <v>263</v>
      </c>
      <c r="D164" s="211" t="s">
        <v>112</v>
      </c>
      <c r="E164" s="223">
        <v>120</v>
      </c>
      <c r="F164" s="208"/>
      <c r="G164" s="209"/>
      <c r="H164" s="208" t="s">
        <v>813</v>
      </c>
      <c r="J164" s="190" t="s">
        <v>820</v>
      </c>
      <c r="Q164" s="207"/>
    </row>
    <row r="165" spans="1:17" s="195" customFormat="1" ht="15" x14ac:dyDescent="0.25">
      <c r="A165" s="213">
        <f>IF(J165&lt;&gt;"",COUNTA(J$1:J165),"")</f>
        <v>156</v>
      </c>
      <c r="B165" s="212" t="s">
        <v>372</v>
      </c>
      <c r="C165" s="208" t="s">
        <v>265</v>
      </c>
      <c r="D165" s="211" t="s">
        <v>112</v>
      </c>
      <c r="E165" s="223">
        <v>120</v>
      </c>
      <c r="F165" s="208"/>
      <c r="G165" s="209"/>
      <c r="H165" s="208" t="s">
        <v>813</v>
      </c>
      <c r="J165" s="190" t="s">
        <v>820</v>
      </c>
      <c r="Q165" s="207"/>
    </row>
    <row r="166" spans="1:17" s="195" customFormat="1" ht="15" x14ac:dyDescent="0.25">
      <c r="A166" s="213">
        <f>IF(J166&lt;&gt;"",COUNTA(J$1:J166),"")</f>
        <v>157</v>
      </c>
      <c r="B166" s="212" t="s">
        <v>373</v>
      </c>
      <c r="C166" s="208" t="s">
        <v>267</v>
      </c>
      <c r="D166" s="211" t="s">
        <v>112</v>
      </c>
      <c r="E166" s="223">
        <v>120</v>
      </c>
      <c r="F166" s="208"/>
      <c r="G166" s="209"/>
      <c r="H166" s="208" t="s">
        <v>813</v>
      </c>
      <c r="J166" s="190" t="s">
        <v>820</v>
      </c>
      <c r="Q166" s="207"/>
    </row>
    <row r="167" spans="1:17" s="195" customFormat="1" ht="22.5" x14ac:dyDescent="0.25">
      <c r="A167" s="213">
        <f>IF(J167&lt;&gt;"",COUNTA(J$1:J167),"")</f>
        <v>158</v>
      </c>
      <c r="B167" s="212" t="s">
        <v>374</v>
      </c>
      <c r="C167" s="208" t="s">
        <v>269</v>
      </c>
      <c r="D167" s="211" t="s">
        <v>112</v>
      </c>
      <c r="E167" s="223">
        <v>4</v>
      </c>
      <c r="F167" s="208"/>
      <c r="G167" s="209"/>
      <c r="H167" s="208" t="s">
        <v>813</v>
      </c>
      <c r="J167" s="190" t="s">
        <v>820</v>
      </c>
      <c r="Q167" s="207"/>
    </row>
    <row r="168" spans="1:17" s="195" customFormat="1" ht="15" x14ac:dyDescent="0.25">
      <c r="A168" s="213">
        <f>IF(J168&lt;&gt;"",COUNTA(J$1:J168),"")</f>
        <v>159</v>
      </c>
      <c r="B168" s="212" t="s">
        <v>375</v>
      </c>
      <c r="C168" s="208" t="s">
        <v>271</v>
      </c>
      <c r="D168" s="211" t="s">
        <v>112</v>
      </c>
      <c r="E168" s="223">
        <v>4</v>
      </c>
      <c r="F168" s="208"/>
      <c r="G168" s="209"/>
      <c r="H168" s="208" t="s">
        <v>813</v>
      </c>
      <c r="J168" s="190" t="s">
        <v>820</v>
      </c>
      <c r="Q168" s="207"/>
    </row>
    <row r="169" spans="1:17" s="195" customFormat="1" ht="15" x14ac:dyDescent="0.25">
      <c r="A169" s="213">
        <f>IF(J169&lt;&gt;"",COUNTA(J$1:J169),"")</f>
        <v>160</v>
      </c>
      <c r="B169" s="212" t="s">
        <v>376</v>
      </c>
      <c r="C169" s="208" t="s">
        <v>273</v>
      </c>
      <c r="D169" s="211" t="s">
        <v>112</v>
      </c>
      <c r="E169" s="223">
        <v>4</v>
      </c>
      <c r="F169" s="208"/>
      <c r="G169" s="209"/>
      <c r="H169" s="208" t="s">
        <v>813</v>
      </c>
      <c r="J169" s="190" t="s">
        <v>820</v>
      </c>
      <c r="Q169" s="207"/>
    </row>
    <row r="170" spans="1:17" s="195" customFormat="1" ht="15" x14ac:dyDescent="0.25">
      <c r="A170" s="213">
        <f>IF(J170&lt;&gt;"",COUNTA(J$1:J170),"")</f>
        <v>161</v>
      </c>
      <c r="B170" s="212" t="s">
        <v>377</v>
      </c>
      <c r="C170" s="208" t="s">
        <v>275</v>
      </c>
      <c r="D170" s="211" t="s">
        <v>112</v>
      </c>
      <c r="E170" s="223">
        <v>4</v>
      </c>
      <c r="F170" s="208"/>
      <c r="G170" s="209"/>
      <c r="H170" s="208" t="s">
        <v>813</v>
      </c>
      <c r="J170" s="190" t="s">
        <v>820</v>
      </c>
      <c r="Q170" s="207"/>
    </row>
    <row r="171" spans="1:17" s="195" customFormat="1" ht="33.75" x14ac:dyDescent="0.25">
      <c r="A171" s="213">
        <f>IF(J171&lt;&gt;"",COUNTA(J$1:J171),"")</f>
        <v>162</v>
      </c>
      <c r="B171" s="212" t="s">
        <v>378</v>
      </c>
      <c r="C171" s="208" t="s">
        <v>277</v>
      </c>
      <c r="D171" s="211" t="s">
        <v>112</v>
      </c>
      <c r="E171" s="223">
        <v>896</v>
      </c>
      <c r="F171" s="208"/>
      <c r="G171" s="209"/>
      <c r="H171" s="208" t="s">
        <v>813</v>
      </c>
      <c r="J171" s="190" t="s">
        <v>820</v>
      </c>
      <c r="Q171" s="207"/>
    </row>
    <row r="172" spans="1:17" s="195" customFormat="1" ht="22.5" x14ac:dyDescent="0.25">
      <c r="A172" s="213">
        <f>IF(J172&lt;&gt;"",COUNTA(J$1:J172),"")</f>
        <v>163</v>
      </c>
      <c r="B172" s="212" t="s">
        <v>379</v>
      </c>
      <c r="C172" s="208" t="s">
        <v>279</v>
      </c>
      <c r="D172" s="211" t="s">
        <v>112</v>
      </c>
      <c r="E172" s="223">
        <v>36</v>
      </c>
      <c r="F172" s="208"/>
      <c r="G172" s="209"/>
      <c r="H172" s="208" t="s">
        <v>813</v>
      </c>
      <c r="J172" s="190" t="s">
        <v>820</v>
      </c>
      <c r="Q172" s="207"/>
    </row>
    <row r="173" spans="1:17" s="195" customFormat="1" ht="22.5" x14ac:dyDescent="0.25">
      <c r="A173" s="213">
        <f>IF(J173&lt;&gt;"",COUNTA(J$1:J173),"")</f>
        <v>164</v>
      </c>
      <c r="B173" s="212" t="s">
        <v>380</v>
      </c>
      <c r="C173" s="208" t="s">
        <v>281</v>
      </c>
      <c r="D173" s="211" t="s">
        <v>112</v>
      </c>
      <c r="E173" s="223">
        <v>68</v>
      </c>
      <c r="F173" s="208"/>
      <c r="G173" s="209"/>
      <c r="H173" s="208" t="s">
        <v>813</v>
      </c>
      <c r="J173" s="190" t="s">
        <v>820</v>
      </c>
      <c r="Q173" s="207"/>
    </row>
    <row r="174" spans="1:17" s="195" customFormat="1" ht="33.75" x14ac:dyDescent="0.25">
      <c r="A174" s="213">
        <f>IF(J174&lt;&gt;"",COUNTA(J$1:J174),"")</f>
        <v>165</v>
      </c>
      <c r="B174" s="212" t="s">
        <v>381</v>
      </c>
      <c r="C174" s="208" t="s">
        <v>283</v>
      </c>
      <c r="D174" s="211" t="s">
        <v>112</v>
      </c>
      <c r="E174" s="223">
        <v>896</v>
      </c>
      <c r="F174" s="208"/>
      <c r="G174" s="209"/>
      <c r="H174" s="208" t="s">
        <v>813</v>
      </c>
      <c r="J174" s="190" t="s">
        <v>820</v>
      </c>
      <c r="Q174" s="207"/>
    </row>
    <row r="175" spans="1:17" s="195" customFormat="1" ht="15" x14ac:dyDescent="0.25">
      <c r="A175" s="213">
        <f>IF(J175&lt;&gt;"",COUNTA(J$1:J175),"")</f>
        <v>166</v>
      </c>
      <c r="B175" s="212" t="s">
        <v>382</v>
      </c>
      <c r="C175" s="208" t="s">
        <v>285</v>
      </c>
      <c r="D175" s="211" t="s">
        <v>112</v>
      </c>
      <c r="E175" s="223">
        <v>896</v>
      </c>
      <c r="F175" s="208"/>
      <c r="G175" s="209"/>
      <c r="H175" s="208" t="s">
        <v>813</v>
      </c>
      <c r="J175" s="190" t="s">
        <v>820</v>
      </c>
      <c r="Q175" s="207"/>
    </row>
    <row r="176" spans="1:17" s="195" customFormat="1" ht="15" x14ac:dyDescent="0.25">
      <c r="A176" s="213">
        <f>IF(J176&lt;&gt;"",COUNTA(J$1:J176),"")</f>
        <v>167</v>
      </c>
      <c r="B176" s="212" t="s">
        <v>383</v>
      </c>
      <c r="C176" s="208" t="s">
        <v>287</v>
      </c>
      <c r="D176" s="211" t="s">
        <v>112</v>
      </c>
      <c r="E176" s="223">
        <v>896</v>
      </c>
      <c r="F176" s="208"/>
      <c r="G176" s="209"/>
      <c r="H176" s="208" t="s">
        <v>813</v>
      </c>
      <c r="J176" s="190" t="s">
        <v>820</v>
      </c>
      <c r="Q176" s="207"/>
    </row>
    <row r="177" spans="1:17" s="195" customFormat="1" ht="33.75" x14ac:dyDescent="0.25">
      <c r="A177" s="213">
        <f>IF(J177&lt;&gt;"",COUNTA(J$1:J177),"")</f>
        <v>168</v>
      </c>
      <c r="B177" s="212" t="s">
        <v>384</v>
      </c>
      <c r="C177" s="208" t="s">
        <v>176</v>
      </c>
      <c r="D177" s="211" t="s">
        <v>142</v>
      </c>
      <c r="E177" s="214">
        <v>1.68</v>
      </c>
      <c r="F177" s="208"/>
      <c r="G177" s="209"/>
      <c r="H177" s="208" t="s">
        <v>861</v>
      </c>
      <c r="J177" s="190" t="s">
        <v>820</v>
      </c>
      <c r="Q177" s="207"/>
    </row>
    <row r="178" spans="1:17" s="195" customFormat="1" ht="22.5" x14ac:dyDescent="0.25">
      <c r="A178" s="213">
        <f>IF(J178&lt;&gt;"",COUNTA(J$1:J178),"")</f>
        <v>169</v>
      </c>
      <c r="B178" s="212" t="s">
        <v>385</v>
      </c>
      <c r="C178" s="208" t="s">
        <v>184</v>
      </c>
      <c r="D178" s="211" t="s">
        <v>96</v>
      </c>
      <c r="E178" s="216">
        <v>-0.21840000000000001</v>
      </c>
      <c r="F178" s="208"/>
      <c r="G178" s="209"/>
      <c r="H178" s="208" t="s">
        <v>813</v>
      </c>
      <c r="J178" s="190" t="s">
        <v>820</v>
      </c>
      <c r="Q178" s="207"/>
    </row>
    <row r="179" spans="1:17" s="195" customFormat="1" ht="22.5" x14ac:dyDescent="0.25">
      <c r="A179" s="213">
        <f>IF(J179&lt;&gt;"",COUNTA(J$1:J179),"")</f>
        <v>170</v>
      </c>
      <c r="B179" s="212" t="s">
        <v>386</v>
      </c>
      <c r="C179" s="208" t="s">
        <v>187</v>
      </c>
      <c r="D179" s="211" t="s">
        <v>96</v>
      </c>
      <c r="E179" s="216">
        <v>-9.5088000000000008</v>
      </c>
      <c r="F179" s="208"/>
      <c r="G179" s="209"/>
      <c r="H179" s="208" t="s">
        <v>813</v>
      </c>
      <c r="J179" s="190" t="s">
        <v>820</v>
      </c>
      <c r="Q179" s="207"/>
    </row>
    <row r="180" spans="1:17" s="195" customFormat="1" ht="22.5" x14ac:dyDescent="0.25">
      <c r="A180" s="213">
        <f>IF(J180&lt;&gt;"",COUNTA(J$1:J180),"")</f>
        <v>171</v>
      </c>
      <c r="B180" s="212" t="s">
        <v>387</v>
      </c>
      <c r="C180" s="208" t="s">
        <v>190</v>
      </c>
      <c r="D180" s="211" t="s">
        <v>96</v>
      </c>
      <c r="E180" s="216">
        <v>-0.1512</v>
      </c>
      <c r="F180" s="208"/>
      <c r="G180" s="209"/>
      <c r="H180" s="208" t="s">
        <v>813</v>
      </c>
      <c r="J180" s="190" t="s">
        <v>820</v>
      </c>
      <c r="Q180" s="207"/>
    </row>
    <row r="181" spans="1:17" s="195" customFormat="1" ht="45" x14ac:dyDescent="0.25">
      <c r="A181" s="213">
        <f>IF(J181&lt;&gt;"",COUNTA(J$1:J181),"")</f>
        <v>172</v>
      </c>
      <c r="B181" s="212" t="s">
        <v>388</v>
      </c>
      <c r="C181" s="208" t="s">
        <v>193</v>
      </c>
      <c r="D181" s="211" t="s">
        <v>96</v>
      </c>
      <c r="E181" s="217">
        <v>0.48799999999999999</v>
      </c>
      <c r="F181" s="208"/>
      <c r="G181" s="209"/>
      <c r="H181" s="208" t="s">
        <v>813</v>
      </c>
      <c r="J181" s="190" t="s">
        <v>820</v>
      </c>
      <c r="Q181" s="207"/>
    </row>
    <row r="182" spans="1:17" s="195" customFormat="1" ht="15" x14ac:dyDescent="0.25">
      <c r="A182" s="213">
        <f>IF(J182&lt;&gt;"",COUNTA(J$1:J182),"")</f>
        <v>173</v>
      </c>
      <c r="B182" s="212" t="s">
        <v>389</v>
      </c>
      <c r="C182" s="208" t="s">
        <v>109</v>
      </c>
      <c r="D182" s="211" t="s">
        <v>96</v>
      </c>
      <c r="E182" s="224">
        <v>-9.4669999999999997E-4</v>
      </c>
      <c r="F182" s="208"/>
      <c r="G182" s="209"/>
      <c r="H182" s="208" t="s">
        <v>813</v>
      </c>
      <c r="J182" s="190" t="s">
        <v>820</v>
      </c>
      <c r="Q182" s="207"/>
    </row>
    <row r="183" spans="1:17" s="195" customFormat="1" ht="15" x14ac:dyDescent="0.25">
      <c r="A183" s="213">
        <f>IF(J183&lt;&gt;"",COUNTA(J$1:J183),"")</f>
        <v>174</v>
      </c>
      <c r="B183" s="212" t="s">
        <v>390</v>
      </c>
      <c r="C183" s="208" t="s">
        <v>197</v>
      </c>
      <c r="D183" s="211" t="s">
        <v>198</v>
      </c>
      <c r="E183" s="223">
        <v>336</v>
      </c>
      <c r="F183" s="208"/>
      <c r="G183" s="209"/>
      <c r="H183" s="208" t="s">
        <v>813</v>
      </c>
      <c r="J183" s="190" t="s">
        <v>820</v>
      </c>
      <c r="Q183" s="207"/>
    </row>
    <row r="184" spans="1:17" s="195" customFormat="1" ht="15" x14ac:dyDescent="0.25">
      <c r="A184" s="213">
        <f>IF(J184&lt;&gt;"",COUNTA(J$1:J184),"")</f>
        <v>175</v>
      </c>
      <c r="B184" s="212" t="s">
        <v>391</v>
      </c>
      <c r="C184" s="208" t="s">
        <v>205</v>
      </c>
      <c r="D184" s="211" t="s">
        <v>206</v>
      </c>
      <c r="E184" s="214">
        <v>225.55</v>
      </c>
      <c r="F184" s="208"/>
      <c r="G184" s="209"/>
      <c r="H184" s="208" t="s">
        <v>813</v>
      </c>
      <c r="J184" s="190" t="s">
        <v>820</v>
      </c>
      <c r="Q184" s="207"/>
    </row>
    <row r="185" spans="1:17" s="195" customFormat="1" ht="15" x14ac:dyDescent="0.25">
      <c r="A185" s="213">
        <f>IF(J185&lt;&gt;"",COUNTA(J$1:J185),"")</f>
        <v>176</v>
      </c>
      <c r="B185" s="212" t="s">
        <v>392</v>
      </c>
      <c r="C185" s="208" t="s">
        <v>213</v>
      </c>
      <c r="D185" s="211" t="s">
        <v>206</v>
      </c>
      <c r="E185" s="214">
        <v>225.55</v>
      </c>
      <c r="F185" s="208"/>
      <c r="G185" s="209"/>
      <c r="H185" s="208" t="s">
        <v>813</v>
      </c>
      <c r="J185" s="190" t="s">
        <v>820</v>
      </c>
      <c r="Q185" s="207"/>
    </row>
    <row r="186" spans="1:17" s="195" customFormat="1" ht="33.75" x14ac:dyDescent="0.25">
      <c r="A186" s="213">
        <f>IF(J186&lt;&gt;"",COUNTA(J$1:J186),"")</f>
        <v>177</v>
      </c>
      <c r="B186" s="212" t="s">
        <v>393</v>
      </c>
      <c r="C186" s="208" t="s">
        <v>295</v>
      </c>
      <c r="D186" s="211" t="s">
        <v>62</v>
      </c>
      <c r="E186" s="217">
        <v>2.2559999999999998</v>
      </c>
      <c r="F186" s="208"/>
      <c r="G186" s="209"/>
      <c r="H186" s="208" t="s">
        <v>864</v>
      </c>
      <c r="J186" s="190" t="s">
        <v>820</v>
      </c>
      <c r="Q186" s="207"/>
    </row>
    <row r="187" spans="1:17" s="195" customFormat="1" ht="15" x14ac:dyDescent="0.25">
      <c r="A187" s="213">
        <f>IF(J187&lt;&gt;"",COUNTA(J$1:J187),"")</f>
        <v>178</v>
      </c>
      <c r="B187" s="212" t="s">
        <v>394</v>
      </c>
      <c r="C187" s="208" t="s">
        <v>220</v>
      </c>
      <c r="D187" s="211" t="s">
        <v>96</v>
      </c>
      <c r="E187" s="217">
        <v>-7.1999999999999995E-2</v>
      </c>
      <c r="F187" s="208"/>
      <c r="G187" s="209"/>
      <c r="H187" s="208" t="s">
        <v>813</v>
      </c>
      <c r="J187" s="190" t="s">
        <v>820</v>
      </c>
      <c r="Q187" s="207"/>
    </row>
    <row r="188" spans="1:17" s="195" customFormat="1" ht="15" x14ac:dyDescent="0.25">
      <c r="A188" s="213">
        <f>IF(J188&lt;&gt;"",COUNTA(J$1:J188),"")</f>
        <v>179</v>
      </c>
      <c r="B188" s="212" t="s">
        <v>395</v>
      </c>
      <c r="C188" s="208" t="s">
        <v>222</v>
      </c>
      <c r="D188" s="211" t="s">
        <v>90</v>
      </c>
      <c r="E188" s="214">
        <v>25.62</v>
      </c>
      <c r="F188" s="208"/>
      <c r="G188" s="209"/>
      <c r="H188" s="208" t="s">
        <v>813</v>
      </c>
      <c r="J188" s="190" t="s">
        <v>820</v>
      </c>
      <c r="Q188" s="207"/>
    </row>
    <row r="189" spans="1:17" s="195" customFormat="1" ht="22.5" x14ac:dyDescent="0.25">
      <c r="A189" s="213">
        <f>IF(J189&lt;&gt;"",COUNTA(J$1:J189),"")</f>
        <v>180</v>
      </c>
      <c r="B189" s="212" t="s">
        <v>396</v>
      </c>
      <c r="C189" s="208" t="s">
        <v>225</v>
      </c>
      <c r="D189" s="211" t="s">
        <v>62</v>
      </c>
      <c r="E189" s="217">
        <v>2.2559999999999998</v>
      </c>
      <c r="F189" s="208"/>
      <c r="G189" s="209"/>
      <c r="H189" s="208" t="s">
        <v>813</v>
      </c>
      <c r="J189" s="190" t="s">
        <v>820</v>
      </c>
      <c r="Q189" s="207"/>
    </row>
    <row r="190" spans="1:17" s="195" customFormat="1" ht="22.5" x14ac:dyDescent="0.25">
      <c r="A190" s="213">
        <f>IF(J190&lt;&gt;"",COUNTA(J$1:J190),"")</f>
        <v>181</v>
      </c>
      <c r="B190" s="212" t="s">
        <v>397</v>
      </c>
      <c r="C190" s="208" t="s">
        <v>229</v>
      </c>
      <c r="D190" s="211" t="s">
        <v>62</v>
      </c>
      <c r="E190" s="217">
        <v>2.2559999999999998</v>
      </c>
      <c r="F190" s="208"/>
      <c r="G190" s="209"/>
      <c r="H190" s="208" t="s">
        <v>813</v>
      </c>
      <c r="J190" s="190" t="s">
        <v>820</v>
      </c>
      <c r="Q190" s="207"/>
    </row>
    <row r="191" spans="1:17" s="195" customFormat="1" ht="15" x14ac:dyDescent="0.25">
      <c r="A191" s="286" t="s">
        <v>399</v>
      </c>
      <c r="B191" s="286"/>
      <c r="C191" s="286"/>
      <c r="D191" s="286"/>
      <c r="E191" s="286"/>
      <c r="F191" s="286"/>
      <c r="G191" s="286"/>
      <c r="H191" s="286"/>
      <c r="Q191" s="207" t="s">
        <v>399</v>
      </c>
    </row>
    <row r="192" spans="1:17" s="195" customFormat="1" ht="33.75" x14ac:dyDescent="0.25">
      <c r="A192" s="213">
        <f>IF(J192&lt;&gt;"",COUNTA(J$1:J192),"")</f>
        <v>182</v>
      </c>
      <c r="B192" s="212" t="s">
        <v>400</v>
      </c>
      <c r="C192" s="208" t="s">
        <v>61</v>
      </c>
      <c r="D192" s="211" t="s">
        <v>62</v>
      </c>
      <c r="E192" s="217">
        <v>2.016</v>
      </c>
      <c r="F192" s="208"/>
      <c r="G192" s="209"/>
      <c r="H192" s="208" t="s">
        <v>863</v>
      </c>
      <c r="J192" s="190" t="s">
        <v>820</v>
      </c>
      <c r="Q192" s="207"/>
    </row>
    <row r="193" spans="1:17" s="195" customFormat="1" ht="22.5" x14ac:dyDescent="0.25">
      <c r="A193" s="213">
        <f>IF(J193&lt;&gt;"",COUNTA(J$1:J193),"")</f>
        <v>183</v>
      </c>
      <c r="B193" s="212" t="s">
        <v>401</v>
      </c>
      <c r="C193" s="208" t="s">
        <v>89</v>
      </c>
      <c r="D193" s="211" t="s">
        <v>90</v>
      </c>
      <c r="E193" s="214">
        <v>-5281.92</v>
      </c>
      <c r="F193" s="208"/>
      <c r="G193" s="209"/>
      <c r="H193" s="208" t="s">
        <v>813</v>
      </c>
      <c r="J193" s="190" t="s">
        <v>820</v>
      </c>
      <c r="Q193" s="207"/>
    </row>
    <row r="194" spans="1:17" s="195" customFormat="1" ht="22.5" x14ac:dyDescent="0.25">
      <c r="A194" s="213">
        <f>IF(J194&lt;&gt;"",COUNTA(J$1:J194),"")</f>
        <v>184</v>
      </c>
      <c r="B194" s="212" t="s">
        <v>402</v>
      </c>
      <c r="C194" s="208" t="s">
        <v>352</v>
      </c>
      <c r="D194" s="211" t="s">
        <v>93</v>
      </c>
      <c r="E194" s="223">
        <v>112</v>
      </c>
      <c r="F194" s="208"/>
      <c r="G194" s="209"/>
      <c r="H194" s="208" t="s">
        <v>813</v>
      </c>
      <c r="J194" s="190" t="s">
        <v>820</v>
      </c>
      <c r="Q194" s="207"/>
    </row>
    <row r="195" spans="1:17" s="195" customFormat="1" ht="22.5" x14ac:dyDescent="0.25">
      <c r="A195" s="213">
        <f>IF(J195&lt;&gt;"",COUNTA(J$1:J195),"")</f>
        <v>185</v>
      </c>
      <c r="B195" s="212" t="s">
        <v>403</v>
      </c>
      <c r="C195" s="208" t="s">
        <v>95</v>
      </c>
      <c r="D195" s="211" t="s">
        <v>96</v>
      </c>
      <c r="E195" s="217">
        <v>14.353999999999999</v>
      </c>
      <c r="F195" s="208"/>
      <c r="G195" s="209"/>
      <c r="H195" s="208" t="s">
        <v>813</v>
      </c>
      <c r="J195" s="190" t="s">
        <v>820</v>
      </c>
      <c r="Q195" s="207"/>
    </row>
    <row r="196" spans="1:17" s="195" customFormat="1" ht="15" x14ac:dyDescent="0.25">
      <c r="A196" s="213">
        <f>IF(J196&lt;&gt;"",COUNTA(J$1:J196),"")</f>
        <v>186</v>
      </c>
      <c r="B196" s="212" t="s">
        <v>404</v>
      </c>
      <c r="C196" s="208" t="s">
        <v>103</v>
      </c>
      <c r="D196" s="211" t="s">
        <v>90</v>
      </c>
      <c r="E196" s="217">
        <v>-25.837</v>
      </c>
      <c r="F196" s="208"/>
      <c r="G196" s="209"/>
      <c r="H196" s="208" t="s">
        <v>813</v>
      </c>
      <c r="J196" s="190" t="s">
        <v>820</v>
      </c>
      <c r="Q196" s="207"/>
    </row>
    <row r="197" spans="1:17" s="195" customFormat="1" ht="15" x14ac:dyDescent="0.25">
      <c r="A197" s="213">
        <f>IF(J197&lt;&gt;"",COUNTA(J$1:J197),"")</f>
        <v>187</v>
      </c>
      <c r="B197" s="212" t="s">
        <v>405</v>
      </c>
      <c r="C197" s="208" t="s">
        <v>106</v>
      </c>
      <c r="D197" s="211" t="s">
        <v>96</v>
      </c>
      <c r="E197" s="217">
        <v>-7.1999999999999995E-2</v>
      </c>
      <c r="F197" s="208"/>
      <c r="G197" s="209"/>
      <c r="H197" s="208" t="s">
        <v>813</v>
      </c>
      <c r="J197" s="190" t="s">
        <v>820</v>
      </c>
      <c r="Q197" s="207"/>
    </row>
    <row r="198" spans="1:17" s="195" customFormat="1" ht="15" x14ac:dyDescent="0.25">
      <c r="A198" s="213">
        <f>IF(J198&lt;&gt;"",COUNTA(J$1:J198),"")</f>
        <v>188</v>
      </c>
      <c r="B198" s="212" t="s">
        <v>406</v>
      </c>
      <c r="C198" s="208" t="s">
        <v>109</v>
      </c>
      <c r="D198" s="211" t="s">
        <v>96</v>
      </c>
      <c r="E198" s="217">
        <v>-2.8000000000000001E-2</v>
      </c>
      <c r="F198" s="208"/>
      <c r="G198" s="209"/>
      <c r="H198" s="208" t="s">
        <v>813</v>
      </c>
      <c r="J198" s="190" t="s">
        <v>820</v>
      </c>
      <c r="Q198" s="207"/>
    </row>
    <row r="199" spans="1:17" s="195" customFormat="1" ht="33.75" x14ac:dyDescent="0.25">
      <c r="A199" s="213">
        <f>IF(J199&lt;&gt;"",COUNTA(J$1:J199),"")</f>
        <v>189</v>
      </c>
      <c r="B199" s="212" t="s">
        <v>407</v>
      </c>
      <c r="C199" s="208" t="s">
        <v>310</v>
      </c>
      <c r="D199" s="211" t="s">
        <v>112</v>
      </c>
      <c r="E199" s="223">
        <v>112</v>
      </c>
      <c r="F199" s="208"/>
      <c r="G199" s="209"/>
      <c r="H199" s="208" t="s">
        <v>813</v>
      </c>
      <c r="J199" s="190" t="s">
        <v>820</v>
      </c>
      <c r="Q199" s="207"/>
    </row>
    <row r="200" spans="1:17" s="195" customFormat="1" ht="15" x14ac:dyDescent="0.25">
      <c r="A200" s="213">
        <f>IF(J200&lt;&gt;"",COUNTA(J$1:J200),"")</f>
        <v>190</v>
      </c>
      <c r="B200" s="212" t="s">
        <v>408</v>
      </c>
      <c r="C200" s="208" t="s">
        <v>243</v>
      </c>
      <c r="D200" s="211" t="s">
        <v>112</v>
      </c>
      <c r="E200" s="223">
        <v>896</v>
      </c>
      <c r="F200" s="208"/>
      <c r="G200" s="209"/>
      <c r="H200" s="208" t="s">
        <v>813</v>
      </c>
      <c r="J200" s="190" t="s">
        <v>820</v>
      </c>
      <c r="Q200" s="207"/>
    </row>
    <row r="201" spans="1:17" s="195" customFormat="1" ht="22.5" x14ac:dyDescent="0.25">
      <c r="A201" s="213">
        <f>IF(J201&lt;&gt;"",COUNTA(J$1:J201),"")</f>
        <v>191</v>
      </c>
      <c r="B201" s="212" t="s">
        <v>409</v>
      </c>
      <c r="C201" s="208" t="s">
        <v>245</v>
      </c>
      <c r="D201" s="211" t="s">
        <v>112</v>
      </c>
      <c r="E201" s="223">
        <v>896</v>
      </c>
      <c r="F201" s="208"/>
      <c r="G201" s="209"/>
      <c r="H201" s="208" t="s">
        <v>813</v>
      </c>
      <c r="J201" s="190" t="s">
        <v>820</v>
      </c>
      <c r="Q201" s="207"/>
    </row>
    <row r="202" spans="1:17" s="195" customFormat="1" ht="22.5" x14ac:dyDescent="0.25">
      <c r="A202" s="213">
        <f>IF(J202&lt;&gt;"",COUNTA(J$1:J202),"")</f>
        <v>192</v>
      </c>
      <c r="B202" s="212" t="s">
        <v>410</v>
      </c>
      <c r="C202" s="208" t="s">
        <v>247</v>
      </c>
      <c r="D202" s="211" t="s">
        <v>112</v>
      </c>
      <c r="E202" s="223">
        <v>896</v>
      </c>
      <c r="F202" s="208"/>
      <c r="G202" s="209"/>
      <c r="H202" s="208" t="s">
        <v>813</v>
      </c>
      <c r="J202" s="190" t="s">
        <v>820</v>
      </c>
      <c r="Q202" s="207"/>
    </row>
    <row r="203" spans="1:17" s="195" customFormat="1" ht="15" x14ac:dyDescent="0.25">
      <c r="A203" s="213">
        <f>IF(J203&lt;&gt;"",COUNTA(J$1:J203),"")</f>
        <v>193</v>
      </c>
      <c r="B203" s="212" t="s">
        <v>411</v>
      </c>
      <c r="C203" s="208" t="s">
        <v>249</v>
      </c>
      <c r="D203" s="211" t="s">
        <v>112</v>
      </c>
      <c r="E203" s="223">
        <v>896</v>
      </c>
      <c r="F203" s="208"/>
      <c r="G203" s="209"/>
      <c r="H203" s="208" t="s">
        <v>813</v>
      </c>
      <c r="J203" s="190" t="s">
        <v>820</v>
      </c>
      <c r="Q203" s="207"/>
    </row>
    <row r="204" spans="1:17" s="195" customFormat="1" ht="15" x14ac:dyDescent="0.25">
      <c r="A204" s="213">
        <f>IF(J204&lt;&gt;"",COUNTA(J$1:J204),"")</f>
        <v>194</v>
      </c>
      <c r="B204" s="212" t="s">
        <v>412</v>
      </c>
      <c r="C204" s="208" t="s">
        <v>251</v>
      </c>
      <c r="D204" s="211" t="s">
        <v>112</v>
      </c>
      <c r="E204" s="223">
        <v>896</v>
      </c>
      <c r="F204" s="208"/>
      <c r="G204" s="209"/>
      <c r="H204" s="208" t="s">
        <v>813</v>
      </c>
      <c r="J204" s="190" t="s">
        <v>820</v>
      </c>
      <c r="Q204" s="207"/>
    </row>
    <row r="205" spans="1:17" s="195" customFormat="1" ht="33.75" x14ac:dyDescent="0.25">
      <c r="A205" s="213">
        <f>IF(J205&lt;&gt;"",COUNTA(J$1:J205),"")</f>
        <v>195</v>
      </c>
      <c r="B205" s="212" t="s">
        <v>413</v>
      </c>
      <c r="C205" s="208" t="s">
        <v>125</v>
      </c>
      <c r="D205" s="211" t="s">
        <v>96</v>
      </c>
      <c r="E205" s="217">
        <v>2.7429999999999999</v>
      </c>
      <c r="F205" s="208"/>
      <c r="G205" s="209"/>
      <c r="H205" s="208" t="s">
        <v>813</v>
      </c>
      <c r="J205" s="190" t="s">
        <v>820</v>
      </c>
      <c r="Q205" s="207"/>
    </row>
    <row r="206" spans="1:17" s="195" customFormat="1" ht="56.25" x14ac:dyDescent="0.25">
      <c r="A206" s="213">
        <f>IF(J206&lt;&gt;"",COUNTA(J$1:J206),"")</f>
        <v>196</v>
      </c>
      <c r="B206" s="212" t="s">
        <v>414</v>
      </c>
      <c r="C206" s="208" t="s">
        <v>415</v>
      </c>
      <c r="D206" s="211" t="s">
        <v>93</v>
      </c>
      <c r="E206" s="223">
        <v>540</v>
      </c>
      <c r="F206" s="208"/>
      <c r="G206" s="209"/>
      <c r="H206" s="208" t="s">
        <v>813</v>
      </c>
      <c r="J206" s="190" t="s">
        <v>820</v>
      </c>
      <c r="Q206" s="207"/>
    </row>
    <row r="207" spans="1:17" s="195" customFormat="1" ht="33.75" x14ac:dyDescent="0.25">
      <c r="A207" s="213">
        <f>IF(J207&lt;&gt;"",COUNTA(J$1:J207),"")</f>
        <v>197</v>
      </c>
      <c r="B207" s="212" t="s">
        <v>416</v>
      </c>
      <c r="C207" s="208" t="s">
        <v>134</v>
      </c>
      <c r="D207" s="211" t="s">
        <v>135</v>
      </c>
      <c r="E207" s="214">
        <v>8.9600000000000009</v>
      </c>
      <c r="F207" s="208"/>
      <c r="G207" s="209"/>
      <c r="H207" s="208" t="s">
        <v>858</v>
      </c>
      <c r="J207" s="190" t="s">
        <v>820</v>
      </c>
      <c r="Q207" s="207"/>
    </row>
    <row r="208" spans="1:17" s="195" customFormat="1" ht="22.5" x14ac:dyDescent="0.25">
      <c r="A208" s="213">
        <f>IF(J208&lt;&gt;"",COUNTA(J$1:J208),"")</f>
        <v>198</v>
      </c>
      <c r="B208" s="212" t="s">
        <v>417</v>
      </c>
      <c r="C208" s="208" t="s">
        <v>138</v>
      </c>
      <c r="D208" s="211" t="s">
        <v>93</v>
      </c>
      <c r="E208" s="223">
        <v>896</v>
      </c>
      <c r="F208" s="208"/>
      <c r="G208" s="209"/>
      <c r="H208" s="208" t="s">
        <v>813</v>
      </c>
      <c r="J208" s="190" t="s">
        <v>820</v>
      </c>
      <c r="Q208" s="207"/>
    </row>
    <row r="209" spans="1:17" s="195" customFormat="1" ht="33.75" x14ac:dyDescent="0.25">
      <c r="A209" s="213">
        <f>IF(J209&lt;&gt;"",COUNTA(J$1:J209),"")</f>
        <v>199</v>
      </c>
      <c r="B209" s="212" t="s">
        <v>418</v>
      </c>
      <c r="C209" s="208" t="s">
        <v>141</v>
      </c>
      <c r="D209" s="211" t="s">
        <v>142</v>
      </c>
      <c r="E209" s="214">
        <v>3.36</v>
      </c>
      <c r="F209" s="208"/>
      <c r="G209" s="209"/>
      <c r="H209" s="208" t="s">
        <v>862</v>
      </c>
      <c r="J209" s="190" t="s">
        <v>820</v>
      </c>
      <c r="Q209" s="207"/>
    </row>
    <row r="210" spans="1:17" s="195" customFormat="1" ht="15" x14ac:dyDescent="0.25">
      <c r="A210" s="213">
        <f>IF(J210&lt;&gt;"",COUNTA(J$1:J210),"")</f>
        <v>200</v>
      </c>
      <c r="B210" s="212" t="s">
        <v>419</v>
      </c>
      <c r="C210" s="208" t="s">
        <v>259</v>
      </c>
      <c r="D210" s="211" t="s">
        <v>112</v>
      </c>
      <c r="E210" s="223">
        <v>28</v>
      </c>
      <c r="F210" s="208"/>
      <c r="G210" s="209"/>
      <c r="H210" s="208" t="s">
        <v>813</v>
      </c>
      <c r="J210" s="190" t="s">
        <v>820</v>
      </c>
      <c r="Q210" s="207"/>
    </row>
    <row r="211" spans="1:17" s="195" customFormat="1" ht="22.5" x14ac:dyDescent="0.25">
      <c r="A211" s="213">
        <f>IF(J211&lt;&gt;"",COUNTA(J$1:J211),"")</f>
        <v>201</v>
      </c>
      <c r="B211" s="212" t="s">
        <v>420</v>
      </c>
      <c r="C211" s="208" t="s">
        <v>261</v>
      </c>
      <c r="D211" s="211" t="s">
        <v>112</v>
      </c>
      <c r="E211" s="223">
        <v>60</v>
      </c>
      <c r="F211" s="208"/>
      <c r="G211" s="209"/>
      <c r="H211" s="208" t="s">
        <v>813</v>
      </c>
      <c r="J211" s="190" t="s">
        <v>820</v>
      </c>
      <c r="Q211" s="207"/>
    </row>
    <row r="212" spans="1:17" s="195" customFormat="1" ht="15" x14ac:dyDescent="0.25">
      <c r="A212" s="213">
        <f>IF(J212&lt;&gt;"",COUNTA(J$1:J212),"")</f>
        <v>202</v>
      </c>
      <c r="B212" s="212" t="s">
        <v>421</v>
      </c>
      <c r="C212" s="208" t="s">
        <v>263</v>
      </c>
      <c r="D212" s="211" t="s">
        <v>112</v>
      </c>
      <c r="E212" s="223">
        <v>120</v>
      </c>
      <c r="F212" s="208"/>
      <c r="G212" s="209"/>
      <c r="H212" s="208" t="s">
        <v>813</v>
      </c>
      <c r="J212" s="190" t="s">
        <v>820</v>
      </c>
      <c r="Q212" s="207"/>
    </row>
    <row r="213" spans="1:17" s="195" customFormat="1" ht="15" x14ac:dyDescent="0.25">
      <c r="A213" s="213">
        <f>IF(J213&lt;&gt;"",COUNTA(J$1:J213),"")</f>
        <v>203</v>
      </c>
      <c r="B213" s="212" t="s">
        <v>422</v>
      </c>
      <c r="C213" s="208" t="s">
        <v>265</v>
      </c>
      <c r="D213" s="211" t="s">
        <v>112</v>
      </c>
      <c r="E213" s="223">
        <v>120</v>
      </c>
      <c r="F213" s="208"/>
      <c r="G213" s="209"/>
      <c r="H213" s="208" t="s">
        <v>813</v>
      </c>
      <c r="J213" s="190" t="s">
        <v>820</v>
      </c>
      <c r="Q213" s="207"/>
    </row>
    <row r="214" spans="1:17" s="195" customFormat="1" ht="15" x14ac:dyDescent="0.25">
      <c r="A214" s="213">
        <f>IF(J214&lt;&gt;"",COUNTA(J$1:J214),"")</f>
        <v>204</v>
      </c>
      <c r="B214" s="212" t="s">
        <v>423</v>
      </c>
      <c r="C214" s="208" t="s">
        <v>267</v>
      </c>
      <c r="D214" s="211" t="s">
        <v>112</v>
      </c>
      <c r="E214" s="223">
        <v>120</v>
      </c>
      <c r="F214" s="208"/>
      <c r="G214" s="209"/>
      <c r="H214" s="208" t="s">
        <v>813</v>
      </c>
      <c r="J214" s="190" t="s">
        <v>820</v>
      </c>
      <c r="Q214" s="207"/>
    </row>
    <row r="215" spans="1:17" s="195" customFormat="1" ht="22.5" x14ac:dyDescent="0.25">
      <c r="A215" s="213">
        <f>IF(J215&lt;&gt;"",COUNTA(J$1:J215),"")</f>
        <v>205</v>
      </c>
      <c r="B215" s="212" t="s">
        <v>424</v>
      </c>
      <c r="C215" s="208" t="s">
        <v>269</v>
      </c>
      <c r="D215" s="211" t="s">
        <v>112</v>
      </c>
      <c r="E215" s="223">
        <v>4</v>
      </c>
      <c r="F215" s="208"/>
      <c r="G215" s="209"/>
      <c r="H215" s="208" t="s">
        <v>813</v>
      </c>
      <c r="J215" s="190" t="s">
        <v>820</v>
      </c>
      <c r="Q215" s="207"/>
    </row>
    <row r="216" spans="1:17" s="195" customFormat="1" ht="15" x14ac:dyDescent="0.25">
      <c r="A216" s="213">
        <f>IF(J216&lt;&gt;"",COUNTA(J$1:J216),"")</f>
        <v>206</v>
      </c>
      <c r="B216" s="212" t="s">
        <v>425</v>
      </c>
      <c r="C216" s="208" t="s">
        <v>271</v>
      </c>
      <c r="D216" s="211" t="s">
        <v>112</v>
      </c>
      <c r="E216" s="223">
        <v>4</v>
      </c>
      <c r="F216" s="208"/>
      <c r="G216" s="209"/>
      <c r="H216" s="208" t="s">
        <v>813</v>
      </c>
      <c r="J216" s="190" t="s">
        <v>820</v>
      </c>
      <c r="Q216" s="207"/>
    </row>
    <row r="217" spans="1:17" s="195" customFormat="1" ht="15" x14ac:dyDescent="0.25">
      <c r="A217" s="213">
        <f>IF(J217&lt;&gt;"",COUNTA(J$1:J217),"")</f>
        <v>207</v>
      </c>
      <c r="B217" s="212" t="s">
        <v>426</v>
      </c>
      <c r="C217" s="208" t="s">
        <v>273</v>
      </c>
      <c r="D217" s="211" t="s">
        <v>112</v>
      </c>
      <c r="E217" s="223">
        <v>4</v>
      </c>
      <c r="F217" s="208"/>
      <c r="G217" s="209"/>
      <c r="H217" s="208" t="s">
        <v>813</v>
      </c>
      <c r="J217" s="190" t="s">
        <v>820</v>
      </c>
      <c r="Q217" s="207"/>
    </row>
    <row r="218" spans="1:17" s="195" customFormat="1" ht="15" x14ac:dyDescent="0.25">
      <c r="A218" s="213">
        <f>IF(J218&lt;&gt;"",COUNTA(J$1:J218),"")</f>
        <v>208</v>
      </c>
      <c r="B218" s="212" t="s">
        <v>427</v>
      </c>
      <c r="C218" s="208" t="s">
        <v>275</v>
      </c>
      <c r="D218" s="211" t="s">
        <v>112</v>
      </c>
      <c r="E218" s="223">
        <v>4</v>
      </c>
      <c r="F218" s="208"/>
      <c r="G218" s="209"/>
      <c r="H218" s="208" t="s">
        <v>813</v>
      </c>
      <c r="J218" s="190" t="s">
        <v>820</v>
      </c>
      <c r="Q218" s="207"/>
    </row>
    <row r="219" spans="1:17" s="195" customFormat="1" ht="33.75" x14ac:dyDescent="0.25">
      <c r="A219" s="213">
        <f>IF(J219&lt;&gt;"",COUNTA(J$1:J219),"")</f>
        <v>209</v>
      </c>
      <c r="B219" s="212" t="s">
        <v>428</v>
      </c>
      <c r="C219" s="208" t="s">
        <v>277</v>
      </c>
      <c r="D219" s="211" t="s">
        <v>112</v>
      </c>
      <c r="E219" s="223">
        <v>896</v>
      </c>
      <c r="F219" s="208"/>
      <c r="G219" s="209"/>
      <c r="H219" s="208" t="s">
        <v>813</v>
      </c>
      <c r="J219" s="190" t="s">
        <v>820</v>
      </c>
      <c r="Q219" s="207"/>
    </row>
    <row r="220" spans="1:17" s="195" customFormat="1" ht="22.5" x14ac:dyDescent="0.25">
      <c r="A220" s="213">
        <f>IF(J220&lt;&gt;"",COUNTA(J$1:J220),"")</f>
        <v>210</v>
      </c>
      <c r="B220" s="212" t="s">
        <v>429</v>
      </c>
      <c r="C220" s="208" t="s">
        <v>279</v>
      </c>
      <c r="D220" s="211" t="s">
        <v>112</v>
      </c>
      <c r="E220" s="223">
        <v>36</v>
      </c>
      <c r="F220" s="208"/>
      <c r="G220" s="209"/>
      <c r="H220" s="208" t="s">
        <v>813</v>
      </c>
      <c r="J220" s="190" t="s">
        <v>820</v>
      </c>
      <c r="Q220" s="207"/>
    </row>
    <row r="221" spans="1:17" s="195" customFormat="1" ht="22.5" x14ac:dyDescent="0.25">
      <c r="A221" s="213">
        <f>IF(J221&lt;&gt;"",COUNTA(J$1:J221),"")</f>
        <v>211</v>
      </c>
      <c r="B221" s="212" t="s">
        <v>430</v>
      </c>
      <c r="C221" s="208" t="s">
        <v>281</v>
      </c>
      <c r="D221" s="211" t="s">
        <v>112</v>
      </c>
      <c r="E221" s="223">
        <v>68</v>
      </c>
      <c r="F221" s="208"/>
      <c r="G221" s="209"/>
      <c r="H221" s="208" t="s">
        <v>813</v>
      </c>
      <c r="J221" s="190" t="s">
        <v>820</v>
      </c>
      <c r="Q221" s="207"/>
    </row>
    <row r="222" spans="1:17" s="195" customFormat="1" ht="33.75" x14ac:dyDescent="0.25">
      <c r="A222" s="213">
        <f>IF(J222&lt;&gt;"",COUNTA(J$1:J222),"")</f>
        <v>212</v>
      </c>
      <c r="B222" s="212" t="s">
        <v>431</v>
      </c>
      <c r="C222" s="208" t="s">
        <v>283</v>
      </c>
      <c r="D222" s="211" t="s">
        <v>112</v>
      </c>
      <c r="E222" s="223">
        <v>896</v>
      </c>
      <c r="F222" s="208"/>
      <c r="G222" s="209"/>
      <c r="H222" s="208" t="s">
        <v>813</v>
      </c>
      <c r="J222" s="190" t="s">
        <v>820</v>
      </c>
      <c r="Q222" s="207"/>
    </row>
    <row r="223" spans="1:17" s="195" customFormat="1" ht="15" x14ac:dyDescent="0.25">
      <c r="A223" s="213">
        <f>IF(J223&lt;&gt;"",COUNTA(J$1:J223),"")</f>
        <v>213</v>
      </c>
      <c r="B223" s="212" t="s">
        <v>432</v>
      </c>
      <c r="C223" s="208" t="s">
        <v>285</v>
      </c>
      <c r="D223" s="211" t="s">
        <v>112</v>
      </c>
      <c r="E223" s="223">
        <v>896</v>
      </c>
      <c r="F223" s="208"/>
      <c r="G223" s="209"/>
      <c r="H223" s="208" t="s">
        <v>813</v>
      </c>
      <c r="J223" s="190" t="s">
        <v>820</v>
      </c>
      <c r="Q223" s="207"/>
    </row>
    <row r="224" spans="1:17" s="195" customFormat="1" ht="15" x14ac:dyDescent="0.25">
      <c r="A224" s="213">
        <f>IF(J224&lt;&gt;"",COUNTA(J$1:J224),"")</f>
        <v>214</v>
      </c>
      <c r="B224" s="212" t="s">
        <v>433</v>
      </c>
      <c r="C224" s="208" t="s">
        <v>287</v>
      </c>
      <c r="D224" s="211" t="s">
        <v>112</v>
      </c>
      <c r="E224" s="223">
        <v>896</v>
      </c>
      <c r="F224" s="208"/>
      <c r="G224" s="209"/>
      <c r="H224" s="208" t="s">
        <v>813</v>
      </c>
      <c r="J224" s="190" t="s">
        <v>820</v>
      </c>
      <c r="Q224" s="207"/>
    </row>
    <row r="225" spans="1:17" s="195" customFormat="1" ht="33.75" x14ac:dyDescent="0.25">
      <c r="A225" s="213">
        <f>IF(J225&lt;&gt;"",COUNTA(J$1:J225),"")</f>
        <v>215</v>
      </c>
      <c r="B225" s="212" t="s">
        <v>434</v>
      </c>
      <c r="C225" s="208" t="s">
        <v>176</v>
      </c>
      <c r="D225" s="211" t="s">
        <v>142</v>
      </c>
      <c r="E225" s="214">
        <v>1.68</v>
      </c>
      <c r="F225" s="208"/>
      <c r="G225" s="209"/>
      <c r="H225" s="208" t="s">
        <v>861</v>
      </c>
      <c r="J225" s="190" t="s">
        <v>820</v>
      </c>
      <c r="Q225" s="207"/>
    </row>
    <row r="226" spans="1:17" s="195" customFormat="1" ht="22.5" x14ac:dyDescent="0.25">
      <c r="A226" s="213">
        <f>IF(J226&lt;&gt;"",COUNTA(J$1:J226),"")</f>
        <v>216</v>
      </c>
      <c r="B226" s="212" t="s">
        <v>435</v>
      </c>
      <c r="C226" s="208" t="s">
        <v>184</v>
      </c>
      <c r="D226" s="211" t="s">
        <v>96</v>
      </c>
      <c r="E226" s="216">
        <v>-0.21840000000000001</v>
      </c>
      <c r="F226" s="208"/>
      <c r="G226" s="209"/>
      <c r="H226" s="208" t="s">
        <v>813</v>
      </c>
      <c r="J226" s="190" t="s">
        <v>820</v>
      </c>
      <c r="Q226" s="207"/>
    </row>
    <row r="227" spans="1:17" s="195" customFormat="1" ht="22.5" x14ac:dyDescent="0.25">
      <c r="A227" s="213">
        <f>IF(J227&lt;&gt;"",COUNTA(J$1:J227),"")</f>
        <v>217</v>
      </c>
      <c r="B227" s="212" t="s">
        <v>436</v>
      </c>
      <c r="C227" s="208" t="s">
        <v>187</v>
      </c>
      <c r="D227" s="211" t="s">
        <v>96</v>
      </c>
      <c r="E227" s="216">
        <v>-9.5088000000000008</v>
      </c>
      <c r="F227" s="208"/>
      <c r="G227" s="209"/>
      <c r="H227" s="208" t="s">
        <v>813</v>
      </c>
      <c r="J227" s="190" t="s">
        <v>820</v>
      </c>
      <c r="Q227" s="207"/>
    </row>
    <row r="228" spans="1:17" s="195" customFormat="1" ht="22.5" x14ac:dyDescent="0.25">
      <c r="A228" s="213">
        <f>IF(J228&lt;&gt;"",COUNTA(J$1:J228),"")</f>
        <v>218</v>
      </c>
      <c r="B228" s="212" t="s">
        <v>437</v>
      </c>
      <c r="C228" s="208" t="s">
        <v>190</v>
      </c>
      <c r="D228" s="211" t="s">
        <v>96</v>
      </c>
      <c r="E228" s="216">
        <v>-0.1512</v>
      </c>
      <c r="F228" s="208"/>
      <c r="G228" s="209"/>
      <c r="H228" s="208" t="s">
        <v>813</v>
      </c>
      <c r="J228" s="190" t="s">
        <v>820</v>
      </c>
      <c r="Q228" s="207"/>
    </row>
    <row r="229" spans="1:17" s="195" customFormat="1" ht="45" x14ac:dyDescent="0.25">
      <c r="A229" s="213">
        <f>IF(J229&lt;&gt;"",COUNTA(J$1:J229),"")</f>
        <v>219</v>
      </c>
      <c r="B229" s="212" t="s">
        <v>438</v>
      </c>
      <c r="C229" s="208" t="s">
        <v>193</v>
      </c>
      <c r="D229" s="211" t="s">
        <v>96</v>
      </c>
      <c r="E229" s="217">
        <v>0.48599999999999999</v>
      </c>
      <c r="F229" s="208"/>
      <c r="G229" s="209"/>
      <c r="H229" s="208" t="s">
        <v>813</v>
      </c>
      <c r="J229" s="190" t="s">
        <v>820</v>
      </c>
      <c r="Q229" s="207"/>
    </row>
    <row r="230" spans="1:17" s="195" customFormat="1" ht="15" x14ac:dyDescent="0.25">
      <c r="A230" s="213">
        <f>IF(J230&lt;&gt;"",COUNTA(J$1:J230),"")</f>
        <v>220</v>
      </c>
      <c r="B230" s="212" t="s">
        <v>439</v>
      </c>
      <c r="C230" s="208" t="s">
        <v>109</v>
      </c>
      <c r="D230" s="211" t="s">
        <v>96</v>
      </c>
      <c r="E230" s="224">
        <v>-9.4280000000000004E-4</v>
      </c>
      <c r="F230" s="208"/>
      <c r="G230" s="209"/>
      <c r="H230" s="208" t="s">
        <v>813</v>
      </c>
      <c r="J230" s="190" t="s">
        <v>820</v>
      </c>
      <c r="Q230" s="207"/>
    </row>
    <row r="231" spans="1:17" s="195" customFormat="1" ht="15" x14ac:dyDescent="0.25">
      <c r="A231" s="213">
        <f>IF(J231&lt;&gt;"",COUNTA(J$1:J231),"")</f>
        <v>221</v>
      </c>
      <c r="B231" s="212" t="s">
        <v>440</v>
      </c>
      <c r="C231" s="208" t="s">
        <v>197</v>
      </c>
      <c r="D231" s="211" t="s">
        <v>198</v>
      </c>
      <c r="E231" s="223">
        <v>336</v>
      </c>
      <c r="F231" s="208"/>
      <c r="G231" s="209"/>
      <c r="H231" s="208" t="s">
        <v>813</v>
      </c>
      <c r="J231" s="190" t="s">
        <v>820</v>
      </c>
      <c r="Q231" s="207"/>
    </row>
    <row r="232" spans="1:17" s="195" customFormat="1" ht="15" x14ac:dyDescent="0.25">
      <c r="A232" s="213">
        <f>IF(J232&lt;&gt;"",COUNTA(J$1:J232),"")</f>
        <v>222</v>
      </c>
      <c r="B232" s="212" t="s">
        <v>441</v>
      </c>
      <c r="C232" s="208" t="s">
        <v>205</v>
      </c>
      <c r="D232" s="211" t="s">
        <v>206</v>
      </c>
      <c r="E232" s="214">
        <v>221.35</v>
      </c>
      <c r="F232" s="208"/>
      <c r="G232" s="209"/>
      <c r="H232" s="208" t="s">
        <v>813</v>
      </c>
      <c r="J232" s="190" t="s">
        <v>820</v>
      </c>
      <c r="Q232" s="207"/>
    </row>
    <row r="233" spans="1:17" s="195" customFormat="1" ht="15" x14ac:dyDescent="0.25">
      <c r="A233" s="213">
        <f>IF(J233&lt;&gt;"",COUNTA(J$1:J233),"")</f>
        <v>223</v>
      </c>
      <c r="B233" s="212" t="s">
        <v>442</v>
      </c>
      <c r="C233" s="208" t="s">
        <v>213</v>
      </c>
      <c r="D233" s="211" t="s">
        <v>206</v>
      </c>
      <c r="E233" s="214">
        <v>221.35</v>
      </c>
      <c r="F233" s="208"/>
      <c r="G233" s="209"/>
      <c r="H233" s="208" t="s">
        <v>813</v>
      </c>
      <c r="J233" s="190" t="s">
        <v>820</v>
      </c>
      <c r="Q233" s="207"/>
    </row>
    <row r="234" spans="1:17" s="195" customFormat="1" ht="22.5" x14ac:dyDescent="0.25">
      <c r="A234" s="213">
        <f>IF(J234&lt;&gt;"",COUNTA(J$1:J234),"")</f>
        <v>224</v>
      </c>
      <c r="B234" s="212" t="s">
        <v>443</v>
      </c>
      <c r="C234" s="208" t="s">
        <v>216</v>
      </c>
      <c r="D234" s="211" t="s">
        <v>62</v>
      </c>
      <c r="E234" s="217">
        <v>2.214</v>
      </c>
      <c r="F234" s="208"/>
      <c r="G234" s="209"/>
      <c r="H234" s="208" t="s">
        <v>860</v>
      </c>
      <c r="J234" s="190" t="s">
        <v>820</v>
      </c>
      <c r="Q234" s="207"/>
    </row>
    <row r="235" spans="1:17" s="195" customFormat="1" ht="15" x14ac:dyDescent="0.25">
      <c r="A235" s="213">
        <f>IF(J235&lt;&gt;"",COUNTA(J$1:J235),"")</f>
        <v>225</v>
      </c>
      <c r="B235" s="212" t="s">
        <v>444</v>
      </c>
      <c r="C235" s="208" t="s">
        <v>220</v>
      </c>
      <c r="D235" s="211" t="s">
        <v>96</v>
      </c>
      <c r="E235" s="217">
        <v>-7.0999999999999994E-2</v>
      </c>
      <c r="F235" s="208"/>
      <c r="G235" s="209"/>
      <c r="H235" s="208" t="s">
        <v>813</v>
      </c>
      <c r="J235" s="190" t="s">
        <v>820</v>
      </c>
      <c r="Q235" s="207"/>
    </row>
    <row r="236" spans="1:17" s="195" customFormat="1" ht="15" x14ac:dyDescent="0.25">
      <c r="A236" s="213">
        <f>IF(J236&lt;&gt;"",COUNTA(J$1:J236),"")</f>
        <v>226</v>
      </c>
      <c r="B236" s="212" t="s">
        <v>445</v>
      </c>
      <c r="C236" s="208" t="s">
        <v>222</v>
      </c>
      <c r="D236" s="211" t="s">
        <v>90</v>
      </c>
      <c r="E236" s="214">
        <v>22.14</v>
      </c>
      <c r="F236" s="208"/>
      <c r="G236" s="209"/>
      <c r="H236" s="208" t="s">
        <v>813</v>
      </c>
      <c r="J236" s="190" t="s">
        <v>820</v>
      </c>
      <c r="Q236" s="207"/>
    </row>
    <row r="237" spans="1:17" s="195" customFormat="1" ht="22.5" x14ac:dyDescent="0.25">
      <c r="A237" s="213">
        <f>IF(J237&lt;&gt;"",COUNTA(J$1:J237),"")</f>
        <v>227</v>
      </c>
      <c r="B237" s="212" t="s">
        <v>446</v>
      </c>
      <c r="C237" s="208" t="s">
        <v>225</v>
      </c>
      <c r="D237" s="211" t="s">
        <v>62</v>
      </c>
      <c r="E237" s="217">
        <v>2.214</v>
      </c>
      <c r="F237" s="208"/>
      <c r="G237" s="209"/>
      <c r="H237" s="208" t="s">
        <v>813</v>
      </c>
      <c r="J237" s="190" t="s">
        <v>820</v>
      </c>
      <c r="Q237" s="207"/>
    </row>
    <row r="238" spans="1:17" s="195" customFormat="1" ht="22.5" x14ac:dyDescent="0.25">
      <c r="A238" s="213">
        <f>IF(J238&lt;&gt;"",COUNTA(J$1:J238),"")</f>
        <v>228</v>
      </c>
      <c r="B238" s="212" t="s">
        <v>447</v>
      </c>
      <c r="C238" s="208" t="s">
        <v>229</v>
      </c>
      <c r="D238" s="211" t="s">
        <v>62</v>
      </c>
      <c r="E238" s="217">
        <v>2.214</v>
      </c>
      <c r="F238" s="208"/>
      <c r="G238" s="209"/>
      <c r="H238" s="208" t="s">
        <v>813</v>
      </c>
      <c r="J238" s="190" t="s">
        <v>820</v>
      </c>
      <c r="Q238" s="207"/>
    </row>
    <row r="239" spans="1:17" s="195" customFormat="1" ht="15" x14ac:dyDescent="0.25">
      <c r="A239" s="286" t="s">
        <v>449</v>
      </c>
      <c r="B239" s="286"/>
      <c r="C239" s="286"/>
      <c r="D239" s="286"/>
      <c r="E239" s="286"/>
      <c r="F239" s="286"/>
      <c r="G239" s="286"/>
      <c r="H239" s="286"/>
      <c r="Q239" s="207" t="s">
        <v>449</v>
      </c>
    </row>
    <row r="240" spans="1:17" s="195" customFormat="1" ht="33.75" x14ac:dyDescent="0.25">
      <c r="A240" s="213">
        <f>IF(J240&lt;&gt;"",COUNTA(J$1:J240),"")</f>
        <v>229</v>
      </c>
      <c r="B240" s="212" t="s">
        <v>450</v>
      </c>
      <c r="C240" s="208" t="s">
        <v>61</v>
      </c>
      <c r="D240" s="211" t="s">
        <v>62</v>
      </c>
      <c r="E240" s="217">
        <v>1.296</v>
      </c>
      <c r="F240" s="208"/>
      <c r="G240" s="209"/>
      <c r="H240" s="208" t="s">
        <v>859</v>
      </c>
      <c r="J240" s="190" t="s">
        <v>820</v>
      </c>
      <c r="Q240" s="207"/>
    </row>
    <row r="241" spans="1:17" s="195" customFormat="1" ht="22.5" x14ac:dyDescent="0.25">
      <c r="A241" s="213">
        <f>IF(J241&lt;&gt;"",COUNTA(J$1:J241),"")</f>
        <v>230</v>
      </c>
      <c r="B241" s="212" t="s">
        <v>452</v>
      </c>
      <c r="C241" s="208" t="s">
        <v>89</v>
      </c>
      <c r="D241" s="211" t="s">
        <v>90</v>
      </c>
      <c r="E241" s="214">
        <v>-3395.52</v>
      </c>
      <c r="F241" s="208"/>
      <c r="G241" s="209"/>
      <c r="H241" s="208" t="s">
        <v>813</v>
      </c>
      <c r="J241" s="190" t="s">
        <v>820</v>
      </c>
      <c r="Q241" s="207"/>
    </row>
    <row r="242" spans="1:17" s="195" customFormat="1" ht="22.5" x14ac:dyDescent="0.25">
      <c r="A242" s="213">
        <f>IF(J242&lt;&gt;"",COUNTA(J$1:J242),"")</f>
        <v>231</v>
      </c>
      <c r="B242" s="212" t="s">
        <v>453</v>
      </c>
      <c r="C242" s="208" t="s">
        <v>352</v>
      </c>
      <c r="D242" s="211" t="s">
        <v>93</v>
      </c>
      <c r="E242" s="223">
        <v>72</v>
      </c>
      <c r="F242" s="208"/>
      <c r="G242" s="209"/>
      <c r="H242" s="208" t="s">
        <v>813</v>
      </c>
      <c r="J242" s="190" t="s">
        <v>820</v>
      </c>
      <c r="Q242" s="207"/>
    </row>
    <row r="243" spans="1:17" s="195" customFormat="1" ht="22.5" x14ac:dyDescent="0.25">
      <c r="A243" s="213">
        <f>IF(J243&lt;&gt;"",COUNTA(J$1:J243),"")</f>
        <v>232</v>
      </c>
      <c r="B243" s="212" t="s">
        <v>454</v>
      </c>
      <c r="C243" s="208" t="s">
        <v>95</v>
      </c>
      <c r="D243" s="211" t="s">
        <v>96</v>
      </c>
      <c r="E243" s="217">
        <v>9.2270000000000003</v>
      </c>
      <c r="F243" s="208"/>
      <c r="G243" s="209"/>
      <c r="H243" s="208" t="s">
        <v>813</v>
      </c>
      <c r="J243" s="190" t="s">
        <v>820</v>
      </c>
      <c r="Q243" s="207"/>
    </row>
    <row r="244" spans="1:17" s="195" customFormat="1" ht="15" x14ac:dyDescent="0.25">
      <c r="A244" s="213">
        <f>IF(J244&lt;&gt;"",COUNTA(J$1:J244),"")</f>
        <v>233</v>
      </c>
      <c r="B244" s="212" t="s">
        <v>455</v>
      </c>
      <c r="C244" s="208" t="s">
        <v>103</v>
      </c>
      <c r="D244" s="211" t="s">
        <v>90</v>
      </c>
      <c r="E244" s="217">
        <v>-16.609000000000002</v>
      </c>
      <c r="F244" s="208"/>
      <c r="G244" s="209"/>
      <c r="H244" s="208" t="s">
        <v>813</v>
      </c>
      <c r="J244" s="190" t="s">
        <v>820</v>
      </c>
      <c r="Q244" s="207"/>
    </row>
    <row r="245" spans="1:17" s="195" customFormat="1" ht="15" x14ac:dyDescent="0.25">
      <c r="A245" s="213">
        <f>IF(J245&lt;&gt;"",COUNTA(J$1:J245),"")</f>
        <v>234</v>
      </c>
      <c r="B245" s="212" t="s">
        <v>456</v>
      </c>
      <c r="C245" s="208" t="s">
        <v>106</v>
      </c>
      <c r="D245" s="211" t="s">
        <v>96</v>
      </c>
      <c r="E245" s="217">
        <v>-4.5999999999999999E-2</v>
      </c>
      <c r="F245" s="208"/>
      <c r="G245" s="209"/>
      <c r="H245" s="208" t="s">
        <v>813</v>
      </c>
      <c r="J245" s="190" t="s">
        <v>820</v>
      </c>
      <c r="Q245" s="207"/>
    </row>
    <row r="246" spans="1:17" s="195" customFormat="1" ht="15" x14ac:dyDescent="0.25">
      <c r="A246" s="213">
        <f>IF(J246&lt;&gt;"",COUNTA(J$1:J246),"")</f>
        <v>235</v>
      </c>
      <c r="B246" s="212" t="s">
        <v>457</v>
      </c>
      <c r="C246" s="208" t="s">
        <v>109</v>
      </c>
      <c r="D246" s="211" t="s">
        <v>96</v>
      </c>
      <c r="E246" s="217">
        <v>-1.7999999999999999E-2</v>
      </c>
      <c r="F246" s="208"/>
      <c r="G246" s="209"/>
      <c r="H246" s="208" t="s">
        <v>813</v>
      </c>
      <c r="J246" s="190" t="s">
        <v>820</v>
      </c>
      <c r="Q246" s="207"/>
    </row>
    <row r="247" spans="1:17" s="195" customFormat="1" ht="33.75" x14ac:dyDescent="0.25">
      <c r="A247" s="213">
        <f>IF(J247&lt;&gt;"",COUNTA(J$1:J247),"")</f>
        <v>236</v>
      </c>
      <c r="B247" s="212" t="s">
        <v>458</v>
      </c>
      <c r="C247" s="208" t="s">
        <v>459</v>
      </c>
      <c r="D247" s="211" t="s">
        <v>112</v>
      </c>
      <c r="E247" s="223">
        <v>72</v>
      </c>
      <c r="F247" s="208"/>
      <c r="G247" s="209"/>
      <c r="H247" s="208" t="s">
        <v>813</v>
      </c>
      <c r="J247" s="190" t="s">
        <v>820</v>
      </c>
      <c r="Q247" s="207"/>
    </row>
    <row r="248" spans="1:17" s="195" customFormat="1" ht="15" x14ac:dyDescent="0.25">
      <c r="A248" s="213">
        <f>IF(J248&lt;&gt;"",COUNTA(J$1:J248),"")</f>
        <v>237</v>
      </c>
      <c r="B248" s="212" t="s">
        <v>460</v>
      </c>
      <c r="C248" s="208" t="s">
        <v>243</v>
      </c>
      <c r="D248" s="211" t="s">
        <v>112</v>
      </c>
      <c r="E248" s="223">
        <v>576</v>
      </c>
      <c r="F248" s="208"/>
      <c r="G248" s="209"/>
      <c r="H248" s="208" t="s">
        <v>813</v>
      </c>
      <c r="J248" s="190" t="s">
        <v>820</v>
      </c>
      <c r="Q248" s="207"/>
    </row>
    <row r="249" spans="1:17" s="195" customFormat="1" ht="22.5" x14ac:dyDescent="0.25">
      <c r="A249" s="213">
        <f>IF(J249&lt;&gt;"",COUNTA(J$1:J249),"")</f>
        <v>238</v>
      </c>
      <c r="B249" s="212" t="s">
        <v>461</v>
      </c>
      <c r="C249" s="208" t="s">
        <v>462</v>
      </c>
      <c r="D249" s="211" t="s">
        <v>112</v>
      </c>
      <c r="E249" s="223">
        <v>576</v>
      </c>
      <c r="F249" s="208"/>
      <c r="G249" s="209"/>
      <c r="H249" s="208" t="s">
        <v>813</v>
      </c>
      <c r="J249" s="190" t="s">
        <v>820</v>
      </c>
      <c r="Q249" s="207"/>
    </row>
    <row r="250" spans="1:17" s="195" customFormat="1" ht="22.5" x14ac:dyDescent="0.25">
      <c r="A250" s="213">
        <f>IF(J250&lt;&gt;"",COUNTA(J$1:J250),"")</f>
        <v>239</v>
      </c>
      <c r="B250" s="212" t="s">
        <v>463</v>
      </c>
      <c r="C250" s="208" t="s">
        <v>464</v>
      </c>
      <c r="D250" s="211" t="s">
        <v>112</v>
      </c>
      <c r="E250" s="223">
        <v>576</v>
      </c>
      <c r="F250" s="208"/>
      <c r="G250" s="209"/>
      <c r="H250" s="208" t="s">
        <v>813</v>
      </c>
      <c r="J250" s="190" t="s">
        <v>820</v>
      </c>
      <c r="Q250" s="207"/>
    </row>
    <row r="251" spans="1:17" s="195" customFormat="1" ht="15" x14ac:dyDescent="0.25">
      <c r="A251" s="213">
        <f>IF(J251&lt;&gt;"",COUNTA(J$1:J251),"")</f>
        <v>240</v>
      </c>
      <c r="B251" s="212" t="s">
        <v>465</v>
      </c>
      <c r="C251" s="208" t="s">
        <v>249</v>
      </c>
      <c r="D251" s="211" t="s">
        <v>112</v>
      </c>
      <c r="E251" s="223">
        <v>576</v>
      </c>
      <c r="F251" s="208"/>
      <c r="G251" s="209"/>
      <c r="H251" s="208" t="s">
        <v>813</v>
      </c>
      <c r="J251" s="190" t="s">
        <v>820</v>
      </c>
      <c r="Q251" s="207"/>
    </row>
    <row r="252" spans="1:17" s="195" customFormat="1" ht="15" x14ac:dyDescent="0.25">
      <c r="A252" s="213">
        <f>IF(J252&lt;&gt;"",COUNTA(J$1:J252),"")</f>
        <v>241</v>
      </c>
      <c r="B252" s="212" t="s">
        <v>466</v>
      </c>
      <c r="C252" s="208" t="s">
        <v>251</v>
      </c>
      <c r="D252" s="211" t="s">
        <v>112</v>
      </c>
      <c r="E252" s="223">
        <v>576</v>
      </c>
      <c r="F252" s="208"/>
      <c r="G252" s="209"/>
      <c r="H252" s="208" t="s">
        <v>813</v>
      </c>
      <c r="J252" s="190" t="s">
        <v>820</v>
      </c>
      <c r="Q252" s="207"/>
    </row>
    <row r="253" spans="1:17" s="195" customFormat="1" ht="33.75" x14ac:dyDescent="0.25">
      <c r="A253" s="213">
        <f>IF(J253&lt;&gt;"",COUNTA(J$1:J253),"")</f>
        <v>242</v>
      </c>
      <c r="B253" s="212" t="s">
        <v>467</v>
      </c>
      <c r="C253" s="208" t="s">
        <v>125</v>
      </c>
      <c r="D253" s="211" t="s">
        <v>96</v>
      </c>
      <c r="E253" s="217">
        <v>1.9430000000000001</v>
      </c>
      <c r="F253" s="208"/>
      <c r="G253" s="209"/>
      <c r="H253" s="208" t="s">
        <v>813</v>
      </c>
      <c r="J253" s="190" t="s">
        <v>820</v>
      </c>
      <c r="Q253" s="207"/>
    </row>
    <row r="254" spans="1:17" s="195" customFormat="1" ht="56.25" x14ac:dyDescent="0.25">
      <c r="A254" s="213">
        <f>IF(J254&lt;&gt;"",COUNTA(J$1:J254),"")</f>
        <v>243</v>
      </c>
      <c r="B254" s="212" t="s">
        <v>468</v>
      </c>
      <c r="C254" s="208" t="s">
        <v>469</v>
      </c>
      <c r="D254" s="211" t="s">
        <v>93</v>
      </c>
      <c r="E254" s="223">
        <v>325</v>
      </c>
      <c r="F254" s="208"/>
      <c r="G254" s="209"/>
      <c r="H254" s="208" t="s">
        <v>813</v>
      </c>
      <c r="J254" s="190" t="s">
        <v>820</v>
      </c>
      <c r="Q254" s="207"/>
    </row>
    <row r="255" spans="1:17" s="195" customFormat="1" ht="33.75" x14ac:dyDescent="0.25">
      <c r="A255" s="213">
        <f>IF(J255&lt;&gt;"",COUNTA(J$1:J255),"")</f>
        <v>244</v>
      </c>
      <c r="B255" s="212" t="s">
        <v>470</v>
      </c>
      <c r="C255" s="208" t="s">
        <v>134</v>
      </c>
      <c r="D255" s="211" t="s">
        <v>135</v>
      </c>
      <c r="E255" s="214">
        <v>8.9600000000000009</v>
      </c>
      <c r="F255" s="208"/>
      <c r="G255" s="209"/>
      <c r="H255" s="208" t="s">
        <v>858</v>
      </c>
      <c r="J255" s="190" t="s">
        <v>820</v>
      </c>
      <c r="Q255" s="207"/>
    </row>
    <row r="256" spans="1:17" s="195" customFormat="1" ht="22.5" x14ac:dyDescent="0.25">
      <c r="A256" s="213">
        <f>IF(J256&lt;&gt;"",COUNTA(J$1:J256),"")</f>
        <v>245</v>
      </c>
      <c r="B256" s="212" t="s">
        <v>471</v>
      </c>
      <c r="C256" s="208" t="s">
        <v>138</v>
      </c>
      <c r="D256" s="211" t="s">
        <v>93</v>
      </c>
      <c r="E256" s="223">
        <v>896</v>
      </c>
      <c r="F256" s="208"/>
      <c r="G256" s="209"/>
      <c r="H256" s="208" t="s">
        <v>813</v>
      </c>
      <c r="J256" s="190" t="s">
        <v>820</v>
      </c>
      <c r="Q256" s="207"/>
    </row>
    <row r="257" spans="1:17" s="195" customFormat="1" ht="33.75" x14ac:dyDescent="0.25">
      <c r="A257" s="213">
        <f>IF(J257&lt;&gt;"",COUNTA(J$1:J257),"")</f>
        <v>246</v>
      </c>
      <c r="B257" s="212" t="s">
        <v>472</v>
      </c>
      <c r="C257" s="208" t="s">
        <v>141</v>
      </c>
      <c r="D257" s="211" t="s">
        <v>142</v>
      </c>
      <c r="E257" s="214">
        <v>2.16</v>
      </c>
      <c r="F257" s="208"/>
      <c r="G257" s="209"/>
      <c r="H257" s="208" t="s">
        <v>857</v>
      </c>
      <c r="J257" s="190" t="s">
        <v>820</v>
      </c>
      <c r="Q257" s="207"/>
    </row>
    <row r="258" spans="1:17" s="195" customFormat="1" ht="15" x14ac:dyDescent="0.25">
      <c r="A258" s="213">
        <f>IF(J258&lt;&gt;"",COUNTA(J$1:J258),"")</f>
        <v>247</v>
      </c>
      <c r="B258" s="212" t="s">
        <v>474</v>
      </c>
      <c r="C258" s="208" t="s">
        <v>259</v>
      </c>
      <c r="D258" s="211" t="s">
        <v>112</v>
      </c>
      <c r="E258" s="223">
        <v>18</v>
      </c>
      <c r="F258" s="208"/>
      <c r="G258" s="209"/>
      <c r="H258" s="208" t="s">
        <v>813</v>
      </c>
      <c r="J258" s="190" t="s">
        <v>820</v>
      </c>
      <c r="Q258" s="207"/>
    </row>
    <row r="259" spans="1:17" s="195" customFormat="1" ht="22.5" x14ac:dyDescent="0.25">
      <c r="A259" s="213">
        <f>IF(J259&lt;&gt;"",COUNTA(J$1:J259),"")</f>
        <v>248</v>
      </c>
      <c r="B259" s="212" t="s">
        <v>475</v>
      </c>
      <c r="C259" s="208" t="s">
        <v>261</v>
      </c>
      <c r="D259" s="211" t="s">
        <v>112</v>
      </c>
      <c r="E259" s="223">
        <v>40</v>
      </c>
      <c r="F259" s="208"/>
      <c r="G259" s="209"/>
      <c r="H259" s="208" t="s">
        <v>813</v>
      </c>
      <c r="J259" s="190" t="s">
        <v>820</v>
      </c>
      <c r="Q259" s="207"/>
    </row>
    <row r="260" spans="1:17" s="195" customFormat="1" ht="15" x14ac:dyDescent="0.25">
      <c r="A260" s="213">
        <f>IF(J260&lt;&gt;"",COUNTA(J$1:J260),"")</f>
        <v>249</v>
      </c>
      <c r="B260" s="212" t="s">
        <v>476</v>
      </c>
      <c r="C260" s="208" t="s">
        <v>263</v>
      </c>
      <c r="D260" s="211" t="s">
        <v>112</v>
      </c>
      <c r="E260" s="223">
        <v>80</v>
      </c>
      <c r="F260" s="208"/>
      <c r="G260" s="209"/>
      <c r="H260" s="208" t="s">
        <v>813</v>
      </c>
      <c r="J260" s="190" t="s">
        <v>820</v>
      </c>
      <c r="Q260" s="207"/>
    </row>
    <row r="261" spans="1:17" s="195" customFormat="1" ht="15" x14ac:dyDescent="0.25">
      <c r="A261" s="213">
        <f>IF(J261&lt;&gt;"",COUNTA(J$1:J261),"")</f>
        <v>250</v>
      </c>
      <c r="B261" s="212" t="s">
        <v>477</v>
      </c>
      <c r="C261" s="208" t="s">
        <v>265</v>
      </c>
      <c r="D261" s="211" t="s">
        <v>112</v>
      </c>
      <c r="E261" s="223">
        <v>80</v>
      </c>
      <c r="F261" s="208"/>
      <c r="G261" s="209"/>
      <c r="H261" s="208" t="s">
        <v>813</v>
      </c>
      <c r="J261" s="190" t="s">
        <v>820</v>
      </c>
      <c r="Q261" s="207"/>
    </row>
    <row r="262" spans="1:17" s="195" customFormat="1" ht="15" x14ac:dyDescent="0.25">
      <c r="A262" s="213">
        <f>IF(J262&lt;&gt;"",COUNTA(J$1:J262),"")</f>
        <v>251</v>
      </c>
      <c r="B262" s="212" t="s">
        <v>478</v>
      </c>
      <c r="C262" s="208" t="s">
        <v>267</v>
      </c>
      <c r="D262" s="211" t="s">
        <v>112</v>
      </c>
      <c r="E262" s="223">
        <v>80</v>
      </c>
      <c r="F262" s="208"/>
      <c r="G262" s="209"/>
      <c r="H262" s="208" t="s">
        <v>813</v>
      </c>
      <c r="J262" s="190" t="s">
        <v>820</v>
      </c>
      <c r="Q262" s="207"/>
    </row>
    <row r="263" spans="1:17" s="195" customFormat="1" ht="22.5" x14ac:dyDescent="0.25">
      <c r="A263" s="213">
        <f>IF(J263&lt;&gt;"",COUNTA(J$1:J263),"")</f>
        <v>252</v>
      </c>
      <c r="B263" s="212" t="s">
        <v>479</v>
      </c>
      <c r="C263" s="208" t="s">
        <v>269</v>
      </c>
      <c r="D263" s="211" t="s">
        <v>112</v>
      </c>
      <c r="E263" s="223">
        <v>4</v>
      </c>
      <c r="F263" s="208"/>
      <c r="G263" s="209"/>
      <c r="H263" s="208" t="s">
        <v>813</v>
      </c>
      <c r="J263" s="190" t="s">
        <v>820</v>
      </c>
      <c r="Q263" s="207"/>
    </row>
    <row r="264" spans="1:17" s="195" customFormat="1" ht="15" x14ac:dyDescent="0.25">
      <c r="A264" s="213">
        <f>IF(J264&lt;&gt;"",COUNTA(J$1:J264),"")</f>
        <v>253</v>
      </c>
      <c r="B264" s="212" t="s">
        <v>480</v>
      </c>
      <c r="C264" s="208" t="s">
        <v>271</v>
      </c>
      <c r="D264" s="211" t="s">
        <v>112</v>
      </c>
      <c r="E264" s="223">
        <v>4</v>
      </c>
      <c r="F264" s="208"/>
      <c r="G264" s="209"/>
      <c r="H264" s="208" t="s">
        <v>813</v>
      </c>
      <c r="J264" s="190" t="s">
        <v>820</v>
      </c>
      <c r="Q264" s="207"/>
    </row>
    <row r="265" spans="1:17" s="195" customFormat="1" ht="15" x14ac:dyDescent="0.25">
      <c r="A265" s="213">
        <f>IF(J265&lt;&gt;"",COUNTA(J$1:J265),"")</f>
        <v>254</v>
      </c>
      <c r="B265" s="212" t="s">
        <v>481</v>
      </c>
      <c r="C265" s="208" t="s">
        <v>273</v>
      </c>
      <c r="D265" s="211" t="s">
        <v>112</v>
      </c>
      <c r="E265" s="223">
        <v>4</v>
      </c>
      <c r="F265" s="208"/>
      <c r="G265" s="209"/>
      <c r="H265" s="208" t="s">
        <v>813</v>
      </c>
      <c r="J265" s="190" t="s">
        <v>820</v>
      </c>
      <c r="Q265" s="207"/>
    </row>
    <row r="266" spans="1:17" s="195" customFormat="1" ht="15" x14ac:dyDescent="0.25">
      <c r="A266" s="213">
        <f>IF(J266&lt;&gt;"",COUNTA(J$1:J266),"")</f>
        <v>255</v>
      </c>
      <c r="B266" s="212" t="s">
        <v>482</v>
      </c>
      <c r="C266" s="208" t="s">
        <v>275</v>
      </c>
      <c r="D266" s="211" t="s">
        <v>112</v>
      </c>
      <c r="E266" s="223">
        <v>4</v>
      </c>
      <c r="F266" s="208"/>
      <c r="G266" s="209"/>
      <c r="H266" s="208" t="s">
        <v>813</v>
      </c>
      <c r="J266" s="190" t="s">
        <v>820</v>
      </c>
      <c r="Q266" s="207"/>
    </row>
    <row r="267" spans="1:17" s="195" customFormat="1" ht="33.75" x14ac:dyDescent="0.25">
      <c r="A267" s="213">
        <f>IF(J267&lt;&gt;"",COUNTA(J$1:J267),"")</f>
        <v>256</v>
      </c>
      <c r="B267" s="212" t="s">
        <v>483</v>
      </c>
      <c r="C267" s="208" t="s">
        <v>277</v>
      </c>
      <c r="D267" s="211" t="s">
        <v>112</v>
      </c>
      <c r="E267" s="223">
        <v>576</v>
      </c>
      <c r="F267" s="208"/>
      <c r="G267" s="209"/>
      <c r="H267" s="208" t="s">
        <v>813</v>
      </c>
      <c r="J267" s="190" t="s">
        <v>820</v>
      </c>
      <c r="Q267" s="207"/>
    </row>
    <row r="268" spans="1:17" s="195" customFormat="1" ht="22.5" x14ac:dyDescent="0.25">
      <c r="A268" s="213">
        <f>IF(J268&lt;&gt;"",COUNTA(J$1:J268),"")</f>
        <v>257</v>
      </c>
      <c r="B268" s="212" t="s">
        <v>484</v>
      </c>
      <c r="C268" s="208" t="s">
        <v>485</v>
      </c>
      <c r="D268" s="211" t="s">
        <v>112</v>
      </c>
      <c r="E268" s="223">
        <v>26</v>
      </c>
      <c r="F268" s="208"/>
      <c r="G268" s="209"/>
      <c r="H268" s="208" t="s">
        <v>813</v>
      </c>
      <c r="J268" s="190" t="s">
        <v>820</v>
      </c>
      <c r="Q268" s="207"/>
    </row>
    <row r="269" spans="1:17" s="195" customFormat="1" ht="22.5" x14ac:dyDescent="0.25">
      <c r="A269" s="213">
        <f>IF(J269&lt;&gt;"",COUNTA(J$1:J269),"")</f>
        <v>258</v>
      </c>
      <c r="B269" s="212" t="s">
        <v>486</v>
      </c>
      <c r="C269" s="208" t="s">
        <v>487</v>
      </c>
      <c r="D269" s="211" t="s">
        <v>112</v>
      </c>
      <c r="E269" s="223">
        <v>48</v>
      </c>
      <c r="F269" s="208"/>
      <c r="G269" s="209"/>
      <c r="H269" s="208" t="s">
        <v>813</v>
      </c>
      <c r="J269" s="190" t="s">
        <v>820</v>
      </c>
      <c r="Q269" s="207"/>
    </row>
    <row r="270" spans="1:17" s="195" customFormat="1" ht="33.75" x14ac:dyDescent="0.25">
      <c r="A270" s="213">
        <f>IF(J270&lt;&gt;"",COUNTA(J$1:J270),"")</f>
        <v>259</v>
      </c>
      <c r="B270" s="212" t="s">
        <v>488</v>
      </c>
      <c r="C270" s="208" t="s">
        <v>489</v>
      </c>
      <c r="D270" s="211" t="s">
        <v>112</v>
      </c>
      <c r="E270" s="223">
        <v>576</v>
      </c>
      <c r="F270" s="208"/>
      <c r="G270" s="209"/>
      <c r="H270" s="208" t="s">
        <v>813</v>
      </c>
      <c r="J270" s="190" t="s">
        <v>820</v>
      </c>
      <c r="Q270" s="207"/>
    </row>
    <row r="271" spans="1:17" s="195" customFormat="1" ht="15" x14ac:dyDescent="0.25">
      <c r="A271" s="213">
        <f>IF(J271&lt;&gt;"",COUNTA(J$1:J271),"")</f>
        <v>260</v>
      </c>
      <c r="B271" s="212" t="s">
        <v>490</v>
      </c>
      <c r="C271" s="208" t="s">
        <v>285</v>
      </c>
      <c r="D271" s="211" t="s">
        <v>112</v>
      </c>
      <c r="E271" s="223">
        <v>576</v>
      </c>
      <c r="F271" s="208"/>
      <c r="G271" s="209"/>
      <c r="H271" s="208" t="s">
        <v>813</v>
      </c>
      <c r="J271" s="190" t="s">
        <v>820</v>
      </c>
      <c r="Q271" s="207"/>
    </row>
    <row r="272" spans="1:17" s="195" customFormat="1" ht="15" x14ac:dyDescent="0.25">
      <c r="A272" s="213">
        <f>IF(J272&lt;&gt;"",COUNTA(J$1:J272),"")</f>
        <v>261</v>
      </c>
      <c r="B272" s="212" t="s">
        <v>491</v>
      </c>
      <c r="C272" s="208" t="s">
        <v>287</v>
      </c>
      <c r="D272" s="211" t="s">
        <v>112</v>
      </c>
      <c r="E272" s="223">
        <v>576</v>
      </c>
      <c r="F272" s="208"/>
      <c r="G272" s="209"/>
      <c r="H272" s="208" t="s">
        <v>813</v>
      </c>
      <c r="J272" s="190" t="s">
        <v>820</v>
      </c>
      <c r="Q272" s="207"/>
    </row>
    <row r="273" spans="1:17" s="195" customFormat="1" ht="33.75" x14ac:dyDescent="0.25">
      <c r="A273" s="213">
        <f>IF(J273&lt;&gt;"",COUNTA(J$1:J273),"")</f>
        <v>262</v>
      </c>
      <c r="B273" s="212" t="s">
        <v>492</v>
      </c>
      <c r="C273" s="208" t="s">
        <v>176</v>
      </c>
      <c r="D273" s="211" t="s">
        <v>142</v>
      </c>
      <c r="E273" s="214">
        <v>1.08</v>
      </c>
      <c r="F273" s="208"/>
      <c r="G273" s="209"/>
      <c r="H273" s="208" t="s">
        <v>856</v>
      </c>
      <c r="J273" s="190" t="s">
        <v>820</v>
      </c>
      <c r="Q273" s="207"/>
    </row>
    <row r="274" spans="1:17" s="195" customFormat="1" ht="22.5" x14ac:dyDescent="0.25">
      <c r="A274" s="213">
        <f>IF(J274&lt;&gt;"",COUNTA(J$1:J274),"")</f>
        <v>263</v>
      </c>
      <c r="B274" s="212" t="s">
        <v>494</v>
      </c>
      <c r="C274" s="208" t="s">
        <v>184</v>
      </c>
      <c r="D274" s="211" t="s">
        <v>96</v>
      </c>
      <c r="E274" s="216">
        <v>-0.1404</v>
      </c>
      <c r="F274" s="208"/>
      <c r="G274" s="209"/>
      <c r="H274" s="208" t="s">
        <v>813</v>
      </c>
      <c r="J274" s="190" t="s">
        <v>820</v>
      </c>
      <c r="Q274" s="207"/>
    </row>
    <row r="275" spans="1:17" s="195" customFormat="1" ht="22.5" x14ac:dyDescent="0.25">
      <c r="A275" s="213">
        <f>IF(J275&lt;&gt;"",COUNTA(J$1:J275),"")</f>
        <v>264</v>
      </c>
      <c r="B275" s="212" t="s">
        <v>495</v>
      </c>
      <c r="C275" s="208" t="s">
        <v>187</v>
      </c>
      <c r="D275" s="211" t="s">
        <v>96</v>
      </c>
      <c r="E275" s="216">
        <v>-6.1128</v>
      </c>
      <c r="F275" s="208"/>
      <c r="G275" s="209"/>
      <c r="H275" s="208" t="s">
        <v>813</v>
      </c>
      <c r="J275" s="190" t="s">
        <v>820</v>
      </c>
      <c r="Q275" s="207"/>
    </row>
    <row r="276" spans="1:17" s="195" customFormat="1" ht="22.5" x14ac:dyDescent="0.25">
      <c r="A276" s="213">
        <f>IF(J276&lt;&gt;"",COUNTA(J$1:J276),"")</f>
        <v>265</v>
      </c>
      <c r="B276" s="212" t="s">
        <v>496</v>
      </c>
      <c r="C276" s="208" t="s">
        <v>190</v>
      </c>
      <c r="D276" s="211" t="s">
        <v>96</v>
      </c>
      <c r="E276" s="216">
        <v>-9.7199999999999995E-2</v>
      </c>
      <c r="F276" s="208"/>
      <c r="G276" s="209"/>
      <c r="H276" s="208" t="s">
        <v>813</v>
      </c>
      <c r="J276" s="190" t="s">
        <v>820</v>
      </c>
      <c r="Q276" s="207"/>
    </row>
    <row r="277" spans="1:17" s="195" customFormat="1" ht="45" x14ac:dyDescent="0.25">
      <c r="A277" s="213">
        <f>IF(J277&lt;&gt;"",COUNTA(J$1:J277),"")</f>
        <v>266</v>
      </c>
      <c r="B277" s="212" t="s">
        <v>497</v>
      </c>
      <c r="C277" s="208" t="s">
        <v>193</v>
      </c>
      <c r="D277" s="211" t="s">
        <v>96</v>
      </c>
      <c r="E277" s="217">
        <v>0.48599999999999999</v>
      </c>
      <c r="F277" s="208"/>
      <c r="G277" s="209"/>
      <c r="H277" s="208" t="s">
        <v>813</v>
      </c>
      <c r="J277" s="190" t="s">
        <v>820</v>
      </c>
      <c r="Q277" s="207"/>
    </row>
    <row r="278" spans="1:17" s="195" customFormat="1" ht="15" x14ac:dyDescent="0.25">
      <c r="A278" s="213">
        <f>IF(J278&lt;&gt;"",COUNTA(J$1:J278),"")</f>
        <v>267</v>
      </c>
      <c r="B278" s="212" t="s">
        <v>498</v>
      </c>
      <c r="C278" s="208" t="s">
        <v>197</v>
      </c>
      <c r="D278" s="211" t="s">
        <v>198</v>
      </c>
      <c r="E278" s="223">
        <v>216</v>
      </c>
      <c r="F278" s="208"/>
      <c r="G278" s="209"/>
      <c r="H278" s="208" t="s">
        <v>813</v>
      </c>
      <c r="J278" s="190" t="s">
        <v>820</v>
      </c>
      <c r="Q278" s="207"/>
    </row>
    <row r="279" spans="1:17" s="195" customFormat="1" ht="15" x14ac:dyDescent="0.25">
      <c r="A279" s="213">
        <f>IF(J279&lt;&gt;"",COUNTA(J$1:J279),"")</f>
        <v>268</v>
      </c>
      <c r="B279" s="212" t="s">
        <v>499</v>
      </c>
      <c r="C279" s="208" t="s">
        <v>205</v>
      </c>
      <c r="D279" s="211" t="s">
        <v>206</v>
      </c>
      <c r="E279" s="214">
        <v>144.28</v>
      </c>
      <c r="F279" s="208"/>
      <c r="G279" s="209"/>
      <c r="H279" s="208" t="s">
        <v>813</v>
      </c>
      <c r="J279" s="190" t="s">
        <v>820</v>
      </c>
      <c r="Q279" s="207"/>
    </row>
    <row r="280" spans="1:17" s="195" customFormat="1" ht="15" x14ac:dyDescent="0.25">
      <c r="A280" s="213">
        <f>IF(J280&lt;&gt;"",COUNTA(J$1:J280),"")</f>
        <v>269</v>
      </c>
      <c r="B280" s="212" t="s">
        <v>500</v>
      </c>
      <c r="C280" s="208" t="s">
        <v>213</v>
      </c>
      <c r="D280" s="211" t="s">
        <v>206</v>
      </c>
      <c r="E280" s="214">
        <v>144.28</v>
      </c>
      <c r="F280" s="208"/>
      <c r="G280" s="209"/>
      <c r="H280" s="208" t="s">
        <v>813</v>
      </c>
      <c r="J280" s="190" t="s">
        <v>820</v>
      </c>
      <c r="Q280" s="207"/>
    </row>
    <row r="281" spans="1:17" s="195" customFormat="1" ht="22.5" x14ac:dyDescent="0.25">
      <c r="A281" s="213">
        <f>IF(J281&lt;&gt;"",COUNTA(J$1:J281),"")</f>
        <v>270</v>
      </c>
      <c r="B281" s="212" t="s">
        <v>501</v>
      </c>
      <c r="C281" s="208" t="s">
        <v>216</v>
      </c>
      <c r="D281" s="211" t="s">
        <v>62</v>
      </c>
      <c r="E281" s="217">
        <v>1.4430000000000001</v>
      </c>
      <c r="F281" s="208"/>
      <c r="G281" s="209"/>
      <c r="H281" s="208" t="s">
        <v>855</v>
      </c>
      <c r="J281" s="190" t="s">
        <v>820</v>
      </c>
      <c r="Q281" s="207"/>
    </row>
    <row r="282" spans="1:17" s="195" customFormat="1" ht="15" x14ac:dyDescent="0.25">
      <c r="A282" s="213">
        <f>IF(J282&lt;&gt;"",COUNTA(J$1:J282),"")</f>
        <v>271</v>
      </c>
      <c r="B282" s="212" t="s">
        <v>502</v>
      </c>
      <c r="C282" s="208" t="s">
        <v>220</v>
      </c>
      <c r="D282" s="211" t="s">
        <v>96</v>
      </c>
      <c r="E282" s="217">
        <v>-4.5999999999999999E-2</v>
      </c>
      <c r="F282" s="208"/>
      <c r="G282" s="209"/>
      <c r="H282" s="208" t="s">
        <v>813</v>
      </c>
      <c r="J282" s="190" t="s">
        <v>820</v>
      </c>
      <c r="Q282" s="207"/>
    </row>
    <row r="283" spans="1:17" s="195" customFormat="1" ht="15" x14ac:dyDescent="0.25">
      <c r="A283" s="213">
        <f>IF(J283&lt;&gt;"",COUNTA(J$1:J283),"")</f>
        <v>272</v>
      </c>
      <c r="B283" s="212" t="s">
        <v>503</v>
      </c>
      <c r="C283" s="208" t="s">
        <v>222</v>
      </c>
      <c r="D283" s="211" t="s">
        <v>90</v>
      </c>
      <c r="E283" s="214">
        <v>16.59</v>
      </c>
      <c r="F283" s="208"/>
      <c r="G283" s="209"/>
      <c r="H283" s="208" t="s">
        <v>813</v>
      </c>
      <c r="J283" s="190" t="s">
        <v>820</v>
      </c>
      <c r="Q283" s="207"/>
    </row>
    <row r="284" spans="1:17" s="195" customFormat="1" ht="22.5" x14ac:dyDescent="0.25">
      <c r="A284" s="213">
        <f>IF(J284&lt;&gt;"",COUNTA(J$1:J284),"")</f>
        <v>273</v>
      </c>
      <c r="B284" s="212" t="s">
        <v>504</v>
      </c>
      <c r="C284" s="208" t="s">
        <v>225</v>
      </c>
      <c r="D284" s="211" t="s">
        <v>62</v>
      </c>
      <c r="E284" s="217">
        <v>1.4430000000000001</v>
      </c>
      <c r="F284" s="208"/>
      <c r="G284" s="209"/>
      <c r="H284" s="208" t="s">
        <v>813</v>
      </c>
      <c r="J284" s="190" t="s">
        <v>820</v>
      </c>
      <c r="Q284" s="207"/>
    </row>
    <row r="285" spans="1:17" s="195" customFormat="1" ht="22.5" x14ac:dyDescent="0.25">
      <c r="A285" s="213">
        <f>IF(J285&lt;&gt;"",COUNTA(J$1:J285),"")</f>
        <v>274</v>
      </c>
      <c r="B285" s="212" t="s">
        <v>505</v>
      </c>
      <c r="C285" s="208" t="s">
        <v>229</v>
      </c>
      <c r="D285" s="211" t="s">
        <v>62</v>
      </c>
      <c r="E285" s="217">
        <v>1.4430000000000001</v>
      </c>
      <c r="F285" s="208"/>
      <c r="G285" s="209"/>
      <c r="H285" s="208" t="s">
        <v>813</v>
      </c>
      <c r="J285" s="190" t="s">
        <v>820</v>
      </c>
      <c r="Q285" s="207"/>
    </row>
    <row r="286" spans="1:17" s="195" customFormat="1" ht="15" x14ac:dyDescent="0.25">
      <c r="A286" s="286" t="s">
        <v>507</v>
      </c>
      <c r="B286" s="286"/>
      <c r="C286" s="286"/>
      <c r="D286" s="286"/>
      <c r="E286" s="286"/>
      <c r="F286" s="286"/>
      <c r="G286" s="286"/>
      <c r="H286" s="286"/>
      <c r="Q286" s="207" t="s">
        <v>507</v>
      </c>
    </row>
    <row r="287" spans="1:17" s="195" customFormat="1" ht="33.75" x14ac:dyDescent="0.25">
      <c r="A287" s="213">
        <f>IF(J287&lt;&gt;"",COUNTA(J$1:J287),"")</f>
        <v>275</v>
      </c>
      <c r="B287" s="212" t="s">
        <v>508</v>
      </c>
      <c r="C287" s="208" t="s">
        <v>125</v>
      </c>
      <c r="D287" s="211" t="s">
        <v>96</v>
      </c>
      <c r="E287" s="217">
        <v>2.125</v>
      </c>
      <c r="F287" s="208"/>
      <c r="G287" s="209"/>
      <c r="H287" s="208" t="s">
        <v>813</v>
      </c>
      <c r="J287" s="190" t="s">
        <v>820</v>
      </c>
      <c r="Q287" s="207"/>
    </row>
    <row r="288" spans="1:17" s="195" customFormat="1" ht="33.75" x14ac:dyDescent="0.25">
      <c r="A288" s="213">
        <f>IF(J288&lt;&gt;"",COUNTA(J$1:J288),"")</f>
        <v>276</v>
      </c>
      <c r="B288" s="212" t="s">
        <v>509</v>
      </c>
      <c r="C288" s="208" t="s">
        <v>510</v>
      </c>
      <c r="D288" s="211" t="s">
        <v>93</v>
      </c>
      <c r="E288" s="223">
        <v>464</v>
      </c>
      <c r="F288" s="208"/>
      <c r="G288" s="209"/>
      <c r="H288" s="208" t="s">
        <v>813</v>
      </c>
      <c r="J288" s="190" t="s">
        <v>820</v>
      </c>
      <c r="Q288" s="207"/>
    </row>
    <row r="289" spans="1:17" s="195" customFormat="1" ht="33.75" x14ac:dyDescent="0.25">
      <c r="A289" s="213">
        <f>IF(J289&lt;&gt;"",COUNTA(J$1:J289),"")</f>
        <v>277</v>
      </c>
      <c r="B289" s="212" t="s">
        <v>511</v>
      </c>
      <c r="C289" s="208" t="s">
        <v>134</v>
      </c>
      <c r="D289" s="211" t="s">
        <v>135</v>
      </c>
      <c r="E289" s="214">
        <v>13.44</v>
      </c>
      <c r="F289" s="208"/>
      <c r="G289" s="209"/>
      <c r="H289" s="208" t="s">
        <v>854</v>
      </c>
      <c r="J289" s="190" t="s">
        <v>820</v>
      </c>
      <c r="Q289" s="207"/>
    </row>
    <row r="290" spans="1:17" s="195" customFormat="1" ht="22.5" x14ac:dyDescent="0.25">
      <c r="A290" s="213">
        <f>IF(J290&lt;&gt;"",COUNTA(J$1:J290),"")</f>
        <v>278</v>
      </c>
      <c r="B290" s="212" t="s">
        <v>513</v>
      </c>
      <c r="C290" s="208" t="s">
        <v>138</v>
      </c>
      <c r="D290" s="211" t="s">
        <v>93</v>
      </c>
      <c r="E290" s="223">
        <v>1344</v>
      </c>
      <c r="F290" s="208"/>
      <c r="G290" s="209"/>
      <c r="H290" s="208" t="s">
        <v>813</v>
      </c>
      <c r="J290" s="190" t="s">
        <v>820</v>
      </c>
      <c r="Q290" s="207"/>
    </row>
    <row r="291" spans="1:17" s="195" customFormat="1" ht="33.75" x14ac:dyDescent="0.25">
      <c r="A291" s="213">
        <f>IF(J291&lt;&gt;"",COUNTA(J$1:J291),"")</f>
        <v>279</v>
      </c>
      <c r="B291" s="212" t="s">
        <v>514</v>
      </c>
      <c r="C291" s="208" t="s">
        <v>141</v>
      </c>
      <c r="D291" s="211" t="s">
        <v>142</v>
      </c>
      <c r="E291" s="214">
        <v>2.52</v>
      </c>
      <c r="F291" s="208"/>
      <c r="G291" s="209"/>
      <c r="H291" s="208" t="s">
        <v>853</v>
      </c>
      <c r="J291" s="190" t="s">
        <v>820</v>
      </c>
      <c r="Q291" s="207"/>
    </row>
    <row r="292" spans="1:17" s="195" customFormat="1" ht="15" x14ac:dyDescent="0.25">
      <c r="A292" s="213">
        <f>IF(J292&lt;&gt;"",COUNTA(J$1:J292),"")</f>
        <v>280</v>
      </c>
      <c r="B292" s="212" t="s">
        <v>516</v>
      </c>
      <c r="C292" s="208" t="s">
        <v>517</v>
      </c>
      <c r="D292" s="211" t="s">
        <v>112</v>
      </c>
      <c r="E292" s="223">
        <v>21</v>
      </c>
      <c r="F292" s="208"/>
      <c r="G292" s="209"/>
      <c r="H292" s="208" t="s">
        <v>813</v>
      </c>
      <c r="J292" s="190" t="s">
        <v>820</v>
      </c>
      <c r="Q292" s="207"/>
    </row>
    <row r="293" spans="1:17" s="195" customFormat="1" ht="22.5" x14ac:dyDescent="0.25">
      <c r="A293" s="213">
        <f>IF(J293&lt;&gt;"",COUNTA(J$1:J293),"")</f>
        <v>281</v>
      </c>
      <c r="B293" s="212" t="s">
        <v>518</v>
      </c>
      <c r="C293" s="208" t="s">
        <v>519</v>
      </c>
      <c r="D293" s="211" t="s">
        <v>112</v>
      </c>
      <c r="E293" s="223">
        <v>48</v>
      </c>
      <c r="F293" s="208"/>
      <c r="G293" s="209"/>
      <c r="H293" s="208" t="s">
        <v>813</v>
      </c>
      <c r="J293" s="190" t="s">
        <v>820</v>
      </c>
      <c r="Q293" s="207"/>
    </row>
    <row r="294" spans="1:17" s="195" customFormat="1" ht="15" x14ac:dyDescent="0.25">
      <c r="A294" s="213">
        <f>IF(J294&lt;&gt;"",COUNTA(J$1:J294),"")</f>
        <v>282</v>
      </c>
      <c r="B294" s="212" t="s">
        <v>520</v>
      </c>
      <c r="C294" s="208" t="s">
        <v>521</v>
      </c>
      <c r="D294" s="211" t="s">
        <v>112</v>
      </c>
      <c r="E294" s="223">
        <v>96</v>
      </c>
      <c r="F294" s="208"/>
      <c r="G294" s="209"/>
      <c r="H294" s="208" t="s">
        <v>813</v>
      </c>
      <c r="J294" s="190" t="s">
        <v>820</v>
      </c>
      <c r="Q294" s="207"/>
    </row>
    <row r="295" spans="1:17" s="195" customFormat="1" ht="15" x14ac:dyDescent="0.25">
      <c r="A295" s="213">
        <f>IF(J295&lt;&gt;"",COUNTA(J$1:J295),"")</f>
        <v>283</v>
      </c>
      <c r="B295" s="212" t="s">
        <v>522</v>
      </c>
      <c r="C295" s="208" t="s">
        <v>523</v>
      </c>
      <c r="D295" s="211" t="s">
        <v>112</v>
      </c>
      <c r="E295" s="223">
        <v>96</v>
      </c>
      <c r="F295" s="208"/>
      <c r="G295" s="209"/>
      <c r="H295" s="208" t="s">
        <v>813</v>
      </c>
      <c r="J295" s="190" t="s">
        <v>820</v>
      </c>
      <c r="Q295" s="207"/>
    </row>
    <row r="296" spans="1:17" s="195" customFormat="1" ht="15" x14ac:dyDescent="0.25">
      <c r="A296" s="213">
        <f>IF(J296&lt;&gt;"",COUNTA(J$1:J296),"")</f>
        <v>284</v>
      </c>
      <c r="B296" s="212" t="s">
        <v>524</v>
      </c>
      <c r="C296" s="208" t="s">
        <v>525</v>
      </c>
      <c r="D296" s="211" t="s">
        <v>112</v>
      </c>
      <c r="E296" s="223">
        <v>96</v>
      </c>
      <c r="F296" s="208"/>
      <c r="G296" s="209"/>
      <c r="H296" s="208" t="s">
        <v>813</v>
      </c>
      <c r="J296" s="190" t="s">
        <v>820</v>
      </c>
      <c r="Q296" s="207"/>
    </row>
    <row r="297" spans="1:17" s="195" customFormat="1" ht="22.5" x14ac:dyDescent="0.25">
      <c r="A297" s="213">
        <f>IF(J297&lt;&gt;"",COUNTA(J$1:J297),"")</f>
        <v>285</v>
      </c>
      <c r="B297" s="212" t="s">
        <v>526</v>
      </c>
      <c r="C297" s="208" t="s">
        <v>527</v>
      </c>
      <c r="D297" s="211" t="s">
        <v>112</v>
      </c>
      <c r="E297" s="223">
        <v>4</v>
      </c>
      <c r="F297" s="208"/>
      <c r="G297" s="209"/>
      <c r="H297" s="208" t="s">
        <v>813</v>
      </c>
      <c r="J297" s="190" t="s">
        <v>820</v>
      </c>
      <c r="Q297" s="207"/>
    </row>
    <row r="298" spans="1:17" s="195" customFormat="1" ht="15" x14ac:dyDescent="0.25">
      <c r="A298" s="213">
        <f>IF(J298&lt;&gt;"",COUNTA(J$1:J298),"")</f>
        <v>286</v>
      </c>
      <c r="B298" s="212" t="s">
        <v>528</v>
      </c>
      <c r="C298" s="208" t="s">
        <v>529</v>
      </c>
      <c r="D298" s="211" t="s">
        <v>112</v>
      </c>
      <c r="E298" s="223">
        <v>4</v>
      </c>
      <c r="F298" s="208"/>
      <c r="G298" s="209"/>
      <c r="H298" s="208" t="s">
        <v>813</v>
      </c>
      <c r="J298" s="190" t="s">
        <v>820</v>
      </c>
      <c r="Q298" s="207"/>
    </row>
    <row r="299" spans="1:17" s="195" customFormat="1" ht="15" x14ac:dyDescent="0.25">
      <c r="A299" s="213">
        <f>IF(J299&lt;&gt;"",COUNTA(J$1:J299),"")</f>
        <v>287</v>
      </c>
      <c r="B299" s="212" t="s">
        <v>530</v>
      </c>
      <c r="C299" s="208" t="s">
        <v>531</v>
      </c>
      <c r="D299" s="211" t="s">
        <v>112</v>
      </c>
      <c r="E299" s="223">
        <v>4</v>
      </c>
      <c r="F299" s="208"/>
      <c r="G299" s="209"/>
      <c r="H299" s="208" t="s">
        <v>813</v>
      </c>
      <c r="J299" s="190" t="s">
        <v>820</v>
      </c>
      <c r="Q299" s="207"/>
    </row>
    <row r="300" spans="1:17" s="195" customFormat="1" ht="15" x14ac:dyDescent="0.25">
      <c r="A300" s="213">
        <f>IF(J300&lt;&gt;"",COUNTA(J$1:J300),"")</f>
        <v>288</v>
      </c>
      <c r="B300" s="212" t="s">
        <v>532</v>
      </c>
      <c r="C300" s="208" t="s">
        <v>533</v>
      </c>
      <c r="D300" s="211" t="s">
        <v>112</v>
      </c>
      <c r="E300" s="223">
        <v>4</v>
      </c>
      <c r="F300" s="208"/>
      <c r="G300" s="209"/>
      <c r="H300" s="208" t="s">
        <v>813</v>
      </c>
      <c r="J300" s="190" t="s">
        <v>820</v>
      </c>
      <c r="Q300" s="207"/>
    </row>
    <row r="301" spans="1:17" s="195" customFormat="1" ht="15" x14ac:dyDescent="0.25">
      <c r="A301" s="213">
        <f>IF(J301&lt;&gt;"",COUNTA(J$1:J301),"")</f>
        <v>289</v>
      </c>
      <c r="B301" s="212" t="s">
        <v>534</v>
      </c>
      <c r="C301" s="208" t="s">
        <v>535</v>
      </c>
      <c r="D301" s="211" t="s">
        <v>112</v>
      </c>
      <c r="E301" s="223">
        <v>672</v>
      </c>
      <c r="F301" s="208"/>
      <c r="G301" s="209"/>
      <c r="H301" s="208" t="s">
        <v>813</v>
      </c>
      <c r="J301" s="190" t="s">
        <v>820</v>
      </c>
      <c r="Q301" s="207"/>
    </row>
    <row r="302" spans="1:17" s="195" customFormat="1" ht="22.5" x14ac:dyDescent="0.25">
      <c r="A302" s="213">
        <f>IF(J302&lt;&gt;"",COUNTA(J$1:J302),"")</f>
        <v>290</v>
      </c>
      <c r="B302" s="212" t="s">
        <v>536</v>
      </c>
      <c r="C302" s="208" t="s">
        <v>537</v>
      </c>
      <c r="D302" s="211" t="s">
        <v>112</v>
      </c>
      <c r="E302" s="223">
        <v>30</v>
      </c>
      <c r="F302" s="208"/>
      <c r="G302" s="209"/>
      <c r="H302" s="208" t="s">
        <v>813</v>
      </c>
      <c r="J302" s="190" t="s">
        <v>820</v>
      </c>
      <c r="Q302" s="207"/>
    </row>
    <row r="303" spans="1:17" s="195" customFormat="1" ht="22.5" x14ac:dyDescent="0.25">
      <c r="A303" s="213">
        <f>IF(J303&lt;&gt;"",COUNTA(J$1:J303),"")</f>
        <v>291</v>
      </c>
      <c r="B303" s="212" t="s">
        <v>538</v>
      </c>
      <c r="C303" s="208" t="s">
        <v>539</v>
      </c>
      <c r="D303" s="211" t="s">
        <v>112</v>
      </c>
      <c r="E303" s="223">
        <v>56</v>
      </c>
      <c r="F303" s="208"/>
      <c r="G303" s="209"/>
      <c r="H303" s="208" t="s">
        <v>813</v>
      </c>
      <c r="J303" s="190" t="s">
        <v>820</v>
      </c>
      <c r="Q303" s="207"/>
    </row>
    <row r="304" spans="1:17" s="195" customFormat="1" ht="33.75" x14ac:dyDescent="0.25">
      <c r="A304" s="213">
        <f>IF(J304&lt;&gt;"",COUNTA(J$1:J304),"")</f>
        <v>292</v>
      </c>
      <c r="B304" s="212" t="s">
        <v>540</v>
      </c>
      <c r="C304" s="208" t="s">
        <v>541</v>
      </c>
      <c r="D304" s="211" t="s">
        <v>112</v>
      </c>
      <c r="E304" s="223">
        <v>672</v>
      </c>
      <c r="F304" s="208"/>
      <c r="G304" s="209"/>
      <c r="H304" s="208" t="s">
        <v>813</v>
      </c>
      <c r="J304" s="190" t="s">
        <v>820</v>
      </c>
      <c r="Q304" s="207"/>
    </row>
    <row r="305" spans="1:29" s="195" customFormat="1" ht="15" x14ac:dyDescent="0.25">
      <c r="A305" s="213">
        <f>IF(J305&lt;&gt;"",COUNTA(J$1:J305),"")</f>
        <v>293</v>
      </c>
      <c r="B305" s="212" t="s">
        <v>542</v>
      </c>
      <c r="C305" s="208" t="s">
        <v>543</v>
      </c>
      <c r="D305" s="211" t="s">
        <v>112</v>
      </c>
      <c r="E305" s="223">
        <v>1344</v>
      </c>
      <c r="F305" s="208"/>
      <c r="G305" s="209"/>
      <c r="H305" s="208" t="s">
        <v>813</v>
      </c>
      <c r="J305" s="190" t="s">
        <v>820</v>
      </c>
      <c r="Q305" s="207"/>
    </row>
    <row r="306" spans="1:29" s="195" customFormat="1" ht="15" x14ac:dyDescent="0.25">
      <c r="A306" s="213">
        <f>IF(J306&lt;&gt;"",COUNTA(J$1:J306),"")</f>
        <v>294</v>
      </c>
      <c r="B306" s="212" t="s">
        <v>544</v>
      </c>
      <c r="C306" s="208" t="s">
        <v>545</v>
      </c>
      <c r="D306" s="211" t="s">
        <v>112</v>
      </c>
      <c r="E306" s="223">
        <v>1344</v>
      </c>
      <c r="F306" s="208"/>
      <c r="G306" s="209"/>
      <c r="H306" s="208" t="s">
        <v>813</v>
      </c>
      <c r="J306" s="190" t="s">
        <v>820</v>
      </c>
      <c r="Q306" s="207"/>
    </row>
    <row r="307" spans="1:29" s="195" customFormat="1" ht="15" x14ac:dyDescent="0.25">
      <c r="A307" s="213">
        <f>IF(J307&lt;&gt;"",COUNTA(J$1:J307),"")</f>
        <v>295</v>
      </c>
      <c r="B307" s="212" t="s">
        <v>546</v>
      </c>
      <c r="C307" s="208" t="s">
        <v>197</v>
      </c>
      <c r="D307" s="211" t="s">
        <v>198</v>
      </c>
      <c r="E307" s="223">
        <v>252</v>
      </c>
      <c r="F307" s="208"/>
      <c r="G307" s="209"/>
      <c r="H307" s="208" t="s">
        <v>813</v>
      </c>
      <c r="J307" s="190" t="s">
        <v>820</v>
      </c>
      <c r="Q307" s="207"/>
    </row>
    <row r="308" spans="1:29" s="195" customFormat="1" ht="15" x14ac:dyDescent="0.25">
      <c r="A308" s="213">
        <f>IF(J308&lt;&gt;"",COUNTA(J$1:J308),"")</f>
        <v>296</v>
      </c>
      <c r="B308" s="212" t="s">
        <v>547</v>
      </c>
      <c r="C308" s="208" t="s">
        <v>205</v>
      </c>
      <c r="D308" s="211" t="s">
        <v>206</v>
      </c>
      <c r="E308" s="214">
        <v>26.26</v>
      </c>
      <c r="F308" s="208"/>
      <c r="G308" s="209"/>
      <c r="H308" s="208" t="s">
        <v>813</v>
      </c>
      <c r="J308" s="190" t="s">
        <v>820</v>
      </c>
      <c r="Q308" s="207"/>
    </row>
    <row r="309" spans="1:29" s="195" customFormat="1" ht="15" x14ac:dyDescent="0.25">
      <c r="A309" s="213">
        <f>IF(J309&lt;&gt;"",COUNTA(J$1:J309),"")</f>
        <v>297</v>
      </c>
      <c r="B309" s="212" t="s">
        <v>548</v>
      </c>
      <c r="C309" s="208" t="s">
        <v>213</v>
      </c>
      <c r="D309" s="211" t="s">
        <v>206</v>
      </c>
      <c r="E309" s="214">
        <v>26.26</v>
      </c>
      <c r="F309" s="208"/>
      <c r="G309" s="209"/>
      <c r="H309" s="208" t="s">
        <v>813</v>
      </c>
      <c r="J309" s="190" t="s">
        <v>820</v>
      </c>
      <c r="Q309" s="207"/>
    </row>
    <row r="310" spans="1:29" s="195" customFormat="1" ht="22.5" x14ac:dyDescent="0.25">
      <c r="A310" s="213">
        <f>IF(J310&lt;&gt;"",COUNTA(J$1:J310),"")</f>
        <v>298</v>
      </c>
      <c r="B310" s="212" t="s">
        <v>549</v>
      </c>
      <c r="C310" s="208" t="s">
        <v>216</v>
      </c>
      <c r="D310" s="211" t="s">
        <v>62</v>
      </c>
      <c r="E310" s="217">
        <v>0.26300000000000001</v>
      </c>
      <c r="F310" s="208"/>
      <c r="G310" s="209"/>
      <c r="H310" s="208" t="s">
        <v>852</v>
      </c>
      <c r="J310" s="190" t="s">
        <v>820</v>
      </c>
      <c r="Q310" s="207"/>
    </row>
    <row r="311" spans="1:29" s="195" customFormat="1" ht="15" x14ac:dyDescent="0.25">
      <c r="A311" s="213">
        <f>IF(J311&lt;&gt;"",COUNTA(J$1:J311),"")</f>
        <v>299</v>
      </c>
      <c r="B311" s="212" t="s">
        <v>550</v>
      </c>
      <c r="C311" s="208" t="s">
        <v>220</v>
      </c>
      <c r="D311" s="211" t="s">
        <v>96</v>
      </c>
      <c r="E311" s="217">
        <v>-8.0000000000000002E-3</v>
      </c>
      <c r="F311" s="208"/>
      <c r="G311" s="209"/>
      <c r="H311" s="208" t="s">
        <v>813</v>
      </c>
      <c r="J311" s="190" t="s">
        <v>820</v>
      </c>
      <c r="Q311" s="207"/>
    </row>
    <row r="312" spans="1:29" s="195" customFormat="1" ht="15" x14ac:dyDescent="0.25">
      <c r="A312" s="213">
        <f>IF(J312&lt;&gt;"",COUNTA(J$1:J312),"")</f>
        <v>300</v>
      </c>
      <c r="B312" s="212" t="s">
        <v>551</v>
      </c>
      <c r="C312" s="208" t="s">
        <v>222</v>
      </c>
      <c r="D312" s="211" t="s">
        <v>90</v>
      </c>
      <c r="E312" s="214">
        <v>3.02</v>
      </c>
      <c r="F312" s="208"/>
      <c r="G312" s="209"/>
      <c r="H312" s="208" t="s">
        <v>813</v>
      </c>
      <c r="J312" s="190" t="s">
        <v>820</v>
      </c>
      <c r="Q312" s="207"/>
    </row>
    <row r="313" spans="1:29" s="195" customFormat="1" ht="22.5" x14ac:dyDescent="0.25">
      <c r="A313" s="213">
        <f>IF(J313&lt;&gt;"",COUNTA(J$1:J313),"")</f>
        <v>301</v>
      </c>
      <c r="B313" s="212" t="s">
        <v>552</v>
      </c>
      <c r="C313" s="208" t="s">
        <v>225</v>
      </c>
      <c r="D313" s="211" t="s">
        <v>62</v>
      </c>
      <c r="E313" s="217">
        <v>0.26300000000000001</v>
      </c>
      <c r="F313" s="208"/>
      <c r="G313" s="209"/>
      <c r="H313" s="208" t="s">
        <v>813</v>
      </c>
      <c r="J313" s="190" t="s">
        <v>820</v>
      </c>
      <c r="Q313" s="207"/>
    </row>
    <row r="314" spans="1:29" s="195" customFormat="1" ht="22.5" x14ac:dyDescent="0.25">
      <c r="A314" s="213">
        <f>IF(J314&lt;&gt;"",COUNTA(J$1:J314),"")</f>
        <v>302</v>
      </c>
      <c r="B314" s="212" t="s">
        <v>553</v>
      </c>
      <c r="C314" s="208" t="s">
        <v>229</v>
      </c>
      <c r="D314" s="211" t="s">
        <v>62</v>
      </c>
      <c r="E314" s="217">
        <v>0.26300000000000001</v>
      </c>
      <c r="F314" s="208"/>
      <c r="G314" s="209"/>
      <c r="H314" s="208" t="s">
        <v>813</v>
      </c>
      <c r="J314" s="190" t="s">
        <v>820</v>
      </c>
      <c r="Q314" s="207"/>
    </row>
    <row r="315" spans="1:29" s="195" customFormat="1" ht="36.75" customHeight="1" x14ac:dyDescent="0.25"/>
    <row r="316" spans="1:29" s="203" customFormat="1" ht="15" x14ac:dyDescent="0.25">
      <c r="A316" s="205"/>
      <c r="B316" s="204" t="s">
        <v>580</v>
      </c>
      <c r="C316" s="280"/>
      <c r="D316" s="280"/>
      <c r="E316" s="281"/>
      <c r="F316" s="281"/>
      <c r="G316" s="281"/>
      <c r="H316" s="281"/>
      <c r="I316" s="195"/>
      <c r="J316" s="195"/>
      <c r="K316" s="195"/>
      <c r="L316" s="195"/>
      <c r="M316" s="195"/>
      <c r="N316" s="195"/>
      <c r="O316" s="195"/>
      <c r="P316" s="195"/>
      <c r="Q316" s="201"/>
      <c r="R316" s="200" t="s">
        <v>4</v>
      </c>
      <c r="S316" s="200" t="s">
        <v>4</v>
      </c>
      <c r="T316" s="199" t="s">
        <v>4</v>
      </c>
      <c r="U316" s="199" t="s">
        <v>4</v>
      </c>
      <c r="V316" s="199" t="s">
        <v>4</v>
      </c>
      <c r="W316" s="199" t="s">
        <v>4</v>
      </c>
      <c r="X316" s="200"/>
      <c r="Y316" s="200"/>
      <c r="Z316" s="199"/>
      <c r="AA316" s="199"/>
      <c r="AB316" s="199"/>
      <c r="AC316" s="199"/>
    </row>
    <row r="317" spans="1:29" s="198" customFormat="1" ht="20.25" customHeight="1" x14ac:dyDescent="0.25">
      <c r="A317" s="202"/>
      <c r="B317" s="204"/>
      <c r="C317" s="278" t="s">
        <v>581</v>
      </c>
      <c r="D317" s="278"/>
      <c r="E317" s="278"/>
      <c r="F317" s="278"/>
      <c r="G317" s="278"/>
      <c r="H317" s="278"/>
      <c r="Q317" s="201"/>
      <c r="R317" s="200"/>
      <c r="S317" s="200"/>
      <c r="T317" s="199"/>
      <c r="U317" s="199"/>
      <c r="V317" s="199"/>
      <c r="W317" s="199"/>
      <c r="X317" s="200"/>
      <c r="Y317" s="200"/>
      <c r="Z317" s="199"/>
      <c r="AA317" s="199"/>
      <c r="AB317" s="199"/>
      <c r="AC317" s="199"/>
    </row>
    <row r="318" spans="1:29" s="203" customFormat="1" ht="15" x14ac:dyDescent="0.25">
      <c r="A318" s="205"/>
      <c r="B318" s="204" t="s">
        <v>582</v>
      </c>
      <c r="C318" s="280"/>
      <c r="D318" s="280"/>
      <c r="E318" s="281"/>
      <c r="F318" s="281"/>
      <c r="G318" s="281"/>
      <c r="H318" s="281"/>
      <c r="I318" s="195"/>
      <c r="J318" s="195"/>
      <c r="K318" s="195"/>
      <c r="L318" s="195"/>
      <c r="M318" s="195"/>
      <c r="N318" s="195"/>
      <c r="O318" s="195"/>
      <c r="P318" s="195"/>
      <c r="Q318" s="201"/>
      <c r="R318" s="200"/>
      <c r="S318" s="200"/>
      <c r="T318" s="199"/>
      <c r="U318" s="199"/>
      <c r="V318" s="199"/>
      <c r="W318" s="199"/>
      <c r="X318" s="200" t="s">
        <v>4</v>
      </c>
      <c r="Y318" s="200" t="s">
        <v>4</v>
      </c>
      <c r="Z318" s="199" t="s">
        <v>4</v>
      </c>
      <c r="AA318" s="199" t="s">
        <v>4</v>
      </c>
      <c r="AB318" s="199" t="s">
        <v>4</v>
      </c>
      <c r="AC318" s="199" t="s">
        <v>4</v>
      </c>
    </row>
    <row r="319" spans="1:29" s="198" customFormat="1" ht="20.25" customHeight="1" x14ac:dyDescent="0.25">
      <c r="A319" s="202"/>
      <c r="C319" s="278" t="s">
        <v>581</v>
      </c>
      <c r="D319" s="278"/>
      <c r="E319" s="278"/>
      <c r="F319" s="278"/>
      <c r="G319" s="278"/>
      <c r="H319" s="278"/>
      <c r="Q319" s="201"/>
      <c r="R319" s="200"/>
      <c r="S319" s="200"/>
      <c r="T319" s="199"/>
      <c r="U319" s="199"/>
      <c r="V319" s="199"/>
      <c r="W319" s="199"/>
      <c r="X319" s="200"/>
      <c r="Y319" s="200"/>
      <c r="Z319" s="199"/>
      <c r="AA319" s="199"/>
      <c r="AB319" s="199"/>
      <c r="AC319" s="199"/>
    </row>
    <row r="321" spans="2:6" s="195" customFormat="1" ht="15" x14ac:dyDescent="0.25">
      <c r="B321" s="197"/>
      <c r="D321" s="197"/>
      <c r="F321" s="197"/>
    </row>
    <row r="326" spans="2:6" s="195" customFormat="1" ht="15" x14ac:dyDescent="0.25">
      <c r="C326" s="196"/>
    </row>
    <row r="327" spans="2:6" s="195" customFormat="1" ht="15" x14ac:dyDescent="0.25">
      <c r="C327" s="196"/>
    </row>
    <row r="328" spans="2:6" s="195" customFormat="1" ht="15" x14ac:dyDescent="0.25">
      <c r="C328" s="196"/>
    </row>
  </sheetData>
  <mergeCells count="16">
    <mergeCell ref="A99:H99"/>
    <mergeCell ref="A143:H143"/>
    <mergeCell ref="A191:H191"/>
    <mergeCell ref="A239:H239"/>
    <mergeCell ref="A286:H286"/>
    <mergeCell ref="A2:H2"/>
    <mergeCell ref="G4:H4"/>
    <mergeCell ref="G5:H5"/>
    <mergeCell ref="A6:H6"/>
    <mergeCell ref="A54:H54"/>
    <mergeCell ref="C319:H319"/>
    <mergeCell ref="C316:D316"/>
    <mergeCell ref="E316:H316"/>
    <mergeCell ref="C317:H317"/>
    <mergeCell ref="C318:D318"/>
    <mergeCell ref="E318:H31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2BB02-6954-427D-B925-D70F62636958}">
  <sheetPr>
    <pageSetUpPr fitToPage="1"/>
  </sheetPr>
  <dimension ref="A2:AD37"/>
  <sheetViews>
    <sheetView workbookViewId="0">
      <selection activeCell="H24" sqref="H24"/>
    </sheetView>
  </sheetViews>
  <sheetFormatPr defaultColWidth="9.140625" defaultRowHeight="11.25" customHeight="1" x14ac:dyDescent="0.2"/>
  <cols>
    <col min="1" max="1" width="5.5703125" style="194" customWidth="1"/>
    <col min="2" max="2" width="5.5703125" style="190" customWidth="1"/>
    <col min="3" max="3" width="44.42578125" style="190" customWidth="1"/>
    <col min="4" max="4" width="10.7109375" style="190" customWidth="1"/>
    <col min="5" max="5" width="12.28515625" style="190" customWidth="1"/>
    <col min="6" max="6" width="12.5703125" style="190" customWidth="1"/>
    <col min="7" max="7" width="22.140625" style="190" customWidth="1"/>
    <col min="8" max="8" width="22" style="190" customWidth="1"/>
    <col min="9" max="9" width="9.140625" style="190"/>
    <col min="10" max="10" width="4.7109375" style="190" hidden="1" customWidth="1"/>
    <col min="11" max="16" width="9.140625" style="190"/>
    <col min="17" max="18" width="135.28515625" style="193" hidden="1" customWidth="1"/>
    <col min="19" max="20" width="55.140625" style="192" hidden="1" customWidth="1"/>
    <col min="21" max="24" width="69" style="191" hidden="1" customWidth="1"/>
    <col min="25" max="26" width="55.140625" style="192" hidden="1" customWidth="1"/>
    <col min="27" max="30" width="69" style="191" hidden="1" customWidth="1"/>
    <col min="31" max="16384" width="9.140625" style="190"/>
  </cols>
  <sheetData>
    <row r="2" spans="1:18" s="195" customFormat="1" ht="18" x14ac:dyDescent="0.25">
      <c r="A2" s="282" t="s">
        <v>843</v>
      </c>
      <c r="B2" s="282"/>
      <c r="C2" s="282"/>
      <c r="D2" s="282"/>
      <c r="E2" s="282"/>
      <c r="F2" s="282"/>
      <c r="G2" s="282"/>
      <c r="H2" s="282"/>
    </row>
    <row r="3" spans="1:18" s="195" customFormat="1" ht="9.75" customHeight="1" x14ac:dyDescent="0.25">
      <c r="A3" s="222"/>
    </row>
    <row r="4" spans="1:18" s="195" customFormat="1" ht="36" customHeight="1" x14ac:dyDescent="0.25">
      <c r="A4" s="221" t="s">
        <v>46</v>
      </c>
      <c r="B4" s="220" t="s">
        <v>842</v>
      </c>
      <c r="C4" s="220" t="s">
        <v>841</v>
      </c>
      <c r="D4" s="220" t="s">
        <v>840</v>
      </c>
      <c r="E4" s="220" t="s">
        <v>839</v>
      </c>
      <c r="F4" s="220" t="s">
        <v>838</v>
      </c>
      <c r="G4" s="283" t="s">
        <v>837</v>
      </c>
      <c r="H4" s="283"/>
    </row>
    <row r="5" spans="1:18" s="195" customFormat="1" ht="15" x14ac:dyDescent="0.25">
      <c r="A5" s="219">
        <v>1</v>
      </c>
      <c r="B5" s="218">
        <v>2</v>
      </c>
      <c r="C5" s="218">
        <v>3</v>
      </c>
      <c r="D5" s="218">
        <v>4</v>
      </c>
      <c r="E5" s="218">
        <v>5</v>
      </c>
      <c r="F5" s="218">
        <v>6</v>
      </c>
      <c r="G5" s="284">
        <v>7</v>
      </c>
      <c r="H5" s="285"/>
    </row>
    <row r="6" spans="1:18" s="195" customFormat="1" ht="15" x14ac:dyDescent="0.25">
      <c r="A6" s="286" t="s">
        <v>740</v>
      </c>
      <c r="B6" s="286"/>
      <c r="C6" s="286"/>
      <c r="D6" s="286"/>
      <c r="E6" s="286"/>
      <c r="F6" s="286"/>
      <c r="G6" s="286"/>
      <c r="H6" s="286"/>
      <c r="Q6" s="207" t="s">
        <v>740</v>
      </c>
    </row>
    <row r="7" spans="1:18" s="195" customFormat="1" ht="15" x14ac:dyDescent="0.25">
      <c r="A7" s="279" t="s">
        <v>741</v>
      </c>
      <c r="B7" s="279"/>
      <c r="C7" s="279"/>
      <c r="D7" s="279"/>
      <c r="E7" s="279"/>
      <c r="F7" s="279"/>
      <c r="G7" s="279"/>
      <c r="H7" s="279"/>
      <c r="Q7" s="207"/>
      <c r="R7" s="206" t="s">
        <v>741</v>
      </c>
    </row>
    <row r="8" spans="1:18" s="195" customFormat="1" ht="33.75" x14ac:dyDescent="0.25">
      <c r="A8" s="213">
        <f>IF(J8&lt;&gt;"",COUNTA(J$1:J8),"")</f>
        <v>1</v>
      </c>
      <c r="B8" s="212" t="s">
        <v>59</v>
      </c>
      <c r="C8" s="208" t="s">
        <v>743</v>
      </c>
      <c r="D8" s="211" t="s">
        <v>62</v>
      </c>
      <c r="E8" s="223">
        <v>30</v>
      </c>
      <c r="F8" s="208"/>
      <c r="G8" s="209"/>
      <c r="H8" s="208" t="s">
        <v>869</v>
      </c>
      <c r="J8" s="190" t="s">
        <v>820</v>
      </c>
      <c r="Q8" s="207"/>
      <c r="R8" s="206"/>
    </row>
    <row r="9" spans="1:18" s="195" customFormat="1" ht="15" x14ac:dyDescent="0.25">
      <c r="A9" s="213">
        <f>IF(J9&lt;&gt;"",COUNTA(J$1:J9),"")</f>
        <v>2</v>
      </c>
      <c r="B9" s="212" t="s">
        <v>71</v>
      </c>
      <c r="C9" s="208" t="s">
        <v>749</v>
      </c>
      <c r="D9" s="211" t="s">
        <v>206</v>
      </c>
      <c r="E9" s="223">
        <v>3000</v>
      </c>
      <c r="F9" s="208"/>
      <c r="G9" s="209"/>
      <c r="H9" s="208" t="s">
        <v>871</v>
      </c>
      <c r="J9" s="190" t="s">
        <v>820</v>
      </c>
      <c r="Q9" s="207"/>
      <c r="R9" s="206"/>
    </row>
    <row r="10" spans="1:18" s="195" customFormat="1" ht="15" x14ac:dyDescent="0.25">
      <c r="A10" s="213">
        <f>IF(J10&lt;&gt;"",COUNTA(J$1:J10),"")</f>
        <v>3</v>
      </c>
      <c r="B10" s="212" t="s">
        <v>73</v>
      </c>
      <c r="C10" s="208" t="s">
        <v>751</v>
      </c>
      <c r="D10" s="211" t="s">
        <v>198</v>
      </c>
      <c r="E10" s="223">
        <v>300</v>
      </c>
      <c r="F10" s="208"/>
      <c r="G10" s="209"/>
      <c r="H10" s="208" t="s">
        <v>813</v>
      </c>
      <c r="J10" s="190" t="s">
        <v>820</v>
      </c>
      <c r="Q10" s="207"/>
      <c r="R10" s="206"/>
    </row>
    <row r="11" spans="1:18" s="195" customFormat="1" ht="22.5" x14ac:dyDescent="0.25">
      <c r="A11" s="213">
        <f>IF(J11&lt;&gt;"",COUNTA(J$1:J11),"")</f>
        <v>4</v>
      </c>
      <c r="B11" s="212" t="s">
        <v>75</v>
      </c>
      <c r="C11" s="208" t="s">
        <v>753</v>
      </c>
      <c r="D11" s="211" t="s">
        <v>62</v>
      </c>
      <c r="E11" s="210">
        <v>22.5</v>
      </c>
      <c r="F11" s="208"/>
      <c r="G11" s="209"/>
      <c r="H11" s="208" t="s">
        <v>870</v>
      </c>
      <c r="J11" s="190" t="s">
        <v>820</v>
      </c>
      <c r="Q11" s="207"/>
      <c r="R11" s="206"/>
    </row>
    <row r="12" spans="1:18" s="195" customFormat="1" ht="15" x14ac:dyDescent="0.25">
      <c r="A12" s="213">
        <f>IF(J12&lt;&gt;"",COUNTA(J$1:J12),"")</f>
        <v>5</v>
      </c>
      <c r="B12" s="212" t="s">
        <v>101</v>
      </c>
      <c r="C12" s="208" t="s">
        <v>759</v>
      </c>
      <c r="D12" s="211" t="s">
        <v>93</v>
      </c>
      <c r="E12" s="223">
        <v>3</v>
      </c>
      <c r="F12" s="208"/>
      <c r="G12" s="209"/>
      <c r="H12" s="208" t="s">
        <v>813</v>
      </c>
      <c r="J12" s="190" t="s">
        <v>820</v>
      </c>
      <c r="Q12" s="207"/>
      <c r="R12" s="206"/>
    </row>
    <row r="13" spans="1:18" s="195" customFormat="1" ht="15" x14ac:dyDescent="0.25">
      <c r="A13" s="279" t="s">
        <v>760</v>
      </c>
      <c r="B13" s="279"/>
      <c r="C13" s="279"/>
      <c r="D13" s="279"/>
      <c r="E13" s="279"/>
      <c r="F13" s="279"/>
      <c r="G13" s="279"/>
      <c r="H13" s="279"/>
      <c r="Q13" s="207"/>
      <c r="R13" s="206" t="s">
        <v>760</v>
      </c>
    </row>
    <row r="14" spans="1:18" s="195" customFormat="1" ht="33.75" x14ac:dyDescent="0.25">
      <c r="A14" s="213">
        <f>IF(J14&lt;&gt;"",COUNTA(J$1:J14),"")</f>
        <v>6</v>
      </c>
      <c r="B14" s="212" t="s">
        <v>104</v>
      </c>
      <c r="C14" s="208" t="s">
        <v>762</v>
      </c>
      <c r="D14" s="211" t="s">
        <v>62</v>
      </c>
      <c r="E14" s="223">
        <v>30</v>
      </c>
      <c r="F14" s="208"/>
      <c r="G14" s="209"/>
      <c r="H14" s="208" t="s">
        <v>869</v>
      </c>
      <c r="J14" s="190" t="s">
        <v>820</v>
      </c>
      <c r="Q14" s="207"/>
      <c r="R14" s="206"/>
    </row>
    <row r="15" spans="1:18" s="195" customFormat="1" ht="22.5" x14ac:dyDescent="0.25">
      <c r="A15" s="213">
        <f>IF(J15&lt;&gt;"",COUNTA(J$1:J15),"")</f>
        <v>7</v>
      </c>
      <c r="B15" s="212" t="s">
        <v>107</v>
      </c>
      <c r="C15" s="208" t="s">
        <v>764</v>
      </c>
      <c r="D15" s="211" t="s">
        <v>595</v>
      </c>
      <c r="E15" s="210">
        <v>-25.8</v>
      </c>
      <c r="F15" s="208"/>
      <c r="G15" s="209"/>
      <c r="H15" s="208" t="s">
        <v>813</v>
      </c>
      <c r="J15" s="190" t="s">
        <v>820</v>
      </c>
      <c r="Q15" s="207"/>
      <c r="R15" s="206"/>
    </row>
    <row r="16" spans="1:18" s="195" customFormat="1" ht="22.5" x14ac:dyDescent="0.25">
      <c r="A16" s="213">
        <f>IF(J16&lt;&gt;"",COUNTA(J$1:J16),"")</f>
        <v>8</v>
      </c>
      <c r="B16" s="212" t="s">
        <v>110</v>
      </c>
      <c r="C16" s="208" t="s">
        <v>766</v>
      </c>
      <c r="D16" s="211" t="s">
        <v>595</v>
      </c>
      <c r="E16" s="210">
        <v>-7.5</v>
      </c>
      <c r="F16" s="208"/>
      <c r="G16" s="209"/>
      <c r="H16" s="208" t="s">
        <v>813</v>
      </c>
      <c r="J16" s="190" t="s">
        <v>820</v>
      </c>
      <c r="Q16" s="207"/>
      <c r="R16" s="206"/>
    </row>
    <row r="17" spans="1:30" s="195" customFormat="1" ht="15" x14ac:dyDescent="0.25">
      <c r="A17" s="213">
        <f>IF(J17&lt;&gt;"",COUNTA(J$1:J17),"")</f>
        <v>9</v>
      </c>
      <c r="B17" s="212" t="s">
        <v>113</v>
      </c>
      <c r="C17" s="208" t="s">
        <v>767</v>
      </c>
      <c r="D17" s="211" t="s">
        <v>206</v>
      </c>
      <c r="E17" s="223">
        <v>3000</v>
      </c>
      <c r="F17" s="208"/>
      <c r="G17" s="209"/>
      <c r="H17" s="208" t="s">
        <v>813</v>
      </c>
      <c r="J17" s="190" t="s">
        <v>820</v>
      </c>
      <c r="Q17" s="207"/>
      <c r="R17" s="206"/>
    </row>
    <row r="18" spans="1:30" s="195" customFormat="1" ht="15" x14ac:dyDescent="0.25">
      <c r="A18" s="286" t="s">
        <v>769</v>
      </c>
      <c r="B18" s="286"/>
      <c r="C18" s="286"/>
      <c r="D18" s="286"/>
      <c r="E18" s="286"/>
      <c r="F18" s="286"/>
      <c r="G18" s="286"/>
      <c r="H18" s="286"/>
      <c r="Q18" s="207" t="s">
        <v>769</v>
      </c>
      <c r="R18" s="206"/>
    </row>
    <row r="19" spans="1:30" s="195" customFormat="1" ht="15" x14ac:dyDescent="0.25">
      <c r="A19" s="279" t="s">
        <v>741</v>
      </c>
      <c r="B19" s="279"/>
      <c r="C19" s="279"/>
      <c r="D19" s="279"/>
      <c r="E19" s="279"/>
      <c r="F19" s="279"/>
      <c r="G19" s="279"/>
      <c r="H19" s="279"/>
      <c r="Q19" s="207"/>
      <c r="R19" s="206" t="s">
        <v>741</v>
      </c>
    </row>
    <row r="20" spans="1:30" s="195" customFormat="1" ht="33.75" x14ac:dyDescent="0.25">
      <c r="A20" s="213">
        <f>IF(J20&lt;&gt;"",COUNTA(J$1:J20),"")</f>
        <v>10</v>
      </c>
      <c r="B20" s="212" t="s">
        <v>115</v>
      </c>
      <c r="C20" s="208" t="s">
        <v>770</v>
      </c>
      <c r="D20" s="211" t="s">
        <v>62</v>
      </c>
      <c r="E20" s="223">
        <v>30</v>
      </c>
      <c r="F20" s="208"/>
      <c r="G20" s="209"/>
      <c r="H20" s="208" t="s">
        <v>869</v>
      </c>
      <c r="J20" s="190" t="s">
        <v>820</v>
      </c>
      <c r="Q20" s="207"/>
      <c r="R20" s="206"/>
    </row>
    <row r="21" spans="1:30" s="195" customFormat="1" ht="22.5" x14ac:dyDescent="0.25">
      <c r="A21" s="213">
        <f>IF(J21&lt;&gt;"",COUNTA(J$1:J21),"")</f>
        <v>11</v>
      </c>
      <c r="B21" s="212" t="s">
        <v>117</v>
      </c>
      <c r="C21" s="208" t="s">
        <v>771</v>
      </c>
      <c r="D21" s="211" t="s">
        <v>62</v>
      </c>
      <c r="E21" s="210">
        <v>22.5</v>
      </c>
      <c r="F21" s="208"/>
      <c r="G21" s="209"/>
      <c r="H21" s="208" t="s">
        <v>870</v>
      </c>
      <c r="J21" s="190" t="s">
        <v>820</v>
      </c>
      <c r="Q21" s="207"/>
      <c r="R21" s="206"/>
    </row>
    <row r="22" spans="1:30" s="195" customFormat="1" ht="15" x14ac:dyDescent="0.25">
      <c r="A22" s="279" t="s">
        <v>760</v>
      </c>
      <c r="B22" s="279"/>
      <c r="C22" s="279"/>
      <c r="D22" s="279"/>
      <c r="E22" s="279"/>
      <c r="F22" s="279"/>
      <c r="G22" s="279"/>
      <c r="H22" s="279"/>
      <c r="Q22" s="207"/>
      <c r="R22" s="206" t="s">
        <v>760</v>
      </c>
    </row>
    <row r="23" spans="1:30" s="195" customFormat="1" ht="33.75" x14ac:dyDescent="0.25">
      <c r="A23" s="213">
        <f>IF(J23&lt;&gt;"",COUNTA(J$1:J23),"")</f>
        <v>12</v>
      </c>
      <c r="B23" s="212" t="s">
        <v>119</v>
      </c>
      <c r="C23" s="208" t="s">
        <v>772</v>
      </c>
      <c r="D23" s="211" t="s">
        <v>62</v>
      </c>
      <c r="E23" s="223">
        <v>30</v>
      </c>
      <c r="F23" s="208"/>
      <c r="G23" s="209"/>
      <c r="H23" s="208" t="s">
        <v>869</v>
      </c>
      <c r="J23" s="190" t="s">
        <v>820</v>
      </c>
      <c r="Q23" s="207"/>
      <c r="R23" s="206"/>
    </row>
    <row r="24" spans="1:30" s="195" customFormat="1" ht="36.75" customHeight="1" x14ac:dyDescent="0.25"/>
    <row r="25" spans="1:30" s="203" customFormat="1" ht="15" x14ac:dyDescent="0.25">
      <c r="A25" s="205"/>
      <c r="B25" s="204" t="s">
        <v>580</v>
      </c>
      <c r="C25" s="280"/>
      <c r="D25" s="280"/>
      <c r="E25" s="281"/>
      <c r="F25" s="281"/>
      <c r="G25" s="281"/>
      <c r="H25" s="281"/>
      <c r="I25" s="195"/>
      <c r="J25" s="195"/>
      <c r="K25" s="195"/>
      <c r="L25" s="195"/>
      <c r="M25" s="195"/>
      <c r="N25" s="195"/>
      <c r="O25" s="195"/>
      <c r="P25" s="195"/>
      <c r="Q25" s="201"/>
      <c r="R25" s="201"/>
      <c r="S25" s="200" t="s">
        <v>4</v>
      </c>
      <c r="T25" s="200" t="s">
        <v>4</v>
      </c>
      <c r="U25" s="199" t="s">
        <v>4</v>
      </c>
      <c r="V25" s="199" t="s">
        <v>4</v>
      </c>
      <c r="W25" s="199" t="s">
        <v>4</v>
      </c>
      <c r="X25" s="199" t="s">
        <v>4</v>
      </c>
      <c r="Y25" s="200"/>
      <c r="Z25" s="200"/>
      <c r="AA25" s="199"/>
      <c r="AB25" s="199"/>
      <c r="AC25" s="199"/>
      <c r="AD25" s="199"/>
    </row>
    <row r="26" spans="1:30" s="198" customFormat="1" ht="20.25" customHeight="1" x14ac:dyDescent="0.25">
      <c r="A26" s="202"/>
      <c r="B26" s="204"/>
      <c r="C26" s="278" t="s">
        <v>581</v>
      </c>
      <c r="D26" s="278"/>
      <c r="E26" s="278"/>
      <c r="F26" s="278"/>
      <c r="G26" s="278"/>
      <c r="H26" s="278"/>
      <c r="Q26" s="201"/>
      <c r="R26" s="201"/>
      <c r="S26" s="200"/>
      <c r="T26" s="200"/>
      <c r="U26" s="199"/>
      <c r="V26" s="199"/>
      <c r="W26" s="199"/>
      <c r="X26" s="199"/>
      <c r="Y26" s="200"/>
      <c r="Z26" s="200"/>
      <c r="AA26" s="199"/>
      <c r="AB26" s="199"/>
      <c r="AC26" s="199"/>
      <c r="AD26" s="199"/>
    </row>
    <row r="27" spans="1:30" s="203" customFormat="1" ht="15" x14ac:dyDescent="0.25">
      <c r="A27" s="205"/>
      <c r="B27" s="204" t="s">
        <v>582</v>
      </c>
      <c r="C27" s="280"/>
      <c r="D27" s="280"/>
      <c r="E27" s="281"/>
      <c r="F27" s="281"/>
      <c r="G27" s="281"/>
      <c r="H27" s="281"/>
      <c r="I27" s="195"/>
      <c r="J27" s="195"/>
      <c r="K27" s="195"/>
      <c r="L27" s="195"/>
      <c r="M27" s="195"/>
      <c r="N27" s="195"/>
      <c r="O27" s="195"/>
      <c r="P27" s="195"/>
      <c r="Q27" s="201"/>
      <c r="R27" s="201"/>
      <c r="S27" s="200"/>
      <c r="T27" s="200"/>
      <c r="U27" s="199"/>
      <c r="V27" s="199"/>
      <c r="W27" s="199"/>
      <c r="X27" s="199"/>
      <c r="Y27" s="200" t="s">
        <v>4</v>
      </c>
      <c r="Z27" s="200" t="s">
        <v>4</v>
      </c>
      <c r="AA27" s="199" t="s">
        <v>4</v>
      </c>
      <c r="AB27" s="199" t="s">
        <v>4</v>
      </c>
      <c r="AC27" s="199" t="s">
        <v>4</v>
      </c>
      <c r="AD27" s="199" t="s">
        <v>4</v>
      </c>
    </row>
    <row r="28" spans="1:30" s="198" customFormat="1" ht="20.25" customHeight="1" x14ac:dyDescent="0.25">
      <c r="A28" s="202"/>
      <c r="C28" s="278" t="s">
        <v>581</v>
      </c>
      <c r="D28" s="278"/>
      <c r="E28" s="278"/>
      <c r="F28" s="278"/>
      <c r="G28" s="278"/>
      <c r="H28" s="278"/>
      <c r="Q28" s="201"/>
      <c r="R28" s="201"/>
      <c r="S28" s="200"/>
      <c r="T28" s="200"/>
      <c r="U28" s="199"/>
      <c r="V28" s="199"/>
      <c r="W28" s="199"/>
      <c r="X28" s="199"/>
      <c r="Y28" s="200"/>
      <c r="Z28" s="200"/>
      <c r="AA28" s="199"/>
      <c r="AB28" s="199"/>
      <c r="AC28" s="199"/>
      <c r="AD28" s="199"/>
    </row>
    <row r="30" spans="1:30" s="195" customFormat="1" ht="15" x14ac:dyDescent="0.25">
      <c r="B30" s="197"/>
      <c r="D30" s="197"/>
      <c r="F30" s="197"/>
    </row>
    <row r="35" spans="3:3" s="195" customFormat="1" ht="15" x14ac:dyDescent="0.25">
      <c r="C35" s="196"/>
    </row>
    <row r="36" spans="3:3" s="195" customFormat="1" ht="15" x14ac:dyDescent="0.25">
      <c r="C36" s="196"/>
    </row>
    <row r="37" spans="3:3" s="195" customFormat="1" ht="15" x14ac:dyDescent="0.25">
      <c r="C37" s="196"/>
    </row>
  </sheetData>
  <mergeCells count="15">
    <mergeCell ref="A2:H2"/>
    <mergeCell ref="G4:H4"/>
    <mergeCell ref="G5:H5"/>
    <mergeCell ref="A6:H6"/>
    <mergeCell ref="A7:H7"/>
    <mergeCell ref="C26:H26"/>
    <mergeCell ref="C27:D27"/>
    <mergeCell ref="E27:H27"/>
    <mergeCell ref="C28:H28"/>
    <mergeCell ref="A13:H13"/>
    <mergeCell ref="A18:H18"/>
    <mergeCell ref="A19:H19"/>
    <mergeCell ref="A22:H22"/>
    <mergeCell ref="C25:D25"/>
    <mergeCell ref="E25:H2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18</vt:i4>
      </vt:variant>
    </vt:vector>
  </HeadingPairs>
  <TitlesOfParts>
    <vt:vector size="27" baseType="lpstr">
      <vt:lpstr>Сводка затрат_Подкрановые пути </vt:lpstr>
      <vt:lpstr>АС-1_ЛСР без ст-ти мат</vt:lpstr>
      <vt:lpstr>АС-2_ЛСР без ст-ти мат</vt:lpstr>
      <vt:lpstr>КМ_ЛСР без ст-ти мат</vt:lpstr>
      <vt:lpstr>ПОС_ЛСР без ст-ти мат</vt:lpstr>
      <vt:lpstr>АС-1_ВОР по смете</vt:lpstr>
      <vt:lpstr>АС-2_ВОР по смете</vt:lpstr>
      <vt:lpstr>КМ_ВОР по смете</vt:lpstr>
      <vt:lpstr>ПОДКРАНОВЫЕ.ПОС_ВОР по смете</vt:lpstr>
      <vt:lpstr>'АС-1_ВОР по смете'!Заголовки_для_печати</vt:lpstr>
      <vt:lpstr>'АС-1_ЛСР без ст-ти мат'!Заголовки_для_печати</vt:lpstr>
      <vt:lpstr>'АС-2_ВОР по смете'!Заголовки_для_печати</vt:lpstr>
      <vt:lpstr>'АС-2_ЛСР без ст-ти мат'!Заголовки_для_печати</vt:lpstr>
      <vt:lpstr>'КМ_ВОР по смете'!Заголовки_для_печати</vt:lpstr>
      <vt:lpstr>'КМ_ЛСР без ст-ти мат'!Заголовки_для_печати</vt:lpstr>
      <vt:lpstr>'ПОДКРАНОВЫЕ.ПОС_ВОР по смете'!Заголовки_для_печати</vt:lpstr>
      <vt:lpstr>'ПОС_ЛСР без ст-ти мат'!Заголовки_для_печати</vt:lpstr>
      <vt:lpstr>'Сводка затрат_Подкрановые пути '!Заголовки_для_печати</vt:lpstr>
      <vt:lpstr>'АС-1_ВОР по смете'!Область_печати</vt:lpstr>
      <vt:lpstr>'АС-1_ЛСР без ст-ти мат'!Область_печати</vt:lpstr>
      <vt:lpstr>'АС-2_ВОР по смете'!Область_печати</vt:lpstr>
      <vt:lpstr>'АС-2_ЛСР без ст-ти мат'!Область_печати</vt:lpstr>
      <vt:lpstr>'КМ_ВОР по смете'!Область_печати</vt:lpstr>
      <vt:lpstr>'КМ_ЛСР без ст-ти мат'!Область_печати</vt:lpstr>
      <vt:lpstr>'ПОДКРАНОВЫЕ.ПОС_ВОР по смете'!Область_печати</vt:lpstr>
      <vt:lpstr>'ПОС_ЛСР без ст-ти мат'!Область_печати</vt:lpstr>
      <vt:lpstr>'Сводка затрат_Подкрановые пути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2025-10-23T06:43:31Z</dcterms:created>
  <dcterms:modified xsi:type="dcterms:W3CDTF">2025-12-24T10:37:00Z</dcterms:modified>
</cp:coreProperties>
</file>