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9.Шинопровод_ЭМ ЛСР№9\"/>
    </mc:Choice>
  </mc:AlternateContent>
  <xr:revisionPtr revIDLastSave="0" documentId="8_{01EB9AE2-7AFB-4C50-B1C3-E6985D28107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Шинопровод_ЭМ_ЛСР без ст-ти мат" sheetId="1" r:id="rId1"/>
    <sheet name="Шинопровод_ЭМ_ВОР по смете" sheetId="2" r:id="rId2"/>
  </sheets>
  <definedNames>
    <definedName name="_xlnm.Print_Titles" localSheetId="1">'Шинопровод_ЭМ_ВОР по смете'!$5:$5</definedName>
    <definedName name="_xlnm.Print_Titles" localSheetId="0">'Шинопровод_ЭМ_ЛСР без ст-ти мат'!$38:$38</definedName>
    <definedName name="_xlnm.Print_Area" localSheetId="1">'Шинопровод_ЭМ_ВОР по смете'!$A$1:$H$192</definedName>
    <definedName name="_xlnm.Print_Area" localSheetId="0">'Шинопровод_ЭМ_ЛСР без ст-ти мат'!$A$1:$N$1089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6" i="2" l="1"/>
  <c r="A185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0" i="2"/>
  <c r="A79" i="2"/>
  <c r="A78" i="2"/>
  <c r="A77" i="2"/>
  <c r="A76" i="2"/>
  <c r="A75" i="2"/>
  <c r="A74" i="2"/>
  <c r="A73" i="2"/>
  <c r="A71" i="2"/>
  <c r="A70" i="2"/>
  <c r="A69" i="2"/>
  <c r="A68" i="2"/>
  <c r="A66" i="2"/>
  <c r="A65" i="2"/>
  <c r="A64" i="2"/>
  <c r="A63" i="2"/>
  <c r="A62" i="2"/>
  <c r="A61" i="2"/>
  <c r="A60" i="2"/>
  <c r="A59" i="2"/>
  <c r="A58" i="2"/>
  <c r="A56" i="2"/>
  <c r="A55" i="2"/>
  <c r="A54" i="2"/>
  <c r="A52" i="2"/>
  <c r="A51" i="2"/>
  <c r="A50" i="2"/>
  <c r="A48" i="2"/>
  <c r="A47" i="2"/>
  <c r="A46" i="2"/>
  <c r="A45" i="2"/>
  <c r="A44" i="2"/>
  <c r="A43" i="2"/>
  <c r="A41" i="2"/>
  <c r="A40" i="2"/>
  <c r="A39" i="2"/>
  <c r="A38" i="2"/>
  <c r="A37" i="2"/>
  <c r="A36" i="2"/>
  <c r="A34" i="2"/>
  <c r="A33" i="2"/>
  <c r="A32" i="2"/>
  <c r="A31" i="2"/>
  <c r="A30" i="2"/>
  <c r="A29" i="2"/>
  <c r="A26" i="2"/>
  <c r="A25" i="2"/>
  <c r="A24" i="2"/>
  <c r="A23" i="2"/>
  <c r="A22" i="2"/>
  <c r="A21" i="2"/>
  <c r="A20" i="2"/>
  <c r="A19" i="2"/>
  <c r="A18" i="2"/>
  <c r="A17" i="2"/>
  <c r="A16" i="2"/>
  <c r="A14" i="2"/>
  <c r="A13" i="2"/>
  <c r="A12" i="2"/>
  <c r="A10" i="2"/>
  <c r="A9" i="2"/>
  <c r="A8" i="2"/>
  <c r="A7" i="2"/>
</calcChain>
</file>

<file path=xl/sharedStrings.xml><?xml version="1.0" encoding="utf-8"?>
<sst xmlns="http://schemas.openxmlformats.org/spreadsheetml/2006/main" count="4584" uniqueCount="526">
  <si>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</si>
  <si>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</si>
  <si>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</si>
  <si>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</si>
  <si>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</si>
  <si>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</si>
  <si>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</si>
  <si>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</si>
  <si>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</si>
  <si>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</si>
  <si>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</si>
  <si>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</si>
  <si>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</si>
  <si>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</si>
  <si>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</si>
  <si>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</si>
  <si>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</si>
  <si>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</si>
  <si>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09-ЭМ</t>
  </si>
  <si>
    <t>«Реконструкция М-10. Шинопровод.ЭМ»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</si>
  <si>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</si>
  <si>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</si>
  <si>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</si>
  <si>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</si>
  <si>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</si>
  <si>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</si>
  <si>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</si>
  <si>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</si>
  <si>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</si>
  <si>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</si>
  <si>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(1146,77)</t>
  </si>
  <si>
    <t>тыс.руб.</t>
  </si>
  <si>
    <t>в том числе:</t>
  </si>
  <si>
    <t>строительных работ</t>
  </si>
  <si>
    <t>(37,27)</t>
  </si>
  <si>
    <t>Средства на оплату труда рабочих</t>
  </si>
  <si>
    <t>(159,44)</t>
  </si>
  <si>
    <t>монтажных работ</t>
  </si>
  <si>
    <t>(918,37)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</si>
  <si>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</si>
  <si>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</si>
  <si>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</si>
  <si>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</si>
  <si>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</si>
  <si>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</si>
  <si>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</si>
  <si>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</si>
  <si>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</si>
  <si>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</si>
  <si>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</si>
  <si>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</si>
  <si>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</si>
  <si>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</si>
  <si>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</si>
  <si>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</si>
  <si>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</si>
  <si>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</si>
  <si>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</si>
  <si>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</si>
  <si>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</si>
  <si>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ФЕРр67-3-1</t>
  </si>
  <si>
    <t>Демонтаж кабеля</t>
  </si>
  <si>
    <t>100 м</t>
  </si>
  <si>
    <t>Объем=1486 / 100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</si>
  <si>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</si>
  <si>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</si>
  <si>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</si>
  <si>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</si>
  <si>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</si>
  <si>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</si>
  <si>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</si>
  <si>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</si>
  <si>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</si>
  <si>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</si>
  <si>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</si>
  <si>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</si>
  <si>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</si>
  <si>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</si>
  <si>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Пр/812-101.0-1</t>
  </si>
  <si>
    <t>НР Электромонтажные работы (ремонтно-строительные)</t>
  </si>
  <si>
    <t>%</t>
  </si>
  <si>
    <t>Пр/774-101.0</t>
  </si>
  <si>
    <t>СП Электромонтажные работы (ремонтно-строительные)</t>
  </si>
  <si>
    <t>Всего по позиции</t>
  </si>
  <si>
    <t>ФЕРр67-2-5</t>
  </si>
  <si>
    <t>Демонтаж стальных труб, проложенных на скобах диаметром: до 25 мм</t>
  </si>
  <si>
    <t>100 м труб</t>
  </si>
  <si>
    <t>4</t>
  </si>
  <si>
    <t>М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</si>
  <si>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</si>
  <si>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м/применит.Демонтаж крепежа ТП (уголок 50*50*5)</t>
  </si>
  <si>
    <t>т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</si>
  <si>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</si>
  <si>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</si>
  <si>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</si>
  <si>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</si>
  <si>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</si>
  <si>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</si>
  <si>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</si>
  <si>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</si>
  <si>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Прочие работы</t>
  </si>
  <si>
    <t>5</t>
  </si>
  <si>
    <t>ФССЦпг-01-01-01-015</t>
  </si>
  <si>
    <t>Погрузка при автомобильных перевозках металлических конструкций массой до 1 т</t>
  </si>
  <si>
    <t>1 т груза</t>
  </si>
  <si>
    <t>Объем=0,025*1486</t>
  </si>
  <si>
    <t>6</t>
  </si>
  <si>
    <t>ФССЦпг-03-02-01-001</t>
  </si>
  <si>
    <t>Перевозка грузов I класса автомобилями бортовыми грузоподъемностью до 5 т на расстояние до 1 км</t>
  </si>
  <si>
    <t>7</t>
  </si>
  <si>
    <t>ФССЦпг-01-01-02-015</t>
  </si>
  <si>
    <t>Разгрузка при автомобильных перевозках металлических конструкций массой до 1 т</t>
  </si>
  <si>
    <t>Итого по разделу 1 Демонтажные работы</t>
  </si>
  <si>
    <t>Раздел 2. Шинопроводы</t>
  </si>
  <si>
    <t>8</t>
  </si>
  <si>
    <t>ФЕРм08-02-416-04</t>
  </si>
  <si>
    <t>Шинопровод закрытый магистральный переменного тока на ток: до 2500 А, на стойках/применит. Монтаж шинопроводов 2000А</t>
  </si>
  <si>
    <t>Объем=1778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</si>
  <si>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</si>
  <si>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</si>
  <si>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</si>
  <si>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</si>
  <si>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9</t>
  </si>
  <si>
    <t>Прайс</t>
  </si>
  <si>
    <t>Шинопровод КХА 2000А 4W (3P+N+PE (корпус))_IP55</t>
  </si>
  <si>
    <t>м</t>
  </si>
  <si>
    <t>10</t>
  </si>
  <si>
    <t>Комплект гибкого соединителя</t>
  </si>
  <si>
    <t>компл</t>
  </si>
  <si>
    <t>11</t>
  </si>
  <si>
    <t>ФЕРм08-03-526-05</t>
  </si>
  <si>
    <t>Автомат одно-, двух-, трехполюсный, устанавливаемый на конструкции: на стене или колонне, на ток до 630 А</t>
  </si>
  <si>
    <t>шт</t>
  </si>
  <si>
    <t>12</t>
  </si>
  <si>
    <t>Автоматический выключатель А3792К-630А-1140АС-2500А-УХЛЗ</t>
  </si>
  <si>
    <t>13</t>
  </si>
  <si>
    <t>ФЕРм08-03-521-19</t>
  </si>
  <si>
    <t>Рубильник на плите с центральной или боковой рукояткой или управлением штангой, устанавливаемый на металлическом основании,: трехполюсный на ток до 2500 А/применит. Монтаж рубильника с моторным приводом</t>
  </si>
  <si>
    <t>14</t>
  </si>
  <si>
    <t>Рубильник 0ТМ2000Е3М230С</t>
  </si>
  <si>
    <t>15</t>
  </si>
  <si>
    <t>ФЕРм08-03-575-01</t>
  </si>
  <si>
    <t>Прибор или аппарат/применит.Монтаж контакта доп.OA1G10 для ОТ16..125F, FT, OT200...2500E</t>
  </si>
  <si>
    <t>16</t>
  </si>
  <si>
    <t>Контакт 1SCA022353R4970</t>
  </si>
  <si>
    <t>17</t>
  </si>
  <si>
    <t>ФЕРм08-02-420-01</t>
  </si>
  <si>
    <t>Коробка ответвительная с предохранителем или разъединителем, или автоматом, или указателем напряжения</t>
  </si>
  <si>
    <t>100 шт</t>
  </si>
  <si>
    <t>Объем=100 / 100</t>
  </si>
  <si>
    <t>18</t>
  </si>
  <si>
    <t>Коробка ответвительная</t>
  </si>
  <si>
    <t>Итого по разделу 2 Шинопроводы</t>
  </si>
  <si>
    <t>Раздел 3. Крепежные системы</t>
  </si>
  <si>
    <t>Узел А - Подвес</t>
  </si>
  <si>
    <t>19</t>
  </si>
  <si>
    <t>ФЕРм08-02-414-01</t>
  </si>
  <si>
    <t>Конструкция металлическая для шинопроводов</t>
  </si>
  <si>
    <t>Объем=9,33/1000*1664</t>
  </si>
  <si>
    <t>20</t>
  </si>
  <si>
    <t>ФССЦ-01.7.15.03-0042</t>
  </si>
  <si>
    <t>Болты с гайками и шайбами строительные</t>
  </si>
  <si>
    <t>кг</t>
  </si>
  <si>
    <t>21</t>
  </si>
  <si>
    <t>ФССЦ-01.7.15.12-0023</t>
  </si>
  <si>
    <t>Шпильки</t>
  </si>
  <si>
    <t>22</t>
  </si>
  <si>
    <t>ФССЦ-20.2.08.05-0017</t>
  </si>
  <si>
    <t>Профиль монтажный</t>
  </si>
  <si>
    <t>23</t>
  </si>
  <si>
    <t>Прямоугольная труба 80x80x4</t>
  </si>
  <si>
    <t>24</t>
  </si>
  <si>
    <t>Крепления: Шпилька М10х3000, 3328 шт
Профиль С-образный BR401 41x41x1,5, 1664 м
Комплект крепления Бинрак для KX, 3328 шт
Шайба М10, 26624 шт
Гайка М10, 33280 шт</t>
  </si>
  <si>
    <t>Узел Б - Подвес двойной</t>
  </si>
  <si>
    <t>25</t>
  </si>
  <si>
    <t>Объем=9,33/1000*60</t>
  </si>
  <si>
    <t>26</t>
  </si>
  <si>
    <t>27</t>
  </si>
  <si>
    <t>28</t>
  </si>
  <si>
    <t>29</t>
  </si>
  <si>
    <t>30</t>
  </si>
  <si>
    <t>Крепления: Шпилька М10х3000, 80 шт
Профиль С-образный BR401 41x41x1,5, 60 м
Комплект крепления Бинрак для KX, 160 шт
Шайба М10, 800 шт
Гайка М10, 960 шт</t>
  </si>
  <si>
    <t>Узел В - Крепление трубы</t>
  </si>
  <si>
    <t>31</t>
  </si>
  <si>
    <t>Объем=8,59/1000*900</t>
  </si>
  <si>
    <t>32</t>
  </si>
  <si>
    <t>33</t>
  </si>
  <si>
    <t>34</t>
  </si>
  <si>
    <t>35</t>
  </si>
  <si>
    <t>Швеллер 10П</t>
  </si>
  <si>
    <t>36</t>
  </si>
  <si>
    <t>Крепления: Шпилька М16х3000, 300 шт
Шайба М16, 2400 шт
Гайка М16, 3600 шт</t>
  </si>
  <si>
    <t>Узел Г - Подвес к потолку</t>
  </si>
  <si>
    <t>37</t>
  </si>
  <si>
    <t>ФЕРм08-02-397-01</t>
  </si>
  <si>
    <t>Профиль перфорированный монтажный длиной 2 м (вес 2,7кг)</t>
  </si>
  <si>
    <t>Объем=21 / 100</t>
  </si>
  <si>
    <t>38</t>
  </si>
  <si>
    <t>Профиль С-образный BR401 41x41x1,5</t>
  </si>
  <si>
    <t>39</t>
  </si>
  <si>
    <t>Крепления: Шпилька М10х3000, 84 шт
Комплект крепления Бинрак для KX, 84 шт
Шайба М10, 252 шт
Гайка М10, 336 шт
Дюбель забивной М10, 84 шт</t>
  </si>
  <si>
    <t>Узел Д - Вертикальный подъём</t>
  </si>
  <si>
    <t>40</t>
  </si>
  <si>
    <t>ФЕРм08-02-364-01</t>
  </si>
  <si>
    <t>Кронштейн "Переход" на: опоре/применит.</t>
  </si>
  <si>
    <t>41</t>
  </si>
  <si>
    <t>Кронштейн BR 2-D-400</t>
  </si>
  <si>
    <t>42</t>
  </si>
  <si>
    <t>Крепления:Элемент крепления KX при вертикальном применении, 80 шт
Анкер М10, 80 шт</t>
  </si>
  <si>
    <t>Узел Е - Огнестойкий проход</t>
  </si>
  <si>
    <t>43</t>
  </si>
  <si>
    <t>Объем=13 / 100</t>
  </si>
  <si>
    <t>44</t>
  </si>
  <si>
    <t>45</t>
  </si>
  <si>
    <t>Крепления: Шпилька М10х3000, 52 шт
Комплект крепления Бинрак для KX, 52 шт
Шайба М10, 156 шт
Гайка М10, 208 шт
Дюбель забивной М10, 52 шт</t>
  </si>
  <si>
    <t>46</t>
  </si>
  <si>
    <t>ФЕР26-01-039-01</t>
  </si>
  <si>
    <t>Изоляция покрытий и перекрытий изделиями из волокнистых и зернистых материалов насухо</t>
  </si>
  <si>
    <t>м3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</si>
  <si>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</si>
  <si>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</si>
  <si>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</si>
  <si>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</si>
  <si>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47</t>
  </si>
  <si>
    <t>Плита из минерального волокна с огнестойким покрытием (1000х500х52 мм)</t>
  </si>
  <si>
    <t>48</t>
  </si>
  <si>
    <t>ФЕРм08-02-155-01</t>
  </si>
  <si>
    <t>Герметизация проходов при вводе кабелей во взрывоопасные помещения уплотнительной массой</t>
  </si>
  <si>
    <t>49</t>
  </si>
  <si>
    <t>ФССЦ-01.7.07.29-0221</t>
  </si>
  <si>
    <t>Состав уплотнительный</t>
  </si>
  <si>
    <t>50</t>
  </si>
  <si>
    <t>Герметик огнезащитный DKC</t>
  </si>
  <si>
    <t>51</t>
  </si>
  <si>
    <t>мл</t>
  </si>
  <si>
    <t>Итого по разделу 3 Крепежные системы</t>
  </si>
  <si>
    <t>Раздел 4. Трансформаторы</t>
  </si>
  <si>
    <t>52</t>
  </si>
  <si>
    <t>ФЕРм08-01-025-02</t>
  </si>
  <si>
    <t>Подстанция комплектная трансформаторная напряжением до 10 кВ с трансформатором мощностью: до 1000 кВ·А/применит.Монтаж трансформатора ТСЗД-1000/6 У(УХЛ)3; 1000кВА; 6/0,4 кВ; D/Yн-11; IP 31; НН-сверху</t>
  </si>
  <si>
    <t>53</t>
  </si>
  <si>
    <t>ТСЗД-1000/6 У(УХЛ)3; 1000кВА; 6/0,4 кВ; D/Yн-11; IP 31; НН-сверху</t>
  </si>
  <si>
    <t>54</t>
  </si>
  <si>
    <t>Подстанция комплектная трансформаторная напряжением до 10 кВ с трансформатором мощностью: до 1000 кВ·А/применит.Монтаж трансформатора ТСЗД-1000/6 У(УХЛ)3; 1000кВА; 6/0,4 кВ; D/Yн-11; IP 33; НН-справа</t>
  </si>
  <si>
    <t>55</t>
  </si>
  <si>
    <t>ТСЗД-1000/6 У(УХЛ)3; 1000кВА; 6/0,4 кВ; D/Yн-11; IP 33; НН-справа</t>
  </si>
  <si>
    <t>Итого по разделу 4 Трансформаторы</t>
  </si>
  <si>
    <t>Раздел 5. Кабельная продукция</t>
  </si>
  <si>
    <t>56</t>
  </si>
  <si>
    <t>ФЕРм08-02-411-01</t>
  </si>
  <si>
    <t>Рукав металлический наружным диаметром: до 48 мм</t>
  </si>
  <si>
    <t>Объем=(75+160) / 100</t>
  </si>
  <si>
    <t>57</t>
  </si>
  <si>
    <t>ФССЦ-08.3.07.01-0076</t>
  </si>
  <si>
    <t>Прокат полосовой, горячекатаный, марка стали Ст3сп, ширина 50-200 мм, толщина 4-5 мм</t>
  </si>
  <si>
    <t>58</t>
  </si>
  <si>
    <t>Труба гофр. ПВХ с протяжкой d40 мм серая EKF-Plast</t>
  </si>
  <si>
    <t>Объем=(75+160)*1,02</t>
  </si>
  <si>
    <t>59</t>
  </si>
  <si>
    <t>Крепеж-клипса d40 мм серая EKF-Plast</t>
  </si>
  <si>
    <t>Объем=270+600</t>
  </si>
  <si>
    <t>60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</si>
  <si>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</si>
  <si>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</si>
  <si>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Объем=85 / 100</t>
  </si>
  <si>
    <t>61</t>
  </si>
  <si>
    <t>Кабель ВВГнг(А)-LS 5x16</t>
  </si>
  <si>
    <t>Объем=85*1,02</t>
  </si>
  <si>
    <t>62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</si>
  <si>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</si>
  <si>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</si>
  <si>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Объем=200 / 100</t>
  </si>
  <si>
    <t>63</t>
  </si>
  <si>
    <t>Кабель КВВГЭнг-LS 10x0,75</t>
  </si>
  <si>
    <t>Объем=200*1,02</t>
  </si>
  <si>
    <t>Итого по разделу 5 Кабельная продукция</t>
  </si>
  <si>
    <t>Раздел 6. Электрощитовое оборудование (РУ-37, РУ-38, РУ-39, РУ-40, РУ-41, ШСН, ШСН-АВР, ЩТЗТ)</t>
  </si>
  <si>
    <t>64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</si>
  <si>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</si>
  <si>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</si>
  <si>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Объем=1+1+1+1+1</t>
  </si>
  <si>
    <t>65</t>
  </si>
  <si>
    <t>Устройство УКН-Эл-В-01-2000А-IP54.У3 (РУ-37)</t>
  </si>
  <si>
    <t>66</t>
  </si>
  <si>
    <t>Устройство УКН-Эл-В-01-2000А-IP54.У3 (РУ-38)</t>
  </si>
  <si>
    <t>67</t>
  </si>
  <si>
    <t>Устройство УКН-Эл-В-01-2000А-IP54.У3 (РУ-39)</t>
  </si>
  <si>
    <t>68</t>
  </si>
  <si>
    <t>Устройство УКН-Эл-В-01-1600А-IP54.У3 (РУ-40)</t>
  </si>
  <si>
    <t>69</t>
  </si>
  <si>
    <t>Устройство УКН-Эл-В-01-1600А-IP54.У3 (РУ-41)</t>
  </si>
  <si>
    <t>70</t>
  </si>
  <si>
    <t>Блок управления шкафного исполнения или распределительный пункт (шкаф), устанавливаемый: на полу, высота и ширина до 1200х1000 мм/применит.Монтаж шкаф распределительный ПР85-Эл-В-3-63А-IP54.У3 (ШСН)</t>
  </si>
  <si>
    <t>71</t>
  </si>
  <si>
    <t>Шкаф распределительный ПР85-Эл-В-3-63А-IP54.У3 (ШСН)</t>
  </si>
  <si>
    <t>72</t>
  </si>
  <si>
    <t>Блок управления шкафного исполнения или распределительный пункт (шкаф), устанавливаемый: на полу, высота и ширина до 1200х1000 мм/применит.Монтаж шкаф АВР-Эл-В-63А-IP54.У3 (ШСН-АВР)</t>
  </si>
  <si>
    <t>73</t>
  </si>
  <si>
    <t>Шкаф АВР-Эл-В-63А-IP54.У3 (ШСН-АВР)</t>
  </si>
  <si>
    <t>74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</si>
  <si>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</si>
  <si>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мм/применит.Монтаж шкаф распределительный ПР85-Эл-В-3-10А-IP54.У3 (ЩТЗТ)</t>
  </si>
  <si>
    <t>75</t>
  </si>
  <si>
    <t>Шкаф распределительный ПР85-Эл-В-3-10А-IP54.У3 (ЩТЗТ)</t>
  </si>
  <si>
    <t>76</t>
  </si>
  <si>
    <t>ФЕРм08-03-572-01</t>
  </si>
  <si>
    <t>Блок управления открытого исполнения высотой и шириной до 1000х800 мм, устанавливаемый: на стене/применит.Монтаж панелей управления секционным выключателем</t>
  </si>
  <si>
    <t>77</t>
  </si>
  <si>
    <t>Панель управления секционным выключателем</t>
  </si>
  <si>
    <t>Итого по разделу 6 Электрощитовое оборудование (РУ-37, РУ-38, РУ-39, РУ-40, РУ-41, ШСН, ШСН-АВР, ЩТЗТ)</t>
  </si>
  <si>
    <t>Раздел 7. Система заземления</t>
  </si>
  <si>
    <t>Заземление ТП-37</t>
  </si>
  <si>
    <t>78</t>
  </si>
  <si>
    <t>ФЕРм08-02-472-06</t>
  </si>
  <si>
    <t>Проводник заземляющий открыто по строительным основаниям: из полосовой стали сечением 100 мм2</t>
  </si>
  <si>
    <t>Объем=(60+10) / 100</t>
  </si>
  <si>
    <t>79</t>
  </si>
  <si>
    <t>ФССЦ-08.3.05.02-0101</t>
  </si>
  <si>
    <t>Прокат толстолистовой горячекатаный в листах, марка стали ВСт3пс5, толщина 4-6 мм</t>
  </si>
  <si>
    <t>80</t>
  </si>
  <si>
    <t>Сталь полосовая 40х4мм</t>
  </si>
  <si>
    <t>81</t>
  </si>
  <si>
    <t>Сталь полосовая 40х5мм</t>
  </si>
  <si>
    <t>82</t>
  </si>
  <si>
    <t>Гайка-барашек</t>
  </si>
  <si>
    <t>83</t>
  </si>
  <si>
    <t>Гайка M10</t>
  </si>
  <si>
    <t>84</t>
  </si>
  <si>
    <t>Шайба M10</t>
  </si>
  <si>
    <t>85</t>
  </si>
  <si>
    <t>Накладка переносного заземления</t>
  </si>
  <si>
    <t>86</t>
  </si>
  <si>
    <t>ФЕРм08-02-471-01</t>
  </si>
  <si>
    <t>Заземлитель вертикальный из угловой стали размером: 50х50х5 мм</t>
  </si>
  <si>
    <t>10 шт</t>
  </si>
  <si>
    <t>Объем=2 / 10</t>
  </si>
  <si>
    <t>87</t>
  </si>
  <si>
    <t>Сталь угловая 50х50х5мм, 2шт*5м=10 м</t>
  </si>
  <si>
    <t>88</t>
  </si>
  <si>
    <t>ФЕРм08-02-472-10</t>
  </si>
  <si>
    <t>Проводник заземляющий из медного изолированного провода сечением 25 мм2 открыто по строительным основаниям</t>
  </si>
  <si>
    <t>Объем=40 / 100</t>
  </si>
  <si>
    <t>89</t>
  </si>
  <si>
    <t>Провод заземления голый</t>
  </si>
  <si>
    <t>Объем=МАСТЕР*100</t>
  </si>
  <si>
    <t>90</t>
  </si>
  <si>
    <t>Наконечник кабельный</t>
  </si>
  <si>
    <t>91</t>
  </si>
  <si>
    <t>Клемма заземления</t>
  </si>
  <si>
    <t>92</t>
  </si>
  <si>
    <t>ФЕР46-05-008-03</t>
  </si>
  <si>
    <t>Монтаж мелких металлоконструкций массой до 10 кг/применит. Держатель шины заземления</t>
  </si>
  <si>
    <t>т металлоконструкций</t>
  </si>
  <si>
    <t>Объем=60*0,3/1000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</si>
  <si>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</si>
  <si>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</si>
  <si>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</si>
  <si>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</si>
  <si>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93</t>
  </si>
  <si>
    <t>Держатель шины заземления</t>
  </si>
  <si>
    <t>Заземление ТП-38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</si>
  <si>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</si>
  <si>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</si>
  <si>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</si>
  <si>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</si>
  <si>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</si>
  <si>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</si>
  <si>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</si>
  <si>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</si>
  <si>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</si>
  <si>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</si>
  <si>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</si>
  <si>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</si>
  <si>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</si>
  <si>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</si>
  <si>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</si>
  <si>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</si>
  <si>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Заземление ТП-39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</si>
  <si>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</si>
  <si>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</si>
  <si>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</si>
  <si>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</si>
  <si>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</si>
  <si>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</si>
  <si>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</si>
  <si>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</si>
  <si>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</si>
  <si>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</si>
  <si>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</si>
  <si>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</si>
  <si>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</si>
  <si>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</si>
  <si>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</si>
  <si>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</si>
  <si>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Заземление КТП-40</t>
  </si>
  <si>
    <t>126</t>
  </si>
  <si>
    <t>127</t>
  </si>
  <si>
    <t>128</t>
  </si>
  <si>
    <t>129</t>
  </si>
  <si>
    <t>130</t>
  </si>
  <si>
    <t>131</t>
  </si>
  <si>
    <t>133</t>
  </si>
  <si>
    <t>134</t>
  </si>
  <si>
    <t>135</t>
  </si>
  <si>
    <t>136</t>
  </si>
  <si>
    <t>137</t>
  </si>
  <si>
    <t>Объем=20 / 100</t>
  </si>
  <si>
    <t>138</t>
  </si>
  <si>
    <t>139</t>
  </si>
  <si>
    <t>140</t>
  </si>
  <si>
    <t>141</t>
  </si>
  <si>
    <t>Объем=20*0,3/1000</t>
  </si>
  <si>
    <t>142</t>
  </si>
  <si>
    <t>Заземление КТП-41</t>
  </si>
  <si>
    <t>143</t>
  </si>
  <si>
    <t>Объем=(20+10) / 100</t>
  </si>
  <si>
    <t>144</t>
  </si>
  <si>
    <t>145</t>
  </si>
  <si>
    <t>146</t>
  </si>
  <si>
    <t>147</t>
  </si>
  <si>
    <t>148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</si>
  <si>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</si>
  <si>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</si>
  <si>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</si>
  <si>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</si>
  <si>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</si>
  <si>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</si>
  <si>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</si>
  <si>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</si>
  <si>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</si>
  <si>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</si>
  <si>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Итого по разделу 7 Система заземления</t>
  </si>
  <si>
    <t>Раздел 8. Земляные работы</t>
  </si>
  <si>
    <t>160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</si>
  <si>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</si>
  <si>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</si>
  <si>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</si>
  <si>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</si>
  <si>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</si>
  <si>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</si>
  <si>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</si>
  <si>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161</t>
  </si>
  <si>
    <t>ФЕР01-02-061-02</t>
  </si>
  <si>
    <t>Засыпка вручную траншей, пазух котлованов и ям, группа грунтов: 2</t>
  </si>
  <si>
    <t>Итого по разделу 8 Земляные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</si>
  <si>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</si>
  <si>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</si>
  <si>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</si>
  <si>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</si>
  <si>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</si>
  <si>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</si>
  <si>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</si>
  <si>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</si>
  <si>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</si>
  <si>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</si>
  <si>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</si>
  <si>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</si>
  <si>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</si>
  <si>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</si>
  <si>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</si>
  <si>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</si>
  <si>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</si>
  <si>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</si>
  <si>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</si>
  <si>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</si>
  <si>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</si>
  <si>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</si>
  <si>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</si>
  <si>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</si>
  <si>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</si>
  <si>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</si>
  <si>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</si>
  <si>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</si>
  <si>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</si>
  <si>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</si>
  <si>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</si>
  <si>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</si>
  <si>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</si>
  <si>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</si>
  <si>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</si>
  <si>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</si>
  <si>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</si>
  <si>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</si>
  <si>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</si>
  <si>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</si>
  <si>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</si>
  <si>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</si>
  <si>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</si>
  <si>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Ведомость объёмов работ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</si>
  <si>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</si>
  <si>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</si>
  <si>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</si>
  <si>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</si>
  <si>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</si>
  <si>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</si>
  <si>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 xml:space="preserve">1486 / 100 </t>
  </si>
  <si>
    <t xml:space="preserve">1 </t>
  </si>
  <si>
    <t xml:space="preserve"> </t>
  </si>
  <si>
    <t>Коробка ответвительная на стене/применит.Демонтаж ответвительных коробок</t>
  </si>
  <si>
    <t xml:space="preserve">0,025*1486 </t>
  </si>
  <si>
    <t xml:space="preserve">1778 / 100 </t>
  </si>
  <si>
    <t xml:space="preserve">100 / 100 </t>
  </si>
  <si>
    <t xml:space="preserve">9,33/1000*1664 </t>
  </si>
  <si>
    <t xml:space="preserve">9,33/1000*60 </t>
  </si>
  <si>
    <t xml:space="preserve">8,59/1000*900 </t>
  </si>
  <si>
    <t xml:space="preserve">21 / 100 </t>
  </si>
  <si>
    <t xml:space="preserve">13 / 100 </t>
  </si>
  <si>
    <t xml:space="preserve">(75+160) / 100 </t>
  </si>
  <si>
    <t xml:space="preserve">(75+160)*1,02 </t>
  </si>
  <si>
    <t xml:space="preserve">270+600 </t>
  </si>
  <si>
    <t xml:space="preserve">85 / 100 </t>
  </si>
  <si>
    <t xml:space="preserve">85*1,02 </t>
  </si>
  <si>
    <t xml:space="preserve">200 / 100 </t>
  </si>
  <si>
    <t xml:space="preserve">200*1,02 </t>
  </si>
  <si>
    <t xml:space="preserve">1+1+1+1+1 </t>
  </si>
  <si>
    <t xml:space="preserve">(60+10) / 100 </t>
  </si>
  <si>
    <t xml:space="preserve">2 / 10 </t>
  </si>
  <si>
    <t xml:space="preserve">40 / 100 </t>
  </si>
  <si>
    <t xml:space="preserve">0,4*100 </t>
  </si>
  <si>
    <t xml:space="preserve">60*0,3/1000 </t>
  </si>
  <si>
    <t>132</t>
  </si>
  <si>
    <t xml:space="preserve">20 / 100 </t>
  </si>
  <si>
    <t xml:space="preserve">0,2*100 </t>
  </si>
  <si>
    <t xml:space="preserve">20*0,3/1000 </t>
  </si>
  <si>
    <t xml:space="preserve">(20+10) / 100 </t>
  </si>
  <si>
    <t>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</si>
</sst>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000"/>
    <numFmt numFmtId="167" formatCode="0.000"/>
    <numFmt numFmtId="168" formatCode="0.0000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b/>
      <sz val="14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1" fillId="0" borderId="0" xfId="0" applyFont="1" applyAlignment="1">
      <alignment horizontal="center"/>
    </xf>
    <xf numFmtId="49" fontId="1" fillId="0" borderId="0" xfId="0" applyNumberFormat="1" applyFont="1" applyAlignment="1">
      <alignment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0" xfId="0" applyFont="1"/>
    <xf numFmtId="164" fontId="1" fillId="0" borderId="4" xfId="0" applyNumberFormat="1" applyFont="1" applyBorder="1" applyAlignment="1">
      <alignment horizontal="right" vertical="top" wrapText="1"/>
    </xf>
    <xf numFmtId="1" fontId="1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67" fontId="1" fillId="0" borderId="4" xfId="0" applyNumberFormat="1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horizontal="right" vertical="top" wrapText="1"/>
    </xf>
    <xf numFmtId="168" fontId="1" fillId="0" borderId="4" xfId="0" applyNumberFormat="1" applyFont="1" applyBorder="1" applyAlignment="1">
      <alignment horizontal="right" vertical="top" wrapText="1"/>
    </xf>
    <xf numFmtId="166" fontId="1" fillId="0" borderId="4" xfId="0" applyNumberFormat="1" applyFont="1" applyBorder="1" applyAlignment="1">
      <alignment horizontal="right" vertical="top" wrapText="1"/>
    </xf>
    <xf numFmtId="49" fontId="2" fillId="0" borderId="0" xfId="0" applyNumberFormat="1" applyFont="1"/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/>
    <xf numFmtId="49" fontId="2" fillId="0" borderId="0" xfId="0" applyNumberFormat="1" applyFont="1" applyAlignment="1">
      <alignment vertical="top"/>
    </xf>
    <xf numFmtId="0" fontId="4" fillId="0" borderId="3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2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1090"/>
  <sheetViews>
    <sheetView workbookViewId="0">
      <selection activeCell="F19" sqref="F1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1" width="130" style="4" hidden="1" customWidth="1"/>
    <col min="162" max="165" width="34.140625" style="4" hidden="1" customWidth="1"/>
    <col min="166" max="166" width="159" style="7" hidden="1" customWidth="1"/>
    <col min="167" max="172" width="95.85546875" style="4" hidden="1" customWidth="1"/>
    <col min="173" max="177" width="53.42578125" style="8" hidden="1" customWidth="1"/>
    <col min="178" max="182" width="55.42578125" style="9" hidden="1" customWidth="1"/>
    <col min="183" max="187" width="53.42578125" style="8" hidden="1" customWidth="1"/>
    <col min="188" max="192" width="55.42578125" style="9" hidden="1" customWidth="1"/>
    <col min="193" max="234" width="159" style="4" hidden="1" customWidth="1"/>
    <col min="235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33" t="s">
        <v>3</v>
      </c>
      <c r="H5" s="133"/>
      <c r="I5" s="133"/>
      <c r="J5" s="133"/>
      <c r="K5" s="133"/>
      <c r="L5" s="133"/>
      <c r="M5" s="133"/>
      <c r="N5" s="133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34" t="s">
        <v>6</v>
      </c>
      <c r="H6" s="134"/>
      <c r="I6" s="134"/>
      <c r="J6" s="134"/>
      <c r="K6" s="134"/>
      <c r="L6" s="134"/>
      <c r="M6" s="134"/>
      <c r="N6" s="134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35" t="s">
        <v>7</v>
      </c>
      <c r="B7" s="135"/>
      <c r="C7" s="135"/>
      <c r="D7" s="135"/>
      <c r="E7" s="135"/>
      <c r="F7" s="135"/>
      <c r="G7" s="134" t="s">
        <v>8</v>
      </c>
      <c r="H7" s="134"/>
      <c r="I7" s="134"/>
      <c r="J7" s="134"/>
      <c r="K7" s="134"/>
      <c r="L7" s="134"/>
      <c r="M7" s="134"/>
      <c r="N7" s="134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36" t="s">
        <v>9</v>
      </c>
      <c r="B8" s="136"/>
      <c r="C8" s="136"/>
      <c r="D8" s="136"/>
      <c r="E8" s="136"/>
      <c r="F8" s="136"/>
      <c r="G8" s="134"/>
      <c r="H8" s="134"/>
      <c r="I8" s="134"/>
      <c r="J8" s="134"/>
      <c r="K8" s="134"/>
      <c r="L8" s="134"/>
      <c r="M8" s="134"/>
      <c r="N8" s="134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35" t="s">
        <v>10</v>
      </c>
      <c r="B9" s="135"/>
      <c r="C9" s="135"/>
      <c r="D9" s="135"/>
      <c r="E9" s="135"/>
      <c r="F9" s="135"/>
      <c r="G9" s="134"/>
      <c r="H9" s="134"/>
      <c r="I9" s="134"/>
      <c r="J9" s="134"/>
      <c r="K9" s="134"/>
      <c r="L9" s="134"/>
      <c r="M9" s="134"/>
      <c r="N9" s="134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37" t="s">
        <v>11</v>
      </c>
      <c r="B10" s="137"/>
      <c r="C10" s="137"/>
      <c r="D10" s="137"/>
      <c r="E10" s="137"/>
      <c r="F10" s="137"/>
      <c r="G10" s="134" t="s">
        <v>12</v>
      </c>
      <c r="H10" s="134"/>
      <c r="I10" s="134"/>
      <c r="J10" s="134"/>
      <c r="K10" s="134"/>
      <c r="L10" s="134"/>
      <c r="M10" s="134"/>
      <c r="N10" s="134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37" t="s">
        <v>13</v>
      </c>
      <c r="B11" s="137"/>
      <c r="C11" s="137"/>
      <c r="D11" s="137"/>
      <c r="E11" s="137"/>
      <c r="F11" s="137"/>
      <c r="G11" s="134"/>
      <c r="H11" s="134"/>
      <c r="I11" s="134"/>
      <c r="J11" s="134"/>
      <c r="K11" s="134"/>
      <c r="L11" s="134"/>
      <c r="M11" s="134"/>
      <c r="N11" s="134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38" t="s">
        <v>14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39" t="s">
        <v>15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38" t="s">
        <v>16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DU16" s="22" t="s">
        <v>16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39" t="s">
        <v>17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155" customFormat="1" ht="24" customHeight="1" x14ac:dyDescent="0.25">
      <c r="A18" s="140" t="s">
        <v>18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41" t="s">
        <v>19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EI20" s="22" t="s">
        <v>19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39" t="s">
        <v>20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</row>
    <row r="22" spans="1:155" customFormat="1" ht="15" customHeight="1" x14ac:dyDescent="0.25">
      <c r="A22" s="11" t="s">
        <v>21</v>
      </c>
      <c r="B22" s="25" t="s">
        <v>22</v>
      </c>
      <c r="C22" s="1" t="s">
        <v>23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24</v>
      </c>
      <c r="B23" s="133" t="s">
        <v>25</v>
      </c>
      <c r="C23" s="133"/>
      <c r="D23" s="133"/>
      <c r="E23" s="133"/>
      <c r="F23" s="133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42" t="s">
        <v>26</v>
      </c>
      <c r="C24" s="142"/>
      <c r="D24" s="142"/>
      <c r="E24" s="142"/>
      <c r="F24" s="142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27</v>
      </c>
      <c r="B26" s="11"/>
      <c r="C26" s="11"/>
      <c r="D26" s="143" t="s">
        <v>28</v>
      </c>
      <c r="E26" s="143"/>
      <c r="F26" s="143"/>
      <c r="G26" s="30"/>
      <c r="H26" s="30"/>
      <c r="I26" s="30"/>
      <c r="J26" s="30"/>
      <c r="K26" s="30"/>
      <c r="L26" s="30"/>
      <c r="M26" s="30"/>
      <c r="N26" s="30"/>
      <c r="EW26" s="18" t="s">
        <v>28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29</v>
      </c>
      <c r="B28" s="31"/>
      <c r="C28" s="33">
        <v>37517.730000000003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32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33</v>
      </c>
      <c r="C30" s="33">
        <v>1568.91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8324.23</v>
      </c>
      <c r="M30" s="41" t="s">
        <v>36</v>
      </c>
      <c r="N30" s="35" t="s">
        <v>31</v>
      </c>
    </row>
    <row r="31" spans="1:155" customFormat="1" ht="12.75" customHeight="1" x14ac:dyDescent="0.25">
      <c r="A31" s="11"/>
      <c r="B31" s="40" t="s">
        <v>37</v>
      </c>
      <c r="C31" s="33">
        <v>29695.86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144">
        <v>16981.05</v>
      </c>
      <c r="M31" s="144"/>
      <c r="N31" s="35" t="s">
        <v>40</v>
      </c>
    </row>
    <row r="32" spans="1:155" customFormat="1" ht="12.75" customHeight="1" x14ac:dyDescent="0.25">
      <c r="A32" s="11"/>
      <c r="B32" s="40" t="s">
        <v>41</v>
      </c>
      <c r="C32" s="33">
        <v>0</v>
      </c>
      <c r="D32" s="42" t="s">
        <v>42</v>
      </c>
      <c r="E32" s="35" t="s">
        <v>31</v>
      </c>
      <c r="G32" s="31" t="s">
        <v>43</v>
      </c>
      <c r="I32" s="31"/>
      <c r="J32" s="31"/>
      <c r="K32" s="31"/>
      <c r="L32" s="144">
        <v>4784.53</v>
      </c>
      <c r="M32" s="144"/>
      <c r="N32" s="35" t="s">
        <v>40</v>
      </c>
    </row>
    <row r="33" spans="1:163" customFormat="1" ht="12.75" customHeight="1" x14ac:dyDescent="0.25">
      <c r="A33" s="11"/>
      <c r="B33" s="40" t="s">
        <v>44</v>
      </c>
      <c r="C33" s="33">
        <v>0</v>
      </c>
      <c r="D33" s="34" t="s">
        <v>42</v>
      </c>
      <c r="E33" s="35" t="s">
        <v>31</v>
      </c>
      <c r="G33" s="31"/>
      <c r="H33" s="31"/>
      <c r="I33" s="31"/>
      <c r="J33" s="31"/>
      <c r="K33" s="31"/>
      <c r="L33" s="145" t="s">
        <v>45</v>
      </c>
      <c r="M33" s="145"/>
      <c r="N33" s="31"/>
    </row>
    <row r="34" spans="1:163" customFormat="1" ht="9.75" customHeight="1" x14ac:dyDescent="0.25">
      <c r="A34" s="43"/>
    </row>
    <row r="35" spans="1:163" customFormat="1" ht="36" customHeight="1" x14ac:dyDescent="0.25">
      <c r="A35" s="146" t="s">
        <v>46</v>
      </c>
      <c r="B35" s="147" t="s">
        <v>47</v>
      </c>
      <c r="C35" s="147" t="s">
        <v>48</v>
      </c>
      <c r="D35" s="147"/>
      <c r="E35" s="147"/>
      <c r="F35" s="147" t="s">
        <v>49</v>
      </c>
      <c r="G35" s="147" t="s">
        <v>50</v>
      </c>
      <c r="H35" s="147"/>
      <c r="I35" s="147"/>
      <c r="J35" s="147" t="s">
        <v>51</v>
      </c>
      <c r="K35" s="147"/>
      <c r="L35" s="147"/>
      <c r="M35" s="147" t="s">
        <v>52</v>
      </c>
      <c r="N35" s="147" t="s">
        <v>53</v>
      </c>
    </row>
    <row r="36" spans="1:163" customFormat="1" ht="11.25" customHeight="1" x14ac:dyDescent="0.25">
      <c r="A36" s="146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</row>
    <row r="37" spans="1:163" customFormat="1" ht="34.5" customHeight="1" x14ac:dyDescent="0.25">
      <c r="A37" s="146"/>
      <c r="B37" s="147"/>
      <c r="C37" s="147"/>
      <c r="D37" s="147"/>
      <c r="E37" s="147"/>
      <c r="F37" s="147"/>
      <c r="G37" s="44" t="s">
        <v>54</v>
      </c>
      <c r="H37" s="44" t="s">
        <v>55</v>
      </c>
      <c r="I37" s="44" t="s">
        <v>56</v>
      </c>
      <c r="J37" s="44" t="s">
        <v>54</v>
      </c>
      <c r="K37" s="44" t="s">
        <v>55</v>
      </c>
      <c r="L37" s="44" t="s">
        <v>57</v>
      </c>
      <c r="M37" s="147"/>
      <c r="N37" s="147"/>
    </row>
    <row r="38" spans="1:163" customFormat="1" ht="15" x14ac:dyDescent="0.25">
      <c r="A38" s="45">
        <v>1</v>
      </c>
      <c r="B38" s="46">
        <v>2</v>
      </c>
      <c r="C38" s="148">
        <v>3</v>
      </c>
      <c r="D38" s="148"/>
      <c r="E38" s="148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3" customFormat="1" ht="15" x14ac:dyDescent="0.25">
      <c r="A39" s="149" t="s">
        <v>58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1"/>
      <c r="EZ39" s="48" t="s">
        <v>58</v>
      </c>
    </row>
    <row r="40" spans="1:163" customFormat="1" ht="15" x14ac:dyDescent="0.25">
      <c r="A40" s="49" t="s">
        <v>59</v>
      </c>
      <c r="B40" s="50" t="s">
        <v>60</v>
      </c>
      <c r="C40" s="152" t="s">
        <v>61</v>
      </c>
      <c r="D40" s="152"/>
      <c r="E40" s="152"/>
      <c r="F40" s="51" t="s">
        <v>62</v>
      </c>
      <c r="G40" s="52">
        <v>14.86</v>
      </c>
      <c r="H40" s="53">
        <v>1</v>
      </c>
      <c r="I40" s="54">
        <v>14.86</v>
      </c>
      <c r="J40" s="55"/>
      <c r="K40" s="52"/>
      <c r="L40" s="55"/>
      <c r="M40" s="52"/>
      <c r="N40" s="56"/>
      <c r="EZ40" s="48"/>
      <c r="FA40" s="57" t="s">
        <v>61</v>
      </c>
      <c r="FB40" s="57" t="s">
        <v>4</v>
      </c>
      <c r="FC40" s="57" t="s">
        <v>4</v>
      </c>
    </row>
    <row r="41" spans="1:163" customFormat="1" ht="15" x14ac:dyDescent="0.25">
      <c r="A41" s="58"/>
      <c r="B41" s="59"/>
      <c r="C41" s="153" t="s">
        <v>63</v>
      </c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4"/>
      <c r="EZ41" s="48"/>
      <c r="FA41" s="57"/>
      <c r="FB41" s="57"/>
      <c r="FC41" s="57"/>
      <c r="FD41" s="4" t="s">
        <v>63</v>
      </c>
    </row>
    <row r="42" spans="1:163" customFormat="1" ht="67.5" x14ac:dyDescent="0.25">
      <c r="A42" s="60"/>
      <c r="B42" s="61" t="s">
        <v>64</v>
      </c>
      <c r="C42" s="155" t="s">
        <v>65</v>
      </c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6"/>
      <c r="EZ42" s="48"/>
      <c r="FA42" s="57"/>
      <c r="FB42" s="57"/>
      <c r="FC42" s="57"/>
      <c r="FE42" s="4" t="s">
        <v>65</v>
      </c>
    </row>
    <row r="43" spans="1:163" customFormat="1" ht="67.5" x14ac:dyDescent="0.25">
      <c r="A43" s="60"/>
      <c r="B43" s="61" t="s">
        <v>66</v>
      </c>
      <c r="C43" s="155" t="s">
        <v>67</v>
      </c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6"/>
      <c r="EZ43" s="48"/>
      <c r="FA43" s="57"/>
      <c r="FB43" s="57"/>
      <c r="FC43" s="57"/>
      <c r="FE43" s="4" t="s">
        <v>67</v>
      </c>
    </row>
    <row r="44" spans="1:163" customFormat="1" ht="15" x14ac:dyDescent="0.25">
      <c r="A44" s="62"/>
      <c r="B44" s="61" t="s">
        <v>59</v>
      </c>
      <c r="C44" s="153" t="s">
        <v>68</v>
      </c>
      <c r="D44" s="153"/>
      <c r="E44" s="153"/>
      <c r="F44" s="63"/>
      <c r="G44" s="64"/>
      <c r="H44" s="64"/>
      <c r="I44" s="64"/>
      <c r="J44" s="65">
        <v>75.19</v>
      </c>
      <c r="K44" s="66">
        <v>1.5</v>
      </c>
      <c r="L44" s="67">
        <v>1675.99</v>
      </c>
      <c r="M44" s="68">
        <v>52.21</v>
      </c>
      <c r="N44" s="69">
        <v>87503.44</v>
      </c>
      <c r="EZ44" s="48"/>
      <c r="FA44" s="57"/>
      <c r="FB44" s="57"/>
      <c r="FC44" s="57"/>
      <c r="FF44" s="4" t="s">
        <v>68</v>
      </c>
    </row>
    <row r="45" spans="1:163" customFormat="1" ht="15" x14ac:dyDescent="0.25">
      <c r="A45" s="62"/>
      <c r="B45" s="61" t="s">
        <v>69</v>
      </c>
      <c r="C45" s="153" t="s">
        <v>70</v>
      </c>
      <c r="D45" s="153"/>
      <c r="E45" s="153"/>
      <c r="F45" s="63"/>
      <c r="G45" s="64"/>
      <c r="H45" s="64"/>
      <c r="I45" s="64"/>
      <c r="J45" s="65">
        <v>0.31</v>
      </c>
      <c r="K45" s="66">
        <v>1.5</v>
      </c>
      <c r="L45" s="65">
        <v>6.91</v>
      </c>
      <c r="M45" s="68">
        <v>15.71</v>
      </c>
      <c r="N45" s="70">
        <v>108.56</v>
      </c>
      <c r="EZ45" s="48"/>
      <c r="FA45" s="57"/>
      <c r="FB45" s="57"/>
      <c r="FC45" s="57"/>
      <c r="FF45" s="4" t="s">
        <v>70</v>
      </c>
    </row>
    <row r="46" spans="1:163" customFormat="1" ht="15" x14ac:dyDescent="0.25">
      <c r="A46" s="62"/>
      <c r="B46" s="61" t="s">
        <v>71</v>
      </c>
      <c r="C46" s="153" t="s">
        <v>72</v>
      </c>
      <c r="D46" s="153"/>
      <c r="E46" s="153"/>
      <c r="F46" s="63"/>
      <c r="G46" s="64"/>
      <c r="H46" s="64"/>
      <c r="I46" s="64"/>
      <c r="J46" s="65">
        <v>0.14000000000000001</v>
      </c>
      <c r="K46" s="66">
        <v>1.5</v>
      </c>
      <c r="L46" s="65">
        <v>3.12</v>
      </c>
      <c r="M46" s="68">
        <v>52.21</v>
      </c>
      <c r="N46" s="70">
        <v>162.9</v>
      </c>
      <c r="EZ46" s="48"/>
      <c r="FA46" s="57"/>
      <c r="FB46" s="57"/>
      <c r="FC46" s="57"/>
      <c r="FF46" s="4" t="s">
        <v>72</v>
      </c>
    </row>
    <row r="47" spans="1:163" customFormat="1" ht="15" x14ac:dyDescent="0.25">
      <c r="A47" s="71"/>
      <c r="B47" s="61"/>
      <c r="C47" s="153" t="s">
        <v>73</v>
      </c>
      <c r="D47" s="153"/>
      <c r="E47" s="153"/>
      <c r="F47" s="63" t="s">
        <v>74</v>
      </c>
      <c r="G47" s="68">
        <v>9.64</v>
      </c>
      <c r="H47" s="66">
        <v>1.5</v>
      </c>
      <c r="I47" s="72">
        <v>214.87559999999999</v>
      </c>
      <c r="J47" s="9"/>
      <c r="K47" s="64"/>
      <c r="L47" s="9"/>
      <c r="M47" s="64"/>
      <c r="N47" s="73"/>
      <c r="EZ47" s="48"/>
      <c r="FA47" s="57"/>
      <c r="FB47" s="57"/>
      <c r="FC47" s="57"/>
      <c r="FG47" s="4" t="s">
        <v>73</v>
      </c>
    </row>
    <row r="48" spans="1:163" customFormat="1" ht="15" x14ac:dyDescent="0.25">
      <c r="A48" s="71"/>
      <c r="B48" s="61"/>
      <c r="C48" s="153" t="s">
        <v>75</v>
      </c>
      <c r="D48" s="153"/>
      <c r="E48" s="153"/>
      <c r="F48" s="63" t="s">
        <v>74</v>
      </c>
      <c r="G48" s="68">
        <v>0.01</v>
      </c>
      <c r="H48" s="66">
        <v>1.5</v>
      </c>
      <c r="I48" s="72">
        <v>0.22289999999999999</v>
      </c>
      <c r="J48" s="9"/>
      <c r="K48" s="64"/>
      <c r="L48" s="9"/>
      <c r="M48" s="64"/>
      <c r="N48" s="73"/>
      <c r="EZ48" s="48"/>
      <c r="FA48" s="57"/>
      <c r="FB48" s="57"/>
      <c r="FC48" s="57"/>
      <c r="FG48" s="4" t="s">
        <v>75</v>
      </c>
    </row>
    <row r="49" spans="1:165" customFormat="1" ht="15" x14ac:dyDescent="0.25">
      <c r="A49" s="58"/>
      <c r="B49" s="61"/>
      <c r="C49" s="157" t="s">
        <v>76</v>
      </c>
      <c r="D49" s="157"/>
      <c r="E49" s="157"/>
      <c r="F49" s="74"/>
      <c r="G49" s="75"/>
      <c r="H49" s="75"/>
      <c r="I49" s="75"/>
      <c r="J49" s="76">
        <v>75.5</v>
      </c>
      <c r="K49" s="75"/>
      <c r="L49" s="77">
        <v>1682.9</v>
      </c>
      <c r="M49" s="75"/>
      <c r="N49" s="78">
        <v>87612</v>
      </c>
      <c r="EZ49" s="48"/>
      <c r="FA49" s="57"/>
      <c r="FB49" s="57"/>
      <c r="FC49" s="57"/>
      <c r="FH49" s="4" t="s">
        <v>76</v>
      </c>
    </row>
    <row r="50" spans="1:165" customFormat="1" ht="15" x14ac:dyDescent="0.25">
      <c r="A50" s="71"/>
      <c r="B50" s="61"/>
      <c r="C50" s="153" t="s">
        <v>77</v>
      </c>
      <c r="D50" s="153"/>
      <c r="E50" s="153"/>
      <c r="F50" s="63"/>
      <c r="G50" s="64"/>
      <c r="H50" s="64"/>
      <c r="I50" s="64"/>
      <c r="J50" s="9"/>
      <c r="K50" s="64"/>
      <c r="L50" s="67">
        <v>1679.11</v>
      </c>
      <c r="M50" s="64"/>
      <c r="N50" s="69">
        <v>87666.34</v>
      </c>
      <c r="EZ50" s="48"/>
      <c r="FA50" s="57"/>
      <c r="FB50" s="57"/>
      <c r="FC50" s="57"/>
      <c r="FG50" s="4" t="s">
        <v>77</v>
      </c>
    </row>
    <row r="51" spans="1:165" customFormat="1" ht="22.5" x14ac:dyDescent="0.25">
      <c r="A51" s="71"/>
      <c r="B51" s="61" t="s">
        <v>78</v>
      </c>
      <c r="C51" s="153" t="s">
        <v>79</v>
      </c>
      <c r="D51" s="153"/>
      <c r="E51" s="153"/>
      <c r="F51" s="63" t="s">
        <v>80</v>
      </c>
      <c r="G51" s="79">
        <v>91</v>
      </c>
      <c r="H51" s="64"/>
      <c r="I51" s="79">
        <v>91</v>
      </c>
      <c r="J51" s="9"/>
      <c r="K51" s="64"/>
      <c r="L51" s="67">
        <v>1527.99</v>
      </c>
      <c r="M51" s="64"/>
      <c r="N51" s="69">
        <v>79776.37</v>
      </c>
      <c r="EZ51" s="48"/>
      <c r="FA51" s="57"/>
      <c r="FB51" s="57"/>
      <c r="FC51" s="57"/>
      <c r="FG51" s="4" t="s">
        <v>79</v>
      </c>
    </row>
    <row r="52" spans="1:165" customFormat="1" ht="22.5" x14ac:dyDescent="0.25">
      <c r="A52" s="71"/>
      <c r="B52" s="61" t="s">
        <v>81</v>
      </c>
      <c r="C52" s="153" t="s">
        <v>82</v>
      </c>
      <c r="D52" s="153"/>
      <c r="E52" s="153"/>
      <c r="F52" s="63" t="s">
        <v>80</v>
      </c>
      <c r="G52" s="79">
        <v>48</v>
      </c>
      <c r="H52" s="64"/>
      <c r="I52" s="79">
        <v>48</v>
      </c>
      <c r="J52" s="9"/>
      <c r="K52" s="64"/>
      <c r="L52" s="65">
        <v>805.97</v>
      </c>
      <c r="M52" s="64"/>
      <c r="N52" s="69">
        <v>42079.839999999997</v>
      </c>
      <c r="EZ52" s="48"/>
      <c r="FA52" s="57"/>
      <c r="FB52" s="57"/>
      <c r="FC52" s="57"/>
      <c r="FG52" s="4" t="s">
        <v>82</v>
      </c>
    </row>
    <row r="53" spans="1:165" customFormat="1" ht="15" x14ac:dyDescent="0.25">
      <c r="A53" s="80"/>
      <c r="B53" s="81"/>
      <c r="C53" s="152" t="s">
        <v>83</v>
      </c>
      <c r="D53" s="152"/>
      <c r="E53" s="152"/>
      <c r="F53" s="51"/>
      <c r="G53" s="52"/>
      <c r="H53" s="52"/>
      <c r="I53" s="52"/>
      <c r="J53" s="55"/>
      <c r="K53" s="52"/>
      <c r="L53" s="82">
        <v>4016.86</v>
      </c>
      <c r="M53" s="75"/>
      <c r="N53" s="83">
        <v>209468.21</v>
      </c>
      <c r="EZ53" s="48"/>
      <c r="FA53" s="57"/>
      <c r="FB53" s="57"/>
      <c r="FC53" s="57"/>
      <c r="FI53" s="57" t="s">
        <v>83</v>
      </c>
    </row>
    <row r="54" spans="1:165" customFormat="1" ht="22.5" x14ac:dyDescent="0.25">
      <c r="A54" s="49" t="s">
        <v>69</v>
      </c>
      <c r="B54" s="50" t="s">
        <v>84</v>
      </c>
      <c r="C54" s="152" t="s">
        <v>85</v>
      </c>
      <c r="D54" s="152"/>
      <c r="E54" s="152"/>
      <c r="F54" s="51" t="s">
        <v>86</v>
      </c>
      <c r="G54" s="52">
        <v>14.86</v>
      </c>
      <c r="H54" s="53">
        <v>1</v>
      </c>
      <c r="I54" s="54">
        <v>14.86</v>
      </c>
      <c r="J54" s="55"/>
      <c r="K54" s="52"/>
      <c r="L54" s="55"/>
      <c r="M54" s="52"/>
      <c r="N54" s="56"/>
      <c r="EZ54" s="48"/>
      <c r="FA54" s="57" t="s">
        <v>85</v>
      </c>
      <c r="FB54" s="57" t="s">
        <v>4</v>
      </c>
      <c r="FC54" s="57" t="s">
        <v>4</v>
      </c>
      <c r="FI54" s="57"/>
    </row>
    <row r="55" spans="1:165" customFormat="1" ht="15" x14ac:dyDescent="0.25">
      <c r="A55" s="58"/>
      <c r="B55" s="59"/>
      <c r="C55" s="153" t="s">
        <v>63</v>
      </c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4"/>
      <c r="EZ55" s="48"/>
      <c r="FA55" s="57"/>
      <c r="FB55" s="57"/>
      <c r="FC55" s="57"/>
      <c r="FD55" s="4" t="s">
        <v>63</v>
      </c>
      <c r="FI55" s="57"/>
    </row>
    <row r="56" spans="1:165" customFormat="1" ht="67.5" x14ac:dyDescent="0.25">
      <c r="A56" s="60"/>
      <c r="B56" s="61" t="s">
        <v>64</v>
      </c>
      <c r="C56" s="155" t="s">
        <v>65</v>
      </c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6"/>
      <c r="EZ56" s="48"/>
      <c r="FA56" s="57"/>
      <c r="FB56" s="57"/>
      <c r="FC56" s="57"/>
      <c r="FE56" s="4" t="s">
        <v>65</v>
      </c>
      <c r="FI56" s="57"/>
    </row>
    <row r="57" spans="1:165" customFormat="1" ht="67.5" x14ac:dyDescent="0.25">
      <c r="A57" s="60"/>
      <c r="B57" s="61" t="s">
        <v>66</v>
      </c>
      <c r="C57" s="155" t="s">
        <v>67</v>
      </c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6"/>
      <c r="EZ57" s="48"/>
      <c r="FA57" s="57"/>
      <c r="FB57" s="57"/>
      <c r="FC57" s="57"/>
      <c r="FE57" s="4" t="s">
        <v>67</v>
      </c>
      <c r="FI57" s="57"/>
    </row>
    <row r="58" spans="1:165" customFormat="1" ht="15" x14ac:dyDescent="0.25">
      <c r="A58" s="62"/>
      <c r="B58" s="61" t="s">
        <v>59</v>
      </c>
      <c r="C58" s="153" t="s">
        <v>68</v>
      </c>
      <c r="D58" s="153"/>
      <c r="E58" s="153"/>
      <c r="F58" s="63"/>
      <c r="G58" s="64"/>
      <c r="H58" s="64"/>
      <c r="I58" s="64"/>
      <c r="J58" s="65">
        <v>137.58000000000001</v>
      </c>
      <c r="K58" s="66">
        <v>1.5</v>
      </c>
      <c r="L58" s="67">
        <v>3066.66</v>
      </c>
      <c r="M58" s="68">
        <v>52.21</v>
      </c>
      <c r="N58" s="69">
        <v>160110.32</v>
      </c>
      <c r="EZ58" s="48"/>
      <c r="FA58" s="57"/>
      <c r="FB58" s="57"/>
      <c r="FC58" s="57"/>
      <c r="FF58" s="4" t="s">
        <v>68</v>
      </c>
      <c r="FI58" s="57"/>
    </row>
    <row r="59" spans="1:165" customFormat="1" ht="15" x14ac:dyDescent="0.25">
      <c r="A59" s="62"/>
      <c r="B59" s="61" t="s">
        <v>69</v>
      </c>
      <c r="C59" s="153" t="s">
        <v>70</v>
      </c>
      <c r="D59" s="153"/>
      <c r="E59" s="153"/>
      <c r="F59" s="63"/>
      <c r="G59" s="64"/>
      <c r="H59" s="64"/>
      <c r="I59" s="64"/>
      <c r="J59" s="65">
        <v>3.97</v>
      </c>
      <c r="K59" s="66">
        <v>1.5</v>
      </c>
      <c r="L59" s="65">
        <v>88.49</v>
      </c>
      <c r="M59" s="68">
        <v>15.71</v>
      </c>
      <c r="N59" s="69">
        <v>1390.18</v>
      </c>
      <c r="EZ59" s="48"/>
      <c r="FA59" s="57"/>
      <c r="FB59" s="57"/>
      <c r="FC59" s="57"/>
      <c r="FF59" s="4" t="s">
        <v>70</v>
      </c>
      <c r="FI59" s="57"/>
    </row>
    <row r="60" spans="1:165" customFormat="1" ht="15" x14ac:dyDescent="0.25">
      <c r="A60" s="62"/>
      <c r="B60" s="61" t="s">
        <v>71</v>
      </c>
      <c r="C60" s="153" t="s">
        <v>72</v>
      </c>
      <c r="D60" s="153"/>
      <c r="E60" s="153"/>
      <c r="F60" s="63"/>
      <c r="G60" s="64"/>
      <c r="H60" s="64"/>
      <c r="I60" s="64"/>
      <c r="J60" s="65">
        <v>0.95</v>
      </c>
      <c r="K60" s="66">
        <v>1.5</v>
      </c>
      <c r="L60" s="65">
        <v>21.18</v>
      </c>
      <c r="M60" s="68">
        <v>52.21</v>
      </c>
      <c r="N60" s="69">
        <v>1105.81</v>
      </c>
      <c r="EZ60" s="48"/>
      <c r="FA60" s="57"/>
      <c r="FB60" s="57"/>
      <c r="FC60" s="57"/>
      <c r="FF60" s="4" t="s">
        <v>72</v>
      </c>
      <c r="FI60" s="57"/>
    </row>
    <row r="61" spans="1:165" customFormat="1" ht="15" x14ac:dyDescent="0.25">
      <c r="A61" s="62"/>
      <c r="B61" s="61" t="s">
        <v>87</v>
      </c>
      <c r="C61" s="153" t="s">
        <v>88</v>
      </c>
      <c r="D61" s="153"/>
      <c r="E61" s="153"/>
      <c r="F61" s="63"/>
      <c r="G61" s="64"/>
      <c r="H61" s="64"/>
      <c r="I61" s="64"/>
      <c r="J61" s="65">
        <v>3.34</v>
      </c>
      <c r="K61" s="64"/>
      <c r="L61" s="65">
        <v>49.63</v>
      </c>
      <c r="M61" s="66">
        <v>9.5</v>
      </c>
      <c r="N61" s="70">
        <v>471.49</v>
      </c>
      <c r="EZ61" s="48"/>
      <c r="FA61" s="57"/>
      <c r="FB61" s="57"/>
      <c r="FC61" s="57"/>
      <c r="FF61" s="4" t="s">
        <v>88</v>
      </c>
      <c r="FI61" s="57"/>
    </row>
    <row r="62" spans="1:165" customFormat="1" ht="15" x14ac:dyDescent="0.25">
      <c r="A62" s="71"/>
      <c r="B62" s="61"/>
      <c r="C62" s="153" t="s">
        <v>73</v>
      </c>
      <c r="D62" s="153"/>
      <c r="E62" s="153"/>
      <c r="F62" s="63" t="s">
        <v>74</v>
      </c>
      <c r="G62" s="68">
        <v>16.84</v>
      </c>
      <c r="H62" s="66">
        <v>1.5</v>
      </c>
      <c r="I62" s="72">
        <v>375.36360000000002</v>
      </c>
      <c r="J62" s="9"/>
      <c r="K62" s="64"/>
      <c r="L62" s="9"/>
      <c r="M62" s="64"/>
      <c r="N62" s="73"/>
      <c r="EZ62" s="48"/>
      <c r="FA62" s="57"/>
      <c r="FB62" s="57"/>
      <c r="FC62" s="57"/>
      <c r="FG62" s="4" t="s">
        <v>73</v>
      </c>
      <c r="FI62" s="57"/>
    </row>
    <row r="63" spans="1:165" customFormat="1" ht="15" x14ac:dyDescent="0.25">
      <c r="A63" s="71"/>
      <c r="B63" s="61"/>
      <c r="C63" s="153" t="s">
        <v>75</v>
      </c>
      <c r="D63" s="153"/>
      <c r="E63" s="153"/>
      <c r="F63" s="63" t="s">
        <v>74</v>
      </c>
      <c r="G63" s="68">
        <v>7.0000000000000007E-2</v>
      </c>
      <c r="H63" s="66">
        <v>1.5</v>
      </c>
      <c r="I63" s="72">
        <v>1.5603</v>
      </c>
      <c r="J63" s="9"/>
      <c r="K63" s="64"/>
      <c r="L63" s="9"/>
      <c r="M63" s="64"/>
      <c r="N63" s="73"/>
      <c r="EZ63" s="48"/>
      <c r="FA63" s="57"/>
      <c r="FB63" s="57"/>
      <c r="FC63" s="57"/>
      <c r="FG63" s="4" t="s">
        <v>75</v>
      </c>
      <c r="FI63" s="57"/>
    </row>
    <row r="64" spans="1:165" customFormat="1" ht="15" x14ac:dyDescent="0.25">
      <c r="A64" s="58"/>
      <c r="B64" s="61"/>
      <c r="C64" s="157" t="s">
        <v>76</v>
      </c>
      <c r="D64" s="157"/>
      <c r="E64" s="157"/>
      <c r="F64" s="74"/>
      <c r="G64" s="75"/>
      <c r="H64" s="75"/>
      <c r="I64" s="75"/>
      <c r="J64" s="76">
        <v>144.88999999999999</v>
      </c>
      <c r="K64" s="75"/>
      <c r="L64" s="77">
        <v>3204.78</v>
      </c>
      <c r="M64" s="75"/>
      <c r="N64" s="78">
        <v>161971.99</v>
      </c>
      <c r="EZ64" s="48"/>
      <c r="FA64" s="57"/>
      <c r="FB64" s="57"/>
      <c r="FC64" s="57"/>
      <c r="FH64" s="4" t="s">
        <v>76</v>
      </c>
      <c r="FI64" s="57"/>
    </row>
    <row r="65" spans="1:165" customFormat="1" ht="15" x14ac:dyDescent="0.25">
      <c r="A65" s="71"/>
      <c r="B65" s="61"/>
      <c r="C65" s="153" t="s">
        <v>77</v>
      </c>
      <c r="D65" s="153"/>
      <c r="E65" s="153"/>
      <c r="F65" s="63"/>
      <c r="G65" s="64"/>
      <c r="H65" s="64"/>
      <c r="I65" s="64"/>
      <c r="J65" s="9"/>
      <c r="K65" s="64"/>
      <c r="L65" s="67">
        <v>3087.84</v>
      </c>
      <c r="M65" s="64"/>
      <c r="N65" s="69">
        <v>161216.13</v>
      </c>
      <c r="EZ65" s="48"/>
      <c r="FA65" s="57"/>
      <c r="FB65" s="57"/>
      <c r="FC65" s="57"/>
      <c r="FG65" s="4" t="s">
        <v>77</v>
      </c>
      <c r="FI65" s="57"/>
    </row>
    <row r="66" spans="1:165" customFormat="1" ht="22.5" x14ac:dyDescent="0.25">
      <c r="A66" s="71"/>
      <c r="B66" s="61" t="s">
        <v>78</v>
      </c>
      <c r="C66" s="153" t="s">
        <v>79</v>
      </c>
      <c r="D66" s="153"/>
      <c r="E66" s="153"/>
      <c r="F66" s="63" t="s">
        <v>80</v>
      </c>
      <c r="G66" s="79">
        <v>91</v>
      </c>
      <c r="H66" s="64"/>
      <c r="I66" s="79">
        <v>91</v>
      </c>
      <c r="J66" s="9"/>
      <c r="K66" s="64"/>
      <c r="L66" s="67">
        <v>2809.93</v>
      </c>
      <c r="M66" s="64"/>
      <c r="N66" s="69">
        <v>146706.68</v>
      </c>
      <c r="EZ66" s="48"/>
      <c r="FA66" s="57"/>
      <c r="FB66" s="57"/>
      <c r="FC66" s="57"/>
      <c r="FG66" s="4" t="s">
        <v>79</v>
      </c>
      <c r="FI66" s="57"/>
    </row>
    <row r="67" spans="1:165" customFormat="1" ht="22.5" x14ac:dyDescent="0.25">
      <c r="A67" s="71"/>
      <c r="B67" s="61" t="s">
        <v>81</v>
      </c>
      <c r="C67" s="153" t="s">
        <v>82</v>
      </c>
      <c r="D67" s="153"/>
      <c r="E67" s="153"/>
      <c r="F67" s="63" t="s">
        <v>80</v>
      </c>
      <c r="G67" s="79">
        <v>48</v>
      </c>
      <c r="H67" s="64"/>
      <c r="I67" s="79">
        <v>48</v>
      </c>
      <c r="J67" s="9"/>
      <c r="K67" s="64"/>
      <c r="L67" s="67">
        <v>1482.16</v>
      </c>
      <c r="M67" s="64"/>
      <c r="N67" s="69">
        <v>77383.740000000005</v>
      </c>
      <c r="EZ67" s="48"/>
      <c r="FA67" s="57"/>
      <c r="FB67" s="57"/>
      <c r="FC67" s="57"/>
      <c r="FG67" s="4" t="s">
        <v>82</v>
      </c>
      <c r="FI67" s="57"/>
    </row>
    <row r="68" spans="1:165" customFormat="1" ht="15" x14ac:dyDescent="0.25">
      <c r="A68" s="80"/>
      <c r="B68" s="81"/>
      <c r="C68" s="152" t="s">
        <v>83</v>
      </c>
      <c r="D68" s="152"/>
      <c r="E68" s="152"/>
      <c r="F68" s="51"/>
      <c r="G68" s="52"/>
      <c r="H68" s="52"/>
      <c r="I68" s="52"/>
      <c r="J68" s="55"/>
      <c r="K68" s="52"/>
      <c r="L68" s="82">
        <v>7496.87</v>
      </c>
      <c r="M68" s="75"/>
      <c r="N68" s="83">
        <v>386062.41</v>
      </c>
      <c r="EZ68" s="48"/>
      <c r="FA68" s="57"/>
      <c r="FB68" s="57"/>
      <c r="FC68" s="57"/>
      <c r="FI68" s="57" t="s">
        <v>83</v>
      </c>
    </row>
    <row r="69" spans="1:165" customFormat="1" ht="67.5" x14ac:dyDescent="0.25">
      <c r="A69" s="49" t="s">
        <v>71</v>
      </c>
      <c r="B69" s="50" t="s">
        <v>89</v>
      </c>
      <c r="C69" s="152" t="s">
        <v>90</v>
      </c>
      <c r="D69" s="152"/>
      <c r="E69" s="152"/>
      <c r="F69" s="51" t="s">
        <v>91</v>
      </c>
      <c r="G69" s="52">
        <v>12.6</v>
      </c>
      <c r="H69" s="53">
        <v>1</v>
      </c>
      <c r="I69" s="84">
        <v>12.6</v>
      </c>
      <c r="J69" s="55"/>
      <c r="K69" s="52"/>
      <c r="L69" s="55"/>
      <c r="M69" s="52"/>
      <c r="N69" s="56"/>
      <c r="EZ69" s="48"/>
      <c r="FA69" s="57" t="s">
        <v>90</v>
      </c>
      <c r="FB69" s="57" t="s">
        <v>4</v>
      </c>
      <c r="FC69" s="57" t="s">
        <v>4</v>
      </c>
      <c r="FI69" s="57"/>
    </row>
    <row r="70" spans="1:165" customFormat="1" ht="67.5" x14ac:dyDescent="0.25">
      <c r="A70" s="60"/>
      <c r="B70" s="61" t="s">
        <v>64</v>
      </c>
      <c r="C70" s="155" t="s">
        <v>65</v>
      </c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6"/>
      <c r="EZ70" s="48"/>
      <c r="FA70" s="57"/>
      <c r="FB70" s="57"/>
      <c r="FC70" s="57"/>
      <c r="FE70" s="4" t="s">
        <v>65</v>
      </c>
      <c r="FI70" s="57"/>
    </row>
    <row r="71" spans="1:165" customFormat="1" ht="67.5" x14ac:dyDescent="0.25">
      <c r="A71" s="60"/>
      <c r="B71" s="61" t="s">
        <v>66</v>
      </c>
      <c r="C71" s="155" t="s">
        <v>67</v>
      </c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6"/>
      <c r="EZ71" s="48"/>
      <c r="FA71" s="57"/>
      <c r="FB71" s="57"/>
      <c r="FC71" s="57"/>
      <c r="FE71" s="4" t="s">
        <v>67</v>
      </c>
      <c r="FI71" s="57"/>
    </row>
    <row r="72" spans="1:165" customFormat="1" ht="22.5" x14ac:dyDescent="0.25">
      <c r="A72" s="60"/>
      <c r="B72" s="61" t="s">
        <v>92</v>
      </c>
      <c r="C72" s="155" t="s">
        <v>93</v>
      </c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6"/>
      <c r="EZ72" s="48"/>
      <c r="FA72" s="57"/>
      <c r="FB72" s="57"/>
      <c r="FC72" s="57"/>
      <c r="FE72" s="4" t="s">
        <v>93</v>
      </c>
      <c r="FI72" s="57"/>
    </row>
    <row r="73" spans="1:165" customFormat="1" ht="33.75" x14ac:dyDescent="0.25">
      <c r="A73" s="60"/>
      <c r="B73" s="61" t="s">
        <v>94</v>
      </c>
      <c r="C73" s="155" t="s">
        <v>95</v>
      </c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6"/>
      <c r="EZ73" s="48"/>
      <c r="FA73" s="57"/>
      <c r="FB73" s="57"/>
      <c r="FC73" s="57"/>
      <c r="FE73" s="4" t="s">
        <v>95</v>
      </c>
      <c r="FI73" s="57"/>
    </row>
    <row r="74" spans="1:165" customFormat="1" ht="15" x14ac:dyDescent="0.25">
      <c r="A74" s="62"/>
      <c r="B74" s="61" t="s">
        <v>59</v>
      </c>
      <c r="C74" s="153" t="s">
        <v>68</v>
      </c>
      <c r="D74" s="153"/>
      <c r="E74" s="153"/>
      <c r="F74" s="63"/>
      <c r="G74" s="64"/>
      <c r="H74" s="64"/>
      <c r="I74" s="64"/>
      <c r="J74" s="65">
        <v>345.67</v>
      </c>
      <c r="K74" s="72">
        <v>1.2075</v>
      </c>
      <c r="L74" s="67">
        <v>5259.2</v>
      </c>
      <c r="M74" s="68">
        <v>52.21</v>
      </c>
      <c r="N74" s="69">
        <v>274582.83</v>
      </c>
      <c r="EZ74" s="48"/>
      <c r="FA74" s="57"/>
      <c r="FB74" s="57"/>
      <c r="FC74" s="57"/>
      <c r="FF74" s="4" t="s">
        <v>68</v>
      </c>
      <c r="FI74" s="57"/>
    </row>
    <row r="75" spans="1:165" customFormat="1" ht="15" x14ac:dyDescent="0.25">
      <c r="A75" s="62"/>
      <c r="B75" s="61" t="s">
        <v>69</v>
      </c>
      <c r="C75" s="153" t="s">
        <v>70</v>
      </c>
      <c r="D75" s="153"/>
      <c r="E75" s="153"/>
      <c r="F75" s="63"/>
      <c r="G75" s="64"/>
      <c r="H75" s="64"/>
      <c r="I75" s="64"/>
      <c r="J75" s="65">
        <v>473.47</v>
      </c>
      <c r="K75" s="72">
        <v>1.3125</v>
      </c>
      <c r="L75" s="67">
        <v>7830.01</v>
      </c>
      <c r="M75" s="68">
        <v>15.71</v>
      </c>
      <c r="N75" s="69">
        <v>123009.46</v>
      </c>
      <c r="EZ75" s="48"/>
      <c r="FA75" s="57"/>
      <c r="FB75" s="57"/>
      <c r="FC75" s="57"/>
      <c r="FF75" s="4" t="s">
        <v>70</v>
      </c>
      <c r="FI75" s="57"/>
    </row>
    <row r="76" spans="1:165" customFormat="1" ht="15" x14ac:dyDescent="0.25">
      <c r="A76" s="62"/>
      <c r="B76" s="61" t="s">
        <v>71</v>
      </c>
      <c r="C76" s="153" t="s">
        <v>72</v>
      </c>
      <c r="D76" s="153"/>
      <c r="E76" s="153"/>
      <c r="F76" s="63"/>
      <c r="G76" s="64"/>
      <c r="H76" s="64"/>
      <c r="I76" s="64"/>
      <c r="J76" s="65">
        <v>53.96</v>
      </c>
      <c r="K76" s="72">
        <v>1.3125</v>
      </c>
      <c r="L76" s="65">
        <v>892.36</v>
      </c>
      <c r="M76" s="68">
        <v>52.21</v>
      </c>
      <c r="N76" s="69">
        <v>46590.12</v>
      </c>
      <c r="EZ76" s="48"/>
      <c r="FA76" s="57"/>
      <c r="FB76" s="57"/>
      <c r="FC76" s="57"/>
      <c r="FF76" s="4" t="s">
        <v>72</v>
      </c>
      <c r="FI76" s="57"/>
    </row>
    <row r="77" spans="1:165" customFormat="1" ht="15" x14ac:dyDescent="0.25">
      <c r="A77" s="62"/>
      <c r="B77" s="61" t="s">
        <v>87</v>
      </c>
      <c r="C77" s="153" t="s">
        <v>88</v>
      </c>
      <c r="D77" s="153"/>
      <c r="E77" s="153"/>
      <c r="F77" s="63"/>
      <c r="G77" s="64"/>
      <c r="H77" s="64"/>
      <c r="I77" s="64"/>
      <c r="J77" s="65">
        <v>232.33</v>
      </c>
      <c r="K77" s="79">
        <v>0</v>
      </c>
      <c r="L77" s="65">
        <v>0</v>
      </c>
      <c r="M77" s="66">
        <v>9.5</v>
      </c>
      <c r="N77" s="73"/>
      <c r="EZ77" s="48"/>
      <c r="FA77" s="57"/>
      <c r="FB77" s="57"/>
      <c r="FC77" s="57"/>
      <c r="FF77" s="4" t="s">
        <v>88</v>
      </c>
      <c r="FI77" s="57"/>
    </row>
    <row r="78" spans="1:165" customFormat="1" ht="15" x14ac:dyDescent="0.25">
      <c r="A78" s="71"/>
      <c r="B78" s="61"/>
      <c r="C78" s="153" t="s">
        <v>73</v>
      </c>
      <c r="D78" s="153"/>
      <c r="E78" s="153"/>
      <c r="F78" s="63" t="s">
        <v>74</v>
      </c>
      <c r="G78" s="68">
        <v>39.549999999999997</v>
      </c>
      <c r="H78" s="72">
        <v>1.2075</v>
      </c>
      <c r="I78" s="85">
        <v>601.733475</v>
      </c>
      <c r="J78" s="9"/>
      <c r="K78" s="64"/>
      <c r="L78" s="9"/>
      <c r="M78" s="64"/>
      <c r="N78" s="73"/>
      <c r="EZ78" s="48"/>
      <c r="FA78" s="57"/>
      <c r="FB78" s="57"/>
      <c r="FC78" s="57"/>
      <c r="FG78" s="4" t="s">
        <v>73</v>
      </c>
      <c r="FI78" s="57"/>
    </row>
    <row r="79" spans="1:165" customFormat="1" ht="15" x14ac:dyDescent="0.25">
      <c r="A79" s="71"/>
      <c r="B79" s="61"/>
      <c r="C79" s="153" t="s">
        <v>75</v>
      </c>
      <c r="D79" s="153"/>
      <c r="E79" s="153"/>
      <c r="F79" s="63" t="s">
        <v>74</v>
      </c>
      <c r="G79" s="68">
        <v>4.01</v>
      </c>
      <c r="H79" s="72">
        <v>1.3125</v>
      </c>
      <c r="I79" s="85">
        <v>66.315375000000003</v>
      </c>
      <c r="J79" s="9"/>
      <c r="K79" s="64"/>
      <c r="L79" s="9"/>
      <c r="M79" s="64"/>
      <c r="N79" s="73"/>
      <c r="EZ79" s="48"/>
      <c r="FA79" s="57"/>
      <c r="FB79" s="57"/>
      <c r="FC79" s="57"/>
      <c r="FG79" s="4" t="s">
        <v>75</v>
      </c>
      <c r="FI79" s="57"/>
    </row>
    <row r="80" spans="1:165" customFormat="1" ht="15" x14ac:dyDescent="0.25">
      <c r="A80" s="58"/>
      <c r="B80" s="61"/>
      <c r="C80" s="157" t="s">
        <v>76</v>
      </c>
      <c r="D80" s="157"/>
      <c r="E80" s="157"/>
      <c r="F80" s="74"/>
      <c r="G80" s="75"/>
      <c r="H80" s="75"/>
      <c r="I80" s="75"/>
      <c r="J80" s="77">
        <v>1051.47</v>
      </c>
      <c r="K80" s="75"/>
      <c r="L80" s="77">
        <v>13089.21</v>
      </c>
      <c r="M80" s="75"/>
      <c r="N80" s="78">
        <v>397592.29</v>
      </c>
      <c r="EZ80" s="48"/>
      <c r="FA80" s="57"/>
      <c r="FB80" s="57"/>
      <c r="FC80" s="57"/>
      <c r="FH80" s="4" t="s">
        <v>76</v>
      </c>
      <c r="FI80" s="57"/>
    </row>
    <row r="81" spans="1:167" customFormat="1" ht="15" x14ac:dyDescent="0.25">
      <c r="A81" s="71"/>
      <c r="B81" s="61"/>
      <c r="C81" s="153" t="s">
        <v>77</v>
      </c>
      <c r="D81" s="153"/>
      <c r="E81" s="153"/>
      <c r="F81" s="63"/>
      <c r="G81" s="64"/>
      <c r="H81" s="64"/>
      <c r="I81" s="64"/>
      <c r="J81" s="9"/>
      <c r="K81" s="64"/>
      <c r="L81" s="67">
        <v>6151.56</v>
      </c>
      <c r="M81" s="64"/>
      <c r="N81" s="69">
        <v>321172.95</v>
      </c>
      <c r="EZ81" s="48"/>
      <c r="FA81" s="57"/>
      <c r="FB81" s="57"/>
      <c r="FC81" s="57"/>
      <c r="FG81" s="4" t="s">
        <v>77</v>
      </c>
      <c r="FI81" s="57"/>
    </row>
    <row r="82" spans="1:167" customFormat="1" ht="22.5" x14ac:dyDescent="0.25">
      <c r="A82" s="71"/>
      <c r="B82" s="61" t="s">
        <v>96</v>
      </c>
      <c r="C82" s="153" t="s">
        <v>97</v>
      </c>
      <c r="D82" s="153"/>
      <c r="E82" s="153"/>
      <c r="F82" s="63" t="s">
        <v>80</v>
      </c>
      <c r="G82" s="79">
        <v>93</v>
      </c>
      <c r="H82" s="64"/>
      <c r="I82" s="79">
        <v>93</v>
      </c>
      <c r="J82" s="9"/>
      <c r="K82" s="64"/>
      <c r="L82" s="67">
        <v>5720.95</v>
      </c>
      <c r="M82" s="64"/>
      <c r="N82" s="69">
        <v>298690.84000000003</v>
      </c>
      <c r="EZ82" s="48"/>
      <c r="FA82" s="57"/>
      <c r="FB82" s="57"/>
      <c r="FC82" s="57"/>
      <c r="FG82" s="4" t="s">
        <v>97</v>
      </c>
      <c r="FI82" s="57"/>
    </row>
    <row r="83" spans="1:167" customFormat="1" ht="45" x14ac:dyDescent="0.25">
      <c r="A83" s="71"/>
      <c r="B83" s="61" t="s">
        <v>98</v>
      </c>
      <c r="C83" s="153" t="s">
        <v>99</v>
      </c>
      <c r="D83" s="153"/>
      <c r="E83" s="153"/>
      <c r="F83" s="63" t="s">
        <v>80</v>
      </c>
      <c r="G83" s="79">
        <v>62</v>
      </c>
      <c r="H83" s="68">
        <v>0.85</v>
      </c>
      <c r="I83" s="66">
        <v>52.7</v>
      </c>
      <c r="J83" s="9"/>
      <c r="K83" s="64"/>
      <c r="L83" s="67">
        <v>3241.87</v>
      </c>
      <c r="M83" s="64"/>
      <c r="N83" s="69">
        <v>169258.14</v>
      </c>
      <c r="EZ83" s="48"/>
      <c r="FA83" s="57"/>
      <c r="FB83" s="57"/>
      <c r="FC83" s="57"/>
      <c r="FG83" s="4" t="s">
        <v>99</v>
      </c>
      <c r="FI83" s="57"/>
    </row>
    <row r="84" spans="1:167" customFormat="1" ht="15" x14ac:dyDescent="0.25">
      <c r="A84" s="80"/>
      <c r="B84" s="81"/>
      <c r="C84" s="152" t="s">
        <v>83</v>
      </c>
      <c r="D84" s="152"/>
      <c r="E84" s="152"/>
      <c r="F84" s="51"/>
      <c r="G84" s="52"/>
      <c r="H84" s="52"/>
      <c r="I84" s="52"/>
      <c r="J84" s="55"/>
      <c r="K84" s="52"/>
      <c r="L84" s="82">
        <v>22052.03</v>
      </c>
      <c r="M84" s="75"/>
      <c r="N84" s="83">
        <v>865541.27</v>
      </c>
      <c r="EZ84" s="48"/>
      <c r="FA84" s="57"/>
      <c r="FB84" s="57"/>
      <c r="FC84" s="57"/>
      <c r="FI84" s="57" t="s">
        <v>83</v>
      </c>
    </row>
    <row r="85" spans="1:167" customFormat="1" ht="15" x14ac:dyDescent="0.25">
      <c r="A85" s="158" t="s">
        <v>100</v>
      </c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60"/>
      <c r="EZ85" s="48"/>
      <c r="FA85" s="57"/>
      <c r="FB85" s="57"/>
      <c r="FC85" s="57"/>
      <c r="FI85" s="57"/>
      <c r="FJ85" s="86" t="s">
        <v>100</v>
      </c>
    </row>
    <row r="86" spans="1:167" customFormat="1" ht="33.75" x14ac:dyDescent="0.25">
      <c r="A86" s="49" t="s">
        <v>101</v>
      </c>
      <c r="B86" s="50" t="s">
        <v>102</v>
      </c>
      <c r="C86" s="152" t="s">
        <v>103</v>
      </c>
      <c r="D86" s="152"/>
      <c r="E86" s="152"/>
      <c r="F86" s="51" t="s">
        <v>104</v>
      </c>
      <c r="G86" s="52">
        <v>37.15</v>
      </c>
      <c r="H86" s="53">
        <v>1</v>
      </c>
      <c r="I86" s="54">
        <v>37.15</v>
      </c>
      <c r="J86" s="87">
        <v>22.33</v>
      </c>
      <c r="K86" s="52"/>
      <c r="L86" s="87">
        <v>829.56</v>
      </c>
      <c r="M86" s="84">
        <v>9.5</v>
      </c>
      <c r="N86" s="83">
        <v>7880.82</v>
      </c>
      <c r="EZ86" s="48"/>
      <c r="FA86" s="57" t="s">
        <v>103</v>
      </c>
      <c r="FB86" s="57" t="s">
        <v>4</v>
      </c>
      <c r="FC86" s="57" t="s">
        <v>4</v>
      </c>
      <c r="FI86" s="57"/>
      <c r="FJ86" s="86"/>
    </row>
    <row r="87" spans="1:167" customFormat="1" ht="15" x14ac:dyDescent="0.25">
      <c r="A87" s="58"/>
      <c r="B87" s="59"/>
      <c r="C87" s="153" t="s">
        <v>105</v>
      </c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4"/>
      <c r="EZ87" s="48"/>
      <c r="FA87" s="57"/>
      <c r="FB87" s="57"/>
      <c r="FC87" s="57"/>
      <c r="FD87" s="4" t="s">
        <v>105</v>
      </c>
      <c r="FI87" s="57"/>
      <c r="FJ87" s="86"/>
    </row>
    <row r="88" spans="1:167" customFormat="1" ht="15" x14ac:dyDescent="0.25">
      <c r="A88" s="80"/>
      <c r="B88" s="81"/>
      <c r="C88" s="152" t="s">
        <v>83</v>
      </c>
      <c r="D88" s="152"/>
      <c r="E88" s="152"/>
      <c r="F88" s="51"/>
      <c r="G88" s="52"/>
      <c r="H88" s="52"/>
      <c r="I88" s="52"/>
      <c r="J88" s="55"/>
      <c r="K88" s="52"/>
      <c r="L88" s="87">
        <v>829.56</v>
      </c>
      <c r="M88" s="75"/>
      <c r="N88" s="83">
        <v>7880.82</v>
      </c>
      <c r="EZ88" s="48"/>
      <c r="FA88" s="57"/>
      <c r="FB88" s="57"/>
      <c r="FC88" s="57"/>
      <c r="FI88" s="57" t="s">
        <v>83</v>
      </c>
      <c r="FJ88" s="86"/>
    </row>
    <row r="89" spans="1:167" customFormat="1" ht="45" x14ac:dyDescent="0.25">
      <c r="A89" s="49" t="s">
        <v>106</v>
      </c>
      <c r="B89" s="50" t="s">
        <v>107</v>
      </c>
      <c r="C89" s="152" t="s">
        <v>108</v>
      </c>
      <c r="D89" s="152"/>
      <c r="E89" s="152"/>
      <c r="F89" s="51" t="s">
        <v>104</v>
      </c>
      <c r="G89" s="52">
        <v>37.15</v>
      </c>
      <c r="H89" s="53">
        <v>1</v>
      </c>
      <c r="I89" s="54">
        <v>37.15</v>
      </c>
      <c r="J89" s="87">
        <v>8.7899999999999991</v>
      </c>
      <c r="K89" s="52"/>
      <c r="L89" s="87">
        <v>326.55</v>
      </c>
      <c r="M89" s="84">
        <v>9.5</v>
      </c>
      <c r="N89" s="83">
        <v>3102.23</v>
      </c>
      <c r="EZ89" s="48"/>
      <c r="FA89" s="57" t="s">
        <v>108</v>
      </c>
      <c r="FB89" s="57" t="s">
        <v>4</v>
      </c>
      <c r="FC89" s="57" t="s">
        <v>4</v>
      </c>
      <c r="FI89" s="57"/>
      <c r="FJ89" s="86"/>
    </row>
    <row r="90" spans="1:167" customFormat="1" ht="15" x14ac:dyDescent="0.25">
      <c r="A90" s="80"/>
      <c r="B90" s="81"/>
      <c r="C90" s="152" t="s">
        <v>83</v>
      </c>
      <c r="D90" s="152"/>
      <c r="E90" s="152"/>
      <c r="F90" s="51"/>
      <c r="G90" s="52"/>
      <c r="H90" s="52"/>
      <c r="I90" s="52"/>
      <c r="J90" s="55"/>
      <c r="K90" s="52"/>
      <c r="L90" s="87">
        <v>326.55</v>
      </c>
      <c r="M90" s="75"/>
      <c r="N90" s="83">
        <v>3102.23</v>
      </c>
      <c r="EZ90" s="48"/>
      <c r="FA90" s="57"/>
      <c r="FB90" s="57"/>
      <c r="FC90" s="57"/>
      <c r="FI90" s="57" t="s">
        <v>83</v>
      </c>
      <c r="FJ90" s="86"/>
    </row>
    <row r="91" spans="1:167" customFormat="1" ht="33.75" x14ac:dyDescent="0.25">
      <c r="A91" s="49" t="s">
        <v>109</v>
      </c>
      <c r="B91" s="50" t="s">
        <v>110</v>
      </c>
      <c r="C91" s="152" t="s">
        <v>111</v>
      </c>
      <c r="D91" s="152"/>
      <c r="E91" s="152"/>
      <c r="F91" s="51" t="s">
        <v>104</v>
      </c>
      <c r="G91" s="52">
        <v>37.15</v>
      </c>
      <c r="H91" s="53">
        <v>1</v>
      </c>
      <c r="I91" s="54">
        <v>37.15</v>
      </c>
      <c r="J91" s="87">
        <v>22.33</v>
      </c>
      <c r="K91" s="52"/>
      <c r="L91" s="87">
        <v>829.56</v>
      </c>
      <c r="M91" s="84">
        <v>9.5</v>
      </c>
      <c r="N91" s="83">
        <v>7880.82</v>
      </c>
      <c r="EZ91" s="48"/>
      <c r="FA91" s="57" t="s">
        <v>111</v>
      </c>
      <c r="FB91" s="57" t="s">
        <v>4</v>
      </c>
      <c r="FC91" s="57" t="s">
        <v>4</v>
      </c>
      <c r="FI91" s="57"/>
      <c r="FJ91" s="86"/>
    </row>
    <row r="92" spans="1:167" customFormat="1" ht="15" x14ac:dyDescent="0.25">
      <c r="A92" s="80"/>
      <c r="B92" s="81"/>
      <c r="C92" s="152" t="s">
        <v>83</v>
      </c>
      <c r="D92" s="152"/>
      <c r="E92" s="152"/>
      <c r="F92" s="51"/>
      <c r="G92" s="52"/>
      <c r="H92" s="52"/>
      <c r="I92" s="52"/>
      <c r="J92" s="55"/>
      <c r="K92" s="52"/>
      <c r="L92" s="87">
        <v>829.56</v>
      </c>
      <c r="M92" s="75"/>
      <c r="N92" s="83">
        <v>7880.82</v>
      </c>
      <c r="EZ92" s="48"/>
      <c r="FA92" s="57"/>
      <c r="FB92" s="57"/>
      <c r="FC92" s="57"/>
      <c r="FI92" s="57" t="s">
        <v>83</v>
      </c>
      <c r="FJ92" s="86"/>
    </row>
    <row r="93" spans="1:167" customFormat="1" ht="0" hidden="1" customHeight="1" x14ac:dyDescent="0.25">
      <c r="A93" s="88"/>
      <c r="B93" s="57"/>
      <c r="C93" s="57"/>
      <c r="D93" s="57"/>
      <c r="E93" s="57"/>
      <c r="F93" s="89"/>
      <c r="G93" s="89"/>
      <c r="H93" s="89"/>
      <c r="I93" s="89"/>
      <c r="J93" s="90"/>
      <c r="K93" s="89"/>
      <c r="L93" s="90"/>
      <c r="M93" s="64"/>
      <c r="N93" s="90"/>
      <c r="EZ93" s="48"/>
      <c r="FA93" s="57"/>
      <c r="FB93" s="57"/>
      <c r="FC93" s="57"/>
      <c r="FI93" s="57"/>
      <c r="FJ93" s="86"/>
    </row>
    <row r="94" spans="1:167" customFormat="1" ht="15" x14ac:dyDescent="0.25">
      <c r="A94" s="91"/>
      <c r="B94" s="92"/>
      <c r="C94" s="152" t="s">
        <v>112</v>
      </c>
      <c r="D94" s="152"/>
      <c r="E94" s="152"/>
      <c r="F94" s="152"/>
      <c r="G94" s="152"/>
      <c r="H94" s="152"/>
      <c r="I94" s="152"/>
      <c r="J94" s="152"/>
      <c r="K94" s="152"/>
      <c r="L94" s="93">
        <v>35551.43</v>
      </c>
      <c r="M94" s="94"/>
      <c r="N94" s="95">
        <v>1479935.76</v>
      </c>
      <c r="EZ94" s="48"/>
      <c r="FA94" s="57"/>
      <c r="FB94" s="57"/>
      <c r="FC94" s="57"/>
      <c r="FI94" s="57"/>
      <c r="FJ94" s="86"/>
      <c r="FK94" s="57" t="s">
        <v>112</v>
      </c>
    </row>
    <row r="95" spans="1:167" customFormat="1" ht="15" x14ac:dyDescent="0.25">
      <c r="A95" s="149" t="s">
        <v>113</v>
      </c>
      <c r="B95" s="150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1"/>
      <c r="EZ95" s="48" t="s">
        <v>113</v>
      </c>
      <c r="FA95" s="57"/>
      <c r="FB95" s="57"/>
      <c r="FC95" s="57"/>
      <c r="FI95" s="57"/>
      <c r="FJ95" s="86"/>
      <c r="FK95" s="57"/>
    </row>
    <row r="96" spans="1:167" customFormat="1" ht="45" x14ac:dyDescent="0.25">
      <c r="A96" s="49" t="s">
        <v>114</v>
      </c>
      <c r="B96" s="50" t="s">
        <v>115</v>
      </c>
      <c r="C96" s="152" t="s">
        <v>116</v>
      </c>
      <c r="D96" s="152"/>
      <c r="E96" s="152"/>
      <c r="F96" s="51" t="s">
        <v>62</v>
      </c>
      <c r="G96" s="52">
        <v>17.78</v>
      </c>
      <c r="H96" s="53">
        <v>1</v>
      </c>
      <c r="I96" s="54">
        <v>17.78</v>
      </c>
      <c r="J96" s="55"/>
      <c r="K96" s="52"/>
      <c r="L96" s="55"/>
      <c r="M96" s="52"/>
      <c r="N96" s="56"/>
      <c r="EZ96" s="48"/>
      <c r="FA96" s="57" t="s">
        <v>116</v>
      </c>
      <c r="FB96" s="57" t="s">
        <v>4</v>
      </c>
      <c r="FC96" s="57" t="s">
        <v>4</v>
      </c>
      <c r="FI96" s="57"/>
      <c r="FJ96" s="86"/>
      <c r="FK96" s="57"/>
    </row>
    <row r="97" spans="1:167" customFormat="1" ht="15" x14ac:dyDescent="0.25">
      <c r="A97" s="58"/>
      <c r="B97" s="59"/>
      <c r="C97" s="153" t="s">
        <v>117</v>
      </c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4"/>
      <c r="EZ97" s="48"/>
      <c r="FA97" s="57"/>
      <c r="FB97" s="57"/>
      <c r="FC97" s="57"/>
      <c r="FD97" s="4" t="s">
        <v>117</v>
      </c>
      <c r="FI97" s="57"/>
      <c r="FJ97" s="86"/>
      <c r="FK97" s="57"/>
    </row>
    <row r="98" spans="1:167" customFormat="1" ht="67.5" x14ac:dyDescent="0.25">
      <c r="A98" s="60"/>
      <c r="B98" s="61" t="s">
        <v>64</v>
      </c>
      <c r="C98" s="155" t="s">
        <v>65</v>
      </c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6"/>
      <c r="EZ98" s="48"/>
      <c r="FA98" s="57"/>
      <c r="FB98" s="57"/>
      <c r="FC98" s="57"/>
      <c r="FE98" s="4" t="s">
        <v>65</v>
      </c>
      <c r="FI98" s="57"/>
      <c r="FJ98" s="86"/>
      <c r="FK98" s="57"/>
    </row>
    <row r="99" spans="1:167" customFormat="1" ht="67.5" x14ac:dyDescent="0.25">
      <c r="A99" s="60"/>
      <c r="B99" s="61" t="s">
        <v>66</v>
      </c>
      <c r="C99" s="155" t="s">
        <v>67</v>
      </c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6"/>
      <c r="EZ99" s="48"/>
      <c r="FA99" s="57"/>
      <c r="FB99" s="57"/>
      <c r="FC99" s="57"/>
      <c r="FE99" s="4" t="s">
        <v>67</v>
      </c>
      <c r="FI99" s="57"/>
      <c r="FJ99" s="86"/>
      <c r="FK99" s="57"/>
    </row>
    <row r="100" spans="1:167" customFormat="1" ht="33.75" x14ac:dyDescent="0.25">
      <c r="A100" s="60"/>
      <c r="B100" s="61" t="s">
        <v>94</v>
      </c>
      <c r="C100" s="155" t="s">
        <v>95</v>
      </c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6"/>
      <c r="EZ100" s="48"/>
      <c r="FA100" s="57"/>
      <c r="FB100" s="57"/>
      <c r="FC100" s="57"/>
      <c r="FE100" s="4" t="s">
        <v>95</v>
      </c>
      <c r="FI100" s="57"/>
      <c r="FJ100" s="86"/>
      <c r="FK100" s="57"/>
    </row>
    <row r="101" spans="1:167" customFormat="1" ht="15" x14ac:dyDescent="0.25">
      <c r="A101" s="62"/>
      <c r="B101" s="61" t="s">
        <v>59</v>
      </c>
      <c r="C101" s="153" t="s">
        <v>68</v>
      </c>
      <c r="D101" s="153"/>
      <c r="E101" s="153"/>
      <c r="F101" s="63"/>
      <c r="G101" s="64"/>
      <c r="H101" s="64"/>
      <c r="I101" s="64"/>
      <c r="J101" s="67">
        <v>2263.52</v>
      </c>
      <c r="K101" s="96">
        <v>1.7250000000000001</v>
      </c>
      <c r="L101" s="67">
        <v>69423.289999999994</v>
      </c>
      <c r="M101" s="68">
        <v>52.21</v>
      </c>
      <c r="N101" s="69">
        <v>3624589.97</v>
      </c>
      <c r="EZ101" s="48"/>
      <c r="FA101" s="57"/>
      <c r="FB101" s="57"/>
      <c r="FC101" s="57"/>
      <c r="FF101" s="4" t="s">
        <v>68</v>
      </c>
      <c r="FI101" s="57"/>
      <c r="FJ101" s="86"/>
      <c r="FK101" s="57"/>
    </row>
    <row r="102" spans="1:167" customFormat="1" ht="15" x14ac:dyDescent="0.25">
      <c r="A102" s="62"/>
      <c r="B102" s="61" t="s">
        <v>69</v>
      </c>
      <c r="C102" s="153" t="s">
        <v>70</v>
      </c>
      <c r="D102" s="153"/>
      <c r="E102" s="153"/>
      <c r="F102" s="63"/>
      <c r="G102" s="64"/>
      <c r="H102" s="64"/>
      <c r="I102" s="64"/>
      <c r="J102" s="67">
        <v>7023.88</v>
      </c>
      <c r="K102" s="96">
        <v>1.875</v>
      </c>
      <c r="L102" s="67">
        <v>234158.6</v>
      </c>
      <c r="M102" s="68">
        <v>15.71</v>
      </c>
      <c r="N102" s="69">
        <v>3678631.61</v>
      </c>
      <c r="EZ102" s="48"/>
      <c r="FA102" s="57"/>
      <c r="FB102" s="57"/>
      <c r="FC102" s="57"/>
      <c r="FF102" s="4" t="s">
        <v>70</v>
      </c>
      <c r="FI102" s="57"/>
      <c r="FJ102" s="86"/>
      <c r="FK102" s="57"/>
    </row>
    <row r="103" spans="1:167" customFormat="1" ht="15" x14ac:dyDescent="0.25">
      <c r="A103" s="62"/>
      <c r="B103" s="61" t="s">
        <v>71</v>
      </c>
      <c r="C103" s="153" t="s">
        <v>72</v>
      </c>
      <c r="D103" s="153"/>
      <c r="E103" s="153"/>
      <c r="F103" s="63"/>
      <c r="G103" s="64"/>
      <c r="H103" s="64"/>
      <c r="I103" s="64"/>
      <c r="J103" s="65">
        <v>892.53</v>
      </c>
      <c r="K103" s="96">
        <v>1.875</v>
      </c>
      <c r="L103" s="67">
        <v>29754.720000000001</v>
      </c>
      <c r="M103" s="68">
        <v>52.21</v>
      </c>
      <c r="N103" s="69">
        <v>1553493.93</v>
      </c>
      <c r="EZ103" s="48"/>
      <c r="FA103" s="57"/>
      <c r="FB103" s="57"/>
      <c r="FC103" s="57"/>
      <c r="FF103" s="4" t="s">
        <v>72</v>
      </c>
      <c r="FI103" s="57"/>
      <c r="FJ103" s="86"/>
      <c r="FK103" s="57"/>
    </row>
    <row r="104" spans="1:167" customFormat="1" ht="15" x14ac:dyDescent="0.25">
      <c r="A104" s="62"/>
      <c r="B104" s="61" t="s">
        <v>87</v>
      </c>
      <c r="C104" s="153" t="s">
        <v>88</v>
      </c>
      <c r="D104" s="153"/>
      <c r="E104" s="153"/>
      <c r="F104" s="63"/>
      <c r="G104" s="64"/>
      <c r="H104" s="64"/>
      <c r="I104" s="64"/>
      <c r="J104" s="67">
        <v>3857.1</v>
      </c>
      <c r="K104" s="64"/>
      <c r="L104" s="67">
        <v>68579.240000000005</v>
      </c>
      <c r="M104" s="66">
        <v>9.5</v>
      </c>
      <c r="N104" s="69">
        <v>651502.78</v>
      </c>
      <c r="EZ104" s="48"/>
      <c r="FA104" s="57"/>
      <c r="FB104" s="57"/>
      <c r="FC104" s="57"/>
      <c r="FF104" s="4" t="s">
        <v>88</v>
      </c>
      <c r="FI104" s="57"/>
      <c r="FJ104" s="86"/>
      <c r="FK104" s="57"/>
    </row>
    <row r="105" spans="1:167" customFormat="1" ht="15" x14ac:dyDescent="0.25">
      <c r="A105" s="71"/>
      <c r="B105" s="61"/>
      <c r="C105" s="153" t="s">
        <v>73</v>
      </c>
      <c r="D105" s="153"/>
      <c r="E105" s="153"/>
      <c r="F105" s="63" t="s">
        <v>74</v>
      </c>
      <c r="G105" s="66">
        <v>240.8</v>
      </c>
      <c r="H105" s="96">
        <v>1.7250000000000001</v>
      </c>
      <c r="I105" s="72">
        <v>7385.4564</v>
      </c>
      <c r="J105" s="9"/>
      <c r="K105" s="64"/>
      <c r="L105" s="9"/>
      <c r="M105" s="64"/>
      <c r="N105" s="73"/>
      <c r="EZ105" s="48"/>
      <c r="FA105" s="57"/>
      <c r="FB105" s="57"/>
      <c r="FC105" s="57"/>
      <c r="FG105" s="4" t="s">
        <v>73</v>
      </c>
      <c r="FI105" s="57"/>
      <c r="FJ105" s="86"/>
      <c r="FK105" s="57"/>
    </row>
    <row r="106" spans="1:167" customFormat="1" ht="15" x14ac:dyDescent="0.25">
      <c r="A106" s="71"/>
      <c r="B106" s="61"/>
      <c r="C106" s="153" t="s">
        <v>75</v>
      </c>
      <c r="D106" s="153"/>
      <c r="E106" s="153"/>
      <c r="F106" s="63" t="s">
        <v>74</v>
      </c>
      <c r="G106" s="68">
        <v>80.88</v>
      </c>
      <c r="H106" s="96">
        <v>1.875</v>
      </c>
      <c r="I106" s="96">
        <v>2696.337</v>
      </c>
      <c r="J106" s="9"/>
      <c r="K106" s="64"/>
      <c r="L106" s="9"/>
      <c r="M106" s="64"/>
      <c r="N106" s="73"/>
      <c r="EZ106" s="48"/>
      <c r="FA106" s="57"/>
      <c r="FB106" s="57"/>
      <c r="FC106" s="57"/>
      <c r="FG106" s="4" t="s">
        <v>75</v>
      </c>
      <c r="FI106" s="57"/>
      <c r="FJ106" s="86"/>
      <c r="FK106" s="57"/>
    </row>
    <row r="107" spans="1:167" customFormat="1" ht="15" x14ac:dyDescent="0.25">
      <c r="A107" s="58"/>
      <c r="B107" s="61"/>
      <c r="C107" s="157" t="s">
        <v>76</v>
      </c>
      <c r="D107" s="157"/>
      <c r="E107" s="157"/>
      <c r="F107" s="74"/>
      <c r="G107" s="75"/>
      <c r="H107" s="75"/>
      <c r="I107" s="75"/>
      <c r="J107" s="77">
        <v>13144.5</v>
      </c>
      <c r="K107" s="75"/>
      <c r="L107" s="77">
        <v>372161.13</v>
      </c>
      <c r="M107" s="75"/>
      <c r="N107" s="78">
        <v>7954724.3600000003</v>
      </c>
      <c r="EZ107" s="48"/>
      <c r="FA107" s="57"/>
      <c r="FB107" s="57"/>
      <c r="FC107" s="57"/>
      <c r="FH107" s="4" t="s">
        <v>76</v>
      </c>
      <c r="FI107" s="57"/>
      <c r="FJ107" s="86"/>
      <c r="FK107" s="57"/>
    </row>
    <row r="108" spans="1:167" customFormat="1" ht="15" x14ac:dyDescent="0.25">
      <c r="A108" s="71"/>
      <c r="B108" s="61"/>
      <c r="C108" s="153" t="s">
        <v>77</v>
      </c>
      <c r="D108" s="153"/>
      <c r="E108" s="153"/>
      <c r="F108" s="63"/>
      <c r="G108" s="64"/>
      <c r="H108" s="64"/>
      <c r="I108" s="64"/>
      <c r="J108" s="9"/>
      <c r="K108" s="64"/>
      <c r="L108" s="67">
        <v>99178.01</v>
      </c>
      <c r="M108" s="64"/>
      <c r="N108" s="69">
        <v>5178083.9000000004</v>
      </c>
      <c r="EZ108" s="48"/>
      <c r="FA108" s="57"/>
      <c r="FB108" s="57"/>
      <c r="FC108" s="57"/>
      <c r="FG108" s="4" t="s">
        <v>77</v>
      </c>
      <c r="FI108" s="57"/>
      <c r="FJ108" s="86"/>
      <c r="FK108" s="57"/>
    </row>
    <row r="109" spans="1:167" customFormat="1" ht="22.5" x14ac:dyDescent="0.25">
      <c r="A109" s="71"/>
      <c r="B109" s="61" t="s">
        <v>118</v>
      </c>
      <c r="C109" s="153" t="s">
        <v>119</v>
      </c>
      <c r="D109" s="153"/>
      <c r="E109" s="153"/>
      <c r="F109" s="63" t="s">
        <v>80</v>
      </c>
      <c r="G109" s="79">
        <v>97</v>
      </c>
      <c r="H109" s="64"/>
      <c r="I109" s="79">
        <v>97</v>
      </c>
      <c r="J109" s="9"/>
      <c r="K109" s="64"/>
      <c r="L109" s="67">
        <v>96202.67</v>
      </c>
      <c r="M109" s="64"/>
      <c r="N109" s="69">
        <v>5022741.38</v>
      </c>
      <c r="EZ109" s="48"/>
      <c r="FA109" s="57"/>
      <c r="FB109" s="57"/>
      <c r="FC109" s="57"/>
      <c r="FG109" s="4" t="s">
        <v>119</v>
      </c>
      <c r="FI109" s="57"/>
      <c r="FJ109" s="86"/>
      <c r="FK109" s="57"/>
    </row>
    <row r="110" spans="1:167" customFormat="1" ht="22.5" x14ac:dyDescent="0.25">
      <c r="A110" s="71"/>
      <c r="B110" s="61" t="s">
        <v>120</v>
      </c>
      <c r="C110" s="153" t="s">
        <v>121</v>
      </c>
      <c r="D110" s="153"/>
      <c r="E110" s="153"/>
      <c r="F110" s="63" t="s">
        <v>80</v>
      </c>
      <c r="G110" s="79">
        <v>51</v>
      </c>
      <c r="H110" s="64"/>
      <c r="I110" s="79">
        <v>51</v>
      </c>
      <c r="J110" s="9"/>
      <c r="K110" s="64"/>
      <c r="L110" s="67">
        <v>50580.79</v>
      </c>
      <c r="M110" s="64"/>
      <c r="N110" s="69">
        <v>2640822.79</v>
      </c>
      <c r="EZ110" s="48"/>
      <c r="FA110" s="57"/>
      <c r="FB110" s="57"/>
      <c r="FC110" s="57"/>
      <c r="FG110" s="4" t="s">
        <v>121</v>
      </c>
      <c r="FI110" s="57"/>
      <c r="FJ110" s="86"/>
      <c r="FK110" s="57"/>
    </row>
    <row r="111" spans="1:167" customFormat="1" ht="15" x14ac:dyDescent="0.25">
      <c r="A111" s="80"/>
      <c r="B111" s="81"/>
      <c r="C111" s="152" t="s">
        <v>83</v>
      </c>
      <c r="D111" s="152"/>
      <c r="E111" s="152"/>
      <c r="F111" s="51"/>
      <c r="G111" s="52"/>
      <c r="H111" s="52"/>
      <c r="I111" s="52"/>
      <c r="J111" s="55"/>
      <c r="K111" s="52"/>
      <c r="L111" s="82">
        <v>518944.59</v>
      </c>
      <c r="M111" s="75"/>
      <c r="N111" s="83">
        <v>15618288.529999999</v>
      </c>
      <c r="EZ111" s="48"/>
      <c r="FA111" s="57"/>
      <c r="FB111" s="57"/>
      <c r="FC111" s="57"/>
      <c r="FI111" s="57" t="s">
        <v>83</v>
      </c>
      <c r="FJ111" s="86"/>
      <c r="FK111" s="57"/>
    </row>
    <row r="112" spans="1:167" customFormat="1" ht="22.5" x14ac:dyDescent="0.25">
      <c r="A112" s="49" t="s">
        <v>122</v>
      </c>
      <c r="B112" s="50" t="s">
        <v>123</v>
      </c>
      <c r="C112" s="152" t="s">
        <v>124</v>
      </c>
      <c r="D112" s="152"/>
      <c r="E112" s="152"/>
      <c r="F112" s="51" t="s">
        <v>125</v>
      </c>
      <c r="G112" s="52">
        <v>1778</v>
      </c>
      <c r="H112" s="53">
        <v>1</v>
      </c>
      <c r="I112" s="53">
        <v>1778</v>
      </c>
      <c r="J112" s="55"/>
      <c r="K112" s="52"/>
      <c r="L112" s="55"/>
      <c r="M112" s="84">
        <v>9.5</v>
      </c>
      <c r="N112" s="56"/>
      <c r="EZ112" s="48"/>
      <c r="FA112" s="57" t="s">
        <v>124</v>
      </c>
      <c r="FB112" s="57" t="s">
        <v>4</v>
      </c>
      <c r="FC112" s="57" t="s">
        <v>4</v>
      </c>
      <c r="FI112" s="57"/>
      <c r="FJ112" s="86"/>
      <c r="FK112" s="57"/>
    </row>
    <row r="113" spans="1:167" customFormat="1" ht="15" x14ac:dyDescent="0.25">
      <c r="A113" s="80"/>
      <c r="B113" s="81"/>
      <c r="C113" s="152" t="s">
        <v>83</v>
      </c>
      <c r="D113" s="152"/>
      <c r="E113" s="152"/>
      <c r="F113" s="51"/>
      <c r="G113" s="52"/>
      <c r="H113" s="52"/>
      <c r="I113" s="52"/>
      <c r="J113" s="55"/>
      <c r="K113" s="52"/>
      <c r="L113" s="87">
        <v>0</v>
      </c>
      <c r="M113" s="75"/>
      <c r="N113" s="97">
        <v>0</v>
      </c>
      <c r="EZ113" s="48"/>
      <c r="FA113" s="57"/>
      <c r="FB113" s="57"/>
      <c r="FC113" s="57"/>
      <c r="FI113" s="57" t="s">
        <v>83</v>
      </c>
      <c r="FJ113" s="86"/>
      <c r="FK113" s="57"/>
    </row>
    <row r="114" spans="1:167" customFormat="1" ht="15" x14ac:dyDescent="0.25">
      <c r="A114" s="49" t="s">
        <v>126</v>
      </c>
      <c r="B114" s="50"/>
      <c r="C114" s="152" t="s">
        <v>127</v>
      </c>
      <c r="D114" s="152"/>
      <c r="E114" s="152"/>
      <c r="F114" s="51" t="s">
        <v>128</v>
      </c>
      <c r="G114" s="52">
        <v>6</v>
      </c>
      <c r="H114" s="53">
        <v>1</v>
      </c>
      <c r="I114" s="53">
        <v>6</v>
      </c>
      <c r="J114" s="55"/>
      <c r="K114" s="52"/>
      <c r="L114" s="55"/>
      <c r="M114" s="84">
        <v>9.5</v>
      </c>
      <c r="N114" s="56"/>
      <c r="EZ114" s="48"/>
      <c r="FA114" s="57" t="s">
        <v>127</v>
      </c>
      <c r="FB114" s="57" t="s">
        <v>4</v>
      </c>
      <c r="FC114" s="57" t="s">
        <v>4</v>
      </c>
      <c r="FI114" s="57"/>
      <c r="FJ114" s="86"/>
      <c r="FK114" s="57"/>
    </row>
    <row r="115" spans="1:167" customFormat="1" ht="15" x14ac:dyDescent="0.25">
      <c r="A115" s="80"/>
      <c r="B115" s="81"/>
      <c r="C115" s="152" t="s">
        <v>83</v>
      </c>
      <c r="D115" s="152"/>
      <c r="E115" s="152"/>
      <c r="F115" s="51"/>
      <c r="G115" s="52"/>
      <c r="H115" s="52"/>
      <c r="I115" s="52"/>
      <c r="J115" s="55"/>
      <c r="K115" s="52"/>
      <c r="L115" s="87">
        <v>0</v>
      </c>
      <c r="M115" s="75"/>
      <c r="N115" s="97">
        <v>0</v>
      </c>
      <c r="EZ115" s="48"/>
      <c r="FA115" s="57"/>
      <c r="FB115" s="57"/>
      <c r="FC115" s="57"/>
      <c r="FI115" s="57" t="s">
        <v>83</v>
      </c>
      <c r="FJ115" s="86"/>
      <c r="FK115" s="57"/>
    </row>
    <row r="116" spans="1:167" customFormat="1" ht="33.75" x14ac:dyDescent="0.25">
      <c r="A116" s="49" t="s">
        <v>129</v>
      </c>
      <c r="B116" s="50" t="s">
        <v>130</v>
      </c>
      <c r="C116" s="152" t="s">
        <v>131</v>
      </c>
      <c r="D116" s="152"/>
      <c r="E116" s="152"/>
      <c r="F116" s="51" t="s">
        <v>132</v>
      </c>
      <c r="G116" s="52">
        <v>100</v>
      </c>
      <c r="H116" s="53">
        <v>1</v>
      </c>
      <c r="I116" s="53">
        <v>100</v>
      </c>
      <c r="J116" s="55"/>
      <c r="K116" s="52"/>
      <c r="L116" s="55"/>
      <c r="M116" s="52"/>
      <c r="N116" s="56"/>
      <c r="EZ116" s="48"/>
      <c r="FA116" s="57" t="s">
        <v>131</v>
      </c>
      <c r="FB116" s="57" t="s">
        <v>4</v>
      </c>
      <c r="FC116" s="57" t="s">
        <v>4</v>
      </c>
      <c r="FI116" s="57"/>
      <c r="FJ116" s="86"/>
      <c r="FK116" s="57"/>
    </row>
    <row r="117" spans="1:167" customFormat="1" ht="67.5" x14ac:dyDescent="0.25">
      <c r="A117" s="60"/>
      <c r="B117" s="61" t="s">
        <v>64</v>
      </c>
      <c r="C117" s="155" t="s">
        <v>65</v>
      </c>
      <c r="D117" s="155"/>
      <c r="E117" s="155"/>
      <c r="F117" s="155"/>
      <c r="G117" s="155"/>
      <c r="H117" s="155"/>
      <c r="I117" s="155"/>
      <c r="J117" s="155"/>
      <c r="K117" s="155"/>
      <c r="L117" s="155"/>
      <c r="M117" s="155"/>
      <c r="N117" s="156"/>
      <c r="EZ117" s="48"/>
      <c r="FA117" s="57"/>
      <c r="FB117" s="57"/>
      <c r="FC117" s="57"/>
      <c r="FE117" s="4" t="s">
        <v>65</v>
      </c>
      <c r="FI117" s="57"/>
      <c r="FJ117" s="86"/>
      <c r="FK117" s="57"/>
    </row>
    <row r="118" spans="1:167" customFormat="1" ht="67.5" x14ac:dyDescent="0.25">
      <c r="A118" s="60"/>
      <c r="B118" s="61" t="s">
        <v>66</v>
      </c>
      <c r="C118" s="155" t="s">
        <v>67</v>
      </c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  <c r="N118" s="156"/>
      <c r="EZ118" s="48"/>
      <c r="FA118" s="57"/>
      <c r="FB118" s="57"/>
      <c r="FC118" s="57"/>
      <c r="FE118" s="4" t="s">
        <v>67</v>
      </c>
      <c r="FI118" s="57"/>
      <c r="FJ118" s="86"/>
      <c r="FK118" s="57"/>
    </row>
    <row r="119" spans="1:167" customFormat="1" ht="33.75" x14ac:dyDescent="0.25">
      <c r="A119" s="60"/>
      <c r="B119" s="61" t="s">
        <v>94</v>
      </c>
      <c r="C119" s="155" t="s">
        <v>95</v>
      </c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6"/>
      <c r="EZ119" s="48"/>
      <c r="FA119" s="57"/>
      <c r="FB119" s="57"/>
      <c r="FC119" s="57"/>
      <c r="FE119" s="4" t="s">
        <v>95</v>
      </c>
      <c r="FI119" s="57"/>
      <c r="FJ119" s="86"/>
      <c r="FK119" s="57"/>
    </row>
    <row r="120" spans="1:167" customFormat="1" ht="15" x14ac:dyDescent="0.25">
      <c r="A120" s="62"/>
      <c r="B120" s="61" t="s">
        <v>59</v>
      </c>
      <c r="C120" s="153" t="s">
        <v>68</v>
      </c>
      <c r="D120" s="153"/>
      <c r="E120" s="153"/>
      <c r="F120" s="63"/>
      <c r="G120" s="64"/>
      <c r="H120" s="64"/>
      <c r="I120" s="64"/>
      <c r="J120" s="65">
        <v>42.6</v>
      </c>
      <c r="K120" s="96">
        <v>1.7250000000000001</v>
      </c>
      <c r="L120" s="67">
        <v>7348.5</v>
      </c>
      <c r="M120" s="68">
        <v>52.21</v>
      </c>
      <c r="N120" s="69">
        <v>383665.19</v>
      </c>
      <c r="EZ120" s="48"/>
      <c r="FA120" s="57"/>
      <c r="FB120" s="57"/>
      <c r="FC120" s="57"/>
      <c r="FF120" s="4" t="s">
        <v>68</v>
      </c>
      <c r="FI120" s="57"/>
      <c r="FJ120" s="86"/>
      <c r="FK120" s="57"/>
    </row>
    <row r="121" spans="1:167" customFormat="1" ht="15" x14ac:dyDescent="0.25">
      <c r="A121" s="62"/>
      <c r="B121" s="61" t="s">
        <v>69</v>
      </c>
      <c r="C121" s="153" t="s">
        <v>70</v>
      </c>
      <c r="D121" s="153"/>
      <c r="E121" s="153"/>
      <c r="F121" s="63"/>
      <c r="G121" s="64"/>
      <c r="H121" s="64"/>
      <c r="I121" s="64"/>
      <c r="J121" s="65">
        <v>3.24</v>
      </c>
      <c r="K121" s="96">
        <v>1.875</v>
      </c>
      <c r="L121" s="65">
        <v>607.5</v>
      </c>
      <c r="M121" s="68">
        <v>15.71</v>
      </c>
      <c r="N121" s="69">
        <v>9543.83</v>
      </c>
      <c r="EZ121" s="48"/>
      <c r="FA121" s="57"/>
      <c r="FB121" s="57"/>
      <c r="FC121" s="57"/>
      <c r="FF121" s="4" t="s">
        <v>70</v>
      </c>
      <c r="FI121" s="57"/>
      <c r="FJ121" s="86"/>
      <c r="FK121" s="57"/>
    </row>
    <row r="122" spans="1:167" customFormat="1" ht="15" x14ac:dyDescent="0.25">
      <c r="A122" s="62"/>
      <c r="B122" s="61" t="s">
        <v>71</v>
      </c>
      <c r="C122" s="153" t="s">
        <v>72</v>
      </c>
      <c r="D122" s="153"/>
      <c r="E122" s="153"/>
      <c r="F122" s="63"/>
      <c r="G122" s="64"/>
      <c r="H122" s="64"/>
      <c r="I122" s="64"/>
      <c r="J122" s="65">
        <v>0.26</v>
      </c>
      <c r="K122" s="96">
        <v>1.875</v>
      </c>
      <c r="L122" s="65">
        <v>48.75</v>
      </c>
      <c r="M122" s="68">
        <v>52.21</v>
      </c>
      <c r="N122" s="69">
        <v>2545.2399999999998</v>
      </c>
      <c r="EZ122" s="48"/>
      <c r="FA122" s="57"/>
      <c r="FB122" s="57"/>
      <c r="FC122" s="57"/>
      <c r="FF122" s="4" t="s">
        <v>72</v>
      </c>
      <c r="FI122" s="57"/>
      <c r="FJ122" s="86"/>
      <c r="FK122" s="57"/>
    </row>
    <row r="123" spans="1:167" customFormat="1" ht="15" x14ac:dyDescent="0.25">
      <c r="A123" s="62"/>
      <c r="B123" s="61" t="s">
        <v>87</v>
      </c>
      <c r="C123" s="153" t="s">
        <v>88</v>
      </c>
      <c r="D123" s="153"/>
      <c r="E123" s="153"/>
      <c r="F123" s="63"/>
      <c r="G123" s="64"/>
      <c r="H123" s="64"/>
      <c r="I123" s="64"/>
      <c r="J123" s="65">
        <v>66.709999999999994</v>
      </c>
      <c r="K123" s="64"/>
      <c r="L123" s="67">
        <v>6671</v>
      </c>
      <c r="M123" s="66">
        <v>9.5</v>
      </c>
      <c r="N123" s="69">
        <v>63374.5</v>
      </c>
      <c r="EZ123" s="48"/>
      <c r="FA123" s="57"/>
      <c r="FB123" s="57"/>
      <c r="FC123" s="57"/>
      <c r="FF123" s="4" t="s">
        <v>88</v>
      </c>
      <c r="FI123" s="57"/>
      <c r="FJ123" s="86"/>
      <c r="FK123" s="57"/>
    </row>
    <row r="124" spans="1:167" customFormat="1" ht="15" x14ac:dyDescent="0.25">
      <c r="A124" s="71"/>
      <c r="B124" s="61"/>
      <c r="C124" s="153" t="s">
        <v>73</v>
      </c>
      <c r="D124" s="153"/>
      <c r="E124" s="153"/>
      <c r="F124" s="63" t="s">
        <v>74</v>
      </c>
      <c r="G124" s="79">
        <v>4</v>
      </c>
      <c r="H124" s="96">
        <v>1.7250000000000001</v>
      </c>
      <c r="I124" s="79">
        <v>690</v>
      </c>
      <c r="J124" s="9"/>
      <c r="K124" s="64"/>
      <c r="L124" s="9"/>
      <c r="M124" s="64"/>
      <c r="N124" s="73"/>
      <c r="EZ124" s="48"/>
      <c r="FA124" s="57"/>
      <c r="FB124" s="57"/>
      <c r="FC124" s="57"/>
      <c r="FG124" s="4" t="s">
        <v>73</v>
      </c>
      <c r="FI124" s="57"/>
      <c r="FJ124" s="86"/>
      <c r="FK124" s="57"/>
    </row>
    <row r="125" spans="1:167" customFormat="1" ht="15" x14ac:dyDescent="0.25">
      <c r="A125" s="71"/>
      <c r="B125" s="61"/>
      <c r="C125" s="153" t="s">
        <v>75</v>
      </c>
      <c r="D125" s="153"/>
      <c r="E125" s="153"/>
      <c r="F125" s="63" t="s">
        <v>74</v>
      </c>
      <c r="G125" s="68">
        <v>0.02</v>
      </c>
      <c r="H125" s="96">
        <v>1.875</v>
      </c>
      <c r="I125" s="68">
        <v>3.75</v>
      </c>
      <c r="J125" s="9"/>
      <c r="K125" s="64"/>
      <c r="L125" s="9"/>
      <c r="M125" s="64"/>
      <c r="N125" s="73"/>
      <c r="EZ125" s="48"/>
      <c r="FA125" s="57"/>
      <c r="FB125" s="57"/>
      <c r="FC125" s="57"/>
      <c r="FG125" s="4" t="s">
        <v>75</v>
      </c>
      <c r="FI125" s="57"/>
      <c r="FJ125" s="86"/>
      <c r="FK125" s="57"/>
    </row>
    <row r="126" spans="1:167" customFormat="1" ht="15" x14ac:dyDescent="0.25">
      <c r="A126" s="58"/>
      <c r="B126" s="61"/>
      <c r="C126" s="157" t="s">
        <v>76</v>
      </c>
      <c r="D126" s="157"/>
      <c r="E126" s="157"/>
      <c r="F126" s="74"/>
      <c r="G126" s="75"/>
      <c r="H126" s="75"/>
      <c r="I126" s="75"/>
      <c r="J126" s="76">
        <v>112.55</v>
      </c>
      <c r="K126" s="75"/>
      <c r="L126" s="77">
        <v>14627</v>
      </c>
      <c r="M126" s="75"/>
      <c r="N126" s="78">
        <v>456583.52</v>
      </c>
      <c r="EZ126" s="48"/>
      <c r="FA126" s="57"/>
      <c r="FB126" s="57"/>
      <c r="FC126" s="57"/>
      <c r="FH126" s="4" t="s">
        <v>76</v>
      </c>
      <c r="FI126" s="57"/>
      <c r="FJ126" s="86"/>
      <c r="FK126" s="57"/>
    </row>
    <row r="127" spans="1:167" customFormat="1" ht="15" x14ac:dyDescent="0.25">
      <c r="A127" s="71"/>
      <c r="B127" s="61"/>
      <c r="C127" s="153" t="s">
        <v>77</v>
      </c>
      <c r="D127" s="153"/>
      <c r="E127" s="153"/>
      <c r="F127" s="63"/>
      <c r="G127" s="64"/>
      <c r="H127" s="64"/>
      <c r="I127" s="64"/>
      <c r="J127" s="9"/>
      <c r="K127" s="64"/>
      <c r="L127" s="67">
        <v>7397.25</v>
      </c>
      <c r="M127" s="64"/>
      <c r="N127" s="69">
        <v>386210.43</v>
      </c>
      <c r="EZ127" s="48"/>
      <c r="FA127" s="57"/>
      <c r="FB127" s="57"/>
      <c r="FC127" s="57"/>
      <c r="FG127" s="4" t="s">
        <v>77</v>
      </c>
      <c r="FI127" s="57"/>
      <c r="FJ127" s="86"/>
      <c r="FK127" s="57"/>
    </row>
    <row r="128" spans="1:167" customFormat="1" ht="22.5" x14ac:dyDescent="0.25">
      <c r="A128" s="71"/>
      <c r="B128" s="61" t="s">
        <v>118</v>
      </c>
      <c r="C128" s="153" t="s">
        <v>119</v>
      </c>
      <c r="D128" s="153"/>
      <c r="E128" s="153"/>
      <c r="F128" s="63" t="s">
        <v>80</v>
      </c>
      <c r="G128" s="79">
        <v>97</v>
      </c>
      <c r="H128" s="64"/>
      <c r="I128" s="79">
        <v>97</v>
      </c>
      <c r="J128" s="9"/>
      <c r="K128" s="64"/>
      <c r="L128" s="67">
        <v>7175.33</v>
      </c>
      <c r="M128" s="64"/>
      <c r="N128" s="69">
        <v>374624.12</v>
      </c>
      <c r="EZ128" s="48"/>
      <c r="FA128" s="57"/>
      <c r="FB128" s="57"/>
      <c r="FC128" s="57"/>
      <c r="FG128" s="4" t="s">
        <v>119</v>
      </c>
      <c r="FI128" s="57"/>
      <c r="FJ128" s="86"/>
      <c r="FK128" s="57"/>
    </row>
    <row r="129" spans="1:167" customFormat="1" ht="22.5" x14ac:dyDescent="0.25">
      <c r="A129" s="71"/>
      <c r="B129" s="61" t="s">
        <v>120</v>
      </c>
      <c r="C129" s="153" t="s">
        <v>121</v>
      </c>
      <c r="D129" s="153"/>
      <c r="E129" s="153"/>
      <c r="F129" s="63" t="s">
        <v>80</v>
      </c>
      <c r="G129" s="79">
        <v>51</v>
      </c>
      <c r="H129" s="64"/>
      <c r="I129" s="79">
        <v>51</v>
      </c>
      <c r="J129" s="9"/>
      <c r="K129" s="64"/>
      <c r="L129" s="67">
        <v>3772.6</v>
      </c>
      <c r="M129" s="64"/>
      <c r="N129" s="69">
        <v>196967.32</v>
      </c>
      <c r="EZ129" s="48"/>
      <c r="FA129" s="57"/>
      <c r="FB129" s="57"/>
      <c r="FC129" s="57"/>
      <c r="FG129" s="4" t="s">
        <v>121</v>
      </c>
      <c r="FI129" s="57"/>
      <c r="FJ129" s="86"/>
      <c r="FK129" s="57"/>
    </row>
    <row r="130" spans="1:167" customFormat="1" ht="15" x14ac:dyDescent="0.25">
      <c r="A130" s="80"/>
      <c r="B130" s="81"/>
      <c r="C130" s="152" t="s">
        <v>83</v>
      </c>
      <c r="D130" s="152"/>
      <c r="E130" s="152"/>
      <c r="F130" s="51"/>
      <c r="G130" s="52"/>
      <c r="H130" s="52"/>
      <c r="I130" s="52"/>
      <c r="J130" s="55"/>
      <c r="K130" s="52"/>
      <c r="L130" s="82">
        <v>25574.93</v>
      </c>
      <c r="M130" s="75"/>
      <c r="N130" s="83">
        <v>1028174.96</v>
      </c>
      <c r="EZ130" s="48"/>
      <c r="FA130" s="57"/>
      <c r="FB130" s="57"/>
      <c r="FC130" s="57"/>
      <c r="FI130" s="57" t="s">
        <v>83</v>
      </c>
      <c r="FJ130" s="86"/>
      <c r="FK130" s="57"/>
    </row>
    <row r="131" spans="1:167" customFormat="1" ht="22.5" x14ac:dyDescent="0.25">
      <c r="A131" s="49" t="s">
        <v>133</v>
      </c>
      <c r="B131" s="50" t="s">
        <v>123</v>
      </c>
      <c r="C131" s="152" t="s">
        <v>134</v>
      </c>
      <c r="D131" s="152"/>
      <c r="E131" s="152"/>
      <c r="F131" s="51" t="s">
        <v>132</v>
      </c>
      <c r="G131" s="52">
        <v>100</v>
      </c>
      <c r="H131" s="53">
        <v>1</v>
      </c>
      <c r="I131" s="53">
        <v>100</v>
      </c>
      <c r="J131" s="55"/>
      <c r="K131" s="52"/>
      <c r="L131" s="55"/>
      <c r="M131" s="84">
        <v>9.5</v>
      </c>
      <c r="N131" s="56"/>
      <c r="EZ131" s="48"/>
      <c r="FA131" s="57" t="s">
        <v>134</v>
      </c>
      <c r="FB131" s="57" t="s">
        <v>4</v>
      </c>
      <c r="FC131" s="57" t="s">
        <v>4</v>
      </c>
      <c r="FI131" s="57"/>
      <c r="FJ131" s="86"/>
      <c r="FK131" s="57"/>
    </row>
    <row r="132" spans="1:167" customFormat="1" ht="15" x14ac:dyDescent="0.25">
      <c r="A132" s="80"/>
      <c r="B132" s="81"/>
      <c r="C132" s="152" t="s">
        <v>83</v>
      </c>
      <c r="D132" s="152"/>
      <c r="E132" s="152"/>
      <c r="F132" s="51"/>
      <c r="G132" s="52"/>
      <c r="H132" s="52"/>
      <c r="I132" s="52"/>
      <c r="J132" s="55"/>
      <c r="K132" s="52"/>
      <c r="L132" s="87">
        <v>0</v>
      </c>
      <c r="M132" s="75"/>
      <c r="N132" s="97">
        <v>0</v>
      </c>
      <c r="EZ132" s="48"/>
      <c r="FA132" s="57"/>
      <c r="FB132" s="57"/>
      <c r="FC132" s="57"/>
      <c r="FI132" s="57" t="s">
        <v>83</v>
      </c>
      <c r="FJ132" s="86"/>
      <c r="FK132" s="57"/>
    </row>
    <row r="133" spans="1:167" customFormat="1" ht="78.75" x14ac:dyDescent="0.25">
      <c r="A133" s="49" t="s">
        <v>135</v>
      </c>
      <c r="B133" s="50" t="s">
        <v>136</v>
      </c>
      <c r="C133" s="152" t="s">
        <v>137</v>
      </c>
      <c r="D133" s="152"/>
      <c r="E133" s="152"/>
      <c r="F133" s="51" t="s">
        <v>132</v>
      </c>
      <c r="G133" s="52">
        <v>11</v>
      </c>
      <c r="H133" s="53">
        <v>1</v>
      </c>
      <c r="I133" s="53">
        <v>11</v>
      </c>
      <c r="J133" s="55"/>
      <c r="K133" s="52"/>
      <c r="L133" s="55"/>
      <c r="M133" s="52"/>
      <c r="N133" s="56"/>
      <c r="EZ133" s="48"/>
      <c r="FA133" s="57" t="s">
        <v>137</v>
      </c>
      <c r="FB133" s="57" t="s">
        <v>4</v>
      </c>
      <c r="FC133" s="57" t="s">
        <v>4</v>
      </c>
      <c r="FI133" s="57"/>
      <c r="FJ133" s="86"/>
      <c r="FK133" s="57"/>
    </row>
    <row r="134" spans="1:167" customFormat="1" ht="67.5" x14ac:dyDescent="0.25">
      <c r="A134" s="60"/>
      <c r="B134" s="61" t="s">
        <v>64</v>
      </c>
      <c r="C134" s="155" t="s">
        <v>65</v>
      </c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  <c r="N134" s="156"/>
      <c r="EZ134" s="48"/>
      <c r="FA134" s="57"/>
      <c r="FB134" s="57"/>
      <c r="FC134" s="57"/>
      <c r="FE134" s="4" t="s">
        <v>65</v>
      </c>
      <c r="FI134" s="57"/>
      <c r="FJ134" s="86"/>
      <c r="FK134" s="57"/>
    </row>
    <row r="135" spans="1:167" customFormat="1" ht="67.5" x14ac:dyDescent="0.25">
      <c r="A135" s="60"/>
      <c r="B135" s="61" t="s">
        <v>66</v>
      </c>
      <c r="C135" s="155" t="s">
        <v>67</v>
      </c>
      <c r="D135" s="155"/>
      <c r="E135" s="155"/>
      <c r="F135" s="155"/>
      <c r="G135" s="155"/>
      <c r="H135" s="155"/>
      <c r="I135" s="155"/>
      <c r="J135" s="155"/>
      <c r="K135" s="155"/>
      <c r="L135" s="155"/>
      <c r="M135" s="155"/>
      <c r="N135" s="156"/>
      <c r="EZ135" s="48"/>
      <c r="FA135" s="57"/>
      <c r="FB135" s="57"/>
      <c r="FC135" s="57"/>
      <c r="FE135" s="4" t="s">
        <v>67</v>
      </c>
      <c r="FI135" s="57"/>
      <c r="FJ135" s="86"/>
      <c r="FK135" s="57"/>
    </row>
    <row r="136" spans="1:167" customFormat="1" ht="33.75" x14ac:dyDescent="0.25">
      <c r="A136" s="60"/>
      <c r="B136" s="61" t="s">
        <v>94</v>
      </c>
      <c r="C136" s="155" t="s">
        <v>95</v>
      </c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6"/>
      <c r="EZ136" s="48"/>
      <c r="FA136" s="57"/>
      <c r="FB136" s="57"/>
      <c r="FC136" s="57"/>
      <c r="FE136" s="4" t="s">
        <v>95</v>
      </c>
      <c r="FI136" s="57"/>
      <c r="FJ136" s="86"/>
      <c r="FK136" s="57"/>
    </row>
    <row r="137" spans="1:167" customFormat="1" ht="15" x14ac:dyDescent="0.25">
      <c r="A137" s="62"/>
      <c r="B137" s="61" t="s">
        <v>59</v>
      </c>
      <c r="C137" s="153" t="s">
        <v>68</v>
      </c>
      <c r="D137" s="153"/>
      <c r="E137" s="153"/>
      <c r="F137" s="63"/>
      <c r="G137" s="64"/>
      <c r="H137" s="64"/>
      <c r="I137" s="64"/>
      <c r="J137" s="65">
        <v>25.24</v>
      </c>
      <c r="K137" s="96">
        <v>1.7250000000000001</v>
      </c>
      <c r="L137" s="65">
        <v>478.93</v>
      </c>
      <c r="M137" s="68">
        <v>52.21</v>
      </c>
      <c r="N137" s="69">
        <v>25004.94</v>
      </c>
      <c r="EZ137" s="48"/>
      <c r="FA137" s="57"/>
      <c r="FB137" s="57"/>
      <c r="FC137" s="57"/>
      <c r="FF137" s="4" t="s">
        <v>68</v>
      </c>
      <c r="FI137" s="57"/>
      <c r="FJ137" s="86"/>
      <c r="FK137" s="57"/>
    </row>
    <row r="138" spans="1:167" customFormat="1" ht="15" x14ac:dyDescent="0.25">
      <c r="A138" s="62"/>
      <c r="B138" s="61" t="s">
        <v>69</v>
      </c>
      <c r="C138" s="153" t="s">
        <v>70</v>
      </c>
      <c r="D138" s="153"/>
      <c r="E138" s="153"/>
      <c r="F138" s="63"/>
      <c r="G138" s="64"/>
      <c r="H138" s="64"/>
      <c r="I138" s="64"/>
      <c r="J138" s="65">
        <v>5.07</v>
      </c>
      <c r="K138" s="96">
        <v>1.875</v>
      </c>
      <c r="L138" s="65">
        <v>104.57</v>
      </c>
      <c r="M138" s="68">
        <v>15.71</v>
      </c>
      <c r="N138" s="69">
        <v>1642.79</v>
      </c>
      <c r="EZ138" s="48"/>
      <c r="FA138" s="57"/>
      <c r="FB138" s="57"/>
      <c r="FC138" s="57"/>
      <c r="FF138" s="4" t="s">
        <v>70</v>
      </c>
      <c r="FI138" s="57"/>
      <c r="FJ138" s="86"/>
      <c r="FK138" s="57"/>
    </row>
    <row r="139" spans="1:167" customFormat="1" ht="15" x14ac:dyDescent="0.25">
      <c r="A139" s="62"/>
      <c r="B139" s="61" t="s">
        <v>71</v>
      </c>
      <c r="C139" s="153" t="s">
        <v>72</v>
      </c>
      <c r="D139" s="153"/>
      <c r="E139" s="153"/>
      <c r="F139" s="63"/>
      <c r="G139" s="64"/>
      <c r="H139" s="64"/>
      <c r="I139" s="64"/>
      <c r="J139" s="65">
        <v>0.7</v>
      </c>
      <c r="K139" s="96">
        <v>1.875</v>
      </c>
      <c r="L139" s="65">
        <v>14.44</v>
      </c>
      <c r="M139" s="68">
        <v>52.21</v>
      </c>
      <c r="N139" s="70">
        <v>753.91</v>
      </c>
      <c r="EZ139" s="48"/>
      <c r="FA139" s="57"/>
      <c r="FB139" s="57"/>
      <c r="FC139" s="57"/>
      <c r="FF139" s="4" t="s">
        <v>72</v>
      </c>
      <c r="FI139" s="57"/>
      <c r="FJ139" s="86"/>
      <c r="FK139" s="57"/>
    </row>
    <row r="140" spans="1:167" customFormat="1" ht="15" x14ac:dyDescent="0.25">
      <c r="A140" s="62"/>
      <c r="B140" s="61" t="s">
        <v>87</v>
      </c>
      <c r="C140" s="153" t="s">
        <v>88</v>
      </c>
      <c r="D140" s="153"/>
      <c r="E140" s="153"/>
      <c r="F140" s="63"/>
      <c r="G140" s="64"/>
      <c r="H140" s="64"/>
      <c r="I140" s="64"/>
      <c r="J140" s="65">
        <v>7.49</v>
      </c>
      <c r="K140" s="64"/>
      <c r="L140" s="65">
        <v>82.39</v>
      </c>
      <c r="M140" s="66">
        <v>9.5</v>
      </c>
      <c r="N140" s="70">
        <v>782.71</v>
      </c>
      <c r="EZ140" s="48"/>
      <c r="FA140" s="57"/>
      <c r="FB140" s="57"/>
      <c r="FC140" s="57"/>
      <c r="FF140" s="4" t="s">
        <v>88</v>
      </c>
      <c r="FI140" s="57"/>
      <c r="FJ140" s="86"/>
      <c r="FK140" s="57"/>
    </row>
    <row r="141" spans="1:167" customFormat="1" ht="15" x14ac:dyDescent="0.25">
      <c r="A141" s="71"/>
      <c r="B141" s="61"/>
      <c r="C141" s="153" t="s">
        <v>73</v>
      </c>
      <c r="D141" s="153"/>
      <c r="E141" s="153"/>
      <c r="F141" s="63" t="s">
        <v>74</v>
      </c>
      <c r="G141" s="68">
        <v>2.37</v>
      </c>
      <c r="H141" s="96">
        <v>1.7250000000000001</v>
      </c>
      <c r="I141" s="98">
        <v>44.970750000000002</v>
      </c>
      <c r="J141" s="9"/>
      <c r="K141" s="64"/>
      <c r="L141" s="9"/>
      <c r="M141" s="64"/>
      <c r="N141" s="73"/>
      <c r="EZ141" s="48"/>
      <c r="FA141" s="57"/>
      <c r="FB141" s="57"/>
      <c r="FC141" s="57"/>
      <c r="FG141" s="4" t="s">
        <v>73</v>
      </c>
      <c r="FI141" s="57"/>
      <c r="FJ141" s="86"/>
      <c r="FK141" s="57"/>
    </row>
    <row r="142" spans="1:167" customFormat="1" ht="15" x14ac:dyDescent="0.25">
      <c r="A142" s="71"/>
      <c r="B142" s="61"/>
      <c r="C142" s="153" t="s">
        <v>75</v>
      </c>
      <c r="D142" s="153"/>
      <c r="E142" s="153"/>
      <c r="F142" s="63" t="s">
        <v>74</v>
      </c>
      <c r="G142" s="68">
        <v>0.06</v>
      </c>
      <c r="H142" s="96">
        <v>1.875</v>
      </c>
      <c r="I142" s="72">
        <v>1.2375</v>
      </c>
      <c r="J142" s="9"/>
      <c r="K142" s="64"/>
      <c r="L142" s="9"/>
      <c r="M142" s="64"/>
      <c r="N142" s="73"/>
      <c r="EZ142" s="48"/>
      <c r="FA142" s="57"/>
      <c r="FB142" s="57"/>
      <c r="FC142" s="57"/>
      <c r="FG142" s="4" t="s">
        <v>75</v>
      </c>
      <c r="FI142" s="57"/>
      <c r="FJ142" s="86"/>
      <c r="FK142" s="57"/>
    </row>
    <row r="143" spans="1:167" customFormat="1" ht="15" x14ac:dyDescent="0.25">
      <c r="A143" s="58"/>
      <c r="B143" s="61"/>
      <c r="C143" s="157" t="s">
        <v>76</v>
      </c>
      <c r="D143" s="157"/>
      <c r="E143" s="157"/>
      <c r="F143" s="74"/>
      <c r="G143" s="75"/>
      <c r="H143" s="75"/>
      <c r="I143" s="75"/>
      <c r="J143" s="76">
        <v>37.799999999999997</v>
      </c>
      <c r="K143" s="75"/>
      <c r="L143" s="76">
        <v>665.89</v>
      </c>
      <c r="M143" s="75"/>
      <c r="N143" s="78">
        <v>27430.44</v>
      </c>
      <c r="EZ143" s="48"/>
      <c r="FA143" s="57"/>
      <c r="FB143" s="57"/>
      <c r="FC143" s="57"/>
      <c r="FH143" s="4" t="s">
        <v>76</v>
      </c>
      <c r="FI143" s="57"/>
      <c r="FJ143" s="86"/>
      <c r="FK143" s="57"/>
    </row>
    <row r="144" spans="1:167" customFormat="1" ht="15" x14ac:dyDescent="0.25">
      <c r="A144" s="71"/>
      <c r="B144" s="61"/>
      <c r="C144" s="153" t="s">
        <v>77</v>
      </c>
      <c r="D144" s="153"/>
      <c r="E144" s="153"/>
      <c r="F144" s="63"/>
      <c r="G144" s="64"/>
      <c r="H144" s="64"/>
      <c r="I144" s="64"/>
      <c r="J144" s="9"/>
      <c r="K144" s="64"/>
      <c r="L144" s="65">
        <v>493.37</v>
      </c>
      <c r="M144" s="64"/>
      <c r="N144" s="69">
        <v>25758.85</v>
      </c>
      <c r="EZ144" s="48"/>
      <c r="FA144" s="57"/>
      <c r="FB144" s="57"/>
      <c r="FC144" s="57"/>
      <c r="FG144" s="4" t="s">
        <v>77</v>
      </c>
      <c r="FI144" s="57"/>
      <c r="FJ144" s="86"/>
      <c r="FK144" s="57"/>
    </row>
    <row r="145" spans="1:167" customFormat="1" ht="22.5" x14ac:dyDescent="0.25">
      <c r="A145" s="71"/>
      <c r="B145" s="61" t="s">
        <v>118</v>
      </c>
      <c r="C145" s="153" t="s">
        <v>119</v>
      </c>
      <c r="D145" s="153"/>
      <c r="E145" s="153"/>
      <c r="F145" s="63" t="s">
        <v>80</v>
      </c>
      <c r="G145" s="79">
        <v>97</v>
      </c>
      <c r="H145" s="64"/>
      <c r="I145" s="79">
        <v>97</v>
      </c>
      <c r="J145" s="9"/>
      <c r="K145" s="64"/>
      <c r="L145" s="65">
        <v>478.57</v>
      </c>
      <c r="M145" s="64"/>
      <c r="N145" s="69">
        <v>24986.080000000002</v>
      </c>
      <c r="EZ145" s="48"/>
      <c r="FA145" s="57"/>
      <c r="FB145" s="57"/>
      <c r="FC145" s="57"/>
      <c r="FG145" s="4" t="s">
        <v>119</v>
      </c>
      <c r="FI145" s="57"/>
      <c r="FJ145" s="86"/>
      <c r="FK145" s="57"/>
    </row>
    <row r="146" spans="1:167" customFormat="1" ht="22.5" x14ac:dyDescent="0.25">
      <c r="A146" s="71"/>
      <c r="B146" s="61" t="s">
        <v>120</v>
      </c>
      <c r="C146" s="153" t="s">
        <v>121</v>
      </c>
      <c r="D146" s="153"/>
      <c r="E146" s="153"/>
      <c r="F146" s="63" t="s">
        <v>80</v>
      </c>
      <c r="G146" s="79">
        <v>51</v>
      </c>
      <c r="H146" s="64"/>
      <c r="I146" s="79">
        <v>51</v>
      </c>
      <c r="J146" s="9"/>
      <c r="K146" s="64"/>
      <c r="L146" s="65">
        <v>251.62</v>
      </c>
      <c r="M146" s="64"/>
      <c r="N146" s="69">
        <v>13137.01</v>
      </c>
      <c r="EZ146" s="48"/>
      <c r="FA146" s="57"/>
      <c r="FB146" s="57"/>
      <c r="FC146" s="57"/>
      <c r="FG146" s="4" t="s">
        <v>121</v>
      </c>
      <c r="FI146" s="57"/>
      <c r="FJ146" s="86"/>
      <c r="FK146" s="57"/>
    </row>
    <row r="147" spans="1:167" customFormat="1" ht="15" x14ac:dyDescent="0.25">
      <c r="A147" s="80"/>
      <c r="B147" s="81"/>
      <c r="C147" s="152" t="s">
        <v>83</v>
      </c>
      <c r="D147" s="152"/>
      <c r="E147" s="152"/>
      <c r="F147" s="51"/>
      <c r="G147" s="52"/>
      <c r="H147" s="52"/>
      <c r="I147" s="52"/>
      <c r="J147" s="55"/>
      <c r="K147" s="52"/>
      <c r="L147" s="82">
        <v>1396.08</v>
      </c>
      <c r="M147" s="75"/>
      <c r="N147" s="83">
        <v>65553.53</v>
      </c>
      <c r="EZ147" s="48"/>
      <c r="FA147" s="57"/>
      <c r="FB147" s="57"/>
      <c r="FC147" s="57"/>
      <c r="FI147" s="57" t="s">
        <v>83</v>
      </c>
      <c r="FJ147" s="86"/>
      <c r="FK147" s="57"/>
    </row>
    <row r="148" spans="1:167" customFormat="1" ht="15" x14ac:dyDescent="0.25">
      <c r="A148" s="49" t="s">
        <v>138</v>
      </c>
      <c r="B148" s="50" t="s">
        <v>123</v>
      </c>
      <c r="C148" s="152" t="s">
        <v>139</v>
      </c>
      <c r="D148" s="152"/>
      <c r="E148" s="152"/>
      <c r="F148" s="51" t="s">
        <v>132</v>
      </c>
      <c r="G148" s="52">
        <v>11</v>
      </c>
      <c r="H148" s="53">
        <v>1</v>
      </c>
      <c r="I148" s="53">
        <v>11</v>
      </c>
      <c r="J148" s="55"/>
      <c r="K148" s="52"/>
      <c r="L148" s="55"/>
      <c r="M148" s="84">
        <v>9.5</v>
      </c>
      <c r="N148" s="56"/>
      <c r="EZ148" s="48"/>
      <c r="FA148" s="57" t="s">
        <v>139</v>
      </c>
      <c r="FB148" s="57" t="s">
        <v>4</v>
      </c>
      <c r="FC148" s="57" t="s">
        <v>4</v>
      </c>
      <c r="FI148" s="57"/>
      <c r="FJ148" s="86"/>
      <c r="FK148" s="57"/>
    </row>
    <row r="149" spans="1:167" customFormat="1" ht="15" x14ac:dyDescent="0.25">
      <c r="A149" s="80"/>
      <c r="B149" s="81"/>
      <c r="C149" s="152" t="s">
        <v>83</v>
      </c>
      <c r="D149" s="152"/>
      <c r="E149" s="152"/>
      <c r="F149" s="51"/>
      <c r="G149" s="52"/>
      <c r="H149" s="52"/>
      <c r="I149" s="52"/>
      <c r="J149" s="55"/>
      <c r="K149" s="52"/>
      <c r="L149" s="87">
        <v>0</v>
      </c>
      <c r="M149" s="75"/>
      <c r="N149" s="97">
        <v>0</v>
      </c>
      <c r="EZ149" s="48"/>
      <c r="FA149" s="57"/>
      <c r="FB149" s="57"/>
      <c r="FC149" s="57"/>
      <c r="FI149" s="57" t="s">
        <v>83</v>
      </c>
      <c r="FJ149" s="86"/>
      <c r="FK149" s="57"/>
    </row>
    <row r="150" spans="1:167" customFormat="1" ht="33.75" x14ac:dyDescent="0.25">
      <c r="A150" s="49" t="s">
        <v>140</v>
      </c>
      <c r="B150" s="50" t="s">
        <v>141</v>
      </c>
      <c r="C150" s="152" t="s">
        <v>142</v>
      </c>
      <c r="D150" s="152"/>
      <c r="E150" s="152"/>
      <c r="F150" s="51" t="s">
        <v>132</v>
      </c>
      <c r="G150" s="52">
        <v>11</v>
      </c>
      <c r="H150" s="53">
        <v>1</v>
      </c>
      <c r="I150" s="53">
        <v>11</v>
      </c>
      <c r="J150" s="55"/>
      <c r="K150" s="52"/>
      <c r="L150" s="55"/>
      <c r="M150" s="52"/>
      <c r="N150" s="56"/>
      <c r="EZ150" s="48"/>
      <c r="FA150" s="57" t="s">
        <v>142</v>
      </c>
      <c r="FB150" s="57" t="s">
        <v>4</v>
      </c>
      <c r="FC150" s="57" t="s">
        <v>4</v>
      </c>
      <c r="FI150" s="57"/>
      <c r="FJ150" s="86"/>
      <c r="FK150" s="57"/>
    </row>
    <row r="151" spans="1:167" customFormat="1" ht="67.5" x14ac:dyDescent="0.25">
      <c r="A151" s="60"/>
      <c r="B151" s="61" t="s">
        <v>64</v>
      </c>
      <c r="C151" s="155" t="s">
        <v>65</v>
      </c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6"/>
      <c r="EZ151" s="48"/>
      <c r="FA151" s="57"/>
      <c r="FB151" s="57"/>
      <c r="FC151" s="57"/>
      <c r="FE151" s="4" t="s">
        <v>65</v>
      </c>
      <c r="FI151" s="57"/>
      <c r="FJ151" s="86"/>
      <c r="FK151" s="57"/>
    </row>
    <row r="152" spans="1:167" customFormat="1" ht="67.5" x14ac:dyDescent="0.25">
      <c r="A152" s="60"/>
      <c r="B152" s="61" t="s">
        <v>66</v>
      </c>
      <c r="C152" s="155" t="s">
        <v>67</v>
      </c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6"/>
      <c r="EZ152" s="48"/>
      <c r="FA152" s="57"/>
      <c r="FB152" s="57"/>
      <c r="FC152" s="57"/>
      <c r="FE152" s="4" t="s">
        <v>67</v>
      </c>
      <c r="FI152" s="57"/>
      <c r="FJ152" s="86"/>
      <c r="FK152" s="57"/>
    </row>
    <row r="153" spans="1:167" customFormat="1" ht="33.75" x14ac:dyDescent="0.25">
      <c r="A153" s="60"/>
      <c r="B153" s="61" t="s">
        <v>94</v>
      </c>
      <c r="C153" s="155" t="s">
        <v>95</v>
      </c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6"/>
      <c r="EZ153" s="48"/>
      <c r="FA153" s="57"/>
      <c r="FB153" s="57"/>
      <c r="FC153" s="57"/>
      <c r="FE153" s="4" t="s">
        <v>95</v>
      </c>
      <c r="FI153" s="57"/>
      <c r="FJ153" s="86"/>
      <c r="FK153" s="57"/>
    </row>
    <row r="154" spans="1:167" customFormat="1" ht="15" x14ac:dyDescent="0.25">
      <c r="A154" s="62"/>
      <c r="B154" s="61" t="s">
        <v>59</v>
      </c>
      <c r="C154" s="153" t="s">
        <v>68</v>
      </c>
      <c r="D154" s="153"/>
      <c r="E154" s="153"/>
      <c r="F154" s="63"/>
      <c r="G154" s="64"/>
      <c r="H154" s="64"/>
      <c r="I154" s="64"/>
      <c r="J154" s="65">
        <v>10.220000000000001</v>
      </c>
      <c r="K154" s="96">
        <v>1.7250000000000001</v>
      </c>
      <c r="L154" s="65">
        <v>193.92</v>
      </c>
      <c r="M154" s="68">
        <v>52.21</v>
      </c>
      <c r="N154" s="69">
        <v>10124.56</v>
      </c>
      <c r="EZ154" s="48"/>
      <c r="FA154" s="57"/>
      <c r="FB154" s="57"/>
      <c r="FC154" s="57"/>
      <c r="FF154" s="4" t="s">
        <v>68</v>
      </c>
      <c r="FI154" s="57"/>
      <c r="FJ154" s="86"/>
      <c r="FK154" s="57"/>
    </row>
    <row r="155" spans="1:167" customFormat="1" ht="15" x14ac:dyDescent="0.25">
      <c r="A155" s="62"/>
      <c r="B155" s="61" t="s">
        <v>87</v>
      </c>
      <c r="C155" s="153" t="s">
        <v>88</v>
      </c>
      <c r="D155" s="153"/>
      <c r="E155" s="153"/>
      <c r="F155" s="63"/>
      <c r="G155" s="64"/>
      <c r="H155" s="64"/>
      <c r="I155" s="64"/>
      <c r="J155" s="65">
        <v>0.38</v>
      </c>
      <c r="K155" s="64"/>
      <c r="L155" s="65">
        <v>4.18</v>
      </c>
      <c r="M155" s="66">
        <v>9.5</v>
      </c>
      <c r="N155" s="70">
        <v>39.71</v>
      </c>
      <c r="EZ155" s="48"/>
      <c r="FA155" s="57"/>
      <c r="FB155" s="57"/>
      <c r="FC155" s="57"/>
      <c r="FF155" s="4" t="s">
        <v>88</v>
      </c>
      <c r="FI155" s="57"/>
      <c r="FJ155" s="86"/>
      <c r="FK155" s="57"/>
    </row>
    <row r="156" spans="1:167" customFormat="1" ht="15" x14ac:dyDescent="0.25">
      <c r="A156" s="71"/>
      <c r="B156" s="61"/>
      <c r="C156" s="153" t="s">
        <v>73</v>
      </c>
      <c r="D156" s="153"/>
      <c r="E156" s="153"/>
      <c r="F156" s="63" t="s">
        <v>74</v>
      </c>
      <c r="G156" s="68">
        <v>1.03</v>
      </c>
      <c r="H156" s="96">
        <v>1.7250000000000001</v>
      </c>
      <c r="I156" s="98">
        <v>19.544250000000002</v>
      </c>
      <c r="J156" s="9"/>
      <c r="K156" s="64"/>
      <c r="L156" s="9"/>
      <c r="M156" s="64"/>
      <c r="N156" s="73"/>
      <c r="EZ156" s="48"/>
      <c r="FA156" s="57"/>
      <c r="FB156" s="57"/>
      <c r="FC156" s="57"/>
      <c r="FG156" s="4" t="s">
        <v>73</v>
      </c>
      <c r="FI156" s="57"/>
      <c r="FJ156" s="86"/>
      <c r="FK156" s="57"/>
    </row>
    <row r="157" spans="1:167" customFormat="1" ht="15" x14ac:dyDescent="0.25">
      <c r="A157" s="58"/>
      <c r="B157" s="61"/>
      <c r="C157" s="157" t="s">
        <v>76</v>
      </c>
      <c r="D157" s="157"/>
      <c r="E157" s="157"/>
      <c r="F157" s="74"/>
      <c r="G157" s="75"/>
      <c r="H157" s="75"/>
      <c r="I157" s="75"/>
      <c r="J157" s="76">
        <v>10.6</v>
      </c>
      <c r="K157" s="75"/>
      <c r="L157" s="76">
        <v>198.1</v>
      </c>
      <c r="M157" s="75"/>
      <c r="N157" s="78">
        <v>10164.27</v>
      </c>
      <c r="EZ157" s="48"/>
      <c r="FA157" s="57"/>
      <c r="FB157" s="57"/>
      <c r="FC157" s="57"/>
      <c r="FH157" s="4" t="s">
        <v>76</v>
      </c>
      <c r="FI157" s="57"/>
      <c r="FJ157" s="86"/>
      <c r="FK157" s="57"/>
    </row>
    <row r="158" spans="1:167" customFormat="1" ht="15" x14ac:dyDescent="0.25">
      <c r="A158" s="71"/>
      <c r="B158" s="61"/>
      <c r="C158" s="153" t="s">
        <v>77</v>
      </c>
      <c r="D158" s="153"/>
      <c r="E158" s="153"/>
      <c r="F158" s="63"/>
      <c r="G158" s="64"/>
      <c r="H158" s="64"/>
      <c r="I158" s="64"/>
      <c r="J158" s="9"/>
      <c r="K158" s="64"/>
      <c r="L158" s="65">
        <v>193.92</v>
      </c>
      <c r="M158" s="64"/>
      <c r="N158" s="69">
        <v>10124.56</v>
      </c>
      <c r="EZ158" s="48"/>
      <c r="FA158" s="57"/>
      <c r="FB158" s="57"/>
      <c r="FC158" s="57"/>
      <c r="FG158" s="4" t="s">
        <v>77</v>
      </c>
      <c r="FI158" s="57"/>
      <c r="FJ158" s="86"/>
      <c r="FK158" s="57"/>
    </row>
    <row r="159" spans="1:167" customFormat="1" ht="22.5" x14ac:dyDescent="0.25">
      <c r="A159" s="71"/>
      <c r="B159" s="61" t="s">
        <v>118</v>
      </c>
      <c r="C159" s="153" t="s">
        <v>119</v>
      </c>
      <c r="D159" s="153"/>
      <c r="E159" s="153"/>
      <c r="F159" s="63" t="s">
        <v>80</v>
      </c>
      <c r="G159" s="79">
        <v>97</v>
      </c>
      <c r="H159" s="64"/>
      <c r="I159" s="79">
        <v>97</v>
      </c>
      <c r="J159" s="9"/>
      <c r="K159" s="64"/>
      <c r="L159" s="65">
        <v>188.1</v>
      </c>
      <c r="M159" s="64"/>
      <c r="N159" s="69">
        <v>9820.82</v>
      </c>
      <c r="EZ159" s="48"/>
      <c r="FA159" s="57"/>
      <c r="FB159" s="57"/>
      <c r="FC159" s="57"/>
      <c r="FG159" s="4" t="s">
        <v>119</v>
      </c>
      <c r="FI159" s="57"/>
      <c r="FJ159" s="86"/>
      <c r="FK159" s="57"/>
    </row>
    <row r="160" spans="1:167" customFormat="1" ht="22.5" x14ac:dyDescent="0.25">
      <c r="A160" s="71"/>
      <c r="B160" s="61" t="s">
        <v>120</v>
      </c>
      <c r="C160" s="153" t="s">
        <v>121</v>
      </c>
      <c r="D160" s="153"/>
      <c r="E160" s="153"/>
      <c r="F160" s="63" t="s">
        <v>80</v>
      </c>
      <c r="G160" s="79">
        <v>51</v>
      </c>
      <c r="H160" s="64"/>
      <c r="I160" s="79">
        <v>51</v>
      </c>
      <c r="J160" s="9"/>
      <c r="K160" s="64"/>
      <c r="L160" s="65">
        <v>98.9</v>
      </c>
      <c r="M160" s="64"/>
      <c r="N160" s="69">
        <v>5163.53</v>
      </c>
      <c r="EZ160" s="48"/>
      <c r="FA160" s="57"/>
      <c r="FB160" s="57"/>
      <c r="FC160" s="57"/>
      <c r="FG160" s="4" t="s">
        <v>121</v>
      </c>
      <c r="FI160" s="57"/>
      <c r="FJ160" s="86"/>
      <c r="FK160" s="57"/>
    </row>
    <row r="161" spans="1:167" customFormat="1" ht="15" x14ac:dyDescent="0.25">
      <c r="A161" s="80"/>
      <c r="B161" s="81"/>
      <c r="C161" s="152" t="s">
        <v>83</v>
      </c>
      <c r="D161" s="152"/>
      <c r="E161" s="152"/>
      <c r="F161" s="51"/>
      <c r="G161" s="52"/>
      <c r="H161" s="52"/>
      <c r="I161" s="52"/>
      <c r="J161" s="55"/>
      <c r="K161" s="52"/>
      <c r="L161" s="87">
        <v>485.1</v>
      </c>
      <c r="M161" s="75"/>
      <c r="N161" s="83">
        <v>25148.62</v>
      </c>
      <c r="EZ161" s="48"/>
      <c r="FA161" s="57"/>
      <c r="FB161" s="57"/>
      <c r="FC161" s="57"/>
      <c r="FI161" s="57" t="s">
        <v>83</v>
      </c>
      <c r="FJ161" s="86"/>
      <c r="FK161" s="57"/>
    </row>
    <row r="162" spans="1:167" customFormat="1" ht="15" x14ac:dyDescent="0.25">
      <c r="A162" s="49" t="s">
        <v>143</v>
      </c>
      <c r="B162" s="50" t="s">
        <v>123</v>
      </c>
      <c r="C162" s="152" t="s">
        <v>144</v>
      </c>
      <c r="D162" s="152"/>
      <c r="E162" s="152"/>
      <c r="F162" s="51" t="s">
        <v>132</v>
      </c>
      <c r="G162" s="52">
        <v>11</v>
      </c>
      <c r="H162" s="53">
        <v>1</v>
      </c>
      <c r="I162" s="53">
        <v>11</v>
      </c>
      <c r="J162" s="55"/>
      <c r="K162" s="52"/>
      <c r="L162" s="55"/>
      <c r="M162" s="84">
        <v>9.5</v>
      </c>
      <c r="N162" s="56"/>
      <c r="EZ162" s="48"/>
      <c r="FA162" s="57" t="s">
        <v>144</v>
      </c>
      <c r="FB162" s="57" t="s">
        <v>4</v>
      </c>
      <c r="FC162" s="57" t="s">
        <v>4</v>
      </c>
      <c r="FI162" s="57"/>
      <c r="FJ162" s="86"/>
      <c r="FK162" s="57"/>
    </row>
    <row r="163" spans="1:167" customFormat="1" ht="15" x14ac:dyDescent="0.25">
      <c r="A163" s="80"/>
      <c r="B163" s="81"/>
      <c r="C163" s="152" t="s">
        <v>83</v>
      </c>
      <c r="D163" s="152"/>
      <c r="E163" s="152"/>
      <c r="F163" s="51"/>
      <c r="G163" s="52"/>
      <c r="H163" s="52"/>
      <c r="I163" s="52"/>
      <c r="J163" s="55"/>
      <c r="K163" s="52"/>
      <c r="L163" s="87">
        <v>0</v>
      </c>
      <c r="M163" s="75"/>
      <c r="N163" s="97">
        <v>0</v>
      </c>
      <c r="EZ163" s="48"/>
      <c r="FA163" s="57"/>
      <c r="FB163" s="57"/>
      <c r="FC163" s="57"/>
      <c r="FI163" s="57" t="s">
        <v>83</v>
      </c>
      <c r="FJ163" s="86"/>
      <c r="FK163" s="57"/>
    </row>
    <row r="164" spans="1:167" customFormat="1" ht="45" x14ac:dyDescent="0.25">
      <c r="A164" s="49" t="s">
        <v>145</v>
      </c>
      <c r="B164" s="50" t="s">
        <v>146</v>
      </c>
      <c r="C164" s="152" t="s">
        <v>147</v>
      </c>
      <c r="D164" s="152"/>
      <c r="E164" s="152"/>
      <c r="F164" s="51" t="s">
        <v>148</v>
      </c>
      <c r="G164" s="52">
        <v>1</v>
      </c>
      <c r="H164" s="53">
        <v>1</v>
      </c>
      <c r="I164" s="53">
        <v>1</v>
      </c>
      <c r="J164" s="55"/>
      <c r="K164" s="52"/>
      <c r="L164" s="55"/>
      <c r="M164" s="52"/>
      <c r="N164" s="56"/>
      <c r="EZ164" s="48"/>
      <c r="FA164" s="57" t="s">
        <v>147</v>
      </c>
      <c r="FB164" s="57" t="s">
        <v>4</v>
      </c>
      <c r="FC164" s="57" t="s">
        <v>4</v>
      </c>
      <c r="FI164" s="57"/>
      <c r="FJ164" s="86"/>
      <c r="FK164" s="57"/>
    </row>
    <row r="165" spans="1:167" customFormat="1" ht="15" x14ac:dyDescent="0.25">
      <c r="A165" s="58"/>
      <c r="B165" s="59"/>
      <c r="C165" s="153" t="s">
        <v>149</v>
      </c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4"/>
      <c r="EZ165" s="48"/>
      <c r="FA165" s="57"/>
      <c r="FB165" s="57"/>
      <c r="FC165" s="57"/>
      <c r="FD165" s="4" t="s">
        <v>149</v>
      </c>
      <c r="FI165" s="57"/>
      <c r="FJ165" s="86"/>
      <c r="FK165" s="57"/>
    </row>
    <row r="166" spans="1:167" customFormat="1" ht="67.5" x14ac:dyDescent="0.25">
      <c r="A166" s="60"/>
      <c r="B166" s="61" t="s">
        <v>64</v>
      </c>
      <c r="C166" s="155" t="s">
        <v>65</v>
      </c>
      <c r="D166" s="155"/>
      <c r="E166" s="155"/>
      <c r="F166" s="155"/>
      <c r="G166" s="155"/>
      <c r="H166" s="155"/>
      <c r="I166" s="155"/>
      <c r="J166" s="155"/>
      <c r="K166" s="155"/>
      <c r="L166" s="155"/>
      <c r="M166" s="155"/>
      <c r="N166" s="156"/>
      <c r="EZ166" s="48"/>
      <c r="FA166" s="57"/>
      <c r="FB166" s="57"/>
      <c r="FC166" s="57"/>
      <c r="FE166" s="4" t="s">
        <v>65</v>
      </c>
      <c r="FI166" s="57"/>
      <c r="FJ166" s="86"/>
      <c r="FK166" s="57"/>
    </row>
    <row r="167" spans="1:167" customFormat="1" ht="67.5" x14ac:dyDescent="0.25">
      <c r="A167" s="60"/>
      <c r="B167" s="61" t="s">
        <v>66</v>
      </c>
      <c r="C167" s="155" t="s">
        <v>67</v>
      </c>
      <c r="D167" s="155"/>
      <c r="E167" s="155"/>
      <c r="F167" s="155"/>
      <c r="G167" s="155"/>
      <c r="H167" s="155"/>
      <c r="I167" s="155"/>
      <c r="J167" s="155"/>
      <c r="K167" s="155"/>
      <c r="L167" s="155"/>
      <c r="M167" s="155"/>
      <c r="N167" s="156"/>
      <c r="EZ167" s="48"/>
      <c r="FA167" s="57"/>
      <c r="FB167" s="57"/>
      <c r="FC167" s="57"/>
      <c r="FE167" s="4" t="s">
        <v>67</v>
      </c>
      <c r="FI167" s="57"/>
      <c r="FJ167" s="86"/>
      <c r="FK167" s="57"/>
    </row>
    <row r="168" spans="1:167" customFormat="1" ht="33.75" x14ac:dyDescent="0.25">
      <c r="A168" s="60"/>
      <c r="B168" s="61" t="s">
        <v>94</v>
      </c>
      <c r="C168" s="155" t="s">
        <v>95</v>
      </c>
      <c r="D168" s="155"/>
      <c r="E168" s="155"/>
      <c r="F168" s="155"/>
      <c r="G168" s="155"/>
      <c r="H168" s="155"/>
      <c r="I168" s="155"/>
      <c r="J168" s="155"/>
      <c r="K168" s="155"/>
      <c r="L168" s="155"/>
      <c r="M168" s="155"/>
      <c r="N168" s="156"/>
      <c r="EZ168" s="48"/>
      <c r="FA168" s="57"/>
      <c r="FB168" s="57"/>
      <c r="FC168" s="57"/>
      <c r="FE168" s="4" t="s">
        <v>95</v>
      </c>
      <c r="FI168" s="57"/>
      <c r="FJ168" s="86"/>
      <c r="FK168" s="57"/>
    </row>
    <row r="169" spans="1:167" customFormat="1" ht="15" x14ac:dyDescent="0.25">
      <c r="A169" s="62"/>
      <c r="B169" s="61" t="s">
        <v>59</v>
      </c>
      <c r="C169" s="153" t="s">
        <v>68</v>
      </c>
      <c r="D169" s="153"/>
      <c r="E169" s="153"/>
      <c r="F169" s="63"/>
      <c r="G169" s="64"/>
      <c r="H169" s="64"/>
      <c r="I169" s="64"/>
      <c r="J169" s="67">
        <v>1759.68</v>
      </c>
      <c r="K169" s="96">
        <v>1.7250000000000001</v>
      </c>
      <c r="L169" s="67">
        <v>3035.45</v>
      </c>
      <c r="M169" s="68">
        <v>52.21</v>
      </c>
      <c r="N169" s="69">
        <v>158480.84</v>
      </c>
      <c r="EZ169" s="48"/>
      <c r="FA169" s="57"/>
      <c r="FB169" s="57"/>
      <c r="FC169" s="57"/>
      <c r="FF169" s="4" t="s">
        <v>68</v>
      </c>
      <c r="FI169" s="57"/>
      <c r="FJ169" s="86"/>
      <c r="FK169" s="57"/>
    </row>
    <row r="170" spans="1:167" customFormat="1" ht="15" x14ac:dyDescent="0.25">
      <c r="A170" s="62"/>
      <c r="B170" s="61" t="s">
        <v>69</v>
      </c>
      <c r="C170" s="153" t="s">
        <v>70</v>
      </c>
      <c r="D170" s="153"/>
      <c r="E170" s="153"/>
      <c r="F170" s="63"/>
      <c r="G170" s="64"/>
      <c r="H170" s="64"/>
      <c r="I170" s="64"/>
      <c r="J170" s="65">
        <v>789.64</v>
      </c>
      <c r="K170" s="96">
        <v>1.875</v>
      </c>
      <c r="L170" s="67">
        <v>1480.58</v>
      </c>
      <c r="M170" s="68">
        <v>15.71</v>
      </c>
      <c r="N170" s="69">
        <v>23259.91</v>
      </c>
      <c r="EZ170" s="48"/>
      <c r="FA170" s="57"/>
      <c r="FB170" s="57"/>
      <c r="FC170" s="57"/>
      <c r="FF170" s="4" t="s">
        <v>70</v>
      </c>
      <c r="FI170" s="57"/>
      <c r="FJ170" s="86"/>
      <c r="FK170" s="57"/>
    </row>
    <row r="171" spans="1:167" customFormat="1" ht="15" x14ac:dyDescent="0.25">
      <c r="A171" s="62"/>
      <c r="B171" s="61" t="s">
        <v>71</v>
      </c>
      <c r="C171" s="153" t="s">
        <v>72</v>
      </c>
      <c r="D171" s="153"/>
      <c r="E171" s="153"/>
      <c r="F171" s="63"/>
      <c r="G171" s="64"/>
      <c r="H171" s="64"/>
      <c r="I171" s="64"/>
      <c r="J171" s="65">
        <v>109.44</v>
      </c>
      <c r="K171" s="96">
        <v>1.875</v>
      </c>
      <c r="L171" s="65">
        <v>205.2</v>
      </c>
      <c r="M171" s="68">
        <v>52.21</v>
      </c>
      <c r="N171" s="69">
        <v>10713.49</v>
      </c>
      <c r="EZ171" s="48"/>
      <c r="FA171" s="57"/>
      <c r="FB171" s="57"/>
      <c r="FC171" s="57"/>
      <c r="FF171" s="4" t="s">
        <v>72</v>
      </c>
      <c r="FI171" s="57"/>
      <c r="FJ171" s="86"/>
      <c r="FK171" s="57"/>
    </row>
    <row r="172" spans="1:167" customFormat="1" ht="15" x14ac:dyDescent="0.25">
      <c r="A172" s="62"/>
      <c r="B172" s="61" t="s">
        <v>87</v>
      </c>
      <c r="C172" s="153" t="s">
        <v>88</v>
      </c>
      <c r="D172" s="153"/>
      <c r="E172" s="153"/>
      <c r="F172" s="63"/>
      <c r="G172" s="64"/>
      <c r="H172" s="64"/>
      <c r="I172" s="64"/>
      <c r="J172" s="65">
        <v>35.19</v>
      </c>
      <c r="K172" s="64"/>
      <c r="L172" s="65">
        <v>35.19</v>
      </c>
      <c r="M172" s="66">
        <v>9.5</v>
      </c>
      <c r="N172" s="70">
        <v>334.31</v>
      </c>
      <c r="EZ172" s="48"/>
      <c r="FA172" s="57"/>
      <c r="FB172" s="57"/>
      <c r="FC172" s="57"/>
      <c r="FF172" s="4" t="s">
        <v>88</v>
      </c>
      <c r="FI172" s="57"/>
      <c r="FJ172" s="86"/>
      <c r="FK172" s="57"/>
    </row>
    <row r="173" spans="1:167" customFormat="1" ht="15" x14ac:dyDescent="0.25">
      <c r="A173" s="71"/>
      <c r="B173" s="61"/>
      <c r="C173" s="153" t="s">
        <v>73</v>
      </c>
      <c r="D173" s="153"/>
      <c r="E173" s="153"/>
      <c r="F173" s="63" t="s">
        <v>74</v>
      </c>
      <c r="G173" s="66">
        <v>187.2</v>
      </c>
      <c r="H173" s="96">
        <v>1.7250000000000001</v>
      </c>
      <c r="I173" s="68">
        <v>322.92</v>
      </c>
      <c r="J173" s="9"/>
      <c r="K173" s="64"/>
      <c r="L173" s="9"/>
      <c r="M173" s="64"/>
      <c r="N173" s="73"/>
      <c r="EZ173" s="48"/>
      <c r="FA173" s="57"/>
      <c r="FB173" s="57"/>
      <c r="FC173" s="57"/>
      <c r="FG173" s="4" t="s">
        <v>73</v>
      </c>
      <c r="FI173" s="57"/>
      <c r="FJ173" s="86"/>
      <c r="FK173" s="57"/>
    </row>
    <row r="174" spans="1:167" customFormat="1" ht="15" x14ac:dyDescent="0.25">
      <c r="A174" s="71"/>
      <c r="B174" s="61"/>
      <c r="C174" s="153" t="s">
        <v>75</v>
      </c>
      <c r="D174" s="153"/>
      <c r="E174" s="153"/>
      <c r="F174" s="63" t="s">
        <v>74</v>
      </c>
      <c r="G174" s="68">
        <v>8.7200000000000006</v>
      </c>
      <c r="H174" s="96">
        <v>1.875</v>
      </c>
      <c r="I174" s="68">
        <v>16.350000000000001</v>
      </c>
      <c r="J174" s="9"/>
      <c r="K174" s="64"/>
      <c r="L174" s="9"/>
      <c r="M174" s="64"/>
      <c r="N174" s="73"/>
      <c r="EZ174" s="48"/>
      <c r="FA174" s="57"/>
      <c r="FB174" s="57"/>
      <c r="FC174" s="57"/>
      <c r="FG174" s="4" t="s">
        <v>75</v>
      </c>
      <c r="FI174" s="57"/>
      <c r="FJ174" s="86"/>
      <c r="FK174" s="57"/>
    </row>
    <row r="175" spans="1:167" customFormat="1" ht="15" x14ac:dyDescent="0.25">
      <c r="A175" s="58"/>
      <c r="B175" s="61"/>
      <c r="C175" s="157" t="s">
        <v>76</v>
      </c>
      <c r="D175" s="157"/>
      <c r="E175" s="157"/>
      <c r="F175" s="74"/>
      <c r="G175" s="75"/>
      <c r="H175" s="75"/>
      <c r="I175" s="75"/>
      <c r="J175" s="77">
        <v>2584.5100000000002</v>
      </c>
      <c r="K175" s="75"/>
      <c r="L175" s="77">
        <v>4551.22</v>
      </c>
      <c r="M175" s="75"/>
      <c r="N175" s="78">
        <v>182075.06</v>
      </c>
      <c r="EZ175" s="48"/>
      <c r="FA175" s="57"/>
      <c r="FB175" s="57"/>
      <c r="FC175" s="57"/>
      <c r="FH175" s="4" t="s">
        <v>76</v>
      </c>
      <c r="FI175" s="57"/>
      <c r="FJ175" s="86"/>
      <c r="FK175" s="57"/>
    </row>
    <row r="176" spans="1:167" customFormat="1" ht="15" x14ac:dyDescent="0.25">
      <c r="A176" s="71"/>
      <c r="B176" s="61"/>
      <c r="C176" s="153" t="s">
        <v>77</v>
      </c>
      <c r="D176" s="153"/>
      <c r="E176" s="153"/>
      <c r="F176" s="63"/>
      <c r="G176" s="64"/>
      <c r="H176" s="64"/>
      <c r="I176" s="64"/>
      <c r="J176" s="9"/>
      <c r="K176" s="64"/>
      <c r="L176" s="67">
        <v>3240.65</v>
      </c>
      <c r="M176" s="64"/>
      <c r="N176" s="69">
        <v>169194.33</v>
      </c>
      <c r="EZ176" s="48"/>
      <c r="FA176" s="57"/>
      <c r="FB176" s="57"/>
      <c r="FC176" s="57"/>
      <c r="FG176" s="4" t="s">
        <v>77</v>
      </c>
      <c r="FI176" s="57"/>
      <c r="FJ176" s="86"/>
      <c r="FK176" s="57"/>
    </row>
    <row r="177" spans="1:167" customFormat="1" ht="22.5" x14ac:dyDescent="0.25">
      <c r="A177" s="71"/>
      <c r="B177" s="61" t="s">
        <v>118</v>
      </c>
      <c r="C177" s="153" t="s">
        <v>119</v>
      </c>
      <c r="D177" s="153"/>
      <c r="E177" s="153"/>
      <c r="F177" s="63" t="s">
        <v>80</v>
      </c>
      <c r="G177" s="79">
        <v>97</v>
      </c>
      <c r="H177" s="64"/>
      <c r="I177" s="79">
        <v>97</v>
      </c>
      <c r="J177" s="9"/>
      <c r="K177" s="64"/>
      <c r="L177" s="67">
        <v>3143.43</v>
      </c>
      <c r="M177" s="64"/>
      <c r="N177" s="69">
        <v>164118.5</v>
      </c>
      <c r="EZ177" s="48"/>
      <c r="FA177" s="57"/>
      <c r="FB177" s="57"/>
      <c r="FC177" s="57"/>
      <c r="FG177" s="4" t="s">
        <v>119</v>
      </c>
      <c r="FI177" s="57"/>
      <c r="FJ177" s="86"/>
      <c r="FK177" s="57"/>
    </row>
    <row r="178" spans="1:167" customFormat="1" ht="22.5" x14ac:dyDescent="0.25">
      <c r="A178" s="71"/>
      <c r="B178" s="61" t="s">
        <v>120</v>
      </c>
      <c r="C178" s="153" t="s">
        <v>121</v>
      </c>
      <c r="D178" s="153"/>
      <c r="E178" s="153"/>
      <c r="F178" s="63" t="s">
        <v>80</v>
      </c>
      <c r="G178" s="79">
        <v>51</v>
      </c>
      <c r="H178" s="64"/>
      <c r="I178" s="79">
        <v>51</v>
      </c>
      <c r="J178" s="9"/>
      <c r="K178" s="64"/>
      <c r="L178" s="67">
        <v>1652.73</v>
      </c>
      <c r="M178" s="64"/>
      <c r="N178" s="69">
        <v>86289.11</v>
      </c>
      <c r="EZ178" s="48"/>
      <c r="FA178" s="57"/>
      <c r="FB178" s="57"/>
      <c r="FC178" s="57"/>
      <c r="FG178" s="4" t="s">
        <v>121</v>
      </c>
      <c r="FI178" s="57"/>
      <c r="FJ178" s="86"/>
      <c r="FK178" s="57"/>
    </row>
    <row r="179" spans="1:167" customFormat="1" ht="15" x14ac:dyDescent="0.25">
      <c r="A179" s="80"/>
      <c r="B179" s="81"/>
      <c r="C179" s="152" t="s">
        <v>83</v>
      </c>
      <c r="D179" s="152"/>
      <c r="E179" s="152"/>
      <c r="F179" s="51"/>
      <c r="G179" s="52"/>
      <c r="H179" s="52"/>
      <c r="I179" s="52"/>
      <c r="J179" s="55"/>
      <c r="K179" s="52"/>
      <c r="L179" s="82">
        <v>9347.3799999999992</v>
      </c>
      <c r="M179" s="75"/>
      <c r="N179" s="83">
        <v>432482.67</v>
      </c>
      <c r="EZ179" s="48"/>
      <c r="FA179" s="57"/>
      <c r="FB179" s="57"/>
      <c r="FC179" s="57"/>
      <c r="FI179" s="57" t="s">
        <v>83</v>
      </c>
      <c r="FJ179" s="86"/>
      <c r="FK179" s="57"/>
    </row>
    <row r="180" spans="1:167" customFormat="1" ht="15" x14ac:dyDescent="0.25">
      <c r="A180" s="49" t="s">
        <v>150</v>
      </c>
      <c r="B180" s="50" t="s">
        <v>123</v>
      </c>
      <c r="C180" s="152" t="s">
        <v>151</v>
      </c>
      <c r="D180" s="152"/>
      <c r="E180" s="152"/>
      <c r="F180" s="51"/>
      <c r="G180" s="52">
        <v>100</v>
      </c>
      <c r="H180" s="53">
        <v>1</v>
      </c>
      <c r="I180" s="53">
        <v>100</v>
      </c>
      <c r="J180" s="55"/>
      <c r="K180" s="52"/>
      <c r="L180" s="55"/>
      <c r="M180" s="84">
        <v>9.5</v>
      </c>
      <c r="N180" s="56"/>
      <c r="EZ180" s="48"/>
      <c r="FA180" s="57" t="s">
        <v>151</v>
      </c>
      <c r="FB180" s="57" t="s">
        <v>4</v>
      </c>
      <c r="FC180" s="57" t="s">
        <v>4</v>
      </c>
      <c r="FI180" s="57"/>
      <c r="FJ180" s="86"/>
      <c r="FK180" s="57"/>
    </row>
    <row r="181" spans="1:167" customFormat="1" ht="15" x14ac:dyDescent="0.25">
      <c r="A181" s="80"/>
      <c r="B181" s="81"/>
      <c r="C181" s="152" t="s">
        <v>83</v>
      </c>
      <c r="D181" s="152"/>
      <c r="E181" s="152"/>
      <c r="F181" s="51"/>
      <c r="G181" s="52"/>
      <c r="H181" s="52"/>
      <c r="I181" s="52"/>
      <c r="J181" s="55"/>
      <c r="K181" s="52"/>
      <c r="L181" s="87">
        <v>0</v>
      </c>
      <c r="M181" s="75"/>
      <c r="N181" s="97">
        <v>0</v>
      </c>
      <c r="EZ181" s="48"/>
      <c r="FA181" s="57"/>
      <c r="FB181" s="57"/>
      <c r="FC181" s="57"/>
      <c r="FI181" s="57" t="s">
        <v>83</v>
      </c>
      <c r="FJ181" s="86"/>
      <c r="FK181" s="57"/>
    </row>
    <row r="182" spans="1:167" customFormat="1" ht="0" hidden="1" customHeight="1" x14ac:dyDescent="0.25">
      <c r="A182" s="88"/>
      <c r="B182" s="57"/>
      <c r="C182" s="57"/>
      <c r="D182" s="57"/>
      <c r="E182" s="57"/>
      <c r="F182" s="89"/>
      <c r="G182" s="89"/>
      <c r="H182" s="89"/>
      <c r="I182" s="89"/>
      <c r="J182" s="90"/>
      <c r="K182" s="89"/>
      <c r="L182" s="90"/>
      <c r="M182" s="64"/>
      <c r="N182" s="90"/>
      <c r="EZ182" s="48"/>
      <c r="FA182" s="57"/>
      <c r="FB182" s="57"/>
      <c r="FC182" s="57"/>
      <c r="FI182" s="57"/>
      <c r="FJ182" s="86"/>
      <c r="FK182" s="57"/>
    </row>
    <row r="183" spans="1:167" customFormat="1" ht="15" x14ac:dyDescent="0.25">
      <c r="A183" s="91"/>
      <c r="B183" s="92"/>
      <c r="C183" s="152" t="s">
        <v>152</v>
      </c>
      <c r="D183" s="152"/>
      <c r="E183" s="152"/>
      <c r="F183" s="152"/>
      <c r="G183" s="152"/>
      <c r="H183" s="152"/>
      <c r="I183" s="152"/>
      <c r="J183" s="152"/>
      <c r="K183" s="152"/>
      <c r="L183" s="93">
        <v>555748.07999999996</v>
      </c>
      <c r="M183" s="94"/>
      <c r="N183" s="95">
        <v>17169648.309999999</v>
      </c>
      <c r="EZ183" s="48"/>
      <c r="FA183" s="57"/>
      <c r="FB183" s="57"/>
      <c r="FC183" s="57"/>
      <c r="FI183" s="57"/>
      <c r="FJ183" s="86"/>
      <c r="FK183" s="57" t="s">
        <v>152</v>
      </c>
    </row>
    <row r="184" spans="1:167" customFormat="1" ht="15" x14ac:dyDescent="0.25">
      <c r="A184" s="149" t="s">
        <v>153</v>
      </c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1"/>
      <c r="EZ184" s="48" t="s">
        <v>153</v>
      </c>
      <c r="FA184" s="57"/>
      <c r="FB184" s="57"/>
      <c r="FC184" s="57"/>
      <c r="FI184" s="57"/>
      <c r="FJ184" s="86"/>
      <c r="FK184" s="57"/>
    </row>
    <row r="185" spans="1:167" customFormat="1" ht="15" x14ac:dyDescent="0.25">
      <c r="A185" s="158" t="s">
        <v>154</v>
      </c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60"/>
      <c r="EZ185" s="48"/>
      <c r="FA185" s="57"/>
      <c r="FB185" s="57"/>
      <c r="FC185" s="57"/>
      <c r="FI185" s="57"/>
      <c r="FJ185" s="86" t="s">
        <v>154</v>
      </c>
      <c r="FK185" s="57"/>
    </row>
    <row r="186" spans="1:167" customFormat="1" ht="22.5" x14ac:dyDescent="0.25">
      <c r="A186" s="49" t="s">
        <v>155</v>
      </c>
      <c r="B186" s="50" t="s">
        <v>156</v>
      </c>
      <c r="C186" s="152" t="s">
        <v>157</v>
      </c>
      <c r="D186" s="152"/>
      <c r="E186" s="152"/>
      <c r="F186" s="51" t="s">
        <v>91</v>
      </c>
      <c r="G186" s="52">
        <v>15.525</v>
      </c>
      <c r="H186" s="53">
        <v>1</v>
      </c>
      <c r="I186" s="99">
        <v>15.525</v>
      </c>
      <c r="J186" s="55"/>
      <c r="K186" s="52"/>
      <c r="L186" s="55"/>
      <c r="M186" s="52"/>
      <c r="N186" s="56"/>
      <c r="EZ186" s="48"/>
      <c r="FA186" s="57" t="s">
        <v>157</v>
      </c>
      <c r="FB186" s="57" t="s">
        <v>4</v>
      </c>
      <c r="FC186" s="57" t="s">
        <v>4</v>
      </c>
      <c r="FI186" s="57"/>
      <c r="FJ186" s="86"/>
      <c r="FK186" s="57"/>
    </row>
    <row r="187" spans="1:167" customFormat="1" ht="15" x14ac:dyDescent="0.25">
      <c r="A187" s="58"/>
      <c r="B187" s="59"/>
      <c r="C187" s="153" t="s">
        <v>158</v>
      </c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4"/>
      <c r="EZ187" s="48"/>
      <c r="FA187" s="57"/>
      <c r="FB187" s="57"/>
      <c r="FC187" s="57"/>
      <c r="FD187" s="4" t="s">
        <v>158</v>
      </c>
      <c r="FI187" s="57"/>
      <c r="FJ187" s="86"/>
      <c r="FK187" s="57"/>
    </row>
    <row r="188" spans="1:167" customFormat="1" ht="67.5" x14ac:dyDescent="0.25">
      <c r="A188" s="60"/>
      <c r="B188" s="61" t="s">
        <v>64</v>
      </c>
      <c r="C188" s="155" t="s">
        <v>65</v>
      </c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6"/>
      <c r="EZ188" s="48"/>
      <c r="FA188" s="57"/>
      <c r="FB188" s="57"/>
      <c r="FC188" s="57"/>
      <c r="FE188" s="4" t="s">
        <v>65</v>
      </c>
      <c r="FI188" s="57"/>
      <c r="FJ188" s="86"/>
      <c r="FK188" s="57"/>
    </row>
    <row r="189" spans="1:167" customFormat="1" ht="67.5" x14ac:dyDescent="0.25">
      <c r="A189" s="60"/>
      <c r="B189" s="61" t="s">
        <v>66</v>
      </c>
      <c r="C189" s="155" t="s">
        <v>67</v>
      </c>
      <c r="D189" s="155"/>
      <c r="E189" s="155"/>
      <c r="F189" s="155"/>
      <c r="G189" s="155"/>
      <c r="H189" s="155"/>
      <c r="I189" s="155"/>
      <c r="J189" s="155"/>
      <c r="K189" s="155"/>
      <c r="L189" s="155"/>
      <c r="M189" s="155"/>
      <c r="N189" s="156"/>
      <c r="EZ189" s="48"/>
      <c r="FA189" s="57"/>
      <c r="FB189" s="57"/>
      <c r="FC189" s="57"/>
      <c r="FE189" s="4" t="s">
        <v>67</v>
      </c>
      <c r="FI189" s="57"/>
      <c r="FJ189" s="86"/>
      <c r="FK189" s="57"/>
    </row>
    <row r="190" spans="1:167" customFormat="1" ht="33.75" x14ac:dyDescent="0.25">
      <c r="A190" s="60"/>
      <c r="B190" s="61" t="s">
        <v>94</v>
      </c>
      <c r="C190" s="155" t="s">
        <v>95</v>
      </c>
      <c r="D190" s="155"/>
      <c r="E190" s="155"/>
      <c r="F190" s="155"/>
      <c r="G190" s="155"/>
      <c r="H190" s="155"/>
      <c r="I190" s="155"/>
      <c r="J190" s="155"/>
      <c r="K190" s="155"/>
      <c r="L190" s="155"/>
      <c r="M190" s="155"/>
      <c r="N190" s="156"/>
      <c r="EZ190" s="48"/>
      <c r="FA190" s="57"/>
      <c r="FB190" s="57"/>
      <c r="FC190" s="57"/>
      <c r="FE190" s="4" t="s">
        <v>95</v>
      </c>
      <c r="FI190" s="57"/>
      <c r="FJ190" s="86"/>
      <c r="FK190" s="57"/>
    </row>
    <row r="191" spans="1:167" customFormat="1" ht="15" x14ac:dyDescent="0.25">
      <c r="A191" s="62"/>
      <c r="B191" s="61" t="s">
        <v>59</v>
      </c>
      <c r="C191" s="153" t="s">
        <v>68</v>
      </c>
      <c r="D191" s="153"/>
      <c r="E191" s="153"/>
      <c r="F191" s="63"/>
      <c r="G191" s="64"/>
      <c r="H191" s="64"/>
      <c r="I191" s="64"/>
      <c r="J191" s="67">
        <v>1398.72</v>
      </c>
      <c r="K191" s="96">
        <v>1.7250000000000001</v>
      </c>
      <c r="L191" s="67">
        <v>37458.6</v>
      </c>
      <c r="M191" s="68">
        <v>52.21</v>
      </c>
      <c r="N191" s="69">
        <v>1955713.51</v>
      </c>
      <c r="EZ191" s="48"/>
      <c r="FA191" s="57"/>
      <c r="FB191" s="57"/>
      <c r="FC191" s="57"/>
      <c r="FF191" s="4" t="s">
        <v>68</v>
      </c>
      <c r="FI191" s="57"/>
      <c r="FJ191" s="86"/>
      <c r="FK191" s="57"/>
    </row>
    <row r="192" spans="1:167" customFormat="1" ht="15" x14ac:dyDescent="0.25">
      <c r="A192" s="62"/>
      <c r="B192" s="61" t="s">
        <v>69</v>
      </c>
      <c r="C192" s="153" t="s">
        <v>70</v>
      </c>
      <c r="D192" s="153"/>
      <c r="E192" s="153"/>
      <c r="F192" s="63"/>
      <c r="G192" s="64"/>
      <c r="H192" s="64"/>
      <c r="I192" s="64"/>
      <c r="J192" s="67">
        <v>1428</v>
      </c>
      <c r="K192" s="96">
        <v>1.875</v>
      </c>
      <c r="L192" s="67">
        <v>41568.19</v>
      </c>
      <c r="M192" s="68">
        <v>15.71</v>
      </c>
      <c r="N192" s="69">
        <v>653036.26</v>
      </c>
      <c r="EZ192" s="48"/>
      <c r="FA192" s="57"/>
      <c r="FB192" s="57"/>
      <c r="FC192" s="57"/>
      <c r="FF192" s="4" t="s">
        <v>70</v>
      </c>
      <c r="FI192" s="57"/>
      <c r="FJ192" s="86"/>
      <c r="FK192" s="57"/>
    </row>
    <row r="193" spans="1:167" customFormat="1" ht="15" x14ac:dyDescent="0.25">
      <c r="A193" s="62"/>
      <c r="B193" s="61" t="s">
        <v>71</v>
      </c>
      <c r="C193" s="153" t="s">
        <v>72</v>
      </c>
      <c r="D193" s="153"/>
      <c r="E193" s="153"/>
      <c r="F193" s="63"/>
      <c r="G193" s="64"/>
      <c r="H193" s="64"/>
      <c r="I193" s="64"/>
      <c r="J193" s="65">
        <v>412.69</v>
      </c>
      <c r="K193" s="96">
        <v>1.875</v>
      </c>
      <c r="L193" s="67">
        <v>12013.15</v>
      </c>
      <c r="M193" s="68">
        <v>52.21</v>
      </c>
      <c r="N193" s="69">
        <v>627206.56000000006</v>
      </c>
      <c r="EZ193" s="48"/>
      <c r="FA193" s="57"/>
      <c r="FB193" s="57"/>
      <c r="FC193" s="57"/>
      <c r="FF193" s="4" t="s">
        <v>72</v>
      </c>
      <c r="FI193" s="57"/>
      <c r="FJ193" s="86"/>
      <c r="FK193" s="57"/>
    </row>
    <row r="194" spans="1:167" customFormat="1" ht="15" x14ac:dyDescent="0.25">
      <c r="A194" s="62"/>
      <c r="B194" s="61" t="s">
        <v>87</v>
      </c>
      <c r="C194" s="153" t="s">
        <v>88</v>
      </c>
      <c r="D194" s="153"/>
      <c r="E194" s="153"/>
      <c r="F194" s="63"/>
      <c r="G194" s="64"/>
      <c r="H194" s="64"/>
      <c r="I194" s="64"/>
      <c r="J194" s="67">
        <v>12278.69</v>
      </c>
      <c r="K194" s="64"/>
      <c r="L194" s="67">
        <v>190626.66</v>
      </c>
      <c r="M194" s="66">
        <v>9.5</v>
      </c>
      <c r="N194" s="69">
        <v>1810953.27</v>
      </c>
      <c r="EZ194" s="48"/>
      <c r="FA194" s="57"/>
      <c r="FB194" s="57"/>
      <c r="FC194" s="57"/>
      <c r="FF194" s="4" t="s">
        <v>88</v>
      </c>
      <c r="FI194" s="57"/>
      <c r="FJ194" s="86"/>
      <c r="FK194" s="57"/>
    </row>
    <row r="195" spans="1:167" customFormat="1" ht="15" x14ac:dyDescent="0.25">
      <c r="A195" s="71"/>
      <c r="B195" s="61"/>
      <c r="C195" s="153" t="s">
        <v>73</v>
      </c>
      <c r="D195" s="153"/>
      <c r="E195" s="153"/>
      <c r="F195" s="63" t="s">
        <v>74</v>
      </c>
      <c r="G195" s="66">
        <v>148.80000000000001</v>
      </c>
      <c r="H195" s="96">
        <v>1.7250000000000001</v>
      </c>
      <c r="I195" s="96">
        <v>3984.9569999999999</v>
      </c>
      <c r="J195" s="9"/>
      <c r="K195" s="64"/>
      <c r="L195" s="9"/>
      <c r="M195" s="64"/>
      <c r="N195" s="73"/>
      <c r="EZ195" s="48"/>
      <c r="FA195" s="57"/>
      <c r="FB195" s="57"/>
      <c r="FC195" s="57"/>
      <c r="FG195" s="4" t="s">
        <v>73</v>
      </c>
      <c r="FI195" s="57"/>
      <c r="FJ195" s="86"/>
      <c r="FK195" s="57"/>
    </row>
    <row r="196" spans="1:167" customFormat="1" ht="15" x14ac:dyDescent="0.25">
      <c r="A196" s="71"/>
      <c r="B196" s="61"/>
      <c r="C196" s="153" t="s">
        <v>75</v>
      </c>
      <c r="D196" s="153"/>
      <c r="E196" s="153"/>
      <c r="F196" s="63" t="s">
        <v>74</v>
      </c>
      <c r="G196" s="68">
        <v>40.36</v>
      </c>
      <c r="H196" s="96">
        <v>1.875</v>
      </c>
      <c r="I196" s="85">
        <v>1174.8543749999999</v>
      </c>
      <c r="J196" s="9"/>
      <c r="K196" s="64"/>
      <c r="L196" s="9"/>
      <c r="M196" s="64"/>
      <c r="N196" s="73"/>
      <c r="EZ196" s="48"/>
      <c r="FA196" s="57"/>
      <c r="FB196" s="57"/>
      <c r="FC196" s="57"/>
      <c r="FG196" s="4" t="s">
        <v>75</v>
      </c>
      <c r="FI196" s="57"/>
      <c r="FJ196" s="86"/>
      <c r="FK196" s="57"/>
    </row>
    <row r="197" spans="1:167" customFormat="1" ht="15" x14ac:dyDescent="0.25">
      <c r="A197" s="58"/>
      <c r="B197" s="61"/>
      <c r="C197" s="157" t="s">
        <v>76</v>
      </c>
      <c r="D197" s="157"/>
      <c r="E197" s="157"/>
      <c r="F197" s="74"/>
      <c r="G197" s="75"/>
      <c r="H197" s="75"/>
      <c r="I197" s="75"/>
      <c r="J197" s="77">
        <v>15105.41</v>
      </c>
      <c r="K197" s="75"/>
      <c r="L197" s="77">
        <v>269653.45</v>
      </c>
      <c r="M197" s="75"/>
      <c r="N197" s="78">
        <v>4419703.04</v>
      </c>
      <c r="EZ197" s="48"/>
      <c r="FA197" s="57"/>
      <c r="FB197" s="57"/>
      <c r="FC197" s="57"/>
      <c r="FH197" s="4" t="s">
        <v>76</v>
      </c>
      <c r="FI197" s="57"/>
      <c r="FJ197" s="86"/>
      <c r="FK197" s="57"/>
    </row>
    <row r="198" spans="1:167" customFormat="1" ht="15" x14ac:dyDescent="0.25">
      <c r="A198" s="71"/>
      <c r="B198" s="61"/>
      <c r="C198" s="153" t="s">
        <v>77</v>
      </c>
      <c r="D198" s="153"/>
      <c r="E198" s="153"/>
      <c r="F198" s="63"/>
      <c r="G198" s="64"/>
      <c r="H198" s="64"/>
      <c r="I198" s="64"/>
      <c r="J198" s="9"/>
      <c r="K198" s="64"/>
      <c r="L198" s="67">
        <v>49471.75</v>
      </c>
      <c r="M198" s="64"/>
      <c r="N198" s="69">
        <v>2582920.0699999998</v>
      </c>
      <c r="EZ198" s="48"/>
      <c r="FA198" s="57"/>
      <c r="FB198" s="57"/>
      <c r="FC198" s="57"/>
      <c r="FG198" s="4" t="s">
        <v>77</v>
      </c>
      <c r="FI198" s="57"/>
      <c r="FJ198" s="86"/>
      <c r="FK198" s="57"/>
    </row>
    <row r="199" spans="1:167" customFormat="1" ht="22.5" x14ac:dyDescent="0.25">
      <c r="A199" s="71"/>
      <c r="B199" s="61" t="s">
        <v>118</v>
      </c>
      <c r="C199" s="153" t="s">
        <v>119</v>
      </c>
      <c r="D199" s="153"/>
      <c r="E199" s="153"/>
      <c r="F199" s="63" t="s">
        <v>80</v>
      </c>
      <c r="G199" s="79">
        <v>97</v>
      </c>
      <c r="H199" s="64"/>
      <c r="I199" s="79">
        <v>97</v>
      </c>
      <c r="J199" s="9"/>
      <c r="K199" s="64"/>
      <c r="L199" s="67">
        <v>47987.6</v>
      </c>
      <c r="M199" s="64"/>
      <c r="N199" s="69">
        <v>2505432.4700000002</v>
      </c>
      <c r="EZ199" s="48"/>
      <c r="FA199" s="57"/>
      <c r="FB199" s="57"/>
      <c r="FC199" s="57"/>
      <c r="FG199" s="4" t="s">
        <v>119</v>
      </c>
      <c r="FI199" s="57"/>
      <c r="FJ199" s="86"/>
      <c r="FK199" s="57"/>
    </row>
    <row r="200" spans="1:167" customFormat="1" ht="22.5" x14ac:dyDescent="0.25">
      <c r="A200" s="71"/>
      <c r="B200" s="61" t="s">
        <v>120</v>
      </c>
      <c r="C200" s="153" t="s">
        <v>121</v>
      </c>
      <c r="D200" s="153"/>
      <c r="E200" s="153"/>
      <c r="F200" s="63" t="s">
        <v>80</v>
      </c>
      <c r="G200" s="79">
        <v>51</v>
      </c>
      <c r="H200" s="64"/>
      <c r="I200" s="79">
        <v>51</v>
      </c>
      <c r="J200" s="9"/>
      <c r="K200" s="64"/>
      <c r="L200" s="67">
        <v>25230.59</v>
      </c>
      <c r="M200" s="64"/>
      <c r="N200" s="69">
        <v>1317289.24</v>
      </c>
      <c r="EZ200" s="48"/>
      <c r="FA200" s="57"/>
      <c r="FB200" s="57"/>
      <c r="FC200" s="57"/>
      <c r="FG200" s="4" t="s">
        <v>121</v>
      </c>
      <c r="FI200" s="57"/>
      <c r="FJ200" s="86"/>
      <c r="FK200" s="57"/>
    </row>
    <row r="201" spans="1:167" customFormat="1" ht="15" x14ac:dyDescent="0.25">
      <c r="A201" s="80"/>
      <c r="B201" s="81"/>
      <c r="C201" s="152" t="s">
        <v>83</v>
      </c>
      <c r="D201" s="152"/>
      <c r="E201" s="152"/>
      <c r="F201" s="51"/>
      <c r="G201" s="52"/>
      <c r="H201" s="52"/>
      <c r="I201" s="52"/>
      <c r="J201" s="55"/>
      <c r="K201" s="52"/>
      <c r="L201" s="82">
        <v>342871.64</v>
      </c>
      <c r="M201" s="75"/>
      <c r="N201" s="83">
        <v>8242424.75</v>
      </c>
      <c r="EZ201" s="48"/>
      <c r="FA201" s="57"/>
      <c r="FB201" s="57"/>
      <c r="FC201" s="57"/>
      <c r="FI201" s="57" t="s">
        <v>83</v>
      </c>
      <c r="FJ201" s="86"/>
      <c r="FK201" s="57"/>
    </row>
    <row r="202" spans="1:167" customFormat="1" ht="22.5" x14ac:dyDescent="0.25">
      <c r="A202" s="49" t="s">
        <v>159</v>
      </c>
      <c r="B202" s="50" t="s">
        <v>160</v>
      </c>
      <c r="C202" s="152" t="s">
        <v>161</v>
      </c>
      <c r="D202" s="152"/>
      <c r="E202" s="152"/>
      <c r="F202" s="51" t="s">
        <v>162</v>
      </c>
      <c r="G202" s="52">
        <v>-417.62299999999999</v>
      </c>
      <c r="H202" s="53">
        <v>1</v>
      </c>
      <c r="I202" s="99">
        <v>-417.62299999999999</v>
      </c>
      <c r="J202" s="87">
        <v>9.0399999999999991</v>
      </c>
      <c r="K202" s="52"/>
      <c r="L202" s="82">
        <v>-3775.31</v>
      </c>
      <c r="M202" s="84">
        <v>9.5</v>
      </c>
      <c r="N202" s="83">
        <v>-35865.449999999997</v>
      </c>
      <c r="EZ202" s="48"/>
      <c r="FA202" s="57" t="s">
        <v>161</v>
      </c>
      <c r="FB202" s="57" t="s">
        <v>4</v>
      </c>
      <c r="FC202" s="57" t="s">
        <v>4</v>
      </c>
      <c r="FI202" s="57"/>
      <c r="FJ202" s="86"/>
      <c r="FK202" s="57"/>
    </row>
    <row r="203" spans="1:167" customFormat="1" ht="15" x14ac:dyDescent="0.25">
      <c r="A203" s="80"/>
      <c r="B203" s="81"/>
      <c r="C203" s="152" t="s">
        <v>83</v>
      </c>
      <c r="D203" s="152"/>
      <c r="E203" s="152"/>
      <c r="F203" s="51"/>
      <c r="G203" s="52"/>
      <c r="H203" s="52"/>
      <c r="I203" s="52"/>
      <c r="J203" s="55"/>
      <c r="K203" s="52"/>
      <c r="L203" s="82">
        <v>-3775.31</v>
      </c>
      <c r="M203" s="75"/>
      <c r="N203" s="83">
        <v>-35865.449999999997</v>
      </c>
      <c r="EZ203" s="48"/>
      <c r="FA203" s="57"/>
      <c r="FB203" s="57"/>
      <c r="FC203" s="57"/>
      <c r="FI203" s="57" t="s">
        <v>83</v>
      </c>
      <c r="FJ203" s="86"/>
      <c r="FK203" s="57"/>
    </row>
    <row r="204" spans="1:167" customFormat="1" ht="15" x14ac:dyDescent="0.25">
      <c r="A204" s="49" t="s">
        <v>163</v>
      </c>
      <c r="B204" s="50" t="s">
        <v>164</v>
      </c>
      <c r="C204" s="152" t="s">
        <v>165</v>
      </c>
      <c r="D204" s="152"/>
      <c r="E204" s="152"/>
      <c r="F204" s="51" t="s">
        <v>162</v>
      </c>
      <c r="G204" s="52">
        <v>-344.65499999999997</v>
      </c>
      <c r="H204" s="53">
        <v>1</v>
      </c>
      <c r="I204" s="99">
        <v>-344.65499999999997</v>
      </c>
      <c r="J204" s="87">
        <v>43.5</v>
      </c>
      <c r="K204" s="52"/>
      <c r="L204" s="82">
        <v>-14992.49</v>
      </c>
      <c r="M204" s="84">
        <v>9.5</v>
      </c>
      <c r="N204" s="83">
        <v>-142428.66</v>
      </c>
      <c r="EZ204" s="48"/>
      <c r="FA204" s="57" t="s">
        <v>165</v>
      </c>
      <c r="FB204" s="57" t="s">
        <v>4</v>
      </c>
      <c r="FC204" s="57" t="s">
        <v>4</v>
      </c>
      <c r="FI204" s="57"/>
      <c r="FJ204" s="86"/>
      <c r="FK204" s="57"/>
    </row>
    <row r="205" spans="1:167" customFormat="1" ht="15" x14ac:dyDescent="0.25">
      <c r="A205" s="80"/>
      <c r="B205" s="81"/>
      <c r="C205" s="152" t="s">
        <v>83</v>
      </c>
      <c r="D205" s="152"/>
      <c r="E205" s="152"/>
      <c r="F205" s="51"/>
      <c r="G205" s="52"/>
      <c r="H205" s="52"/>
      <c r="I205" s="52"/>
      <c r="J205" s="55"/>
      <c r="K205" s="52"/>
      <c r="L205" s="82">
        <v>-14992.49</v>
      </c>
      <c r="M205" s="75"/>
      <c r="N205" s="83">
        <v>-142428.66</v>
      </c>
      <c r="EZ205" s="48"/>
      <c r="FA205" s="57"/>
      <c r="FB205" s="57"/>
      <c r="FC205" s="57"/>
      <c r="FI205" s="57" t="s">
        <v>83</v>
      </c>
      <c r="FJ205" s="86"/>
      <c r="FK205" s="57"/>
    </row>
    <row r="206" spans="1:167" customFormat="1" ht="15" x14ac:dyDescent="0.25">
      <c r="A206" s="49" t="s">
        <v>166</v>
      </c>
      <c r="B206" s="50" t="s">
        <v>167</v>
      </c>
      <c r="C206" s="152" t="s">
        <v>168</v>
      </c>
      <c r="D206" s="152"/>
      <c r="E206" s="152"/>
      <c r="F206" s="51" t="s">
        <v>132</v>
      </c>
      <c r="G206" s="52">
        <v>-1925.1</v>
      </c>
      <c r="H206" s="53">
        <v>1</v>
      </c>
      <c r="I206" s="84">
        <v>-1925.1</v>
      </c>
      <c r="J206" s="87">
        <v>66.819999999999993</v>
      </c>
      <c r="K206" s="52"/>
      <c r="L206" s="82">
        <v>-128635.18</v>
      </c>
      <c r="M206" s="84">
        <v>9.5</v>
      </c>
      <c r="N206" s="83">
        <v>-1222034.21</v>
      </c>
      <c r="EZ206" s="48"/>
      <c r="FA206" s="57" t="s">
        <v>168</v>
      </c>
      <c r="FB206" s="57" t="s">
        <v>4</v>
      </c>
      <c r="FC206" s="57" t="s">
        <v>4</v>
      </c>
      <c r="FI206" s="57"/>
      <c r="FJ206" s="86"/>
      <c r="FK206" s="57"/>
    </row>
    <row r="207" spans="1:167" customFormat="1" ht="15" x14ac:dyDescent="0.25">
      <c r="A207" s="80"/>
      <c r="B207" s="81"/>
      <c r="C207" s="152" t="s">
        <v>83</v>
      </c>
      <c r="D207" s="152"/>
      <c r="E207" s="152"/>
      <c r="F207" s="51"/>
      <c r="G207" s="52"/>
      <c r="H207" s="52"/>
      <c r="I207" s="52"/>
      <c r="J207" s="55"/>
      <c r="K207" s="52"/>
      <c r="L207" s="82">
        <v>-128635.18</v>
      </c>
      <c r="M207" s="75"/>
      <c r="N207" s="83">
        <v>-1222034.21</v>
      </c>
      <c r="EZ207" s="48"/>
      <c r="FA207" s="57"/>
      <c r="FB207" s="57"/>
      <c r="FC207" s="57"/>
      <c r="FI207" s="57" t="s">
        <v>83</v>
      </c>
      <c r="FJ207" s="86"/>
      <c r="FK207" s="57"/>
    </row>
    <row r="208" spans="1:167" customFormat="1" ht="15" x14ac:dyDescent="0.25">
      <c r="A208" s="49" t="s">
        <v>169</v>
      </c>
      <c r="B208" s="50" t="s">
        <v>123</v>
      </c>
      <c r="C208" s="152" t="s">
        <v>170</v>
      </c>
      <c r="D208" s="152"/>
      <c r="E208" s="152"/>
      <c r="F208" s="51" t="s">
        <v>125</v>
      </c>
      <c r="G208" s="52">
        <v>1664</v>
      </c>
      <c r="H208" s="53">
        <v>1</v>
      </c>
      <c r="I208" s="53">
        <v>1664</v>
      </c>
      <c r="J208" s="55"/>
      <c r="K208" s="52"/>
      <c r="L208" s="55"/>
      <c r="M208" s="84">
        <v>9.5</v>
      </c>
      <c r="N208" s="56"/>
      <c r="EZ208" s="48"/>
      <c r="FA208" s="57" t="s">
        <v>170</v>
      </c>
      <c r="FB208" s="57" t="s">
        <v>4</v>
      </c>
      <c r="FC208" s="57" t="s">
        <v>4</v>
      </c>
      <c r="FI208" s="57"/>
      <c r="FJ208" s="86"/>
      <c r="FK208" s="57"/>
    </row>
    <row r="209" spans="1:167" customFormat="1" ht="15" x14ac:dyDescent="0.25">
      <c r="A209" s="80"/>
      <c r="B209" s="81"/>
      <c r="C209" s="152" t="s">
        <v>83</v>
      </c>
      <c r="D209" s="152"/>
      <c r="E209" s="152"/>
      <c r="F209" s="51"/>
      <c r="G209" s="52"/>
      <c r="H209" s="52"/>
      <c r="I209" s="52"/>
      <c r="J209" s="55"/>
      <c r="K209" s="52"/>
      <c r="L209" s="87">
        <v>0</v>
      </c>
      <c r="M209" s="75"/>
      <c r="N209" s="97">
        <v>0</v>
      </c>
      <c r="EZ209" s="48"/>
      <c r="FA209" s="57"/>
      <c r="FB209" s="57"/>
      <c r="FC209" s="57"/>
      <c r="FI209" s="57" t="s">
        <v>83</v>
      </c>
      <c r="FJ209" s="86"/>
      <c r="FK209" s="57"/>
    </row>
    <row r="210" spans="1:167" customFormat="1" ht="78.75" x14ac:dyDescent="0.25">
      <c r="A210" s="49" t="s">
        <v>171</v>
      </c>
      <c r="B210" s="50" t="s">
        <v>123</v>
      </c>
      <c r="C210" s="152" t="s">
        <v>172</v>
      </c>
      <c r="D210" s="152"/>
      <c r="E210" s="152"/>
      <c r="F210" s="51" t="s">
        <v>128</v>
      </c>
      <c r="G210" s="52">
        <v>1664</v>
      </c>
      <c r="H210" s="53">
        <v>1</v>
      </c>
      <c r="I210" s="53">
        <v>1664</v>
      </c>
      <c r="J210" s="55"/>
      <c r="K210" s="52"/>
      <c r="L210" s="55"/>
      <c r="M210" s="84">
        <v>9.5</v>
      </c>
      <c r="N210" s="56"/>
      <c r="EZ210" s="48"/>
      <c r="FA210" s="57" t="s">
        <v>172</v>
      </c>
      <c r="FB210" s="57" t="s">
        <v>4</v>
      </c>
      <c r="FC210" s="57" t="s">
        <v>4</v>
      </c>
      <c r="FI210" s="57"/>
      <c r="FJ210" s="86"/>
      <c r="FK210" s="57"/>
    </row>
    <row r="211" spans="1:167" customFormat="1" ht="15" x14ac:dyDescent="0.25">
      <c r="A211" s="80"/>
      <c r="B211" s="81"/>
      <c r="C211" s="152" t="s">
        <v>83</v>
      </c>
      <c r="D211" s="152"/>
      <c r="E211" s="152"/>
      <c r="F211" s="51"/>
      <c r="G211" s="52"/>
      <c r="H211" s="52"/>
      <c r="I211" s="52"/>
      <c r="J211" s="55"/>
      <c r="K211" s="52"/>
      <c r="L211" s="87">
        <v>0</v>
      </c>
      <c r="M211" s="75"/>
      <c r="N211" s="97">
        <v>0</v>
      </c>
      <c r="EZ211" s="48"/>
      <c r="FA211" s="57"/>
      <c r="FB211" s="57"/>
      <c r="FC211" s="57"/>
      <c r="FI211" s="57" t="s">
        <v>83</v>
      </c>
      <c r="FJ211" s="86"/>
      <c r="FK211" s="57"/>
    </row>
    <row r="212" spans="1:167" customFormat="1" ht="15" x14ac:dyDescent="0.25">
      <c r="A212" s="158" t="s">
        <v>173</v>
      </c>
      <c r="B212" s="159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60"/>
      <c r="EZ212" s="48"/>
      <c r="FA212" s="57"/>
      <c r="FB212" s="57"/>
      <c r="FC212" s="57"/>
      <c r="FI212" s="57"/>
      <c r="FJ212" s="86" t="s">
        <v>173</v>
      </c>
      <c r="FK212" s="57"/>
    </row>
    <row r="213" spans="1:167" customFormat="1" ht="22.5" x14ac:dyDescent="0.25">
      <c r="A213" s="49" t="s">
        <v>174</v>
      </c>
      <c r="B213" s="50" t="s">
        <v>156</v>
      </c>
      <c r="C213" s="152" t="s">
        <v>157</v>
      </c>
      <c r="D213" s="152"/>
      <c r="E213" s="152"/>
      <c r="F213" s="51" t="s">
        <v>91</v>
      </c>
      <c r="G213" s="52">
        <v>0.56000000000000005</v>
      </c>
      <c r="H213" s="53">
        <v>1</v>
      </c>
      <c r="I213" s="54">
        <v>0.56000000000000005</v>
      </c>
      <c r="J213" s="55"/>
      <c r="K213" s="52"/>
      <c r="L213" s="55"/>
      <c r="M213" s="52"/>
      <c r="N213" s="56"/>
      <c r="EZ213" s="48"/>
      <c r="FA213" s="57" t="s">
        <v>157</v>
      </c>
      <c r="FB213" s="57" t="s">
        <v>4</v>
      </c>
      <c r="FC213" s="57" t="s">
        <v>4</v>
      </c>
      <c r="FI213" s="57"/>
      <c r="FJ213" s="86"/>
      <c r="FK213" s="57"/>
    </row>
    <row r="214" spans="1:167" customFormat="1" ht="15" x14ac:dyDescent="0.25">
      <c r="A214" s="58"/>
      <c r="B214" s="59"/>
      <c r="C214" s="153" t="s">
        <v>175</v>
      </c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4"/>
      <c r="EZ214" s="48"/>
      <c r="FA214" s="57"/>
      <c r="FB214" s="57"/>
      <c r="FC214" s="57"/>
      <c r="FD214" s="4" t="s">
        <v>175</v>
      </c>
      <c r="FI214" s="57"/>
      <c r="FJ214" s="86"/>
      <c r="FK214" s="57"/>
    </row>
    <row r="215" spans="1:167" customFormat="1" ht="67.5" x14ac:dyDescent="0.25">
      <c r="A215" s="60"/>
      <c r="B215" s="61" t="s">
        <v>64</v>
      </c>
      <c r="C215" s="155" t="s">
        <v>65</v>
      </c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6"/>
      <c r="EZ215" s="48"/>
      <c r="FA215" s="57"/>
      <c r="FB215" s="57"/>
      <c r="FC215" s="57"/>
      <c r="FE215" s="4" t="s">
        <v>65</v>
      </c>
      <c r="FI215" s="57"/>
      <c r="FJ215" s="86"/>
      <c r="FK215" s="57"/>
    </row>
    <row r="216" spans="1:167" customFormat="1" ht="67.5" x14ac:dyDescent="0.25">
      <c r="A216" s="60"/>
      <c r="B216" s="61" t="s">
        <v>66</v>
      </c>
      <c r="C216" s="155" t="s">
        <v>67</v>
      </c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6"/>
      <c r="EZ216" s="48"/>
      <c r="FA216" s="57"/>
      <c r="FB216" s="57"/>
      <c r="FC216" s="57"/>
      <c r="FE216" s="4" t="s">
        <v>67</v>
      </c>
      <c r="FI216" s="57"/>
      <c r="FJ216" s="86"/>
      <c r="FK216" s="57"/>
    </row>
    <row r="217" spans="1:167" customFormat="1" ht="33.75" x14ac:dyDescent="0.25">
      <c r="A217" s="60"/>
      <c r="B217" s="61" t="s">
        <v>94</v>
      </c>
      <c r="C217" s="155" t="s">
        <v>95</v>
      </c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6"/>
      <c r="EZ217" s="48"/>
      <c r="FA217" s="57"/>
      <c r="FB217" s="57"/>
      <c r="FC217" s="57"/>
      <c r="FE217" s="4" t="s">
        <v>95</v>
      </c>
      <c r="FI217" s="57"/>
      <c r="FJ217" s="86"/>
      <c r="FK217" s="57"/>
    </row>
    <row r="218" spans="1:167" customFormat="1" ht="15" x14ac:dyDescent="0.25">
      <c r="A218" s="62"/>
      <c r="B218" s="61" t="s">
        <v>59</v>
      </c>
      <c r="C218" s="153" t="s">
        <v>68</v>
      </c>
      <c r="D218" s="153"/>
      <c r="E218" s="153"/>
      <c r="F218" s="63"/>
      <c r="G218" s="64"/>
      <c r="H218" s="64"/>
      <c r="I218" s="64"/>
      <c r="J218" s="67">
        <v>1398.72</v>
      </c>
      <c r="K218" s="96">
        <v>1.7250000000000001</v>
      </c>
      <c r="L218" s="67">
        <v>1351.16</v>
      </c>
      <c r="M218" s="68">
        <v>52.21</v>
      </c>
      <c r="N218" s="69">
        <v>70544.06</v>
      </c>
      <c r="EZ218" s="48"/>
      <c r="FA218" s="57"/>
      <c r="FB218" s="57"/>
      <c r="FC218" s="57"/>
      <c r="FF218" s="4" t="s">
        <v>68</v>
      </c>
      <c r="FI218" s="57"/>
      <c r="FJ218" s="86"/>
      <c r="FK218" s="57"/>
    </row>
    <row r="219" spans="1:167" customFormat="1" ht="15" x14ac:dyDescent="0.25">
      <c r="A219" s="62"/>
      <c r="B219" s="61" t="s">
        <v>69</v>
      </c>
      <c r="C219" s="153" t="s">
        <v>70</v>
      </c>
      <c r="D219" s="153"/>
      <c r="E219" s="153"/>
      <c r="F219" s="63"/>
      <c r="G219" s="64"/>
      <c r="H219" s="64"/>
      <c r="I219" s="64"/>
      <c r="J219" s="67">
        <v>1428</v>
      </c>
      <c r="K219" s="96">
        <v>1.875</v>
      </c>
      <c r="L219" s="67">
        <v>1499.4</v>
      </c>
      <c r="M219" s="68">
        <v>15.71</v>
      </c>
      <c r="N219" s="69">
        <v>23555.57</v>
      </c>
      <c r="EZ219" s="48"/>
      <c r="FA219" s="57"/>
      <c r="FB219" s="57"/>
      <c r="FC219" s="57"/>
      <c r="FF219" s="4" t="s">
        <v>70</v>
      </c>
      <c r="FI219" s="57"/>
      <c r="FJ219" s="86"/>
      <c r="FK219" s="57"/>
    </row>
    <row r="220" spans="1:167" customFormat="1" ht="15" x14ac:dyDescent="0.25">
      <c r="A220" s="62"/>
      <c r="B220" s="61" t="s">
        <v>71</v>
      </c>
      <c r="C220" s="153" t="s">
        <v>72</v>
      </c>
      <c r="D220" s="153"/>
      <c r="E220" s="153"/>
      <c r="F220" s="63"/>
      <c r="G220" s="64"/>
      <c r="H220" s="64"/>
      <c r="I220" s="64"/>
      <c r="J220" s="65">
        <v>412.69</v>
      </c>
      <c r="K220" s="96">
        <v>1.875</v>
      </c>
      <c r="L220" s="65">
        <v>433.32</v>
      </c>
      <c r="M220" s="68">
        <v>52.21</v>
      </c>
      <c r="N220" s="69">
        <v>22623.64</v>
      </c>
      <c r="EZ220" s="48"/>
      <c r="FA220" s="57"/>
      <c r="FB220" s="57"/>
      <c r="FC220" s="57"/>
      <c r="FF220" s="4" t="s">
        <v>72</v>
      </c>
      <c r="FI220" s="57"/>
      <c r="FJ220" s="86"/>
      <c r="FK220" s="57"/>
    </row>
    <row r="221" spans="1:167" customFormat="1" ht="15" x14ac:dyDescent="0.25">
      <c r="A221" s="62"/>
      <c r="B221" s="61" t="s">
        <v>87</v>
      </c>
      <c r="C221" s="153" t="s">
        <v>88</v>
      </c>
      <c r="D221" s="153"/>
      <c r="E221" s="153"/>
      <c r="F221" s="63"/>
      <c r="G221" s="64"/>
      <c r="H221" s="64"/>
      <c r="I221" s="64"/>
      <c r="J221" s="67">
        <v>12278.69</v>
      </c>
      <c r="K221" s="64"/>
      <c r="L221" s="67">
        <v>6876.07</v>
      </c>
      <c r="M221" s="66">
        <v>9.5</v>
      </c>
      <c r="N221" s="69">
        <v>65322.67</v>
      </c>
      <c r="EZ221" s="48"/>
      <c r="FA221" s="57"/>
      <c r="FB221" s="57"/>
      <c r="FC221" s="57"/>
      <c r="FF221" s="4" t="s">
        <v>88</v>
      </c>
      <c r="FI221" s="57"/>
      <c r="FJ221" s="86"/>
      <c r="FK221" s="57"/>
    </row>
    <row r="222" spans="1:167" customFormat="1" ht="15" x14ac:dyDescent="0.25">
      <c r="A222" s="71"/>
      <c r="B222" s="61"/>
      <c r="C222" s="153" t="s">
        <v>73</v>
      </c>
      <c r="D222" s="153"/>
      <c r="E222" s="153"/>
      <c r="F222" s="63" t="s">
        <v>74</v>
      </c>
      <c r="G222" s="66">
        <v>148.80000000000001</v>
      </c>
      <c r="H222" s="96">
        <v>1.7250000000000001</v>
      </c>
      <c r="I222" s="72">
        <v>143.74080000000001</v>
      </c>
      <c r="J222" s="9"/>
      <c r="K222" s="64"/>
      <c r="L222" s="9"/>
      <c r="M222" s="64"/>
      <c r="N222" s="73"/>
      <c r="EZ222" s="48"/>
      <c r="FA222" s="57"/>
      <c r="FB222" s="57"/>
      <c r="FC222" s="57"/>
      <c r="FG222" s="4" t="s">
        <v>73</v>
      </c>
      <c r="FI222" s="57"/>
      <c r="FJ222" s="86"/>
      <c r="FK222" s="57"/>
    </row>
    <row r="223" spans="1:167" customFormat="1" ht="15" x14ac:dyDescent="0.25">
      <c r="A223" s="71"/>
      <c r="B223" s="61"/>
      <c r="C223" s="153" t="s">
        <v>75</v>
      </c>
      <c r="D223" s="153"/>
      <c r="E223" s="153"/>
      <c r="F223" s="63" t="s">
        <v>74</v>
      </c>
      <c r="G223" s="68">
        <v>40.36</v>
      </c>
      <c r="H223" s="96">
        <v>1.875</v>
      </c>
      <c r="I223" s="96">
        <v>42.378</v>
      </c>
      <c r="J223" s="9"/>
      <c r="K223" s="64"/>
      <c r="L223" s="9"/>
      <c r="M223" s="64"/>
      <c r="N223" s="73"/>
      <c r="EZ223" s="48"/>
      <c r="FA223" s="57"/>
      <c r="FB223" s="57"/>
      <c r="FC223" s="57"/>
      <c r="FG223" s="4" t="s">
        <v>75</v>
      </c>
      <c r="FI223" s="57"/>
      <c r="FJ223" s="86"/>
      <c r="FK223" s="57"/>
    </row>
    <row r="224" spans="1:167" customFormat="1" ht="15" x14ac:dyDescent="0.25">
      <c r="A224" s="58"/>
      <c r="B224" s="61"/>
      <c r="C224" s="157" t="s">
        <v>76</v>
      </c>
      <c r="D224" s="157"/>
      <c r="E224" s="157"/>
      <c r="F224" s="74"/>
      <c r="G224" s="75"/>
      <c r="H224" s="75"/>
      <c r="I224" s="75"/>
      <c r="J224" s="77">
        <v>15105.41</v>
      </c>
      <c r="K224" s="75"/>
      <c r="L224" s="77">
        <v>9726.6299999999992</v>
      </c>
      <c r="M224" s="75"/>
      <c r="N224" s="78">
        <v>159422.29999999999</v>
      </c>
      <c r="EZ224" s="48"/>
      <c r="FA224" s="57"/>
      <c r="FB224" s="57"/>
      <c r="FC224" s="57"/>
      <c r="FH224" s="4" t="s">
        <v>76</v>
      </c>
      <c r="FI224" s="57"/>
      <c r="FJ224" s="86"/>
      <c r="FK224" s="57"/>
    </row>
    <row r="225" spans="1:167" customFormat="1" ht="15" x14ac:dyDescent="0.25">
      <c r="A225" s="71"/>
      <c r="B225" s="61"/>
      <c r="C225" s="153" t="s">
        <v>77</v>
      </c>
      <c r="D225" s="153"/>
      <c r="E225" s="153"/>
      <c r="F225" s="63"/>
      <c r="G225" s="64"/>
      <c r="H225" s="64"/>
      <c r="I225" s="64"/>
      <c r="J225" s="9"/>
      <c r="K225" s="64"/>
      <c r="L225" s="67">
        <v>1784.48</v>
      </c>
      <c r="M225" s="64"/>
      <c r="N225" s="69">
        <v>93167.7</v>
      </c>
      <c r="EZ225" s="48"/>
      <c r="FA225" s="57"/>
      <c r="FB225" s="57"/>
      <c r="FC225" s="57"/>
      <c r="FG225" s="4" t="s">
        <v>77</v>
      </c>
      <c r="FI225" s="57"/>
      <c r="FJ225" s="86"/>
      <c r="FK225" s="57"/>
    </row>
    <row r="226" spans="1:167" customFormat="1" ht="22.5" x14ac:dyDescent="0.25">
      <c r="A226" s="71"/>
      <c r="B226" s="61" t="s">
        <v>118</v>
      </c>
      <c r="C226" s="153" t="s">
        <v>119</v>
      </c>
      <c r="D226" s="153"/>
      <c r="E226" s="153"/>
      <c r="F226" s="63" t="s">
        <v>80</v>
      </c>
      <c r="G226" s="79">
        <v>97</v>
      </c>
      <c r="H226" s="64"/>
      <c r="I226" s="79">
        <v>97</v>
      </c>
      <c r="J226" s="9"/>
      <c r="K226" s="64"/>
      <c r="L226" s="67">
        <v>1730.95</v>
      </c>
      <c r="M226" s="64"/>
      <c r="N226" s="69">
        <v>90372.67</v>
      </c>
      <c r="EZ226" s="48"/>
      <c r="FA226" s="57"/>
      <c r="FB226" s="57"/>
      <c r="FC226" s="57"/>
      <c r="FG226" s="4" t="s">
        <v>119</v>
      </c>
      <c r="FI226" s="57"/>
      <c r="FJ226" s="86"/>
      <c r="FK226" s="57"/>
    </row>
    <row r="227" spans="1:167" customFormat="1" ht="22.5" x14ac:dyDescent="0.25">
      <c r="A227" s="71"/>
      <c r="B227" s="61" t="s">
        <v>120</v>
      </c>
      <c r="C227" s="153" t="s">
        <v>121</v>
      </c>
      <c r="D227" s="153"/>
      <c r="E227" s="153"/>
      <c r="F227" s="63" t="s">
        <v>80</v>
      </c>
      <c r="G227" s="79">
        <v>51</v>
      </c>
      <c r="H227" s="64"/>
      <c r="I227" s="79">
        <v>51</v>
      </c>
      <c r="J227" s="9"/>
      <c r="K227" s="64"/>
      <c r="L227" s="65">
        <v>910.08</v>
      </c>
      <c r="M227" s="64"/>
      <c r="N227" s="69">
        <v>47515.53</v>
      </c>
      <c r="EZ227" s="48"/>
      <c r="FA227" s="57"/>
      <c r="FB227" s="57"/>
      <c r="FC227" s="57"/>
      <c r="FG227" s="4" t="s">
        <v>121</v>
      </c>
      <c r="FI227" s="57"/>
      <c r="FJ227" s="86"/>
      <c r="FK227" s="57"/>
    </row>
    <row r="228" spans="1:167" customFormat="1" ht="15" x14ac:dyDescent="0.25">
      <c r="A228" s="80"/>
      <c r="B228" s="81"/>
      <c r="C228" s="152" t="s">
        <v>83</v>
      </c>
      <c r="D228" s="152"/>
      <c r="E228" s="152"/>
      <c r="F228" s="51"/>
      <c r="G228" s="52"/>
      <c r="H228" s="52"/>
      <c r="I228" s="52"/>
      <c r="J228" s="55"/>
      <c r="K228" s="52"/>
      <c r="L228" s="82">
        <v>12367.66</v>
      </c>
      <c r="M228" s="75"/>
      <c r="N228" s="83">
        <v>297310.5</v>
      </c>
      <c r="EZ228" s="48"/>
      <c r="FA228" s="57"/>
      <c r="FB228" s="57"/>
      <c r="FC228" s="57"/>
      <c r="FI228" s="57" t="s">
        <v>83</v>
      </c>
      <c r="FJ228" s="86"/>
      <c r="FK228" s="57"/>
    </row>
    <row r="229" spans="1:167" customFormat="1" ht="22.5" x14ac:dyDescent="0.25">
      <c r="A229" s="49" t="s">
        <v>176</v>
      </c>
      <c r="B229" s="50" t="s">
        <v>160</v>
      </c>
      <c r="C229" s="152" t="s">
        <v>161</v>
      </c>
      <c r="D229" s="152"/>
      <c r="E229" s="152"/>
      <c r="F229" s="51" t="s">
        <v>162</v>
      </c>
      <c r="G229" s="52">
        <v>-15.064</v>
      </c>
      <c r="H229" s="53">
        <v>1</v>
      </c>
      <c r="I229" s="99">
        <v>-15.064</v>
      </c>
      <c r="J229" s="87">
        <v>9.0399999999999991</v>
      </c>
      <c r="K229" s="52"/>
      <c r="L229" s="87">
        <v>-136.18</v>
      </c>
      <c r="M229" s="84">
        <v>9.5</v>
      </c>
      <c r="N229" s="83">
        <v>-1293.71</v>
      </c>
      <c r="EZ229" s="48"/>
      <c r="FA229" s="57" t="s">
        <v>161</v>
      </c>
      <c r="FB229" s="57" t="s">
        <v>4</v>
      </c>
      <c r="FC229" s="57" t="s">
        <v>4</v>
      </c>
      <c r="FI229" s="57"/>
      <c r="FJ229" s="86"/>
      <c r="FK229" s="57"/>
    </row>
    <row r="230" spans="1:167" customFormat="1" ht="15" x14ac:dyDescent="0.25">
      <c r="A230" s="80"/>
      <c r="B230" s="81"/>
      <c r="C230" s="152" t="s">
        <v>83</v>
      </c>
      <c r="D230" s="152"/>
      <c r="E230" s="152"/>
      <c r="F230" s="51"/>
      <c r="G230" s="52"/>
      <c r="H230" s="52"/>
      <c r="I230" s="52"/>
      <c r="J230" s="55"/>
      <c r="K230" s="52"/>
      <c r="L230" s="87">
        <v>-136.18</v>
      </c>
      <c r="M230" s="75"/>
      <c r="N230" s="83">
        <v>-1293.71</v>
      </c>
      <c r="EZ230" s="48"/>
      <c r="FA230" s="57"/>
      <c r="FB230" s="57"/>
      <c r="FC230" s="57"/>
      <c r="FI230" s="57" t="s">
        <v>83</v>
      </c>
      <c r="FJ230" s="86"/>
      <c r="FK230" s="57"/>
    </row>
    <row r="231" spans="1:167" customFormat="1" ht="15" x14ac:dyDescent="0.25">
      <c r="A231" s="49" t="s">
        <v>177</v>
      </c>
      <c r="B231" s="50" t="s">
        <v>164</v>
      </c>
      <c r="C231" s="152" t="s">
        <v>165</v>
      </c>
      <c r="D231" s="152"/>
      <c r="E231" s="152"/>
      <c r="F231" s="51" t="s">
        <v>162</v>
      </c>
      <c r="G231" s="52">
        <v>-12.432</v>
      </c>
      <c r="H231" s="53">
        <v>1</v>
      </c>
      <c r="I231" s="99">
        <v>-12.432</v>
      </c>
      <c r="J231" s="87">
        <v>43.5</v>
      </c>
      <c r="K231" s="52"/>
      <c r="L231" s="87">
        <v>-540.79</v>
      </c>
      <c r="M231" s="84">
        <v>9.5</v>
      </c>
      <c r="N231" s="83">
        <v>-5137.51</v>
      </c>
      <c r="EZ231" s="48"/>
      <c r="FA231" s="57" t="s">
        <v>165</v>
      </c>
      <c r="FB231" s="57" t="s">
        <v>4</v>
      </c>
      <c r="FC231" s="57" t="s">
        <v>4</v>
      </c>
      <c r="FI231" s="57"/>
      <c r="FJ231" s="86"/>
      <c r="FK231" s="57"/>
    </row>
    <row r="232" spans="1:167" customFormat="1" ht="15" x14ac:dyDescent="0.25">
      <c r="A232" s="80"/>
      <c r="B232" s="81"/>
      <c r="C232" s="152" t="s">
        <v>83</v>
      </c>
      <c r="D232" s="152"/>
      <c r="E232" s="152"/>
      <c r="F232" s="51"/>
      <c r="G232" s="52"/>
      <c r="H232" s="52"/>
      <c r="I232" s="52"/>
      <c r="J232" s="55"/>
      <c r="K232" s="52"/>
      <c r="L232" s="87">
        <v>-540.79</v>
      </c>
      <c r="M232" s="75"/>
      <c r="N232" s="83">
        <v>-5137.51</v>
      </c>
      <c r="EZ232" s="48"/>
      <c r="FA232" s="57"/>
      <c r="FB232" s="57"/>
      <c r="FC232" s="57"/>
      <c r="FI232" s="57" t="s">
        <v>83</v>
      </c>
      <c r="FJ232" s="86"/>
      <c r="FK232" s="57"/>
    </row>
    <row r="233" spans="1:167" customFormat="1" ht="15" x14ac:dyDescent="0.25">
      <c r="A233" s="49" t="s">
        <v>178</v>
      </c>
      <c r="B233" s="50" t="s">
        <v>167</v>
      </c>
      <c r="C233" s="152" t="s">
        <v>168</v>
      </c>
      <c r="D233" s="152"/>
      <c r="E233" s="152"/>
      <c r="F233" s="51" t="s">
        <v>132</v>
      </c>
      <c r="G233" s="52">
        <v>-69.44</v>
      </c>
      <c r="H233" s="53">
        <v>1</v>
      </c>
      <c r="I233" s="54">
        <v>-69.44</v>
      </c>
      <c r="J233" s="87">
        <v>66.819999999999993</v>
      </c>
      <c r="K233" s="52"/>
      <c r="L233" s="82">
        <v>-4639.9799999999996</v>
      </c>
      <c r="M233" s="84">
        <v>9.5</v>
      </c>
      <c r="N233" s="83">
        <v>-44079.81</v>
      </c>
      <c r="EZ233" s="48"/>
      <c r="FA233" s="57" t="s">
        <v>168</v>
      </c>
      <c r="FB233" s="57" t="s">
        <v>4</v>
      </c>
      <c r="FC233" s="57" t="s">
        <v>4</v>
      </c>
      <c r="FI233" s="57"/>
      <c r="FJ233" s="86"/>
      <c r="FK233" s="57"/>
    </row>
    <row r="234" spans="1:167" customFormat="1" ht="15" x14ac:dyDescent="0.25">
      <c r="A234" s="80"/>
      <c r="B234" s="81"/>
      <c r="C234" s="152" t="s">
        <v>83</v>
      </c>
      <c r="D234" s="152"/>
      <c r="E234" s="152"/>
      <c r="F234" s="51"/>
      <c r="G234" s="52"/>
      <c r="H234" s="52"/>
      <c r="I234" s="52"/>
      <c r="J234" s="55"/>
      <c r="K234" s="52"/>
      <c r="L234" s="82">
        <v>-4639.9799999999996</v>
      </c>
      <c r="M234" s="75"/>
      <c r="N234" s="83">
        <v>-44079.81</v>
      </c>
      <c r="EZ234" s="48"/>
      <c r="FA234" s="57"/>
      <c r="FB234" s="57"/>
      <c r="FC234" s="57"/>
      <c r="FI234" s="57" t="s">
        <v>83</v>
      </c>
      <c r="FJ234" s="86"/>
      <c r="FK234" s="57"/>
    </row>
    <row r="235" spans="1:167" customFormat="1" ht="15" x14ac:dyDescent="0.25">
      <c r="A235" s="49" t="s">
        <v>179</v>
      </c>
      <c r="B235" s="50" t="s">
        <v>123</v>
      </c>
      <c r="C235" s="152" t="s">
        <v>170</v>
      </c>
      <c r="D235" s="152"/>
      <c r="E235" s="152"/>
      <c r="F235" s="51" t="s">
        <v>125</v>
      </c>
      <c r="G235" s="52">
        <v>60</v>
      </c>
      <c r="H235" s="53">
        <v>1</v>
      </c>
      <c r="I235" s="53">
        <v>60</v>
      </c>
      <c r="J235" s="55"/>
      <c r="K235" s="52"/>
      <c r="L235" s="55"/>
      <c r="M235" s="84">
        <v>9.5</v>
      </c>
      <c r="N235" s="56"/>
      <c r="EZ235" s="48"/>
      <c r="FA235" s="57" t="s">
        <v>170</v>
      </c>
      <c r="FB235" s="57" t="s">
        <v>4</v>
      </c>
      <c r="FC235" s="57" t="s">
        <v>4</v>
      </c>
      <c r="FI235" s="57"/>
      <c r="FJ235" s="86"/>
      <c r="FK235" s="57"/>
    </row>
    <row r="236" spans="1:167" customFormat="1" ht="15" x14ac:dyDescent="0.25">
      <c r="A236" s="80"/>
      <c r="B236" s="81"/>
      <c r="C236" s="152" t="s">
        <v>83</v>
      </c>
      <c r="D236" s="152"/>
      <c r="E236" s="152"/>
      <c r="F236" s="51"/>
      <c r="G236" s="52"/>
      <c r="H236" s="52"/>
      <c r="I236" s="52"/>
      <c r="J236" s="55"/>
      <c r="K236" s="52"/>
      <c r="L236" s="87">
        <v>0</v>
      </c>
      <c r="M236" s="75"/>
      <c r="N236" s="97">
        <v>0</v>
      </c>
      <c r="EZ236" s="48"/>
      <c r="FA236" s="57"/>
      <c r="FB236" s="57"/>
      <c r="FC236" s="57"/>
      <c r="FI236" s="57" t="s">
        <v>83</v>
      </c>
      <c r="FJ236" s="86"/>
      <c r="FK236" s="57"/>
    </row>
    <row r="237" spans="1:167" customFormat="1" ht="78.75" x14ac:dyDescent="0.25">
      <c r="A237" s="49" t="s">
        <v>180</v>
      </c>
      <c r="B237" s="50" t="s">
        <v>123</v>
      </c>
      <c r="C237" s="152" t="s">
        <v>181</v>
      </c>
      <c r="D237" s="152"/>
      <c r="E237" s="152"/>
      <c r="F237" s="51" t="s">
        <v>128</v>
      </c>
      <c r="G237" s="52">
        <v>40</v>
      </c>
      <c r="H237" s="53">
        <v>1</v>
      </c>
      <c r="I237" s="53">
        <v>40</v>
      </c>
      <c r="J237" s="55"/>
      <c r="K237" s="52"/>
      <c r="L237" s="55"/>
      <c r="M237" s="84">
        <v>9.5</v>
      </c>
      <c r="N237" s="56"/>
      <c r="EZ237" s="48"/>
      <c r="FA237" s="57" t="s">
        <v>181</v>
      </c>
      <c r="FB237" s="57" t="s">
        <v>4</v>
      </c>
      <c r="FC237" s="57" t="s">
        <v>4</v>
      </c>
      <c r="FI237" s="57"/>
      <c r="FJ237" s="86"/>
      <c r="FK237" s="57"/>
    </row>
    <row r="238" spans="1:167" customFormat="1" ht="15" x14ac:dyDescent="0.25">
      <c r="A238" s="80"/>
      <c r="B238" s="81"/>
      <c r="C238" s="152" t="s">
        <v>83</v>
      </c>
      <c r="D238" s="152"/>
      <c r="E238" s="152"/>
      <c r="F238" s="51"/>
      <c r="G238" s="52"/>
      <c r="H238" s="52"/>
      <c r="I238" s="52"/>
      <c r="J238" s="55"/>
      <c r="K238" s="52"/>
      <c r="L238" s="87">
        <v>0</v>
      </c>
      <c r="M238" s="75"/>
      <c r="N238" s="97">
        <v>0</v>
      </c>
      <c r="EZ238" s="48"/>
      <c r="FA238" s="57"/>
      <c r="FB238" s="57"/>
      <c r="FC238" s="57"/>
      <c r="FI238" s="57" t="s">
        <v>83</v>
      </c>
      <c r="FJ238" s="86"/>
      <c r="FK238" s="57"/>
    </row>
    <row r="239" spans="1:167" customFormat="1" ht="15" x14ac:dyDescent="0.25">
      <c r="A239" s="158" t="s">
        <v>182</v>
      </c>
      <c r="B239" s="159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60"/>
      <c r="EZ239" s="48"/>
      <c r="FA239" s="57"/>
      <c r="FB239" s="57"/>
      <c r="FC239" s="57"/>
      <c r="FI239" s="57"/>
      <c r="FJ239" s="86" t="s">
        <v>182</v>
      </c>
      <c r="FK239" s="57"/>
    </row>
    <row r="240" spans="1:167" customFormat="1" ht="22.5" x14ac:dyDescent="0.25">
      <c r="A240" s="49" t="s">
        <v>183</v>
      </c>
      <c r="B240" s="50" t="s">
        <v>156</v>
      </c>
      <c r="C240" s="152" t="s">
        <v>157</v>
      </c>
      <c r="D240" s="152"/>
      <c r="E240" s="152"/>
      <c r="F240" s="51" t="s">
        <v>91</v>
      </c>
      <c r="G240" s="52">
        <v>7.7309999999999999</v>
      </c>
      <c r="H240" s="53">
        <v>1</v>
      </c>
      <c r="I240" s="99">
        <v>7.7309999999999999</v>
      </c>
      <c r="J240" s="55"/>
      <c r="K240" s="52"/>
      <c r="L240" s="55"/>
      <c r="M240" s="52"/>
      <c r="N240" s="56"/>
      <c r="EZ240" s="48"/>
      <c r="FA240" s="57" t="s">
        <v>157</v>
      </c>
      <c r="FB240" s="57" t="s">
        <v>4</v>
      </c>
      <c r="FC240" s="57" t="s">
        <v>4</v>
      </c>
      <c r="FI240" s="57"/>
      <c r="FJ240" s="86"/>
      <c r="FK240" s="57"/>
    </row>
    <row r="241" spans="1:167" customFormat="1" ht="15" x14ac:dyDescent="0.25">
      <c r="A241" s="58"/>
      <c r="B241" s="59"/>
      <c r="C241" s="153" t="s">
        <v>184</v>
      </c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4"/>
      <c r="EZ241" s="48"/>
      <c r="FA241" s="57"/>
      <c r="FB241" s="57"/>
      <c r="FC241" s="57"/>
      <c r="FD241" s="4" t="s">
        <v>184</v>
      </c>
      <c r="FI241" s="57"/>
      <c r="FJ241" s="86"/>
      <c r="FK241" s="57"/>
    </row>
    <row r="242" spans="1:167" customFormat="1" ht="67.5" x14ac:dyDescent="0.25">
      <c r="A242" s="60"/>
      <c r="B242" s="61" t="s">
        <v>64</v>
      </c>
      <c r="C242" s="155" t="s">
        <v>65</v>
      </c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6"/>
      <c r="EZ242" s="48"/>
      <c r="FA242" s="57"/>
      <c r="FB242" s="57"/>
      <c r="FC242" s="57"/>
      <c r="FE242" s="4" t="s">
        <v>65</v>
      </c>
      <c r="FI242" s="57"/>
      <c r="FJ242" s="86"/>
      <c r="FK242" s="57"/>
    </row>
    <row r="243" spans="1:167" customFormat="1" ht="67.5" x14ac:dyDescent="0.25">
      <c r="A243" s="60"/>
      <c r="B243" s="61" t="s">
        <v>66</v>
      </c>
      <c r="C243" s="155" t="s">
        <v>67</v>
      </c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6"/>
      <c r="EZ243" s="48"/>
      <c r="FA243" s="57"/>
      <c r="FB243" s="57"/>
      <c r="FC243" s="57"/>
      <c r="FE243" s="4" t="s">
        <v>67</v>
      </c>
      <c r="FI243" s="57"/>
      <c r="FJ243" s="86"/>
      <c r="FK243" s="57"/>
    </row>
    <row r="244" spans="1:167" customFormat="1" ht="33.75" x14ac:dyDescent="0.25">
      <c r="A244" s="60"/>
      <c r="B244" s="61" t="s">
        <v>94</v>
      </c>
      <c r="C244" s="155" t="s">
        <v>95</v>
      </c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6"/>
      <c r="EZ244" s="48"/>
      <c r="FA244" s="57"/>
      <c r="FB244" s="57"/>
      <c r="FC244" s="57"/>
      <c r="FE244" s="4" t="s">
        <v>95</v>
      </c>
      <c r="FI244" s="57"/>
      <c r="FJ244" s="86"/>
      <c r="FK244" s="57"/>
    </row>
    <row r="245" spans="1:167" customFormat="1" ht="15" x14ac:dyDescent="0.25">
      <c r="A245" s="62"/>
      <c r="B245" s="61" t="s">
        <v>59</v>
      </c>
      <c r="C245" s="153" t="s">
        <v>68</v>
      </c>
      <c r="D245" s="153"/>
      <c r="E245" s="153"/>
      <c r="F245" s="63"/>
      <c r="G245" s="64"/>
      <c r="H245" s="64"/>
      <c r="I245" s="64"/>
      <c r="J245" s="67">
        <v>1398.72</v>
      </c>
      <c r="K245" s="96">
        <v>1.7250000000000001</v>
      </c>
      <c r="L245" s="67">
        <v>18653.29</v>
      </c>
      <c r="M245" s="68">
        <v>52.21</v>
      </c>
      <c r="N245" s="69">
        <v>973888.27</v>
      </c>
      <c r="EZ245" s="48"/>
      <c r="FA245" s="57"/>
      <c r="FB245" s="57"/>
      <c r="FC245" s="57"/>
      <c r="FF245" s="4" t="s">
        <v>68</v>
      </c>
      <c r="FI245" s="57"/>
      <c r="FJ245" s="86"/>
      <c r="FK245" s="57"/>
    </row>
    <row r="246" spans="1:167" customFormat="1" ht="15" x14ac:dyDescent="0.25">
      <c r="A246" s="62"/>
      <c r="B246" s="61" t="s">
        <v>69</v>
      </c>
      <c r="C246" s="153" t="s">
        <v>70</v>
      </c>
      <c r="D246" s="153"/>
      <c r="E246" s="153"/>
      <c r="F246" s="63"/>
      <c r="G246" s="64"/>
      <c r="H246" s="64"/>
      <c r="I246" s="64"/>
      <c r="J246" s="67">
        <v>1428</v>
      </c>
      <c r="K246" s="96">
        <v>1.875</v>
      </c>
      <c r="L246" s="67">
        <v>20699.75</v>
      </c>
      <c r="M246" s="68">
        <v>15.71</v>
      </c>
      <c r="N246" s="69">
        <v>325193.07</v>
      </c>
      <c r="EZ246" s="48"/>
      <c r="FA246" s="57"/>
      <c r="FB246" s="57"/>
      <c r="FC246" s="57"/>
      <c r="FF246" s="4" t="s">
        <v>70</v>
      </c>
      <c r="FI246" s="57"/>
      <c r="FJ246" s="86"/>
      <c r="FK246" s="57"/>
    </row>
    <row r="247" spans="1:167" customFormat="1" ht="15" x14ac:dyDescent="0.25">
      <c r="A247" s="62"/>
      <c r="B247" s="61" t="s">
        <v>71</v>
      </c>
      <c r="C247" s="153" t="s">
        <v>72</v>
      </c>
      <c r="D247" s="153"/>
      <c r="E247" s="153"/>
      <c r="F247" s="63"/>
      <c r="G247" s="64"/>
      <c r="H247" s="64"/>
      <c r="I247" s="64"/>
      <c r="J247" s="65">
        <v>412.69</v>
      </c>
      <c r="K247" s="96">
        <v>1.875</v>
      </c>
      <c r="L247" s="67">
        <v>5982.2</v>
      </c>
      <c r="M247" s="68">
        <v>52.21</v>
      </c>
      <c r="N247" s="69">
        <v>312330.65999999997</v>
      </c>
      <c r="EZ247" s="48"/>
      <c r="FA247" s="57"/>
      <c r="FB247" s="57"/>
      <c r="FC247" s="57"/>
      <c r="FF247" s="4" t="s">
        <v>72</v>
      </c>
      <c r="FI247" s="57"/>
      <c r="FJ247" s="86"/>
      <c r="FK247" s="57"/>
    </row>
    <row r="248" spans="1:167" customFormat="1" ht="15" x14ac:dyDescent="0.25">
      <c r="A248" s="62"/>
      <c r="B248" s="61" t="s">
        <v>87</v>
      </c>
      <c r="C248" s="153" t="s">
        <v>88</v>
      </c>
      <c r="D248" s="153"/>
      <c r="E248" s="153"/>
      <c r="F248" s="63"/>
      <c r="G248" s="64"/>
      <c r="H248" s="64"/>
      <c r="I248" s="64"/>
      <c r="J248" s="67">
        <v>12278.69</v>
      </c>
      <c r="K248" s="64"/>
      <c r="L248" s="67">
        <v>94926.55</v>
      </c>
      <c r="M248" s="66">
        <v>9.5</v>
      </c>
      <c r="N248" s="69">
        <v>901802.23</v>
      </c>
      <c r="EZ248" s="48"/>
      <c r="FA248" s="57"/>
      <c r="FB248" s="57"/>
      <c r="FC248" s="57"/>
      <c r="FF248" s="4" t="s">
        <v>88</v>
      </c>
      <c r="FI248" s="57"/>
      <c r="FJ248" s="86"/>
      <c r="FK248" s="57"/>
    </row>
    <row r="249" spans="1:167" customFormat="1" ht="15" x14ac:dyDescent="0.25">
      <c r="A249" s="71"/>
      <c r="B249" s="61"/>
      <c r="C249" s="153" t="s">
        <v>73</v>
      </c>
      <c r="D249" s="153"/>
      <c r="E249" s="153"/>
      <c r="F249" s="63" t="s">
        <v>74</v>
      </c>
      <c r="G249" s="66">
        <v>148.80000000000001</v>
      </c>
      <c r="H249" s="96">
        <v>1.7250000000000001</v>
      </c>
      <c r="I249" s="98">
        <v>1984.3930800000001</v>
      </c>
      <c r="J249" s="9"/>
      <c r="K249" s="64"/>
      <c r="L249" s="9"/>
      <c r="M249" s="64"/>
      <c r="N249" s="73"/>
      <c r="EZ249" s="48"/>
      <c r="FA249" s="57"/>
      <c r="FB249" s="57"/>
      <c r="FC249" s="57"/>
      <c r="FG249" s="4" t="s">
        <v>73</v>
      </c>
      <c r="FI249" s="57"/>
      <c r="FJ249" s="86"/>
      <c r="FK249" s="57"/>
    </row>
    <row r="250" spans="1:167" customFormat="1" ht="15" x14ac:dyDescent="0.25">
      <c r="A250" s="71"/>
      <c r="B250" s="61"/>
      <c r="C250" s="153" t="s">
        <v>75</v>
      </c>
      <c r="D250" s="153"/>
      <c r="E250" s="153"/>
      <c r="F250" s="63" t="s">
        <v>74</v>
      </c>
      <c r="G250" s="68">
        <v>40.36</v>
      </c>
      <c r="H250" s="96">
        <v>1.875</v>
      </c>
      <c r="I250" s="85">
        <v>585.04342499999996</v>
      </c>
      <c r="J250" s="9"/>
      <c r="K250" s="64"/>
      <c r="L250" s="9"/>
      <c r="M250" s="64"/>
      <c r="N250" s="73"/>
      <c r="EZ250" s="48"/>
      <c r="FA250" s="57"/>
      <c r="FB250" s="57"/>
      <c r="FC250" s="57"/>
      <c r="FG250" s="4" t="s">
        <v>75</v>
      </c>
      <c r="FI250" s="57"/>
      <c r="FJ250" s="86"/>
      <c r="FK250" s="57"/>
    </row>
    <row r="251" spans="1:167" customFormat="1" ht="15" x14ac:dyDescent="0.25">
      <c r="A251" s="58"/>
      <c r="B251" s="61"/>
      <c r="C251" s="157" t="s">
        <v>76</v>
      </c>
      <c r="D251" s="157"/>
      <c r="E251" s="157"/>
      <c r="F251" s="74"/>
      <c r="G251" s="75"/>
      <c r="H251" s="75"/>
      <c r="I251" s="75"/>
      <c r="J251" s="77">
        <v>15105.41</v>
      </c>
      <c r="K251" s="75"/>
      <c r="L251" s="77">
        <v>134279.59</v>
      </c>
      <c r="M251" s="75"/>
      <c r="N251" s="78">
        <v>2200883.5699999998</v>
      </c>
      <c r="EZ251" s="48"/>
      <c r="FA251" s="57"/>
      <c r="FB251" s="57"/>
      <c r="FC251" s="57"/>
      <c r="FH251" s="4" t="s">
        <v>76</v>
      </c>
      <c r="FI251" s="57"/>
      <c r="FJ251" s="86"/>
      <c r="FK251" s="57"/>
    </row>
    <row r="252" spans="1:167" customFormat="1" ht="15" x14ac:dyDescent="0.25">
      <c r="A252" s="71"/>
      <c r="B252" s="61"/>
      <c r="C252" s="153" t="s">
        <v>77</v>
      </c>
      <c r="D252" s="153"/>
      <c r="E252" s="153"/>
      <c r="F252" s="63"/>
      <c r="G252" s="64"/>
      <c r="H252" s="64"/>
      <c r="I252" s="64"/>
      <c r="J252" s="9"/>
      <c r="K252" s="64"/>
      <c r="L252" s="67">
        <v>24635.49</v>
      </c>
      <c r="M252" s="64"/>
      <c r="N252" s="69">
        <v>1286218.93</v>
      </c>
      <c r="EZ252" s="48"/>
      <c r="FA252" s="57"/>
      <c r="FB252" s="57"/>
      <c r="FC252" s="57"/>
      <c r="FG252" s="4" t="s">
        <v>77</v>
      </c>
      <c r="FI252" s="57"/>
      <c r="FJ252" s="86"/>
      <c r="FK252" s="57"/>
    </row>
    <row r="253" spans="1:167" customFormat="1" ht="22.5" x14ac:dyDescent="0.25">
      <c r="A253" s="71"/>
      <c r="B253" s="61" t="s">
        <v>118</v>
      </c>
      <c r="C253" s="153" t="s">
        <v>119</v>
      </c>
      <c r="D253" s="153"/>
      <c r="E253" s="153"/>
      <c r="F253" s="63" t="s">
        <v>80</v>
      </c>
      <c r="G253" s="79">
        <v>97</v>
      </c>
      <c r="H253" s="64"/>
      <c r="I253" s="79">
        <v>97</v>
      </c>
      <c r="J253" s="9"/>
      <c r="K253" s="64"/>
      <c r="L253" s="67">
        <v>23896.43</v>
      </c>
      <c r="M253" s="64"/>
      <c r="N253" s="69">
        <v>1247632.3600000001</v>
      </c>
      <c r="EZ253" s="48"/>
      <c r="FA253" s="57"/>
      <c r="FB253" s="57"/>
      <c r="FC253" s="57"/>
      <c r="FG253" s="4" t="s">
        <v>119</v>
      </c>
      <c r="FI253" s="57"/>
      <c r="FJ253" s="86"/>
      <c r="FK253" s="57"/>
    </row>
    <row r="254" spans="1:167" customFormat="1" ht="22.5" x14ac:dyDescent="0.25">
      <c r="A254" s="71"/>
      <c r="B254" s="61" t="s">
        <v>120</v>
      </c>
      <c r="C254" s="153" t="s">
        <v>121</v>
      </c>
      <c r="D254" s="153"/>
      <c r="E254" s="153"/>
      <c r="F254" s="63" t="s">
        <v>80</v>
      </c>
      <c r="G254" s="79">
        <v>51</v>
      </c>
      <c r="H254" s="64"/>
      <c r="I254" s="79">
        <v>51</v>
      </c>
      <c r="J254" s="9"/>
      <c r="K254" s="64"/>
      <c r="L254" s="67">
        <v>12564.1</v>
      </c>
      <c r="M254" s="64"/>
      <c r="N254" s="69">
        <v>655971.65</v>
      </c>
      <c r="EZ254" s="48"/>
      <c r="FA254" s="57"/>
      <c r="FB254" s="57"/>
      <c r="FC254" s="57"/>
      <c r="FG254" s="4" t="s">
        <v>121</v>
      </c>
      <c r="FI254" s="57"/>
      <c r="FJ254" s="86"/>
      <c r="FK254" s="57"/>
    </row>
    <row r="255" spans="1:167" customFormat="1" ht="15" x14ac:dyDescent="0.25">
      <c r="A255" s="80"/>
      <c r="B255" s="81"/>
      <c r="C255" s="152" t="s">
        <v>83</v>
      </c>
      <c r="D255" s="152"/>
      <c r="E255" s="152"/>
      <c r="F255" s="51"/>
      <c r="G255" s="52"/>
      <c r="H255" s="52"/>
      <c r="I255" s="52"/>
      <c r="J255" s="55"/>
      <c r="K255" s="52"/>
      <c r="L255" s="82">
        <v>170740.12</v>
      </c>
      <c r="M255" s="75"/>
      <c r="N255" s="83">
        <v>4104487.58</v>
      </c>
      <c r="EZ255" s="48"/>
      <c r="FA255" s="57"/>
      <c r="FB255" s="57"/>
      <c r="FC255" s="57"/>
      <c r="FI255" s="57" t="s">
        <v>83</v>
      </c>
      <c r="FJ255" s="86"/>
      <c r="FK255" s="57"/>
    </row>
    <row r="256" spans="1:167" customFormat="1" ht="15" x14ac:dyDescent="0.25">
      <c r="A256" s="49" t="s">
        <v>185</v>
      </c>
      <c r="B256" s="50" t="s">
        <v>164</v>
      </c>
      <c r="C256" s="152" t="s">
        <v>165</v>
      </c>
      <c r="D256" s="152"/>
      <c r="E256" s="152"/>
      <c r="F256" s="51" t="s">
        <v>162</v>
      </c>
      <c r="G256" s="52">
        <v>-171.62819999999999</v>
      </c>
      <c r="H256" s="53">
        <v>1</v>
      </c>
      <c r="I256" s="100">
        <v>-171.62819999999999</v>
      </c>
      <c r="J256" s="87">
        <v>43.5</v>
      </c>
      <c r="K256" s="52"/>
      <c r="L256" s="82">
        <v>-7465.83</v>
      </c>
      <c r="M256" s="84">
        <v>9.5</v>
      </c>
      <c r="N256" s="83">
        <v>-70925.39</v>
      </c>
      <c r="EZ256" s="48"/>
      <c r="FA256" s="57" t="s">
        <v>165</v>
      </c>
      <c r="FB256" s="57" t="s">
        <v>4</v>
      </c>
      <c r="FC256" s="57" t="s">
        <v>4</v>
      </c>
      <c r="FI256" s="57"/>
      <c r="FJ256" s="86"/>
      <c r="FK256" s="57"/>
    </row>
    <row r="257" spans="1:167" customFormat="1" ht="15" x14ac:dyDescent="0.25">
      <c r="A257" s="80"/>
      <c r="B257" s="81"/>
      <c r="C257" s="152" t="s">
        <v>83</v>
      </c>
      <c r="D257" s="152"/>
      <c r="E257" s="152"/>
      <c r="F257" s="51"/>
      <c r="G257" s="52"/>
      <c r="H257" s="52"/>
      <c r="I257" s="52"/>
      <c r="J257" s="55"/>
      <c r="K257" s="52"/>
      <c r="L257" s="82">
        <v>-7465.83</v>
      </c>
      <c r="M257" s="75"/>
      <c r="N257" s="83">
        <v>-70925.39</v>
      </c>
      <c r="EZ257" s="48"/>
      <c r="FA257" s="57"/>
      <c r="FB257" s="57"/>
      <c r="FC257" s="57"/>
      <c r="FI257" s="57" t="s">
        <v>83</v>
      </c>
      <c r="FJ257" s="86"/>
      <c r="FK257" s="57"/>
    </row>
    <row r="258" spans="1:167" customFormat="1" ht="15" x14ac:dyDescent="0.25">
      <c r="A258" s="49" t="s">
        <v>186</v>
      </c>
      <c r="B258" s="50" t="s">
        <v>167</v>
      </c>
      <c r="C258" s="152" t="s">
        <v>168</v>
      </c>
      <c r="D258" s="152"/>
      <c r="E258" s="152"/>
      <c r="F258" s="51" t="s">
        <v>132</v>
      </c>
      <c r="G258" s="52">
        <v>-958.64400000000001</v>
      </c>
      <c r="H258" s="53">
        <v>1</v>
      </c>
      <c r="I258" s="99">
        <v>-958.64400000000001</v>
      </c>
      <c r="J258" s="87">
        <v>66.819999999999993</v>
      </c>
      <c r="K258" s="52"/>
      <c r="L258" s="82">
        <v>-64056.59</v>
      </c>
      <c r="M258" s="84">
        <v>9.5</v>
      </c>
      <c r="N258" s="83">
        <v>-608537.61</v>
      </c>
      <c r="EZ258" s="48"/>
      <c r="FA258" s="57" t="s">
        <v>168</v>
      </c>
      <c r="FB258" s="57" t="s">
        <v>4</v>
      </c>
      <c r="FC258" s="57" t="s">
        <v>4</v>
      </c>
      <c r="FI258" s="57"/>
      <c r="FJ258" s="86"/>
      <c r="FK258" s="57"/>
    </row>
    <row r="259" spans="1:167" customFormat="1" ht="15" x14ac:dyDescent="0.25">
      <c r="A259" s="80"/>
      <c r="B259" s="81"/>
      <c r="C259" s="152" t="s">
        <v>83</v>
      </c>
      <c r="D259" s="152"/>
      <c r="E259" s="152"/>
      <c r="F259" s="51"/>
      <c r="G259" s="52"/>
      <c r="H259" s="52"/>
      <c r="I259" s="52"/>
      <c r="J259" s="55"/>
      <c r="K259" s="52"/>
      <c r="L259" s="82">
        <v>-64056.59</v>
      </c>
      <c r="M259" s="75"/>
      <c r="N259" s="83">
        <v>-608537.61</v>
      </c>
      <c r="EZ259" s="48"/>
      <c r="FA259" s="57"/>
      <c r="FB259" s="57"/>
      <c r="FC259" s="57"/>
      <c r="FI259" s="57" t="s">
        <v>83</v>
      </c>
      <c r="FJ259" s="86"/>
      <c r="FK259" s="57"/>
    </row>
    <row r="260" spans="1:167" customFormat="1" ht="22.5" x14ac:dyDescent="0.25">
      <c r="A260" s="49" t="s">
        <v>187</v>
      </c>
      <c r="B260" s="50" t="s">
        <v>160</v>
      </c>
      <c r="C260" s="152" t="s">
        <v>161</v>
      </c>
      <c r="D260" s="152"/>
      <c r="E260" s="152"/>
      <c r="F260" s="51" t="s">
        <v>162</v>
      </c>
      <c r="G260" s="52">
        <v>-207.9639</v>
      </c>
      <c r="H260" s="53">
        <v>1</v>
      </c>
      <c r="I260" s="100">
        <v>-207.9639</v>
      </c>
      <c r="J260" s="87">
        <v>9.0399999999999991</v>
      </c>
      <c r="K260" s="52"/>
      <c r="L260" s="82">
        <v>-1879.99</v>
      </c>
      <c r="M260" s="84">
        <v>9.5</v>
      </c>
      <c r="N260" s="83">
        <v>-17859.91</v>
      </c>
      <c r="EZ260" s="48"/>
      <c r="FA260" s="57" t="s">
        <v>161</v>
      </c>
      <c r="FB260" s="57" t="s">
        <v>4</v>
      </c>
      <c r="FC260" s="57" t="s">
        <v>4</v>
      </c>
      <c r="FI260" s="57"/>
      <c r="FJ260" s="86"/>
      <c r="FK260" s="57"/>
    </row>
    <row r="261" spans="1:167" customFormat="1" ht="15" x14ac:dyDescent="0.25">
      <c r="A261" s="80"/>
      <c r="B261" s="81"/>
      <c r="C261" s="152" t="s">
        <v>83</v>
      </c>
      <c r="D261" s="152"/>
      <c r="E261" s="152"/>
      <c r="F261" s="51"/>
      <c r="G261" s="52"/>
      <c r="H261" s="52"/>
      <c r="I261" s="52"/>
      <c r="J261" s="55"/>
      <c r="K261" s="52"/>
      <c r="L261" s="82">
        <v>-1879.99</v>
      </c>
      <c r="M261" s="75"/>
      <c r="N261" s="83">
        <v>-17859.91</v>
      </c>
      <c r="EZ261" s="48"/>
      <c r="FA261" s="57"/>
      <c r="FB261" s="57"/>
      <c r="FC261" s="57"/>
      <c r="FI261" s="57" t="s">
        <v>83</v>
      </c>
      <c r="FJ261" s="86"/>
      <c r="FK261" s="57"/>
    </row>
    <row r="262" spans="1:167" customFormat="1" ht="15" x14ac:dyDescent="0.25">
      <c r="A262" s="49" t="s">
        <v>188</v>
      </c>
      <c r="B262" s="50" t="s">
        <v>123</v>
      </c>
      <c r="C262" s="152" t="s">
        <v>189</v>
      </c>
      <c r="D262" s="152"/>
      <c r="E262" s="152"/>
      <c r="F262" s="51" t="s">
        <v>125</v>
      </c>
      <c r="G262" s="52">
        <v>900</v>
      </c>
      <c r="H262" s="53">
        <v>1</v>
      </c>
      <c r="I262" s="53">
        <v>900</v>
      </c>
      <c r="J262" s="55"/>
      <c r="K262" s="52"/>
      <c r="L262" s="55"/>
      <c r="M262" s="84">
        <v>9.5</v>
      </c>
      <c r="N262" s="56"/>
      <c r="EZ262" s="48"/>
      <c r="FA262" s="57" t="s">
        <v>189</v>
      </c>
      <c r="FB262" s="57" t="s">
        <v>4</v>
      </c>
      <c r="FC262" s="57" t="s">
        <v>4</v>
      </c>
      <c r="FI262" s="57"/>
      <c r="FJ262" s="86"/>
      <c r="FK262" s="57"/>
    </row>
    <row r="263" spans="1:167" customFormat="1" ht="15" x14ac:dyDescent="0.25">
      <c r="A263" s="80"/>
      <c r="B263" s="81"/>
      <c r="C263" s="152" t="s">
        <v>83</v>
      </c>
      <c r="D263" s="152"/>
      <c r="E263" s="152"/>
      <c r="F263" s="51"/>
      <c r="G263" s="52"/>
      <c r="H263" s="52"/>
      <c r="I263" s="52"/>
      <c r="J263" s="55"/>
      <c r="K263" s="52"/>
      <c r="L263" s="87">
        <v>0</v>
      </c>
      <c r="M263" s="75"/>
      <c r="N263" s="97">
        <v>0</v>
      </c>
      <c r="EZ263" s="48"/>
      <c r="FA263" s="57"/>
      <c r="FB263" s="57"/>
      <c r="FC263" s="57"/>
      <c r="FI263" s="57" t="s">
        <v>83</v>
      </c>
      <c r="FJ263" s="86"/>
      <c r="FK263" s="57"/>
    </row>
    <row r="264" spans="1:167" customFormat="1" ht="33.75" x14ac:dyDescent="0.25">
      <c r="A264" s="49" t="s">
        <v>190</v>
      </c>
      <c r="B264" s="50" t="s">
        <v>123</v>
      </c>
      <c r="C264" s="152" t="s">
        <v>191</v>
      </c>
      <c r="D264" s="152"/>
      <c r="E264" s="152"/>
      <c r="F264" s="51" t="s">
        <v>128</v>
      </c>
      <c r="G264" s="52">
        <v>300</v>
      </c>
      <c r="H264" s="53">
        <v>1</v>
      </c>
      <c r="I264" s="53">
        <v>300</v>
      </c>
      <c r="J264" s="55"/>
      <c r="K264" s="52"/>
      <c r="L264" s="55"/>
      <c r="M264" s="84">
        <v>9.5</v>
      </c>
      <c r="N264" s="56"/>
      <c r="EZ264" s="48"/>
      <c r="FA264" s="57" t="s">
        <v>191</v>
      </c>
      <c r="FB264" s="57" t="s">
        <v>4</v>
      </c>
      <c r="FC264" s="57" t="s">
        <v>4</v>
      </c>
      <c r="FI264" s="57"/>
      <c r="FJ264" s="86"/>
      <c r="FK264" s="57"/>
    </row>
    <row r="265" spans="1:167" customFormat="1" ht="15" x14ac:dyDescent="0.25">
      <c r="A265" s="80"/>
      <c r="B265" s="81"/>
      <c r="C265" s="152" t="s">
        <v>83</v>
      </c>
      <c r="D265" s="152"/>
      <c r="E265" s="152"/>
      <c r="F265" s="51"/>
      <c r="G265" s="52"/>
      <c r="H265" s="52"/>
      <c r="I265" s="52"/>
      <c r="J265" s="55"/>
      <c r="K265" s="52"/>
      <c r="L265" s="87">
        <v>0</v>
      </c>
      <c r="M265" s="75"/>
      <c r="N265" s="97">
        <v>0</v>
      </c>
      <c r="EZ265" s="48"/>
      <c r="FA265" s="57"/>
      <c r="FB265" s="57"/>
      <c r="FC265" s="57"/>
      <c r="FI265" s="57" t="s">
        <v>83</v>
      </c>
      <c r="FJ265" s="86"/>
      <c r="FK265" s="57"/>
    </row>
    <row r="266" spans="1:167" customFormat="1" ht="15" x14ac:dyDescent="0.25">
      <c r="A266" s="158" t="s">
        <v>192</v>
      </c>
      <c r="B266" s="159"/>
      <c r="C266" s="159"/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60"/>
      <c r="EZ266" s="48"/>
      <c r="FA266" s="57"/>
      <c r="FB266" s="57"/>
      <c r="FC266" s="57"/>
      <c r="FI266" s="57"/>
      <c r="FJ266" s="86" t="s">
        <v>192</v>
      </c>
      <c r="FK266" s="57"/>
    </row>
    <row r="267" spans="1:167" customFormat="1" ht="22.5" x14ac:dyDescent="0.25">
      <c r="A267" s="49" t="s">
        <v>193</v>
      </c>
      <c r="B267" s="50" t="s">
        <v>194</v>
      </c>
      <c r="C267" s="152" t="s">
        <v>195</v>
      </c>
      <c r="D267" s="152"/>
      <c r="E267" s="152"/>
      <c r="F267" s="51" t="s">
        <v>62</v>
      </c>
      <c r="G267" s="52">
        <v>0.21</v>
      </c>
      <c r="H267" s="53">
        <v>1</v>
      </c>
      <c r="I267" s="54">
        <v>0.21</v>
      </c>
      <c r="J267" s="55"/>
      <c r="K267" s="52"/>
      <c r="L267" s="55"/>
      <c r="M267" s="52"/>
      <c r="N267" s="56"/>
      <c r="EZ267" s="48"/>
      <c r="FA267" s="57" t="s">
        <v>195</v>
      </c>
      <c r="FB267" s="57" t="s">
        <v>4</v>
      </c>
      <c r="FC267" s="57" t="s">
        <v>4</v>
      </c>
      <c r="FI267" s="57"/>
      <c r="FJ267" s="86"/>
      <c r="FK267" s="57"/>
    </row>
    <row r="268" spans="1:167" customFormat="1" ht="15" x14ac:dyDescent="0.25">
      <c r="A268" s="58"/>
      <c r="B268" s="59"/>
      <c r="C268" s="153" t="s">
        <v>196</v>
      </c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4"/>
      <c r="EZ268" s="48"/>
      <c r="FA268" s="57"/>
      <c r="FB268" s="57"/>
      <c r="FC268" s="57"/>
      <c r="FD268" s="4" t="s">
        <v>196</v>
      </c>
      <c r="FI268" s="57"/>
      <c r="FJ268" s="86"/>
      <c r="FK268" s="57"/>
    </row>
    <row r="269" spans="1:167" customFormat="1" ht="67.5" x14ac:dyDescent="0.25">
      <c r="A269" s="60"/>
      <c r="B269" s="61" t="s">
        <v>64</v>
      </c>
      <c r="C269" s="155" t="s">
        <v>65</v>
      </c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6"/>
      <c r="EZ269" s="48"/>
      <c r="FA269" s="57"/>
      <c r="FB269" s="57"/>
      <c r="FC269" s="57"/>
      <c r="FE269" s="4" t="s">
        <v>65</v>
      </c>
      <c r="FI269" s="57"/>
      <c r="FJ269" s="86"/>
      <c r="FK269" s="57"/>
    </row>
    <row r="270" spans="1:167" customFormat="1" ht="67.5" x14ac:dyDescent="0.25">
      <c r="A270" s="60"/>
      <c r="B270" s="61" t="s">
        <v>66</v>
      </c>
      <c r="C270" s="155" t="s">
        <v>67</v>
      </c>
      <c r="D270" s="155"/>
      <c r="E270" s="155"/>
      <c r="F270" s="155"/>
      <c r="G270" s="155"/>
      <c r="H270" s="155"/>
      <c r="I270" s="155"/>
      <c r="J270" s="155"/>
      <c r="K270" s="155"/>
      <c r="L270" s="155"/>
      <c r="M270" s="155"/>
      <c r="N270" s="156"/>
      <c r="EZ270" s="48"/>
      <c r="FA270" s="57"/>
      <c r="FB270" s="57"/>
      <c r="FC270" s="57"/>
      <c r="FE270" s="4" t="s">
        <v>67</v>
      </c>
      <c r="FI270" s="57"/>
      <c r="FJ270" s="86"/>
      <c r="FK270" s="57"/>
    </row>
    <row r="271" spans="1:167" customFormat="1" ht="33.75" x14ac:dyDescent="0.25">
      <c r="A271" s="60"/>
      <c r="B271" s="61" t="s">
        <v>94</v>
      </c>
      <c r="C271" s="155" t="s">
        <v>95</v>
      </c>
      <c r="D271" s="155"/>
      <c r="E271" s="155"/>
      <c r="F271" s="155"/>
      <c r="G271" s="155"/>
      <c r="H271" s="155"/>
      <c r="I271" s="155"/>
      <c r="J271" s="155"/>
      <c r="K271" s="155"/>
      <c r="L271" s="155"/>
      <c r="M271" s="155"/>
      <c r="N271" s="156"/>
      <c r="EZ271" s="48"/>
      <c r="FA271" s="57"/>
      <c r="FB271" s="57"/>
      <c r="FC271" s="57"/>
      <c r="FE271" s="4" t="s">
        <v>95</v>
      </c>
      <c r="FI271" s="57"/>
      <c r="FJ271" s="86"/>
      <c r="FK271" s="57"/>
    </row>
    <row r="272" spans="1:167" customFormat="1" ht="15" x14ac:dyDescent="0.25">
      <c r="A272" s="62"/>
      <c r="B272" s="61" t="s">
        <v>59</v>
      </c>
      <c r="C272" s="153" t="s">
        <v>68</v>
      </c>
      <c r="D272" s="153"/>
      <c r="E272" s="153"/>
      <c r="F272" s="63"/>
      <c r="G272" s="64"/>
      <c r="H272" s="64"/>
      <c r="I272" s="64"/>
      <c r="J272" s="65">
        <v>80.459999999999994</v>
      </c>
      <c r="K272" s="96">
        <v>1.7250000000000001</v>
      </c>
      <c r="L272" s="65">
        <v>29.15</v>
      </c>
      <c r="M272" s="68">
        <v>52.21</v>
      </c>
      <c r="N272" s="69">
        <v>1521.92</v>
      </c>
      <c r="EZ272" s="48"/>
      <c r="FA272" s="57"/>
      <c r="FB272" s="57"/>
      <c r="FC272" s="57"/>
      <c r="FF272" s="4" t="s">
        <v>68</v>
      </c>
      <c r="FI272" s="57"/>
      <c r="FJ272" s="86"/>
      <c r="FK272" s="57"/>
    </row>
    <row r="273" spans="1:167" customFormat="1" ht="15" x14ac:dyDescent="0.25">
      <c r="A273" s="62"/>
      <c r="B273" s="61" t="s">
        <v>69</v>
      </c>
      <c r="C273" s="153" t="s">
        <v>70</v>
      </c>
      <c r="D273" s="153"/>
      <c r="E273" s="153"/>
      <c r="F273" s="63"/>
      <c r="G273" s="64"/>
      <c r="H273" s="64"/>
      <c r="I273" s="64"/>
      <c r="J273" s="65">
        <v>95.01</v>
      </c>
      <c r="K273" s="96">
        <v>1.875</v>
      </c>
      <c r="L273" s="65">
        <v>37.409999999999997</v>
      </c>
      <c r="M273" s="68">
        <v>15.71</v>
      </c>
      <c r="N273" s="70">
        <v>587.71</v>
      </c>
      <c r="EZ273" s="48"/>
      <c r="FA273" s="57"/>
      <c r="FB273" s="57"/>
      <c r="FC273" s="57"/>
      <c r="FF273" s="4" t="s">
        <v>70</v>
      </c>
      <c r="FI273" s="57"/>
      <c r="FJ273" s="86"/>
      <c r="FK273" s="57"/>
    </row>
    <row r="274" spans="1:167" customFormat="1" ht="15" x14ac:dyDescent="0.25">
      <c r="A274" s="62"/>
      <c r="B274" s="61" t="s">
        <v>71</v>
      </c>
      <c r="C274" s="153" t="s">
        <v>72</v>
      </c>
      <c r="D274" s="153"/>
      <c r="E274" s="153"/>
      <c r="F274" s="63"/>
      <c r="G274" s="64"/>
      <c r="H274" s="64"/>
      <c r="I274" s="64"/>
      <c r="J274" s="65">
        <v>23.33</v>
      </c>
      <c r="K274" s="96">
        <v>1.875</v>
      </c>
      <c r="L274" s="65">
        <v>9.19</v>
      </c>
      <c r="M274" s="68">
        <v>52.21</v>
      </c>
      <c r="N274" s="70">
        <v>479.81</v>
      </c>
      <c r="EZ274" s="48"/>
      <c r="FA274" s="57"/>
      <c r="FB274" s="57"/>
      <c r="FC274" s="57"/>
      <c r="FF274" s="4" t="s">
        <v>72</v>
      </c>
      <c r="FI274" s="57"/>
      <c r="FJ274" s="86"/>
      <c r="FK274" s="57"/>
    </row>
    <row r="275" spans="1:167" customFormat="1" ht="15" x14ac:dyDescent="0.25">
      <c r="A275" s="62"/>
      <c r="B275" s="61" t="s">
        <v>87</v>
      </c>
      <c r="C275" s="153" t="s">
        <v>88</v>
      </c>
      <c r="D275" s="153"/>
      <c r="E275" s="153"/>
      <c r="F275" s="63"/>
      <c r="G275" s="64"/>
      <c r="H275" s="64"/>
      <c r="I275" s="64"/>
      <c r="J275" s="65">
        <v>407.53</v>
      </c>
      <c r="K275" s="64"/>
      <c r="L275" s="65">
        <v>85.58</v>
      </c>
      <c r="M275" s="66">
        <v>9.5</v>
      </c>
      <c r="N275" s="70">
        <v>813.01</v>
      </c>
      <c r="EZ275" s="48"/>
      <c r="FA275" s="57"/>
      <c r="FB275" s="57"/>
      <c r="FC275" s="57"/>
      <c r="FF275" s="4" t="s">
        <v>88</v>
      </c>
      <c r="FI275" s="57"/>
      <c r="FJ275" s="86"/>
      <c r="FK275" s="57"/>
    </row>
    <row r="276" spans="1:167" customFormat="1" ht="15" x14ac:dyDescent="0.25">
      <c r="A276" s="71"/>
      <c r="B276" s="61"/>
      <c r="C276" s="153" t="s">
        <v>73</v>
      </c>
      <c r="D276" s="153"/>
      <c r="E276" s="153"/>
      <c r="F276" s="63" t="s">
        <v>74</v>
      </c>
      <c r="G276" s="68">
        <v>8.56</v>
      </c>
      <c r="H276" s="96">
        <v>1.7250000000000001</v>
      </c>
      <c r="I276" s="98">
        <v>3.1008599999999999</v>
      </c>
      <c r="J276" s="9"/>
      <c r="K276" s="64"/>
      <c r="L276" s="9"/>
      <c r="M276" s="64"/>
      <c r="N276" s="73"/>
      <c r="EZ276" s="48"/>
      <c r="FA276" s="57"/>
      <c r="FB276" s="57"/>
      <c r="FC276" s="57"/>
      <c r="FG276" s="4" t="s">
        <v>73</v>
      </c>
      <c r="FI276" s="57"/>
      <c r="FJ276" s="86"/>
      <c r="FK276" s="57"/>
    </row>
    <row r="277" spans="1:167" customFormat="1" ht="15" x14ac:dyDescent="0.25">
      <c r="A277" s="71"/>
      <c r="B277" s="61"/>
      <c r="C277" s="153" t="s">
        <v>75</v>
      </c>
      <c r="D277" s="153"/>
      <c r="E277" s="153"/>
      <c r="F277" s="63" t="s">
        <v>74</v>
      </c>
      <c r="G277" s="68">
        <v>2.27</v>
      </c>
      <c r="H277" s="96">
        <v>1.875</v>
      </c>
      <c r="I277" s="101">
        <v>0.89381250000000001</v>
      </c>
      <c r="J277" s="9"/>
      <c r="K277" s="64"/>
      <c r="L277" s="9"/>
      <c r="M277" s="64"/>
      <c r="N277" s="73"/>
      <c r="EZ277" s="48"/>
      <c r="FA277" s="57"/>
      <c r="FB277" s="57"/>
      <c r="FC277" s="57"/>
      <c r="FG277" s="4" t="s">
        <v>75</v>
      </c>
      <c r="FI277" s="57"/>
      <c r="FJ277" s="86"/>
      <c r="FK277" s="57"/>
    </row>
    <row r="278" spans="1:167" customFormat="1" ht="15" x14ac:dyDescent="0.25">
      <c r="A278" s="58"/>
      <c r="B278" s="61"/>
      <c r="C278" s="157" t="s">
        <v>76</v>
      </c>
      <c r="D278" s="157"/>
      <c r="E278" s="157"/>
      <c r="F278" s="74"/>
      <c r="G278" s="75"/>
      <c r="H278" s="75"/>
      <c r="I278" s="75"/>
      <c r="J278" s="76">
        <v>583</v>
      </c>
      <c r="K278" s="75"/>
      <c r="L278" s="76">
        <v>152.13999999999999</v>
      </c>
      <c r="M278" s="75"/>
      <c r="N278" s="78">
        <v>2922.64</v>
      </c>
      <c r="EZ278" s="48"/>
      <c r="FA278" s="57"/>
      <c r="FB278" s="57"/>
      <c r="FC278" s="57"/>
      <c r="FH278" s="4" t="s">
        <v>76</v>
      </c>
      <c r="FI278" s="57"/>
      <c r="FJ278" s="86"/>
      <c r="FK278" s="57"/>
    </row>
    <row r="279" spans="1:167" customFormat="1" ht="15" x14ac:dyDescent="0.25">
      <c r="A279" s="71"/>
      <c r="B279" s="61"/>
      <c r="C279" s="153" t="s">
        <v>77</v>
      </c>
      <c r="D279" s="153"/>
      <c r="E279" s="153"/>
      <c r="F279" s="63"/>
      <c r="G279" s="64"/>
      <c r="H279" s="64"/>
      <c r="I279" s="64"/>
      <c r="J279" s="9"/>
      <c r="K279" s="64"/>
      <c r="L279" s="65">
        <v>38.340000000000003</v>
      </c>
      <c r="M279" s="64"/>
      <c r="N279" s="69">
        <v>2001.73</v>
      </c>
      <c r="EZ279" s="48"/>
      <c r="FA279" s="57"/>
      <c r="FB279" s="57"/>
      <c r="FC279" s="57"/>
      <c r="FG279" s="4" t="s">
        <v>77</v>
      </c>
      <c r="FI279" s="57"/>
      <c r="FJ279" s="86"/>
      <c r="FK279" s="57"/>
    </row>
    <row r="280" spans="1:167" customFormat="1" ht="22.5" x14ac:dyDescent="0.25">
      <c r="A280" s="71"/>
      <c r="B280" s="61" t="s">
        <v>118</v>
      </c>
      <c r="C280" s="153" t="s">
        <v>119</v>
      </c>
      <c r="D280" s="153"/>
      <c r="E280" s="153"/>
      <c r="F280" s="63" t="s">
        <v>80</v>
      </c>
      <c r="G280" s="79">
        <v>97</v>
      </c>
      <c r="H280" s="64"/>
      <c r="I280" s="79">
        <v>97</v>
      </c>
      <c r="J280" s="9"/>
      <c r="K280" s="64"/>
      <c r="L280" s="65">
        <v>37.19</v>
      </c>
      <c r="M280" s="64"/>
      <c r="N280" s="69">
        <v>1941.68</v>
      </c>
      <c r="EZ280" s="48"/>
      <c r="FA280" s="57"/>
      <c r="FB280" s="57"/>
      <c r="FC280" s="57"/>
      <c r="FG280" s="4" t="s">
        <v>119</v>
      </c>
      <c r="FI280" s="57"/>
      <c r="FJ280" s="86"/>
      <c r="FK280" s="57"/>
    </row>
    <row r="281" spans="1:167" customFormat="1" ht="22.5" x14ac:dyDescent="0.25">
      <c r="A281" s="71"/>
      <c r="B281" s="61" t="s">
        <v>120</v>
      </c>
      <c r="C281" s="153" t="s">
        <v>121</v>
      </c>
      <c r="D281" s="153"/>
      <c r="E281" s="153"/>
      <c r="F281" s="63" t="s">
        <v>80</v>
      </c>
      <c r="G281" s="79">
        <v>51</v>
      </c>
      <c r="H281" s="64"/>
      <c r="I281" s="79">
        <v>51</v>
      </c>
      <c r="J281" s="9"/>
      <c r="K281" s="64"/>
      <c r="L281" s="65">
        <v>19.55</v>
      </c>
      <c r="M281" s="64"/>
      <c r="N281" s="69">
        <v>1020.88</v>
      </c>
      <c r="EZ281" s="48"/>
      <c r="FA281" s="57"/>
      <c r="FB281" s="57"/>
      <c r="FC281" s="57"/>
      <c r="FG281" s="4" t="s">
        <v>121</v>
      </c>
      <c r="FI281" s="57"/>
      <c r="FJ281" s="86"/>
      <c r="FK281" s="57"/>
    </row>
    <row r="282" spans="1:167" customFormat="1" ht="15" x14ac:dyDescent="0.25">
      <c r="A282" s="80"/>
      <c r="B282" s="81"/>
      <c r="C282" s="152" t="s">
        <v>83</v>
      </c>
      <c r="D282" s="152"/>
      <c r="E282" s="152"/>
      <c r="F282" s="51"/>
      <c r="G282" s="52"/>
      <c r="H282" s="52"/>
      <c r="I282" s="52"/>
      <c r="J282" s="55"/>
      <c r="K282" s="52"/>
      <c r="L282" s="87">
        <v>208.88</v>
      </c>
      <c r="M282" s="75"/>
      <c r="N282" s="83">
        <v>5885.2</v>
      </c>
      <c r="EZ282" s="48"/>
      <c r="FA282" s="57"/>
      <c r="FB282" s="57"/>
      <c r="FC282" s="57"/>
      <c r="FI282" s="57" t="s">
        <v>83</v>
      </c>
      <c r="FJ282" s="86"/>
      <c r="FK282" s="57"/>
    </row>
    <row r="283" spans="1:167" customFormat="1" ht="15" x14ac:dyDescent="0.25">
      <c r="A283" s="49" t="s">
        <v>197</v>
      </c>
      <c r="B283" s="50" t="s">
        <v>123</v>
      </c>
      <c r="C283" s="152" t="s">
        <v>198</v>
      </c>
      <c r="D283" s="152"/>
      <c r="E283" s="152"/>
      <c r="F283" s="51" t="s">
        <v>125</v>
      </c>
      <c r="G283" s="52">
        <v>21</v>
      </c>
      <c r="H283" s="53">
        <v>1</v>
      </c>
      <c r="I283" s="53">
        <v>21</v>
      </c>
      <c r="J283" s="55"/>
      <c r="K283" s="52"/>
      <c r="L283" s="55"/>
      <c r="M283" s="84">
        <v>9.5</v>
      </c>
      <c r="N283" s="56"/>
      <c r="EZ283" s="48"/>
      <c r="FA283" s="57" t="s">
        <v>198</v>
      </c>
      <c r="FB283" s="57" t="s">
        <v>4</v>
      </c>
      <c r="FC283" s="57" t="s">
        <v>4</v>
      </c>
      <c r="FI283" s="57"/>
      <c r="FJ283" s="86"/>
      <c r="FK283" s="57"/>
    </row>
    <row r="284" spans="1:167" customFormat="1" ht="15" x14ac:dyDescent="0.25">
      <c r="A284" s="80"/>
      <c r="B284" s="81"/>
      <c r="C284" s="152" t="s">
        <v>83</v>
      </c>
      <c r="D284" s="152"/>
      <c r="E284" s="152"/>
      <c r="F284" s="51"/>
      <c r="G284" s="52"/>
      <c r="H284" s="52"/>
      <c r="I284" s="52"/>
      <c r="J284" s="55"/>
      <c r="K284" s="52"/>
      <c r="L284" s="87">
        <v>0</v>
      </c>
      <c r="M284" s="75"/>
      <c r="N284" s="97">
        <v>0</v>
      </c>
      <c r="EZ284" s="48"/>
      <c r="FA284" s="57"/>
      <c r="FB284" s="57"/>
      <c r="FC284" s="57"/>
      <c r="FI284" s="57" t="s">
        <v>83</v>
      </c>
      <c r="FJ284" s="86"/>
      <c r="FK284" s="57"/>
    </row>
    <row r="285" spans="1:167" customFormat="1" ht="67.5" x14ac:dyDescent="0.25">
      <c r="A285" s="49" t="s">
        <v>199</v>
      </c>
      <c r="B285" s="50" t="s">
        <v>123</v>
      </c>
      <c r="C285" s="152" t="s">
        <v>200</v>
      </c>
      <c r="D285" s="152"/>
      <c r="E285" s="152"/>
      <c r="F285" s="51" t="s">
        <v>128</v>
      </c>
      <c r="G285" s="52">
        <v>42</v>
      </c>
      <c r="H285" s="53">
        <v>1</v>
      </c>
      <c r="I285" s="53">
        <v>42</v>
      </c>
      <c r="J285" s="55"/>
      <c r="K285" s="52"/>
      <c r="L285" s="55"/>
      <c r="M285" s="84">
        <v>9.5</v>
      </c>
      <c r="N285" s="56"/>
      <c r="EZ285" s="48"/>
      <c r="FA285" s="57" t="s">
        <v>200</v>
      </c>
      <c r="FB285" s="57" t="s">
        <v>4</v>
      </c>
      <c r="FC285" s="57" t="s">
        <v>4</v>
      </c>
      <c r="FI285" s="57"/>
      <c r="FJ285" s="86"/>
      <c r="FK285" s="57"/>
    </row>
    <row r="286" spans="1:167" customFormat="1" ht="15" x14ac:dyDescent="0.25">
      <c r="A286" s="80"/>
      <c r="B286" s="81"/>
      <c r="C286" s="152" t="s">
        <v>83</v>
      </c>
      <c r="D286" s="152"/>
      <c r="E286" s="152"/>
      <c r="F286" s="51"/>
      <c r="G286" s="52"/>
      <c r="H286" s="52"/>
      <c r="I286" s="52"/>
      <c r="J286" s="55"/>
      <c r="K286" s="52"/>
      <c r="L286" s="87">
        <v>0</v>
      </c>
      <c r="M286" s="75"/>
      <c r="N286" s="97">
        <v>0</v>
      </c>
      <c r="EZ286" s="48"/>
      <c r="FA286" s="57"/>
      <c r="FB286" s="57"/>
      <c r="FC286" s="57"/>
      <c r="FI286" s="57" t="s">
        <v>83</v>
      </c>
      <c r="FJ286" s="86"/>
      <c r="FK286" s="57"/>
    </row>
    <row r="287" spans="1:167" customFormat="1" ht="15" x14ac:dyDescent="0.25">
      <c r="A287" s="158" t="s">
        <v>201</v>
      </c>
      <c r="B287" s="159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60"/>
      <c r="EZ287" s="48"/>
      <c r="FA287" s="57"/>
      <c r="FB287" s="57"/>
      <c r="FC287" s="57"/>
      <c r="FI287" s="57"/>
      <c r="FJ287" s="86" t="s">
        <v>201</v>
      </c>
      <c r="FK287" s="57"/>
    </row>
    <row r="288" spans="1:167" customFormat="1" ht="22.5" x14ac:dyDescent="0.25">
      <c r="A288" s="49" t="s">
        <v>202</v>
      </c>
      <c r="B288" s="50" t="s">
        <v>203</v>
      </c>
      <c r="C288" s="152" t="s">
        <v>204</v>
      </c>
      <c r="D288" s="152"/>
      <c r="E288" s="152"/>
      <c r="F288" s="51" t="s">
        <v>132</v>
      </c>
      <c r="G288" s="52">
        <v>80</v>
      </c>
      <c r="H288" s="53">
        <v>1</v>
      </c>
      <c r="I288" s="53">
        <v>80</v>
      </c>
      <c r="J288" s="55"/>
      <c r="K288" s="52"/>
      <c r="L288" s="55"/>
      <c r="M288" s="52"/>
      <c r="N288" s="56"/>
      <c r="EZ288" s="48"/>
      <c r="FA288" s="57" t="s">
        <v>204</v>
      </c>
      <c r="FB288" s="57" t="s">
        <v>4</v>
      </c>
      <c r="FC288" s="57" t="s">
        <v>4</v>
      </c>
      <c r="FI288" s="57"/>
      <c r="FJ288" s="86"/>
      <c r="FK288" s="57"/>
    </row>
    <row r="289" spans="1:167" customFormat="1" ht="67.5" x14ac:dyDescent="0.25">
      <c r="A289" s="60"/>
      <c r="B289" s="61" t="s">
        <v>64</v>
      </c>
      <c r="C289" s="155" t="s">
        <v>65</v>
      </c>
      <c r="D289" s="155"/>
      <c r="E289" s="155"/>
      <c r="F289" s="155"/>
      <c r="G289" s="155"/>
      <c r="H289" s="155"/>
      <c r="I289" s="155"/>
      <c r="J289" s="155"/>
      <c r="K289" s="155"/>
      <c r="L289" s="155"/>
      <c r="M289" s="155"/>
      <c r="N289" s="156"/>
      <c r="EZ289" s="48"/>
      <c r="FA289" s="57"/>
      <c r="FB289" s="57"/>
      <c r="FC289" s="57"/>
      <c r="FE289" s="4" t="s">
        <v>65</v>
      </c>
      <c r="FI289" s="57"/>
      <c r="FJ289" s="86"/>
      <c r="FK289" s="57"/>
    </row>
    <row r="290" spans="1:167" customFormat="1" ht="67.5" x14ac:dyDescent="0.25">
      <c r="A290" s="60"/>
      <c r="B290" s="61" t="s">
        <v>66</v>
      </c>
      <c r="C290" s="155" t="s">
        <v>67</v>
      </c>
      <c r="D290" s="155"/>
      <c r="E290" s="155"/>
      <c r="F290" s="155"/>
      <c r="G290" s="155"/>
      <c r="H290" s="155"/>
      <c r="I290" s="155"/>
      <c r="J290" s="155"/>
      <c r="K290" s="155"/>
      <c r="L290" s="155"/>
      <c r="M290" s="155"/>
      <c r="N290" s="156"/>
      <c r="EZ290" s="48"/>
      <c r="FA290" s="57"/>
      <c r="FB290" s="57"/>
      <c r="FC290" s="57"/>
      <c r="FE290" s="4" t="s">
        <v>67</v>
      </c>
      <c r="FI290" s="57"/>
      <c r="FJ290" s="86"/>
      <c r="FK290" s="57"/>
    </row>
    <row r="291" spans="1:167" customFormat="1" ht="33.75" x14ac:dyDescent="0.25">
      <c r="A291" s="60"/>
      <c r="B291" s="61" t="s">
        <v>94</v>
      </c>
      <c r="C291" s="155" t="s">
        <v>95</v>
      </c>
      <c r="D291" s="155"/>
      <c r="E291" s="155"/>
      <c r="F291" s="155"/>
      <c r="G291" s="155"/>
      <c r="H291" s="155"/>
      <c r="I291" s="155"/>
      <c r="J291" s="155"/>
      <c r="K291" s="155"/>
      <c r="L291" s="155"/>
      <c r="M291" s="155"/>
      <c r="N291" s="156"/>
      <c r="EZ291" s="48"/>
      <c r="FA291" s="57"/>
      <c r="FB291" s="57"/>
      <c r="FC291" s="57"/>
      <c r="FE291" s="4" t="s">
        <v>95</v>
      </c>
      <c r="FI291" s="57"/>
      <c r="FJ291" s="86"/>
      <c r="FK291" s="57"/>
    </row>
    <row r="292" spans="1:167" customFormat="1" ht="15" x14ac:dyDescent="0.25">
      <c r="A292" s="62"/>
      <c r="B292" s="61" t="s">
        <v>59</v>
      </c>
      <c r="C292" s="153" t="s">
        <v>68</v>
      </c>
      <c r="D292" s="153"/>
      <c r="E292" s="153"/>
      <c r="F292" s="63"/>
      <c r="G292" s="64"/>
      <c r="H292" s="64"/>
      <c r="I292" s="64"/>
      <c r="J292" s="65">
        <v>8.5299999999999994</v>
      </c>
      <c r="K292" s="96">
        <v>1.7250000000000001</v>
      </c>
      <c r="L292" s="67">
        <v>1177.1400000000001</v>
      </c>
      <c r="M292" s="68">
        <v>52.21</v>
      </c>
      <c r="N292" s="69">
        <v>61458.48</v>
      </c>
      <c r="EZ292" s="48"/>
      <c r="FA292" s="57"/>
      <c r="FB292" s="57"/>
      <c r="FC292" s="57"/>
      <c r="FF292" s="4" t="s">
        <v>68</v>
      </c>
      <c r="FI292" s="57"/>
      <c r="FJ292" s="86"/>
      <c r="FK292" s="57"/>
    </row>
    <row r="293" spans="1:167" customFormat="1" ht="15" x14ac:dyDescent="0.25">
      <c r="A293" s="62"/>
      <c r="B293" s="61" t="s">
        <v>69</v>
      </c>
      <c r="C293" s="153" t="s">
        <v>70</v>
      </c>
      <c r="D293" s="153"/>
      <c r="E293" s="153"/>
      <c r="F293" s="63"/>
      <c r="G293" s="64"/>
      <c r="H293" s="64"/>
      <c r="I293" s="64"/>
      <c r="J293" s="65">
        <v>3.62</v>
      </c>
      <c r="K293" s="96">
        <v>1.875</v>
      </c>
      <c r="L293" s="65">
        <v>543</v>
      </c>
      <c r="M293" s="68">
        <v>15.71</v>
      </c>
      <c r="N293" s="69">
        <v>8530.5300000000007</v>
      </c>
      <c r="EZ293" s="48"/>
      <c r="FA293" s="57"/>
      <c r="FB293" s="57"/>
      <c r="FC293" s="57"/>
      <c r="FF293" s="4" t="s">
        <v>70</v>
      </c>
      <c r="FI293" s="57"/>
      <c r="FJ293" s="86"/>
      <c r="FK293" s="57"/>
    </row>
    <row r="294" spans="1:167" customFormat="1" ht="15" x14ac:dyDescent="0.25">
      <c r="A294" s="62"/>
      <c r="B294" s="61" t="s">
        <v>71</v>
      </c>
      <c r="C294" s="153" t="s">
        <v>72</v>
      </c>
      <c r="D294" s="153"/>
      <c r="E294" s="153"/>
      <c r="F294" s="63"/>
      <c r="G294" s="64"/>
      <c r="H294" s="64"/>
      <c r="I294" s="64"/>
      <c r="J294" s="65">
        <v>0.5</v>
      </c>
      <c r="K294" s="96">
        <v>1.875</v>
      </c>
      <c r="L294" s="65">
        <v>75</v>
      </c>
      <c r="M294" s="68">
        <v>52.21</v>
      </c>
      <c r="N294" s="69">
        <v>3915.75</v>
      </c>
      <c r="EZ294" s="48"/>
      <c r="FA294" s="57"/>
      <c r="FB294" s="57"/>
      <c r="FC294" s="57"/>
      <c r="FF294" s="4" t="s">
        <v>72</v>
      </c>
      <c r="FI294" s="57"/>
      <c r="FJ294" s="86"/>
      <c r="FK294" s="57"/>
    </row>
    <row r="295" spans="1:167" customFormat="1" ht="15" x14ac:dyDescent="0.25">
      <c r="A295" s="62"/>
      <c r="B295" s="61" t="s">
        <v>87</v>
      </c>
      <c r="C295" s="153" t="s">
        <v>88</v>
      </c>
      <c r="D295" s="153"/>
      <c r="E295" s="153"/>
      <c r="F295" s="63"/>
      <c r="G295" s="64"/>
      <c r="H295" s="64"/>
      <c r="I295" s="64"/>
      <c r="J295" s="65">
        <v>2.8</v>
      </c>
      <c r="K295" s="64"/>
      <c r="L295" s="65">
        <v>224</v>
      </c>
      <c r="M295" s="66">
        <v>9.5</v>
      </c>
      <c r="N295" s="69">
        <v>2128</v>
      </c>
      <c r="EZ295" s="48"/>
      <c r="FA295" s="57"/>
      <c r="FB295" s="57"/>
      <c r="FC295" s="57"/>
      <c r="FF295" s="4" t="s">
        <v>88</v>
      </c>
      <c r="FI295" s="57"/>
      <c r="FJ295" s="86"/>
      <c r="FK295" s="57"/>
    </row>
    <row r="296" spans="1:167" customFormat="1" ht="15" x14ac:dyDescent="0.25">
      <c r="A296" s="71"/>
      <c r="B296" s="61"/>
      <c r="C296" s="153" t="s">
        <v>73</v>
      </c>
      <c r="D296" s="153"/>
      <c r="E296" s="153"/>
      <c r="F296" s="63" t="s">
        <v>74</v>
      </c>
      <c r="G296" s="68">
        <v>0.86</v>
      </c>
      <c r="H296" s="96">
        <v>1.7250000000000001</v>
      </c>
      <c r="I296" s="68">
        <v>118.68</v>
      </c>
      <c r="J296" s="9"/>
      <c r="K296" s="64"/>
      <c r="L296" s="9"/>
      <c r="M296" s="64"/>
      <c r="N296" s="73"/>
      <c r="EZ296" s="48"/>
      <c r="FA296" s="57"/>
      <c r="FB296" s="57"/>
      <c r="FC296" s="57"/>
      <c r="FG296" s="4" t="s">
        <v>73</v>
      </c>
      <c r="FI296" s="57"/>
      <c r="FJ296" s="86"/>
      <c r="FK296" s="57"/>
    </row>
    <row r="297" spans="1:167" customFormat="1" ht="15" x14ac:dyDescent="0.25">
      <c r="A297" s="71"/>
      <c r="B297" s="61"/>
      <c r="C297" s="153" t="s">
        <v>75</v>
      </c>
      <c r="D297" s="153"/>
      <c r="E297" s="153"/>
      <c r="F297" s="63" t="s">
        <v>74</v>
      </c>
      <c r="G297" s="68">
        <v>0.04</v>
      </c>
      <c r="H297" s="96">
        <v>1.875</v>
      </c>
      <c r="I297" s="79">
        <v>6</v>
      </c>
      <c r="J297" s="9"/>
      <c r="K297" s="64"/>
      <c r="L297" s="9"/>
      <c r="M297" s="64"/>
      <c r="N297" s="73"/>
      <c r="EZ297" s="48"/>
      <c r="FA297" s="57"/>
      <c r="FB297" s="57"/>
      <c r="FC297" s="57"/>
      <c r="FG297" s="4" t="s">
        <v>75</v>
      </c>
      <c r="FI297" s="57"/>
      <c r="FJ297" s="86"/>
      <c r="FK297" s="57"/>
    </row>
    <row r="298" spans="1:167" customFormat="1" ht="15" x14ac:dyDescent="0.25">
      <c r="A298" s="58"/>
      <c r="B298" s="61"/>
      <c r="C298" s="157" t="s">
        <v>76</v>
      </c>
      <c r="D298" s="157"/>
      <c r="E298" s="157"/>
      <c r="F298" s="74"/>
      <c r="G298" s="75"/>
      <c r="H298" s="75"/>
      <c r="I298" s="75"/>
      <c r="J298" s="76">
        <v>14.95</v>
      </c>
      <c r="K298" s="75"/>
      <c r="L298" s="77">
        <v>1944.14</v>
      </c>
      <c r="M298" s="75"/>
      <c r="N298" s="78">
        <v>72117.009999999995</v>
      </c>
      <c r="EZ298" s="48"/>
      <c r="FA298" s="57"/>
      <c r="FB298" s="57"/>
      <c r="FC298" s="57"/>
      <c r="FH298" s="4" t="s">
        <v>76</v>
      </c>
      <c r="FI298" s="57"/>
      <c r="FJ298" s="86"/>
      <c r="FK298" s="57"/>
    </row>
    <row r="299" spans="1:167" customFormat="1" ht="15" x14ac:dyDescent="0.25">
      <c r="A299" s="71"/>
      <c r="B299" s="61"/>
      <c r="C299" s="153" t="s">
        <v>77</v>
      </c>
      <c r="D299" s="153"/>
      <c r="E299" s="153"/>
      <c r="F299" s="63"/>
      <c r="G299" s="64"/>
      <c r="H299" s="64"/>
      <c r="I299" s="64"/>
      <c r="J299" s="9"/>
      <c r="K299" s="64"/>
      <c r="L299" s="67">
        <v>1252.1400000000001</v>
      </c>
      <c r="M299" s="64"/>
      <c r="N299" s="69">
        <v>65374.23</v>
      </c>
      <c r="EZ299" s="48"/>
      <c r="FA299" s="57"/>
      <c r="FB299" s="57"/>
      <c r="FC299" s="57"/>
      <c r="FG299" s="4" t="s">
        <v>77</v>
      </c>
      <c r="FI299" s="57"/>
      <c r="FJ299" s="86"/>
      <c r="FK299" s="57"/>
    </row>
    <row r="300" spans="1:167" customFormat="1" ht="22.5" x14ac:dyDescent="0.25">
      <c r="A300" s="71"/>
      <c r="B300" s="61" t="s">
        <v>118</v>
      </c>
      <c r="C300" s="153" t="s">
        <v>119</v>
      </c>
      <c r="D300" s="153"/>
      <c r="E300" s="153"/>
      <c r="F300" s="63" t="s">
        <v>80</v>
      </c>
      <c r="G300" s="79">
        <v>97</v>
      </c>
      <c r="H300" s="64"/>
      <c r="I300" s="79">
        <v>97</v>
      </c>
      <c r="J300" s="9"/>
      <c r="K300" s="64"/>
      <c r="L300" s="67">
        <v>1214.58</v>
      </c>
      <c r="M300" s="64"/>
      <c r="N300" s="69">
        <v>63413</v>
      </c>
      <c r="EZ300" s="48"/>
      <c r="FA300" s="57"/>
      <c r="FB300" s="57"/>
      <c r="FC300" s="57"/>
      <c r="FG300" s="4" t="s">
        <v>119</v>
      </c>
      <c r="FI300" s="57"/>
      <c r="FJ300" s="86"/>
      <c r="FK300" s="57"/>
    </row>
    <row r="301" spans="1:167" customFormat="1" ht="22.5" x14ac:dyDescent="0.25">
      <c r="A301" s="71"/>
      <c r="B301" s="61" t="s">
        <v>120</v>
      </c>
      <c r="C301" s="153" t="s">
        <v>121</v>
      </c>
      <c r="D301" s="153"/>
      <c r="E301" s="153"/>
      <c r="F301" s="63" t="s">
        <v>80</v>
      </c>
      <c r="G301" s="79">
        <v>51</v>
      </c>
      <c r="H301" s="64"/>
      <c r="I301" s="79">
        <v>51</v>
      </c>
      <c r="J301" s="9"/>
      <c r="K301" s="64"/>
      <c r="L301" s="65">
        <v>638.59</v>
      </c>
      <c r="M301" s="64"/>
      <c r="N301" s="69">
        <v>33340.86</v>
      </c>
      <c r="EZ301" s="48"/>
      <c r="FA301" s="57"/>
      <c r="FB301" s="57"/>
      <c r="FC301" s="57"/>
      <c r="FG301" s="4" t="s">
        <v>121</v>
      </c>
      <c r="FI301" s="57"/>
      <c r="FJ301" s="86"/>
      <c r="FK301" s="57"/>
    </row>
    <row r="302" spans="1:167" customFormat="1" ht="15" x14ac:dyDescent="0.25">
      <c r="A302" s="80"/>
      <c r="B302" s="81"/>
      <c r="C302" s="152" t="s">
        <v>83</v>
      </c>
      <c r="D302" s="152"/>
      <c r="E302" s="152"/>
      <c r="F302" s="51"/>
      <c r="G302" s="52"/>
      <c r="H302" s="52"/>
      <c r="I302" s="52"/>
      <c r="J302" s="55"/>
      <c r="K302" s="52"/>
      <c r="L302" s="82">
        <v>3797.31</v>
      </c>
      <c r="M302" s="75"/>
      <c r="N302" s="83">
        <v>168870.87</v>
      </c>
      <c r="EZ302" s="48"/>
      <c r="FA302" s="57"/>
      <c r="FB302" s="57"/>
      <c r="FC302" s="57"/>
      <c r="FI302" s="57" t="s">
        <v>83</v>
      </c>
      <c r="FJ302" s="86"/>
      <c r="FK302" s="57"/>
    </row>
    <row r="303" spans="1:167" customFormat="1" ht="15" x14ac:dyDescent="0.25">
      <c r="A303" s="49" t="s">
        <v>205</v>
      </c>
      <c r="B303" s="50" t="s">
        <v>123</v>
      </c>
      <c r="C303" s="152" t="s">
        <v>206</v>
      </c>
      <c r="D303" s="152"/>
      <c r="E303" s="152"/>
      <c r="F303" s="51" t="s">
        <v>132</v>
      </c>
      <c r="G303" s="52">
        <v>80</v>
      </c>
      <c r="H303" s="53">
        <v>1</v>
      </c>
      <c r="I303" s="53">
        <v>80</v>
      </c>
      <c r="J303" s="55"/>
      <c r="K303" s="52"/>
      <c r="L303" s="55"/>
      <c r="M303" s="84">
        <v>9.5</v>
      </c>
      <c r="N303" s="56"/>
      <c r="EZ303" s="48"/>
      <c r="FA303" s="57" t="s">
        <v>206</v>
      </c>
      <c r="FB303" s="57" t="s">
        <v>4</v>
      </c>
      <c r="FC303" s="57" t="s">
        <v>4</v>
      </c>
      <c r="FI303" s="57"/>
      <c r="FJ303" s="86"/>
      <c r="FK303" s="57"/>
    </row>
    <row r="304" spans="1:167" customFormat="1" ht="15" x14ac:dyDescent="0.25">
      <c r="A304" s="80"/>
      <c r="B304" s="81"/>
      <c r="C304" s="152" t="s">
        <v>83</v>
      </c>
      <c r="D304" s="152"/>
      <c r="E304" s="152"/>
      <c r="F304" s="51"/>
      <c r="G304" s="52"/>
      <c r="H304" s="52"/>
      <c r="I304" s="52"/>
      <c r="J304" s="55"/>
      <c r="K304" s="52"/>
      <c r="L304" s="87">
        <v>0</v>
      </c>
      <c r="M304" s="75"/>
      <c r="N304" s="97">
        <v>0</v>
      </c>
      <c r="EZ304" s="48"/>
      <c r="FA304" s="57"/>
      <c r="FB304" s="57"/>
      <c r="FC304" s="57"/>
      <c r="FI304" s="57" t="s">
        <v>83</v>
      </c>
      <c r="FJ304" s="86"/>
      <c r="FK304" s="57"/>
    </row>
    <row r="305" spans="1:167" customFormat="1" ht="33.75" x14ac:dyDescent="0.25">
      <c r="A305" s="49" t="s">
        <v>207</v>
      </c>
      <c r="B305" s="50" t="s">
        <v>123</v>
      </c>
      <c r="C305" s="152" t="s">
        <v>208</v>
      </c>
      <c r="D305" s="152"/>
      <c r="E305" s="152"/>
      <c r="F305" s="51" t="s">
        <v>128</v>
      </c>
      <c r="G305" s="52">
        <v>40</v>
      </c>
      <c r="H305" s="53">
        <v>1</v>
      </c>
      <c r="I305" s="53">
        <v>40</v>
      </c>
      <c r="J305" s="55"/>
      <c r="K305" s="52"/>
      <c r="L305" s="55"/>
      <c r="M305" s="84">
        <v>9.5</v>
      </c>
      <c r="N305" s="56"/>
      <c r="EZ305" s="48"/>
      <c r="FA305" s="57" t="s">
        <v>208</v>
      </c>
      <c r="FB305" s="57" t="s">
        <v>4</v>
      </c>
      <c r="FC305" s="57" t="s">
        <v>4</v>
      </c>
      <c r="FI305" s="57"/>
      <c r="FJ305" s="86"/>
      <c r="FK305" s="57"/>
    </row>
    <row r="306" spans="1:167" customFormat="1" ht="15" x14ac:dyDescent="0.25">
      <c r="A306" s="80"/>
      <c r="B306" s="81"/>
      <c r="C306" s="152" t="s">
        <v>83</v>
      </c>
      <c r="D306" s="152"/>
      <c r="E306" s="152"/>
      <c r="F306" s="51"/>
      <c r="G306" s="52"/>
      <c r="H306" s="52"/>
      <c r="I306" s="52"/>
      <c r="J306" s="55"/>
      <c r="K306" s="52"/>
      <c r="L306" s="87">
        <v>0</v>
      </c>
      <c r="M306" s="75"/>
      <c r="N306" s="97">
        <v>0</v>
      </c>
      <c r="EZ306" s="48"/>
      <c r="FA306" s="57"/>
      <c r="FB306" s="57"/>
      <c r="FC306" s="57"/>
      <c r="FI306" s="57" t="s">
        <v>83</v>
      </c>
      <c r="FJ306" s="86"/>
      <c r="FK306" s="57"/>
    </row>
    <row r="307" spans="1:167" customFormat="1" ht="15" x14ac:dyDescent="0.25">
      <c r="A307" s="158" t="s">
        <v>209</v>
      </c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60"/>
      <c r="EZ307" s="48"/>
      <c r="FA307" s="57"/>
      <c r="FB307" s="57"/>
      <c r="FC307" s="57"/>
      <c r="FI307" s="57"/>
      <c r="FJ307" s="86" t="s">
        <v>209</v>
      </c>
      <c r="FK307" s="57"/>
    </row>
    <row r="308" spans="1:167" customFormat="1" ht="22.5" x14ac:dyDescent="0.25">
      <c r="A308" s="49" t="s">
        <v>210</v>
      </c>
      <c r="B308" s="50" t="s">
        <v>194</v>
      </c>
      <c r="C308" s="152" t="s">
        <v>195</v>
      </c>
      <c r="D308" s="152"/>
      <c r="E308" s="152"/>
      <c r="F308" s="51" t="s">
        <v>62</v>
      </c>
      <c r="G308" s="52">
        <v>0.13</v>
      </c>
      <c r="H308" s="53">
        <v>1</v>
      </c>
      <c r="I308" s="54">
        <v>0.13</v>
      </c>
      <c r="J308" s="55"/>
      <c r="K308" s="52"/>
      <c r="L308" s="55"/>
      <c r="M308" s="52"/>
      <c r="N308" s="56"/>
      <c r="EZ308" s="48"/>
      <c r="FA308" s="57" t="s">
        <v>195</v>
      </c>
      <c r="FB308" s="57" t="s">
        <v>4</v>
      </c>
      <c r="FC308" s="57" t="s">
        <v>4</v>
      </c>
      <c r="FI308" s="57"/>
      <c r="FJ308" s="86"/>
      <c r="FK308" s="57"/>
    </row>
    <row r="309" spans="1:167" customFormat="1" ht="15" x14ac:dyDescent="0.25">
      <c r="A309" s="58"/>
      <c r="B309" s="59"/>
      <c r="C309" s="153" t="s">
        <v>211</v>
      </c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4"/>
      <c r="EZ309" s="48"/>
      <c r="FA309" s="57"/>
      <c r="FB309" s="57"/>
      <c r="FC309" s="57"/>
      <c r="FD309" s="4" t="s">
        <v>211</v>
      </c>
      <c r="FI309" s="57"/>
      <c r="FJ309" s="86"/>
      <c r="FK309" s="57"/>
    </row>
    <row r="310" spans="1:167" customFormat="1" ht="67.5" x14ac:dyDescent="0.25">
      <c r="A310" s="60"/>
      <c r="B310" s="61" t="s">
        <v>64</v>
      </c>
      <c r="C310" s="155" t="s">
        <v>65</v>
      </c>
      <c r="D310" s="155"/>
      <c r="E310" s="155"/>
      <c r="F310" s="155"/>
      <c r="G310" s="155"/>
      <c r="H310" s="155"/>
      <c r="I310" s="155"/>
      <c r="J310" s="155"/>
      <c r="K310" s="155"/>
      <c r="L310" s="155"/>
      <c r="M310" s="155"/>
      <c r="N310" s="156"/>
      <c r="EZ310" s="48"/>
      <c r="FA310" s="57"/>
      <c r="FB310" s="57"/>
      <c r="FC310" s="57"/>
      <c r="FE310" s="4" t="s">
        <v>65</v>
      </c>
      <c r="FI310" s="57"/>
      <c r="FJ310" s="86"/>
      <c r="FK310" s="57"/>
    </row>
    <row r="311" spans="1:167" customFormat="1" ht="67.5" x14ac:dyDescent="0.25">
      <c r="A311" s="60"/>
      <c r="B311" s="61" t="s">
        <v>66</v>
      </c>
      <c r="C311" s="155" t="s">
        <v>67</v>
      </c>
      <c r="D311" s="155"/>
      <c r="E311" s="155"/>
      <c r="F311" s="155"/>
      <c r="G311" s="155"/>
      <c r="H311" s="155"/>
      <c r="I311" s="155"/>
      <c r="J311" s="155"/>
      <c r="K311" s="155"/>
      <c r="L311" s="155"/>
      <c r="M311" s="155"/>
      <c r="N311" s="156"/>
      <c r="EZ311" s="48"/>
      <c r="FA311" s="57"/>
      <c r="FB311" s="57"/>
      <c r="FC311" s="57"/>
      <c r="FE311" s="4" t="s">
        <v>67</v>
      </c>
      <c r="FI311" s="57"/>
      <c r="FJ311" s="86"/>
      <c r="FK311" s="57"/>
    </row>
    <row r="312" spans="1:167" customFormat="1" ht="33.75" x14ac:dyDescent="0.25">
      <c r="A312" s="60"/>
      <c r="B312" s="61" t="s">
        <v>94</v>
      </c>
      <c r="C312" s="155" t="s">
        <v>95</v>
      </c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6"/>
      <c r="EZ312" s="48"/>
      <c r="FA312" s="57"/>
      <c r="FB312" s="57"/>
      <c r="FC312" s="57"/>
      <c r="FE312" s="4" t="s">
        <v>95</v>
      </c>
      <c r="FI312" s="57"/>
      <c r="FJ312" s="86"/>
      <c r="FK312" s="57"/>
    </row>
    <row r="313" spans="1:167" customFormat="1" ht="15" x14ac:dyDescent="0.25">
      <c r="A313" s="62"/>
      <c r="B313" s="61" t="s">
        <v>59</v>
      </c>
      <c r="C313" s="153" t="s">
        <v>68</v>
      </c>
      <c r="D313" s="153"/>
      <c r="E313" s="153"/>
      <c r="F313" s="63"/>
      <c r="G313" s="64"/>
      <c r="H313" s="64"/>
      <c r="I313" s="64"/>
      <c r="J313" s="65">
        <v>80.459999999999994</v>
      </c>
      <c r="K313" s="96">
        <v>1.7250000000000001</v>
      </c>
      <c r="L313" s="65">
        <v>18.04</v>
      </c>
      <c r="M313" s="68">
        <v>52.21</v>
      </c>
      <c r="N313" s="70">
        <v>941.87</v>
      </c>
      <c r="EZ313" s="48"/>
      <c r="FA313" s="57"/>
      <c r="FB313" s="57"/>
      <c r="FC313" s="57"/>
      <c r="FF313" s="4" t="s">
        <v>68</v>
      </c>
      <c r="FI313" s="57"/>
      <c r="FJ313" s="86"/>
      <c r="FK313" s="57"/>
    </row>
    <row r="314" spans="1:167" customFormat="1" ht="15" x14ac:dyDescent="0.25">
      <c r="A314" s="62"/>
      <c r="B314" s="61" t="s">
        <v>69</v>
      </c>
      <c r="C314" s="153" t="s">
        <v>70</v>
      </c>
      <c r="D314" s="153"/>
      <c r="E314" s="153"/>
      <c r="F314" s="63"/>
      <c r="G314" s="64"/>
      <c r="H314" s="64"/>
      <c r="I314" s="64"/>
      <c r="J314" s="65">
        <v>95.01</v>
      </c>
      <c r="K314" s="96">
        <v>1.875</v>
      </c>
      <c r="L314" s="65">
        <v>23.16</v>
      </c>
      <c r="M314" s="68">
        <v>15.71</v>
      </c>
      <c r="N314" s="70">
        <v>363.84</v>
      </c>
      <c r="EZ314" s="48"/>
      <c r="FA314" s="57"/>
      <c r="FB314" s="57"/>
      <c r="FC314" s="57"/>
      <c r="FF314" s="4" t="s">
        <v>70</v>
      </c>
      <c r="FI314" s="57"/>
      <c r="FJ314" s="86"/>
      <c r="FK314" s="57"/>
    </row>
    <row r="315" spans="1:167" customFormat="1" ht="15" x14ac:dyDescent="0.25">
      <c r="A315" s="62"/>
      <c r="B315" s="61" t="s">
        <v>71</v>
      </c>
      <c r="C315" s="153" t="s">
        <v>72</v>
      </c>
      <c r="D315" s="153"/>
      <c r="E315" s="153"/>
      <c r="F315" s="63"/>
      <c r="G315" s="64"/>
      <c r="H315" s="64"/>
      <c r="I315" s="64"/>
      <c r="J315" s="65">
        <v>23.33</v>
      </c>
      <c r="K315" s="96">
        <v>1.875</v>
      </c>
      <c r="L315" s="65">
        <v>5.69</v>
      </c>
      <c r="M315" s="68">
        <v>52.21</v>
      </c>
      <c r="N315" s="70">
        <v>297.07</v>
      </c>
      <c r="EZ315" s="48"/>
      <c r="FA315" s="57"/>
      <c r="FB315" s="57"/>
      <c r="FC315" s="57"/>
      <c r="FF315" s="4" t="s">
        <v>72</v>
      </c>
      <c r="FI315" s="57"/>
      <c r="FJ315" s="86"/>
      <c r="FK315" s="57"/>
    </row>
    <row r="316" spans="1:167" customFormat="1" ht="15" x14ac:dyDescent="0.25">
      <c r="A316" s="62"/>
      <c r="B316" s="61" t="s">
        <v>87</v>
      </c>
      <c r="C316" s="153" t="s">
        <v>88</v>
      </c>
      <c r="D316" s="153"/>
      <c r="E316" s="153"/>
      <c r="F316" s="63"/>
      <c r="G316" s="64"/>
      <c r="H316" s="64"/>
      <c r="I316" s="64"/>
      <c r="J316" s="65">
        <v>407.53</v>
      </c>
      <c r="K316" s="64"/>
      <c r="L316" s="65">
        <v>52.98</v>
      </c>
      <c r="M316" s="66">
        <v>9.5</v>
      </c>
      <c r="N316" s="70">
        <v>503.31</v>
      </c>
      <c r="EZ316" s="48"/>
      <c r="FA316" s="57"/>
      <c r="FB316" s="57"/>
      <c r="FC316" s="57"/>
      <c r="FF316" s="4" t="s">
        <v>88</v>
      </c>
      <c r="FI316" s="57"/>
      <c r="FJ316" s="86"/>
      <c r="FK316" s="57"/>
    </row>
    <row r="317" spans="1:167" customFormat="1" ht="15" x14ac:dyDescent="0.25">
      <c r="A317" s="71"/>
      <c r="B317" s="61"/>
      <c r="C317" s="153" t="s">
        <v>73</v>
      </c>
      <c r="D317" s="153"/>
      <c r="E317" s="153"/>
      <c r="F317" s="63" t="s">
        <v>74</v>
      </c>
      <c r="G317" s="68">
        <v>8.56</v>
      </c>
      <c r="H317" s="96">
        <v>1.7250000000000001</v>
      </c>
      <c r="I317" s="98">
        <v>1.9195800000000001</v>
      </c>
      <c r="J317" s="9"/>
      <c r="K317" s="64"/>
      <c r="L317" s="9"/>
      <c r="M317" s="64"/>
      <c r="N317" s="73"/>
      <c r="EZ317" s="48"/>
      <c r="FA317" s="57"/>
      <c r="FB317" s="57"/>
      <c r="FC317" s="57"/>
      <c r="FG317" s="4" t="s">
        <v>73</v>
      </c>
      <c r="FI317" s="57"/>
      <c r="FJ317" s="86"/>
      <c r="FK317" s="57"/>
    </row>
    <row r="318" spans="1:167" customFormat="1" ht="15" x14ac:dyDescent="0.25">
      <c r="A318" s="71"/>
      <c r="B318" s="61"/>
      <c r="C318" s="153" t="s">
        <v>75</v>
      </c>
      <c r="D318" s="153"/>
      <c r="E318" s="153"/>
      <c r="F318" s="63" t="s">
        <v>74</v>
      </c>
      <c r="G318" s="68">
        <v>2.27</v>
      </c>
      <c r="H318" s="96">
        <v>1.875</v>
      </c>
      <c r="I318" s="101">
        <v>0.55331249999999998</v>
      </c>
      <c r="J318" s="9"/>
      <c r="K318" s="64"/>
      <c r="L318" s="9"/>
      <c r="M318" s="64"/>
      <c r="N318" s="73"/>
      <c r="EZ318" s="48"/>
      <c r="FA318" s="57"/>
      <c r="FB318" s="57"/>
      <c r="FC318" s="57"/>
      <c r="FG318" s="4" t="s">
        <v>75</v>
      </c>
      <c r="FI318" s="57"/>
      <c r="FJ318" s="86"/>
      <c r="FK318" s="57"/>
    </row>
    <row r="319" spans="1:167" customFormat="1" ht="15" x14ac:dyDescent="0.25">
      <c r="A319" s="58"/>
      <c r="B319" s="61"/>
      <c r="C319" s="157" t="s">
        <v>76</v>
      </c>
      <c r="D319" s="157"/>
      <c r="E319" s="157"/>
      <c r="F319" s="74"/>
      <c r="G319" s="75"/>
      <c r="H319" s="75"/>
      <c r="I319" s="75"/>
      <c r="J319" s="76">
        <v>583</v>
      </c>
      <c r="K319" s="75"/>
      <c r="L319" s="76">
        <v>94.18</v>
      </c>
      <c r="M319" s="75"/>
      <c r="N319" s="78">
        <v>1809.02</v>
      </c>
      <c r="EZ319" s="48"/>
      <c r="FA319" s="57"/>
      <c r="FB319" s="57"/>
      <c r="FC319" s="57"/>
      <c r="FH319" s="4" t="s">
        <v>76</v>
      </c>
      <c r="FI319" s="57"/>
      <c r="FJ319" s="86"/>
      <c r="FK319" s="57"/>
    </row>
    <row r="320" spans="1:167" customFormat="1" ht="15" x14ac:dyDescent="0.25">
      <c r="A320" s="71"/>
      <c r="B320" s="61"/>
      <c r="C320" s="153" t="s">
        <v>77</v>
      </c>
      <c r="D320" s="153"/>
      <c r="E320" s="153"/>
      <c r="F320" s="63"/>
      <c r="G320" s="64"/>
      <c r="H320" s="64"/>
      <c r="I320" s="64"/>
      <c r="J320" s="9"/>
      <c r="K320" s="64"/>
      <c r="L320" s="65">
        <v>23.73</v>
      </c>
      <c r="M320" s="64"/>
      <c r="N320" s="69">
        <v>1238.94</v>
      </c>
      <c r="EZ320" s="48"/>
      <c r="FA320" s="57"/>
      <c r="FB320" s="57"/>
      <c r="FC320" s="57"/>
      <c r="FG320" s="4" t="s">
        <v>77</v>
      </c>
      <c r="FI320" s="57"/>
      <c r="FJ320" s="86"/>
      <c r="FK320" s="57"/>
    </row>
    <row r="321" spans="1:167" customFormat="1" ht="22.5" x14ac:dyDescent="0.25">
      <c r="A321" s="71"/>
      <c r="B321" s="61" t="s">
        <v>118</v>
      </c>
      <c r="C321" s="153" t="s">
        <v>119</v>
      </c>
      <c r="D321" s="153"/>
      <c r="E321" s="153"/>
      <c r="F321" s="63" t="s">
        <v>80</v>
      </c>
      <c r="G321" s="79">
        <v>97</v>
      </c>
      <c r="H321" s="64"/>
      <c r="I321" s="79">
        <v>97</v>
      </c>
      <c r="J321" s="9"/>
      <c r="K321" s="64"/>
      <c r="L321" s="65">
        <v>23.02</v>
      </c>
      <c r="M321" s="64"/>
      <c r="N321" s="69">
        <v>1201.77</v>
      </c>
      <c r="EZ321" s="48"/>
      <c r="FA321" s="57"/>
      <c r="FB321" s="57"/>
      <c r="FC321" s="57"/>
      <c r="FG321" s="4" t="s">
        <v>119</v>
      </c>
      <c r="FI321" s="57"/>
      <c r="FJ321" s="86"/>
      <c r="FK321" s="57"/>
    </row>
    <row r="322" spans="1:167" customFormat="1" ht="22.5" x14ac:dyDescent="0.25">
      <c r="A322" s="71"/>
      <c r="B322" s="61" t="s">
        <v>120</v>
      </c>
      <c r="C322" s="153" t="s">
        <v>121</v>
      </c>
      <c r="D322" s="153"/>
      <c r="E322" s="153"/>
      <c r="F322" s="63" t="s">
        <v>80</v>
      </c>
      <c r="G322" s="79">
        <v>51</v>
      </c>
      <c r="H322" s="64"/>
      <c r="I322" s="79">
        <v>51</v>
      </c>
      <c r="J322" s="9"/>
      <c r="K322" s="64"/>
      <c r="L322" s="65">
        <v>12.1</v>
      </c>
      <c r="M322" s="64"/>
      <c r="N322" s="70">
        <v>631.86</v>
      </c>
      <c r="EZ322" s="48"/>
      <c r="FA322" s="57"/>
      <c r="FB322" s="57"/>
      <c r="FC322" s="57"/>
      <c r="FG322" s="4" t="s">
        <v>121</v>
      </c>
      <c r="FI322" s="57"/>
      <c r="FJ322" s="86"/>
      <c r="FK322" s="57"/>
    </row>
    <row r="323" spans="1:167" customFormat="1" ht="15" x14ac:dyDescent="0.25">
      <c r="A323" s="80"/>
      <c r="B323" s="81"/>
      <c r="C323" s="152" t="s">
        <v>83</v>
      </c>
      <c r="D323" s="152"/>
      <c r="E323" s="152"/>
      <c r="F323" s="51"/>
      <c r="G323" s="52"/>
      <c r="H323" s="52"/>
      <c r="I323" s="52"/>
      <c r="J323" s="55"/>
      <c r="K323" s="52"/>
      <c r="L323" s="87">
        <v>129.30000000000001</v>
      </c>
      <c r="M323" s="75"/>
      <c r="N323" s="83">
        <v>3642.65</v>
      </c>
      <c r="EZ323" s="48"/>
      <c r="FA323" s="57"/>
      <c r="FB323" s="57"/>
      <c r="FC323" s="57"/>
      <c r="FI323" s="57" t="s">
        <v>83</v>
      </c>
      <c r="FJ323" s="86"/>
      <c r="FK323" s="57"/>
    </row>
    <row r="324" spans="1:167" customFormat="1" ht="15" x14ac:dyDescent="0.25">
      <c r="A324" s="49" t="s">
        <v>212</v>
      </c>
      <c r="B324" s="50" t="s">
        <v>123</v>
      </c>
      <c r="C324" s="152" t="s">
        <v>198</v>
      </c>
      <c r="D324" s="152"/>
      <c r="E324" s="152"/>
      <c r="F324" s="51" t="s">
        <v>125</v>
      </c>
      <c r="G324" s="52">
        <v>13</v>
      </c>
      <c r="H324" s="53">
        <v>1</v>
      </c>
      <c r="I324" s="53">
        <v>13</v>
      </c>
      <c r="J324" s="55"/>
      <c r="K324" s="52"/>
      <c r="L324" s="55"/>
      <c r="M324" s="84">
        <v>9.5</v>
      </c>
      <c r="N324" s="56"/>
      <c r="EZ324" s="48"/>
      <c r="FA324" s="57" t="s">
        <v>198</v>
      </c>
      <c r="FB324" s="57" t="s">
        <v>4</v>
      </c>
      <c r="FC324" s="57" t="s">
        <v>4</v>
      </c>
      <c r="FI324" s="57"/>
      <c r="FJ324" s="86"/>
      <c r="FK324" s="57"/>
    </row>
    <row r="325" spans="1:167" customFormat="1" ht="15" x14ac:dyDescent="0.25">
      <c r="A325" s="80"/>
      <c r="B325" s="81"/>
      <c r="C325" s="152" t="s">
        <v>83</v>
      </c>
      <c r="D325" s="152"/>
      <c r="E325" s="152"/>
      <c r="F325" s="51"/>
      <c r="G325" s="52"/>
      <c r="H325" s="52"/>
      <c r="I325" s="52"/>
      <c r="J325" s="55"/>
      <c r="K325" s="52"/>
      <c r="L325" s="87">
        <v>0</v>
      </c>
      <c r="M325" s="75"/>
      <c r="N325" s="97">
        <v>0</v>
      </c>
      <c r="EZ325" s="48"/>
      <c r="FA325" s="57"/>
      <c r="FB325" s="57"/>
      <c r="FC325" s="57"/>
      <c r="FI325" s="57" t="s">
        <v>83</v>
      </c>
      <c r="FJ325" s="86"/>
      <c r="FK325" s="57"/>
    </row>
    <row r="326" spans="1:167" customFormat="1" ht="67.5" x14ac:dyDescent="0.25">
      <c r="A326" s="49" t="s">
        <v>213</v>
      </c>
      <c r="B326" s="50" t="s">
        <v>123</v>
      </c>
      <c r="C326" s="152" t="s">
        <v>214</v>
      </c>
      <c r="D326" s="152"/>
      <c r="E326" s="152"/>
      <c r="F326" s="51" t="s">
        <v>128</v>
      </c>
      <c r="G326" s="52">
        <v>26</v>
      </c>
      <c r="H326" s="53">
        <v>1</v>
      </c>
      <c r="I326" s="53">
        <v>26</v>
      </c>
      <c r="J326" s="55"/>
      <c r="K326" s="52"/>
      <c r="L326" s="55"/>
      <c r="M326" s="84">
        <v>9.5</v>
      </c>
      <c r="N326" s="56"/>
      <c r="EZ326" s="48"/>
      <c r="FA326" s="57" t="s">
        <v>214</v>
      </c>
      <c r="FB326" s="57" t="s">
        <v>4</v>
      </c>
      <c r="FC326" s="57" t="s">
        <v>4</v>
      </c>
      <c r="FI326" s="57"/>
      <c r="FJ326" s="86"/>
      <c r="FK326" s="57"/>
    </row>
    <row r="327" spans="1:167" customFormat="1" ht="15" x14ac:dyDescent="0.25">
      <c r="A327" s="80"/>
      <c r="B327" s="81"/>
      <c r="C327" s="152" t="s">
        <v>83</v>
      </c>
      <c r="D327" s="152"/>
      <c r="E327" s="152"/>
      <c r="F327" s="51"/>
      <c r="G327" s="52"/>
      <c r="H327" s="52"/>
      <c r="I327" s="52"/>
      <c r="J327" s="55"/>
      <c r="K327" s="52"/>
      <c r="L327" s="87">
        <v>0</v>
      </c>
      <c r="M327" s="75"/>
      <c r="N327" s="97">
        <v>0</v>
      </c>
      <c r="EZ327" s="48"/>
      <c r="FA327" s="57"/>
      <c r="FB327" s="57"/>
      <c r="FC327" s="57"/>
      <c r="FI327" s="57" t="s">
        <v>83</v>
      </c>
      <c r="FJ327" s="86"/>
      <c r="FK327" s="57"/>
    </row>
    <row r="328" spans="1:167" customFormat="1" ht="33.75" x14ac:dyDescent="0.25">
      <c r="A328" s="49" t="s">
        <v>215</v>
      </c>
      <c r="B328" s="50" t="s">
        <v>216</v>
      </c>
      <c r="C328" s="152" t="s">
        <v>217</v>
      </c>
      <c r="D328" s="152"/>
      <c r="E328" s="152"/>
      <c r="F328" s="51" t="s">
        <v>218</v>
      </c>
      <c r="G328" s="52">
        <v>2.5999999999999999E-2</v>
      </c>
      <c r="H328" s="53">
        <v>1</v>
      </c>
      <c r="I328" s="99">
        <v>2.5999999999999999E-2</v>
      </c>
      <c r="J328" s="55"/>
      <c r="K328" s="52"/>
      <c r="L328" s="55"/>
      <c r="M328" s="52"/>
      <c r="N328" s="56"/>
      <c r="EZ328" s="48"/>
      <c r="FA328" s="57" t="s">
        <v>217</v>
      </c>
      <c r="FB328" s="57" t="s">
        <v>4</v>
      </c>
      <c r="FC328" s="57" t="s">
        <v>4</v>
      </c>
      <c r="FI328" s="57"/>
      <c r="FJ328" s="86"/>
      <c r="FK328" s="57"/>
    </row>
    <row r="329" spans="1:167" customFormat="1" ht="67.5" x14ac:dyDescent="0.25">
      <c r="A329" s="60"/>
      <c r="B329" s="61" t="s">
        <v>64</v>
      </c>
      <c r="C329" s="155" t="s">
        <v>65</v>
      </c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6"/>
      <c r="EZ329" s="48"/>
      <c r="FA329" s="57"/>
      <c r="FB329" s="57"/>
      <c r="FC329" s="57"/>
      <c r="FE329" s="4" t="s">
        <v>65</v>
      </c>
      <c r="FI329" s="57"/>
      <c r="FJ329" s="86"/>
      <c r="FK329" s="57"/>
    </row>
    <row r="330" spans="1:167" customFormat="1" ht="67.5" x14ac:dyDescent="0.25">
      <c r="A330" s="60"/>
      <c r="B330" s="61" t="s">
        <v>66</v>
      </c>
      <c r="C330" s="155" t="s">
        <v>67</v>
      </c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6"/>
      <c r="EZ330" s="48"/>
      <c r="FA330" s="57"/>
      <c r="FB330" s="57"/>
      <c r="FC330" s="57"/>
      <c r="FE330" s="4" t="s">
        <v>67</v>
      </c>
      <c r="FI330" s="57"/>
      <c r="FJ330" s="86"/>
      <c r="FK330" s="57"/>
    </row>
    <row r="331" spans="1:167" customFormat="1" ht="33.75" x14ac:dyDescent="0.25">
      <c r="A331" s="60"/>
      <c r="B331" s="61" t="s">
        <v>94</v>
      </c>
      <c r="C331" s="155" t="s">
        <v>95</v>
      </c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6"/>
      <c r="EZ331" s="48"/>
      <c r="FA331" s="57"/>
      <c r="FB331" s="57"/>
      <c r="FC331" s="57"/>
      <c r="FE331" s="4" t="s">
        <v>95</v>
      </c>
      <c r="FI331" s="57"/>
      <c r="FJ331" s="86"/>
      <c r="FK331" s="57"/>
    </row>
    <row r="332" spans="1:167" customFormat="1" ht="15" x14ac:dyDescent="0.25">
      <c r="A332" s="62"/>
      <c r="B332" s="61" t="s">
        <v>59</v>
      </c>
      <c r="C332" s="153" t="s">
        <v>68</v>
      </c>
      <c r="D332" s="153"/>
      <c r="E332" s="153"/>
      <c r="F332" s="63"/>
      <c r="G332" s="64"/>
      <c r="H332" s="64"/>
      <c r="I332" s="64"/>
      <c r="J332" s="65">
        <v>98.29</v>
      </c>
      <c r="K332" s="96">
        <v>1.7250000000000001</v>
      </c>
      <c r="L332" s="65">
        <v>4.41</v>
      </c>
      <c r="M332" s="68">
        <v>52.21</v>
      </c>
      <c r="N332" s="70">
        <v>230.25</v>
      </c>
      <c r="EZ332" s="48"/>
      <c r="FA332" s="57"/>
      <c r="FB332" s="57"/>
      <c r="FC332" s="57"/>
      <c r="FF332" s="4" t="s">
        <v>68</v>
      </c>
      <c r="FI332" s="57"/>
      <c r="FJ332" s="86"/>
      <c r="FK332" s="57"/>
    </row>
    <row r="333" spans="1:167" customFormat="1" ht="15" x14ac:dyDescent="0.25">
      <c r="A333" s="62"/>
      <c r="B333" s="61" t="s">
        <v>69</v>
      </c>
      <c r="C333" s="153" t="s">
        <v>70</v>
      </c>
      <c r="D333" s="153"/>
      <c r="E333" s="153"/>
      <c r="F333" s="63"/>
      <c r="G333" s="64"/>
      <c r="H333" s="64"/>
      <c r="I333" s="64"/>
      <c r="J333" s="65">
        <v>40.47</v>
      </c>
      <c r="K333" s="96">
        <v>1.875</v>
      </c>
      <c r="L333" s="65">
        <v>1.97</v>
      </c>
      <c r="M333" s="68">
        <v>15.71</v>
      </c>
      <c r="N333" s="70">
        <v>30.95</v>
      </c>
      <c r="EZ333" s="48"/>
      <c r="FA333" s="57"/>
      <c r="FB333" s="57"/>
      <c r="FC333" s="57"/>
      <c r="FF333" s="4" t="s">
        <v>70</v>
      </c>
      <c r="FI333" s="57"/>
      <c r="FJ333" s="86"/>
      <c r="FK333" s="57"/>
    </row>
    <row r="334" spans="1:167" customFormat="1" ht="15" x14ac:dyDescent="0.25">
      <c r="A334" s="62"/>
      <c r="B334" s="61" t="s">
        <v>71</v>
      </c>
      <c r="C334" s="153" t="s">
        <v>72</v>
      </c>
      <c r="D334" s="153"/>
      <c r="E334" s="153"/>
      <c r="F334" s="63"/>
      <c r="G334" s="64"/>
      <c r="H334" s="64"/>
      <c r="I334" s="64"/>
      <c r="J334" s="65">
        <v>6.38</v>
      </c>
      <c r="K334" s="96">
        <v>1.875</v>
      </c>
      <c r="L334" s="65">
        <v>0.31</v>
      </c>
      <c r="M334" s="68">
        <v>52.21</v>
      </c>
      <c r="N334" s="70">
        <v>16.190000000000001</v>
      </c>
      <c r="EZ334" s="48"/>
      <c r="FA334" s="57"/>
      <c r="FB334" s="57"/>
      <c r="FC334" s="57"/>
      <c r="FF334" s="4" t="s">
        <v>72</v>
      </c>
      <c r="FI334" s="57"/>
      <c r="FJ334" s="86"/>
      <c r="FK334" s="57"/>
    </row>
    <row r="335" spans="1:167" customFormat="1" ht="15" x14ac:dyDescent="0.25">
      <c r="A335" s="71"/>
      <c r="B335" s="61"/>
      <c r="C335" s="153" t="s">
        <v>73</v>
      </c>
      <c r="D335" s="153"/>
      <c r="E335" s="153"/>
      <c r="F335" s="63" t="s">
        <v>74</v>
      </c>
      <c r="G335" s="68">
        <v>10.58</v>
      </c>
      <c r="H335" s="96">
        <v>1.7250000000000001</v>
      </c>
      <c r="I335" s="85">
        <v>0.47451300000000002</v>
      </c>
      <c r="J335" s="9"/>
      <c r="K335" s="64"/>
      <c r="L335" s="9"/>
      <c r="M335" s="64"/>
      <c r="N335" s="73"/>
      <c r="EZ335" s="48"/>
      <c r="FA335" s="57"/>
      <c r="FB335" s="57"/>
      <c r="FC335" s="57"/>
      <c r="FG335" s="4" t="s">
        <v>73</v>
      </c>
      <c r="FI335" s="57"/>
      <c r="FJ335" s="86"/>
      <c r="FK335" s="57"/>
    </row>
    <row r="336" spans="1:167" customFormat="1" ht="15" x14ac:dyDescent="0.25">
      <c r="A336" s="71"/>
      <c r="B336" s="61"/>
      <c r="C336" s="153" t="s">
        <v>75</v>
      </c>
      <c r="D336" s="153"/>
      <c r="E336" s="153"/>
      <c r="F336" s="63" t="s">
        <v>74</v>
      </c>
      <c r="G336" s="68">
        <v>0.55000000000000004</v>
      </c>
      <c r="H336" s="96">
        <v>1.875</v>
      </c>
      <c r="I336" s="101">
        <v>2.68125E-2</v>
      </c>
      <c r="J336" s="9"/>
      <c r="K336" s="64"/>
      <c r="L336" s="9"/>
      <c r="M336" s="64"/>
      <c r="N336" s="73"/>
      <c r="EZ336" s="48"/>
      <c r="FA336" s="57"/>
      <c r="FB336" s="57"/>
      <c r="FC336" s="57"/>
      <c r="FG336" s="4" t="s">
        <v>75</v>
      </c>
      <c r="FI336" s="57"/>
      <c r="FJ336" s="86"/>
      <c r="FK336" s="57"/>
    </row>
    <row r="337" spans="1:167" customFormat="1" ht="15" x14ac:dyDescent="0.25">
      <c r="A337" s="58"/>
      <c r="B337" s="61"/>
      <c r="C337" s="157" t="s">
        <v>76</v>
      </c>
      <c r="D337" s="157"/>
      <c r="E337" s="157"/>
      <c r="F337" s="74"/>
      <c r="G337" s="75"/>
      <c r="H337" s="75"/>
      <c r="I337" s="75"/>
      <c r="J337" s="76">
        <v>138.76</v>
      </c>
      <c r="K337" s="75"/>
      <c r="L337" s="76">
        <v>6.38</v>
      </c>
      <c r="M337" s="75"/>
      <c r="N337" s="102">
        <v>261.2</v>
      </c>
      <c r="EZ337" s="48"/>
      <c r="FA337" s="57"/>
      <c r="FB337" s="57"/>
      <c r="FC337" s="57"/>
      <c r="FH337" s="4" t="s">
        <v>76</v>
      </c>
      <c r="FI337" s="57"/>
      <c r="FJ337" s="86"/>
      <c r="FK337" s="57"/>
    </row>
    <row r="338" spans="1:167" customFormat="1" ht="15" x14ac:dyDescent="0.25">
      <c r="A338" s="71"/>
      <c r="B338" s="61"/>
      <c r="C338" s="153" t="s">
        <v>77</v>
      </c>
      <c r="D338" s="153"/>
      <c r="E338" s="153"/>
      <c r="F338" s="63"/>
      <c r="G338" s="64"/>
      <c r="H338" s="64"/>
      <c r="I338" s="64"/>
      <c r="J338" s="9"/>
      <c r="K338" s="64"/>
      <c r="L338" s="65">
        <v>4.72</v>
      </c>
      <c r="M338" s="64"/>
      <c r="N338" s="70">
        <v>246.44</v>
      </c>
      <c r="EZ338" s="48"/>
      <c r="FA338" s="57"/>
      <c r="FB338" s="57"/>
      <c r="FC338" s="57"/>
      <c r="FG338" s="4" t="s">
        <v>77</v>
      </c>
      <c r="FI338" s="57"/>
      <c r="FJ338" s="86"/>
      <c r="FK338" s="57"/>
    </row>
    <row r="339" spans="1:167" customFormat="1" ht="15" x14ac:dyDescent="0.25">
      <c r="A339" s="71"/>
      <c r="B339" s="61" t="s">
        <v>219</v>
      </c>
      <c r="C339" s="153" t="s">
        <v>220</v>
      </c>
      <c r="D339" s="153"/>
      <c r="E339" s="153"/>
      <c r="F339" s="63" t="s">
        <v>80</v>
      </c>
      <c r="G339" s="79">
        <v>97</v>
      </c>
      <c r="H339" s="64"/>
      <c r="I339" s="79">
        <v>97</v>
      </c>
      <c r="J339" s="9"/>
      <c r="K339" s="64"/>
      <c r="L339" s="65">
        <v>4.58</v>
      </c>
      <c r="M339" s="64"/>
      <c r="N339" s="70">
        <v>239.05</v>
      </c>
      <c r="EZ339" s="48"/>
      <c r="FA339" s="57"/>
      <c r="FB339" s="57"/>
      <c r="FC339" s="57"/>
      <c r="FG339" s="4" t="s">
        <v>220</v>
      </c>
      <c r="FI339" s="57"/>
      <c r="FJ339" s="86"/>
      <c r="FK339" s="57"/>
    </row>
    <row r="340" spans="1:167" customFormat="1" ht="22.5" x14ac:dyDescent="0.25">
      <c r="A340" s="71"/>
      <c r="B340" s="61" t="s">
        <v>221</v>
      </c>
      <c r="C340" s="153" t="s">
        <v>222</v>
      </c>
      <c r="D340" s="153"/>
      <c r="E340" s="153"/>
      <c r="F340" s="63" t="s">
        <v>80</v>
      </c>
      <c r="G340" s="79">
        <v>55</v>
      </c>
      <c r="H340" s="68">
        <v>0.85</v>
      </c>
      <c r="I340" s="68">
        <v>46.75</v>
      </c>
      <c r="J340" s="9"/>
      <c r="K340" s="64"/>
      <c r="L340" s="65">
        <v>2.21</v>
      </c>
      <c r="M340" s="64"/>
      <c r="N340" s="70">
        <v>115.21</v>
      </c>
      <c r="EZ340" s="48"/>
      <c r="FA340" s="57"/>
      <c r="FB340" s="57"/>
      <c r="FC340" s="57"/>
      <c r="FG340" s="4" t="s">
        <v>222</v>
      </c>
      <c r="FI340" s="57"/>
      <c r="FJ340" s="86"/>
      <c r="FK340" s="57"/>
    </row>
    <row r="341" spans="1:167" customFormat="1" ht="15" x14ac:dyDescent="0.25">
      <c r="A341" s="80"/>
      <c r="B341" s="81"/>
      <c r="C341" s="152" t="s">
        <v>83</v>
      </c>
      <c r="D341" s="152"/>
      <c r="E341" s="152"/>
      <c r="F341" s="51"/>
      <c r="G341" s="52"/>
      <c r="H341" s="52"/>
      <c r="I341" s="52"/>
      <c r="J341" s="55"/>
      <c r="K341" s="52"/>
      <c r="L341" s="87">
        <v>13.17</v>
      </c>
      <c r="M341" s="75"/>
      <c r="N341" s="97">
        <v>615.46</v>
      </c>
      <c r="EZ341" s="48"/>
      <c r="FA341" s="57"/>
      <c r="FB341" s="57"/>
      <c r="FC341" s="57"/>
      <c r="FI341" s="57" t="s">
        <v>83</v>
      </c>
      <c r="FJ341" s="86"/>
      <c r="FK341" s="57"/>
    </row>
    <row r="342" spans="1:167" customFormat="1" ht="33.75" x14ac:dyDescent="0.25">
      <c r="A342" s="49" t="s">
        <v>223</v>
      </c>
      <c r="B342" s="50" t="s">
        <v>123</v>
      </c>
      <c r="C342" s="152" t="s">
        <v>224</v>
      </c>
      <c r="D342" s="152"/>
      <c r="E342" s="152"/>
      <c r="F342" s="51" t="s">
        <v>218</v>
      </c>
      <c r="G342" s="52">
        <v>2.6519999999999998E-2</v>
      </c>
      <c r="H342" s="53">
        <v>1</v>
      </c>
      <c r="I342" s="103">
        <v>2.6519999999999998E-2</v>
      </c>
      <c r="J342" s="55"/>
      <c r="K342" s="52"/>
      <c r="L342" s="55"/>
      <c r="M342" s="84">
        <v>9.5</v>
      </c>
      <c r="N342" s="56"/>
      <c r="EZ342" s="48"/>
      <c r="FA342" s="57" t="s">
        <v>224</v>
      </c>
      <c r="FB342" s="57" t="s">
        <v>4</v>
      </c>
      <c r="FC342" s="57" t="s">
        <v>4</v>
      </c>
      <c r="FI342" s="57"/>
      <c r="FJ342" s="86"/>
      <c r="FK342" s="57"/>
    </row>
    <row r="343" spans="1:167" customFormat="1" ht="15" x14ac:dyDescent="0.25">
      <c r="A343" s="80"/>
      <c r="B343" s="81"/>
      <c r="C343" s="152" t="s">
        <v>83</v>
      </c>
      <c r="D343" s="152"/>
      <c r="E343" s="152"/>
      <c r="F343" s="51"/>
      <c r="G343" s="52"/>
      <c r="H343" s="52"/>
      <c r="I343" s="52"/>
      <c r="J343" s="55"/>
      <c r="K343" s="52"/>
      <c r="L343" s="87">
        <v>0</v>
      </c>
      <c r="M343" s="75"/>
      <c r="N343" s="97">
        <v>0</v>
      </c>
      <c r="EZ343" s="48"/>
      <c r="FA343" s="57"/>
      <c r="FB343" s="57"/>
      <c r="FC343" s="57"/>
      <c r="FI343" s="57" t="s">
        <v>83</v>
      </c>
      <c r="FJ343" s="86"/>
      <c r="FK343" s="57"/>
    </row>
    <row r="344" spans="1:167" customFormat="1" ht="33.75" x14ac:dyDescent="0.25">
      <c r="A344" s="49" t="s">
        <v>225</v>
      </c>
      <c r="B344" s="50" t="s">
        <v>226</v>
      </c>
      <c r="C344" s="152" t="s">
        <v>227</v>
      </c>
      <c r="D344" s="152"/>
      <c r="E344" s="152"/>
      <c r="F344" s="51" t="s">
        <v>132</v>
      </c>
      <c r="G344" s="52">
        <v>26</v>
      </c>
      <c r="H344" s="53">
        <v>1</v>
      </c>
      <c r="I344" s="53">
        <v>26</v>
      </c>
      <c r="J344" s="55"/>
      <c r="K344" s="52"/>
      <c r="L344" s="55"/>
      <c r="M344" s="52"/>
      <c r="N344" s="56"/>
      <c r="EZ344" s="48"/>
      <c r="FA344" s="57" t="s">
        <v>227</v>
      </c>
      <c r="FB344" s="57" t="s">
        <v>4</v>
      </c>
      <c r="FC344" s="57" t="s">
        <v>4</v>
      </c>
      <c r="FI344" s="57"/>
      <c r="FJ344" s="86"/>
      <c r="FK344" s="57"/>
    </row>
    <row r="345" spans="1:167" customFormat="1" ht="67.5" x14ac:dyDescent="0.25">
      <c r="A345" s="60"/>
      <c r="B345" s="61" t="s">
        <v>64</v>
      </c>
      <c r="C345" s="155" t="s">
        <v>65</v>
      </c>
      <c r="D345" s="155"/>
      <c r="E345" s="155"/>
      <c r="F345" s="155"/>
      <c r="G345" s="155"/>
      <c r="H345" s="155"/>
      <c r="I345" s="155"/>
      <c r="J345" s="155"/>
      <c r="K345" s="155"/>
      <c r="L345" s="155"/>
      <c r="M345" s="155"/>
      <c r="N345" s="156"/>
      <c r="EZ345" s="48"/>
      <c r="FA345" s="57"/>
      <c r="FB345" s="57"/>
      <c r="FC345" s="57"/>
      <c r="FE345" s="4" t="s">
        <v>65</v>
      </c>
      <c r="FI345" s="57"/>
      <c r="FJ345" s="86"/>
      <c r="FK345" s="57"/>
    </row>
    <row r="346" spans="1:167" customFormat="1" ht="67.5" x14ac:dyDescent="0.25">
      <c r="A346" s="60"/>
      <c r="B346" s="61" t="s">
        <v>66</v>
      </c>
      <c r="C346" s="155" t="s">
        <v>67</v>
      </c>
      <c r="D346" s="155"/>
      <c r="E346" s="155"/>
      <c r="F346" s="155"/>
      <c r="G346" s="155"/>
      <c r="H346" s="155"/>
      <c r="I346" s="155"/>
      <c r="J346" s="155"/>
      <c r="K346" s="155"/>
      <c r="L346" s="155"/>
      <c r="M346" s="155"/>
      <c r="N346" s="156"/>
      <c r="EZ346" s="48"/>
      <c r="FA346" s="57"/>
      <c r="FB346" s="57"/>
      <c r="FC346" s="57"/>
      <c r="FE346" s="4" t="s">
        <v>67</v>
      </c>
      <c r="FI346" s="57"/>
      <c r="FJ346" s="86"/>
      <c r="FK346" s="57"/>
    </row>
    <row r="347" spans="1:167" customFormat="1" ht="33.75" x14ac:dyDescent="0.25">
      <c r="A347" s="60"/>
      <c r="B347" s="61" t="s">
        <v>94</v>
      </c>
      <c r="C347" s="155" t="s">
        <v>95</v>
      </c>
      <c r="D347" s="155"/>
      <c r="E347" s="155"/>
      <c r="F347" s="155"/>
      <c r="G347" s="155"/>
      <c r="H347" s="155"/>
      <c r="I347" s="155"/>
      <c r="J347" s="155"/>
      <c r="K347" s="155"/>
      <c r="L347" s="155"/>
      <c r="M347" s="155"/>
      <c r="N347" s="156"/>
      <c r="EZ347" s="48"/>
      <c r="FA347" s="57"/>
      <c r="FB347" s="57"/>
      <c r="FC347" s="57"/>
      <c r="FE347" s="4" t="s">
        <v>95</v>
      </c>
      <c r="FI347" s="57"/>
      <c r="FJ347" s="86"/>
      <c r="FK347" s="57"/>
    </row>
    <row r="348" spans="1:167" customFormat="1" ht="15" x14ac:dyDescent="0.25">
      <c r="A348" s="62"/>
      <c r="B348" s="61" t="s">
        <v>59</v>
      </c>
      <c r="C348" s="153" t="s">
        <v>68</v>
      </c>
      <c r="D348" s="153"/>
      <c r="E348" s="153"/>
      <c r="F348" s="63"/>
      <c r="G348" s="64"/>
      <c r="H348" s="64"/>
      <c r="I348" s="64"/>
      <c r="J348" s="65">
        <v>3.57</v>
      </c>
      <c r="K348" s="96">
        <v>1.7250000000000001</v>
      </c>
      <c r="L348" s="65">
        <v>160.11000000000001</v>
      </c>
      <c r="M348" s="68">
        <v>52.21</v>
      </c>
      <c r="N348" s="69">
        <v>8359.34</v>
      </c>
      <c r="EZ348" s="48"/>
      <c r="FA348" s="57"/>
      <c r="FB348" s="57"/>
      <c r="FC348" s="57"/>
      <c r="FF348" s="4" t="s">
        <v>68</v>
      </c>
      <c r="FI348" s="57"/>
      <c r="FJ348" s="86"/>
      <c r="FK348" s="57"/>
    </row>
    <row r="349" spans="1:167" customFormat="1" ht="15" x14ac:dyDescent="0.25">
      <c r="A349" s="62"/>
      <c r="B349" s="61" t="s">
        <v>87</v>
      </c>
      <c r="C349" s="153" t="s">
        <v>88</v>
      </c>
      <c r="D349" s="153"/>
      <c r="E349" s="153"/>
      <c r="F349" s="63"/>
      <c r="G349" s="64"/>
      <c r="H349" s="64"/>
      <c r="I349" s="64"/>
      <c r="J349" s="65">
        <v>15.07</v>
      </c>
      <c r="K349" s="64"/>
      <c r="L349" s="65">
        <v>391.82</v>
      </c>
      <c r="M349" s="66">
        <v>9.5</v>
      </c>
      <c r="N349" s="69">
        <v>3722.29</v>
      </c>
      <c r="EZ349" s="48"/>
      <c r="FA349" s="57"/>
      <c r="FB349" s="57"/>
      <c r="FC349" s="57"/>
      <c r="FF349" s="4" t="s">
        <v>88</v>
      </c>
      <c r="FI349" s="57"/>
      <c r="FJ349" s="86"/>
      <c r="FK349" s="57"/>
    </row>
    <row r="350" spans="1:167" customFormat="1" ht="15" x14ac:dyDescent="0.25">
      <c r="A350" s="71"/>
      <c r="B350" s="61"/>
      <c r="C350" s="153" t="s">
        <v>73</v>
      </c>
      <c r="D350" s="153"/>
      <c r="E350" s="153"/>
      <c r="F350" s="63" t="s">
        <v>74</v>
      </c>
      <c r="G350" s="68">
        <v>0.38</v>
      </c>
      <c r="H350" s="96">
        <v>1.7250000000000001</v>
      </c>
      <c r="I350" s="96">
        <v>17.042999999999999</v>
      </c>
      <c r="J350" s="9"/>
      <c r="K350" s="64"/>
      <c r="L350" s="9"/>
      <c r="M350" s="64"/>
      <c r="N350" s="73"/>
      <c r="EZ350" s="48"/>
      <c r="FA350" s="57"/>
      <c r="FB350" s="57"/>
      <c r="FC350" s="57"/>
      <c r="FG350" s="4" t="s">
        <v>73</v>
      </c>
      <c r="FI350" s="57"/>
      <c r="FJ350" s="86"/>
      <c r="FK350" s="57"/>
    </row>
    <row r="351" spans="1:167" customFormat="1" ht="15" x14ac:dyDescent="0.25">
      <c r="A351" s="58"/>
      <c r="B351" s="61"/>
      <c r="C351" s="157" t="s">
        <v>76</v>
      </c>
      <c r="D351" s="157"/>
      <c r="E351" s="157"/>
      <c r="F351" s="74"/>
      <c r="G351" s="75"/>
      <c r="H351" s="75"/>
      <c r="I351" s="75"/>
      <c r="J351" s="76">
        <v>18.64</v>
      </c>
      <c r="K351" s="75"/>
      <c r="L351" s="76">
        <v>551.92999999999995</v>
      </c>
      <c r="M351" s="75"/>
      <c r="N351" s="78">
        <v>12081.63</v>
      </c>
      <c r="EZ351" s="48"/>
      <c r="FA351" s="57"/>
      <c r="FB351" s="57"/>
      <c r="FC351" s="57"/>
      <c r="FH351" s="4" t="s">
        <v>76</v>
      </c>
      <c r="FI351" s="57"/>
      <c r="FJ351" s="86"/>
      <c r="FK351" s="57"/>
    </row>
    <row r="352" spans="1:167" customFormat="1" ht="15" x14ac:dyDescent="0.25">
      <c r="A352" s="71"/>
      <c r="B352" s="61"/>
      <c r="C352" s="153" t="s">
        <v>77</v>
      </c>
      <c r="D352" s="153"/>
      <c r="E352" s="153"/>
      <c r="F352" s="63"/>
      <c r="G352" s="64"/>
      <c r="H352" s="64"/>
      <c r="I352" s="64"/>
      <c r="J352" s="9"/>
      <c r="K352" s="64"/>
      <c r="L352" s="65">
        <v>160.11000000000001</v>
      </c>
      <c r="M352" s="64"/>
      <c r="N352" s="69">
        <v>8359.34</v>
      </c>
      <c r="EZ352" s="48"/>
      <c r="FA352" s="57"/>
      <c r="FB352" s="57"/>
      <c r="FC352" s="57"/>
      <c r="FG352" s="4" t="s">
        <v>77</v>
      </c>
      <c r="FI352" s="57"/>
      <c r="FJ352" s="86"/>
      <c r="FK352" s="57"/>
    </row>
    <row r="353" spans="1:167" customFormat="1" ht="22.5" x14ac:dyDescent="0.25">
      <c r="A353" s="71"/>
      <c r="B353" s="61" t="s">
        <v>118</v>
      </c>
      <c r="C353" s="153" t="s">
        <v>119</v>
      </c>
      <c r="D353" s="153"/>
      <c r="E353" s="153"/>
      <c r="F353" s="63" t="s">
        <v>80</v>
      </c>
      <c r="G353" s="79">
        <v>97</v>
      </c>
      <c r="H353" s="64"/>
      <c r="I353" s="79">
        <v>97</v>
      </c>
      <c r="J353" s="9"/>
      <c r="K353" s="64"/>
      <c r="L353" s="65">
        <v>155.31</v>
      </c>
      <c r="M353" s="64"/>
      <c r="N353" s="69">
        <v>8108.56</v>
      </c>
      <c r="EZ353" s="48"/>
      <c r="FA353" s="57"/>
      <c r="FB353" s="57"/>
      <c r="FC353" s="57"/>
      <c r="FG353" s="4" t="s">
        <v>119</v>
      </c>
      <c r="FI353" s="57"/>
      <c r="FJ353" s="86"/>
      <c r="FK353" s="57"/>
    </row>
    <row r="354" spans="1:167" customFormat="1" ht="22.5" x14ac:dyDescent="0.25">
      <c r="A354" s="71"/>
      <c r="B354" s="61" t="s">
        <v>120</v>
      </c>
      <c r="C354" s="153" t="s">
        <v>121</v>
      </c>
      <c r="D354" s="153"/>
      <c r="E354" s="153"/>
      <c r="F354" s="63" t="s">
        <v>80</v>
      </c>
      <c r="G354" s="79">
        <v>51</v>
      </c>
      <c r="H354" s="64"/>
      <c r="I354" s="79">
        <v>51</v>
      </c>
      <c r="J354" s="9"/>
      <c r="K354" s="64"/>
      <c r="L354" s="65">
        <v>81.66</v>
      </c>
      <c r="M354" s="64"/>
      <c r="N354" s="69">
        <v>4263.26</v>
      </c>
      <c r="EZ354" s="48"/>
      <c r="FA354" s="57"/>
      <c r="FB354" s="57"/>
      <c r="FC354" s="57"/>
      <c r="FG354" s="4" t="s">
        <v>121</v>
      </c>
      <c r="FI354" s="57"/>
      <c r="FJ354" s="86"/>
      <c r="FK354" s="57"/>
    </row>
    <row r="355" spans="1:167" customFormat="1" ht="15" x14ac:dyDescent="0.25">
      <c r="A355" s="80"/>
      <c r="B355" s="81"/>
      <c r="C355" s="152" t="s">
        <v>83</v>
      </c>
      <c r="D355" s="152"/>
      <c r="E355" s="152"/>
      <c r="F355" s="51"/>
      <c r="G355" s="52"/>
      <c r="H355" s="52"/>
      <c r="I355" s="52"/>
      <c r="J355" s="55"/>
      <c r="K355" s="52"/>
      <c r="L355" s="87">
        <v>788.9</v>
      </c>
      <c r="M355" s="75"/>
      <c r="N355" s="83">
        <v>24453.45</v>
      </c>
      <c r="EZ355" s="48"/>
      <c r="FA355" s="57"/>
      <c r="FB355" s="57"/>
      <c r="FC355" s="57"/>
      <c r="FI355" s="57" t="s">
        <v>83</v>
      </c>
      <c r="FJ355" s="86"/>
      <c r="FK355" s="57"/>
    </row>
    <row r="356" spans="1:167" customFormat="1" ht="15" x14ac:dyDescent="0.25">
      <c r="A356" s="49" t="s">
        <v>228</v>
      </c>
      <c r="B356" s="50" t="s">
        <v>229</v>
      </c>
      <c r="C356" s="152" t="s">
        <v>230</v>
      </c>
      <c r="D356" s="152"/>
      <c r="E356" s="152"/>
      <c r="F356" s="51" t="s">
        <v>162</v>
      </c>
      <c r="G356" s="52">
        <v>-18.72</v>
      </c>
      <c r="H356" s="53">
        <v>1</v>
      </c>
      <c r="I356" s="54">
        <v>-18.72</v>
      </c>
      <c r="J356" s="87">
        <v>16.7</v>
      </c>
      <c r="K356" s="52"/>
      <c r="L356" s="87">
        <v>-312.62</v>
      </c>
      <c r="M356" s="84">
        <v>9.5</v>
      </c>
      <c r="N356" s="83">
        <v>-2969.89</v>
      </c>
      <c r="EZ356" s="48"/>
      <c r="FA356" s="57" t="s">
        <v>230</v>
      </c>
      <c r="FB356" s="57" t="s">
        <v>4</v>
      </c>
      <c r="FC356" s="57" t="s">
        <v>4</v>
      </c>
      <c r="FI356" s="57"/>
      <c r="FJ356" s="86"/>
      <c r="FK356" s="57"/>
    </row>
    <row r="357" spans="1:167" customFormat="1" ht="15" x14ac:dyDescent="0.25">
      <c r="A357" s="80"/>
      <c r="B357" s="81"/>
      <c r="C357" s="152" t="s">
        <v>83</v>
      </c>
      <c r="D357" s="152"/>
      <c r="E357" s="152"/>
      <c r="F357" s="51"/>
      <c r="G357" s="52"/>
      <c r="H357" s="52"/>
      <c r="I357" s="52"/>
      <c r="J357" s="55"/>
      <c r="K357" s="52"/>
      <c r="L357" s="87">
        <v>-312.62</v>
      </c>
      <c r="M357" s="75"/>
      <c r="N357" s="83">
        <v>-2969.89</v>
      </c>
      <c r="EZ357" s="48"/>
      <c r="FA357" s="57"/>
      <c r="FB357" s="57"/>
      <c r="FC357" s="57"/>
      <c r="FI357" s="57" t="s">
        <v>83</v>
      </c>
      <c r="FJ357" s="86"/>
      <c r="FK357" s="57"/>
    </row>
    <row r="358" spans="1:167" customFormat="1" ht="15" x14ac:dyDescent="0.25">
      <c r="A358" s="49" t="s">
        <v>231</v>
      </c>
      <c r="B358" s="50"/>
      <c r="C358" s="152" t="s">
        <v>232</v>
      </c>
      <c r="D358" s="152"/>
      <c r="E358" s="152"/>
      <c r="F358" s="51" t="s">
        <v>162</v>
      </c>
      <c r="G358" s="52">
        <v>20</v>
      </c>
      <c r="H358" s="53">
        <v>1</v>
      </c>
      <c r="I358" s="53">
        <v>20</v>
      </c>
      <c r="J358" s="55"/>
      <c r="K358" s="52"/>
      <c r="L358" s="55"/>
      <c r="M358" s="84">
        <v>9.5</v>
      </c>
      <c r="N358" s="56"/>
      <c r="EZ358" s="48"/>
      <c r="FA358" s="57" t="s">
        <v>232</v>
      </c>
      <c r="FB358" s="57" t="s">
        <v>4</v>
      </c>
      <c r="FC358" s="57" t="s">
        <v>4</v>
      </c>
      <c r="FI358" s="57"/>
      <c r="FJ358" s="86"/>
      <c r="FK358" s="57"/>
    </row>
    <row r="359" spans="1:167" customFormat="1" ht="15" x14ac:dyDescent="0.25">
      <c r="A359" s="80"/>
      <c r="B359" s="81"/>
      <c r="C359" s="152" t="s">
        <v>83</v>
      </c>
      <c r="D359" s="152"/>
      <c r="E359" s="152"/>
      <c r="F359" s="51"/>
      <c r="G359" s="52"/>
      <c r="H359" s="52"/>
      <c r="I359" s="52"/>
      <c r="J359" s="55"/>
      <c r="K359" s="52"/>
      <c r="L359" s="87">
        <v>0</v>
      </c>
      <c r="M359" s="75"/>
      <c r="N359" s="97">
        <v>0</v>
      </c>
      <c r="EZ359" s="48"/>
      <c r="FA359" s="57"/>
      <c r="FB359" s="57"/>
      <c r="FC359" s="57"/>
      <c r="FI359" s="57" t="s">
        <v>83</v>
      </c>
      <c r="FJ359" s="86"/>
      <c r="FK359" s="57"/>
    </row>
    <row r="360" spans="1:167" customFormat="1" ht="15" x14ac:dyDescent="0.25">
      <c r="A360" s="49" t="s">
        <v>233</v>
      </c>
      <c r="B360" s="50"/>
      <c r="C360" s="152" t="s">
        <v>232</v>
      </c>
      <c r="D360" s="152"/>
      <c r="E360" s="152"/>
      <c r="F360" s="51" t="s">
        <v>234</v>
      </c>
      <c r="G360" s="52">
        <v>300</v>
      </c>
      <c r="H360" s="53">
        <v>1</v>
      </c>
      <c r="I360" s="53">
        <v>300</v>
      </c>
      <c r="J360" s="55"/>
      <c r="K360" s="52"/>
      <c r="L360" s="55"/>
      <c r="M360" s="84">
        <v>9.5</v>
      </c>
      <c r="N360" s="56"/>
      <c r="EZ360" s="48"/>
      <c r="FA360" s="57" t="s">
        <v>232</v>
      </c>
      <c r="FB360" s="57" t="s">
        <v>4</v>
      </c>
      <c r="FC360" s="57" t="s">
        <v>4</v>
      </c>
      <c r="FI360" s="57"/>
      <c r="FJ360" s="86"/>
      <c r="FK360" s="57"/>
    </row>
    <row r="361" spans="1:167" customFormat="1" ht="15" x14ac:dyDescent="0.25">
      <c r="A361" s="80"/>
      <c r="B361" s="81"/>
      <c r="C361" s="152" t="s">
        <v>83</v>
      </c>
      <c r="D361" s="152"/>
      <c r="E361" s="152"/>
      <c r="F361" s="51"/>
      <c r="G361" s="52"/>
      <c r="H361" s="52"/>
      <c r="I361" s="52"/>
      <c r="J361" s="55"/>
      <c r="K361" s="52"/>
      <c r="L361" s="87">
        <v>0</v>
      </c>
      <c r="M361" s="75"/>
      <c r="N361" s="97">
        <v>0</v>
      </c>
      <c r="EZ361" s="48"/>
      <c r="FA361" s="57"/>
      <c r="FB361" s="57"/>
      <c r="FC361" s="57"/>
      <c r="FI361" s="57" t="s">
        <v>83</v>
      </c>
      <c r="FJ361" s="86"/>
      <c r="FK361" s="57"/>
    </row>
    <row r="362" spans="1:167" customFormat="1" ht="0" hidden="1" customHeight="1" x14ac:dyDescent="0.25">
      <c r="A362" s="88"/>
      <c r="B362" s="57"/>
      <c r="C362" s="57"/>
      <c r="D362" s="57"/>
      <c r="E362" s="57"/>
      <c r="F362" s="89"/>
      <c r="G362" s="89"/>
      <c r="H362" s="89"/>
      <c r="I362" s="89"/>
      <c r="J362" s="90"/>
      <c r="K362" s="89"/>
      <c r="L362" s="90"/>
      <c r="M362" s="64"/>
      <c r="N362" s="90"/>
      <c r="EZ362" s="48"/>
      <c r="FA362" s="57"/>
      <c r="FB362" s="57"/>
      <c r="FC362" s="57"/>
      <c r="FI362" s="57"/>
      <c r="FJ362" s="86"/>
      <c r="FK362" s="57"/>
    </row>
    <row r="363" spans="1:167" customFormat="1" ht="15" x14ac:dyDescent="0.25">
      <c r="A363" s="91"/>
      <c r="B363" s="92"/>
      <c r="C363" s="152" t="s">
        <v>235</v>
      </c>
      <c r="D363" s="152"/>
      <c r="E363" s="152"/>
      <c r="F363" s="152"/>
      <c r="G363" s="152"/>
      <c r="H363" s="152"/>
      <c r="I363" s="152"/>
      <c r="J363" s="152"/>
      <c r="K363" s="152"/>
      <c r="L363" s="93">
        <v>304482.02</v>
      </c>
      <c r="M363" s="94"/>
      <c r="N363" s="95">
        <v>10696558.310000001</v>
      </c>
      <c r="EZ363" s="48"/>
      <c r="FA363" s="57"/>
      <c r="FB363" s="57"/>
      <c r="FC363" s="57"/>
      <c r="FI363" s="57"/>
      <c r="FJ363" s="86"/>
      <c r="FK363" s="57" t="s">
        <v>235</v>
      </c>
    </row>
    <row r="364" spans="1:167" customFormat="1" ht="15" x14ac:dyDescent="0.25">
      <c r="A364" s="149" t="s">
        <v>236</v>
      </c>
      <c r="B364" s="150"/>
      <c r="C364" s="150"/>
      <c r="D364" s="150"/>
      <c r="E364" s="150"/>
      <c r="F364" s="150"/>
      <c r="G364" s="150"/>
      <c r="H364" s="150"/>
      <c r="I364" s="150"/>
      <c r="J364" s="150"/>
      <c r="K364" s="150"/>
      <c r="L364" s="150"/>
      <c r="M364" s="150"/>
      <c r="N364" s="151"/>
      <c r="EZ364" s="48" t="s">
        <v>236</v>
      </c>
      <c r="FA364" s="57"/>
      <c r="FB364" s="57"/>
      <c r="FC364" s="57"/>
      <c r="FI364" s="57"/>
      <c r="FJ364" s="86"/>
      <c r="FK364" s="57"/>
    </row>
    <row r="365" spans="1:167" customFormat="1" ht="78.75" x14ac:dyDescent="0.25">
      <c r="A365" s="49" t="s">
        <v>237</v>
      </c>
      <c r="B365" s="50" t="s">
        <v>238</v>
      </c>
      <c r="C365" s="152" t="s">
        <v>239</v>
      </c>
      <c r="D365" s="152"/>
      <c r="E365" s="152"/>
      <c r="F365" s="51" t="s">
        <v>132</v>
      </c>
      <c r="G365" s="52">
        <v>6</v>
      </c>
      <c r="H365" s="53">
        <v>1</v>
      </c>
      <c r="I365" s="53">
        <v>6</v>
      </c>
      <c r="J365" s="55"/>
      <c r="K365" s="52"/>
      <c r="L365" s="55"/>
      <c r="M365" s="52"/>
      <c r="N365" s="56"/>
      <c r="EZ365" s="48"/>
      <c r="FA365" s="57" t="s">
        <v>239</v>
      </c>
      <c r="FB365" s="57" t="s">
        <v>4</v>
      </c>
      <c r="FC365" s="57" t="s">
        <v>4</v>
      </c>
      <c r="FI365" s="57"/>
      <c r="FJ365" s="86"/>
      <c r="FK365" s="57"/>
    </row>
    <row r="366" spans="1:167" customFormat="1" ht="67.5" x14ac:dyDescent="0.25">
      <c r="A366" s="60"/>
      <c r="B366" s="61" t="s">
        <v>64</v>
      </c>
      <c r="C366" s="155" t="s">
        <v>65</v>
      </c>
      <c r="D366" s="155"/>
      <c r="E366" s="155"/>
      <c r="F366" s="155"/>
      <c r="G366" s="155"/>
      <c r="H366" s="155"/>
      <c r="I366" s="155"/>
      <c r="J366" s="155"/>
      <c r="K366" s="155"/>
      <c r="L366" s="155"/>
      <c r="M366" s="155"/>
      <c r="N366" s="156"/>
      <c r="EZ366" s="48"/>
      <c r="FA366" s="57"/>
      <c r="FB366" s="57"/>
      <c r="FC366" s="57"/>
      <c r="FE366" s="4" t="s">
        <v>65</v>
      </c>
      <c r="FI366" s="57"/>
      <c r="FJ366" s="86"/>
      <c r="FK366" s="57"/>
    </row>
    <row r="367" spans="1:167" customFormat="1" ht="67.5" x14ac:dyDescent="0.25">
      <c r="A367" s="60"/>
      <c r="B367" s="61" t="s">
        <v>66</v>
      </c>
      <c r="C367" s="155" t="s">
        <v>67</v>
      </c>
      <c r="D367" s="155"/>
      <c r="E367" s="155"/>
      <c r="F367" s="155"/>
      <c r="G367" s="155"/>
      <c r="H367" s="155"/>
      <c r="I367" s="155"/>
      <c r="J367" s="155"/>
      <c r="K367" s="155"/>
      <c r="L367" s="155"/>
      <c r="M367" s="155"/>
      <c r="N367" s="156"/>
      <c r="EZ367" s="48"/>
      <c r="FA367" s="57"/>
      <c r="FB367" s="57"/>
      <c r="FC367" s="57"/>
      <c r="FE367" s="4" t="s">
        <v>67</v>
      </c>
      <c r="FI367" s="57"/>
      <c r="FJ367" s="86"/>
      <c r="FK367" s="57"/>
    </row>
    <row r="368" spans="1:167" customFormat="1" ht="33.75" x14ac:dyDescent="0.25">
      <c r="A368" s="60"/>
      <c r="B368" s="61" t="s">
        <v>94</v>
      </c>
      <c r="C368" s="155" t="s">
        <v>95</v>
      </c>
      <c r="D368" s="155"/>
      <c r="E368" s="155"/>
      <c r="F368" s="155"/>
      <c r="G368" s="155"/>
      <c r="H368" s="155"/>
      <c r="I368" s="155"/>
      <c r="J368" s="155"/>
      <c r="K368" s="155"/>
      <c r="L368" s="155"/>
      <c r="M368" s="155"/>
      <c r="N368" s="156"/>
      <c r="EZ368" s="48"/>
      <c r="FA368" s="57"/>
      <c r="FB368" s="57"/>
      <c r="FC368" s="57"/>
      <c r="FE368" s="4" t="s">
        <v>95</v>
      </c>
      <c r="FI368" s="57"/>
      <c r="FJ368" s="86"/>
      <c r="FK368" s="57"/>
    </row>
    <row r="369" spans="1:167" customFormat="1" ht="15" x14ac:dyDescent="0.25">
      <c r="A369" s="62"/>
      <c r="B369" s="61" t="s">
        <v>59</v>
      </c>
      <c r="C369" s="153" t="s">
        <v>68</v>
      </c>
      <c r="D369" s="153"/>
      <c r="E369" s="153"/>
      <c r="F369" s="63"/>
      <c r="G369" s="64"/>
      <c r="H369" s="64"/>
      <c r="I369" s="64"/>
      <c r="J369" s="65">
        <v>366.52</v>
      </c>
      <c r="K369" s="96">
        <v>1.7250000000000001</v>
      </c>
      <c r="L369" s="67">
        <v>3793.48</v>
      </c>
      <c r="M369" s="68">
        <v>52.21</v>
      </c>
      <c r="N369" s="69">
        <v>198057.59</v>
      </c>
      <c r="EZ369" s="48"/>
      <c r="FA369" s="57"/>
      <c r="FB369" s="57"/>
      <c r="FC369" s="57"/>
      <c r="FF369" s="4" t="s">
        <v>68</v>
      </c>
      <c r="FI369" s="57"/>
      <c r="FJ369" s="86"/>
      <c r="FK369" s="57"/>
    </row>
    <row r="370" spans="1:167" customFormat="1" ht="15" x14ac:dyDescent="0.25">
      <c r="A370" s="62"/>
      <c r="B370" s="61" t="s">
        <v>69</v>
      </c>
      <c r="C370" s="153" t="s">
        <v>70</v>
      </c>
      <c r="D370" s="153"/>
      <c r="E370" s="153"/>
      <c r="F370" s="63"/>
      <c r="G370" s="64"/>
      <c r="H370" s="64"/>
      <c r="I370" s="64"/>
      <c r="J370" s="67">
        <v>1194.04</v>
      </c>
      <c r="K370" s="96">
        <v>1.875</v>
      </c>
      <c r="L370" s="67">
        <v>13432.95</v>
      </c>
      <c r="M370" s="68">
        <v>15.71</v>
      </c>
      <c r="N370" s="69">
        <v>211031.64</v>
      </c>
      <c r="EZ370" s="48"/>
      <c r="FA370" s="57"/>
      <c r="FB370" s="57"/>
      <c r="FC370" s="57"/>
      <c r="FF370" s="4" t="s">
        <v>70</v>
      </c>
      <c r="FI370" s="57"/>
      <c r="FJ370" s="86"/>
      <c r="FK370" s="57"/>
    </row>
    <row r="371" spans="1:167" customFormat="1" ht="15" x14ac:dyDescent="0.25">
      <c r="A371" s="62"/>
      <c r="B371" s="61" t="s">
        <v>71</v>
      </c>
      <c r="C371" s="153" t="s">
        <v>72</v>
      </c>
      <c r="D371" s="153"/>
      <c r="E371" s="153"/>
      <c r="F371" s="63"/>
      <c r="G371" s="64"/>
      <c r="H371" s="64"/>
      <c r="I371" s="64"/>
      <c r="J371" s="65">
        <v>145.72999999999999</v>
      </c>
      <c r="K371" s="96">
        <v>1.875</v>
      </c>
      <c r="L371" s="67">
        <v>1639.46</v>
      </c>
      <c r="M371" s="68">
        <v>52.21</v>
      </c>
      <c r="N371" s="69">
        <v>85596.21</v>
      </c>
      <c r="EZ371" s="48"/>
      <c r="FA371" s="57"/>
      <c r="FB371" s="57"/>
      <c r="FC371" s="57"/>
      <c r="FF371" s="4" t="s">
        <v>72</v>
      </c>
      <c r="FI371" s="57"/>
      <c r="FJ371" s="86"/>
      <c r="FK371" s="57"/>
    </row>
    <row r="372" spans="1:167" customFormat="1" ht="15" x14ac:dyDescent="0.25">
      <c r="A372" s="62"/>
      <c r="B372" s="61" t="s">
        <v>87</v>
      </c>
      <c r="C372" s="153" t="s">
        <v>88</v>
      </c>
      <c r="D372" s="153"/>
      <c r="E372" s="153"/>
      <c r="F372" s="63"/>
      <c r="G372" s="64"/>
      <c r="H372" s="64"/>
      <c r="I372" s="64"/>
      <c r="J372" s="65">
        <v>116.05</v>
      </c>
      <c r="K372" s="64"/>
      <c r="L372" s="65">
        <v>696.3</v>
      </c>
      <c r="M372" s="66">
        <v>9.5</v>
      </c>
      <c r="N372" s="69">
        <v>6614.85</v>
      </c>
      <c r="EZ372" s="48"/>
      <c r="FA372" s="57"/>
      <c r="FB372" s="57"/>
      <c r="FC372" s="57"/>
      <c r="FF372" s="4" t="s">
        <v>88</v>
      </c>
      <c r="FI372" s="57"/>
      <c r="FJ372" s="86"/>
      <c r="FK372" s="57"/>
    </row>
    <row r="373" spans="1:167" customFormat="1" ht="15" x14ac:dyDescent="0.25">
      <c r="A373" s="71"/>
      <c r="B373" s="61"/>
      <c r="C373" s="153" t="s">
        <v>73</v>
      </c>
      <c r="D373" s="153"/>
      <c r="E373" s="153"/>
      <c r="F373" s="63" t="s">
        <v>74</v>
      </c>
      <c r="G373" s="66">
        <v>38.1</v>
      </c>
      <c r="H373" s="96">
        <v>1.7250000000000001</v>
      </c>
      <c r="I373" s="96">
        <v>394.33499999999998</v>
      </c>
      <c r="J373" s="9"/>
      <c r="K373" s="64"/>
      <c r="L373" s="9"/>
      <c r="M373" s="64"/>
      <c r="N373" s="73"/>
      <c r="EZ373" s="48"/>
      <c r="FA373" s="57"/>
      <c r="FB373" s="57"/>
      <c r="FC373" s="57"/>
      <c r="FG373" s="4" t="s">
        <v>73</v>
      </c>
      <c r="FI373" s="57"/>
      <c r="FJ373" s="86"/>
      <c r="FK373" s="57"/>
    </row>
    <row r="374" spans="1:167" customFormat="1" ht="15" x14ac:dyDescent="0.25">
      <c r="A374" s="71"/>
      <c r="B374" s="61"/>
      <c r="C374" s="153" t="s">
        <v>75</v>
      </c>
      <c r="D374" s="153"/>
      <c r="E374" s="153"/>
      <c r="F374" s="63" t="s">
        <v>74</v>
      </c>
      <c r="G374" s="68">
        <v>11.08</v>
      </c>
      <c r="H374" s="96">
        <v>1.875</v>
      </c>
      <c r="I374" s="68">
        <v>124.65</v>
      </c>
      <c r="J374" s="9"/>
      <c r="K374" s="64"/>
      <c r="L374" s="9"/>
      <c r="M374" s="64"/>
      <c r="N374" s="73"/>
      <c r="EZ374" s="48"/>
      <c r="FA374" s="57"/>
      <c r="FB374" s="57"/>
      <c r="FC374" s="57"/>
      <c r="FG374" s="4" t="s">
        <v>75</v>
      </c>
      <c r="FI374" s="57"/>
      <c r="FJ374" s="86"/>
      <c r="FK374" s="57"/>
    </row>
    <row r="375" spans="1:167" customFormat="1" ht="15" x14ac:dyDescent="0.25">
      <c r="A375" s="58"/>
      <c r="B375" s="61"/>
      <c r="C375" s="157" t="s">
        <v>76</v>
      </c>
      <c r="D375" s="157"/>
      <c r="E375" s="157"/>
      <c r="F375" s="74"/>
      <c r="G375" s="75"/>
      <c r="H375" s="75"/>
      <c r="I375" s="75"/>
      <c r="J375" s="77">
        <v>1676.61</v>
      </c>
      <c r="K375" s="75"/>
      <c r="L375" s="77">
        <v>17922.73</v>
      </c>
      <c r="M375" s="75"/>
      <c r="N375" s="78">
        <v>415704.08</v>
      </c>
      <c r="EZ375" s="48"/>
      <c r="FA375" s="57"/>
      <c r="FB375" s="57"/>
      <c r="FC375" s="57"/>
      <c r="FH375" s="4" t="s">
        <v>76</v>
      </c>
      <c r="FI375" s="57"/>
      <c r="FJ375" s="86"/>
      <c r="FK375" s="57"/>
    </row>
    <row r="376" spans="1:167" customFormat="1" ht="15" x14ac:dyDescent="0.25">
      <c r="A376" s="71"/>
      <c r="B376" s="61"/>
      <c r="C376" s="153" t="s">
        <v>77</v>
      </c>
      <c r="D376" s="153"/>
      <c r="E376" s="153"/>
      <c r="F376" s="63"/>
      <c r="G376" s="64"/>
      <c r="H376" s="64"/>
      <c r="I376" s="64"/>
      <c r="J376" s="9"/>
      <c r="K376" s="64"/>
      <c r="L376" s="67">
        <v>5432.94</v>
      </c>
      <c r="M376" s="64"/>
      <c r="N376" s="69">
        <v>283653.8</v>
      </c>
      <c r="EZ376" s="48"/>
      <c r="FA376" s="57"/>
      <c r="FB376" s="57"/>
      <c r="FC376" s="57"/>
      <c r="FG376" s="4" t="s">
        <v>77</v>
      </c>
      <c r="FI376" s="57"/>
      <c r="FJ376" s="86"/>
      <c r="FK376" s="57"/>
    </row>
    <row r="377" spans="1:167" customFormat="1" ht="22.5" x14ac:dyDescent="0.25">
      <c r="A377" s="71"/>
      <c r="B377" s="61" t="s">
        <v>118</v>
      </c>
      <c r="C377" s="153" t="s">
        <v>119</v>
      </c>
      <c r="D377" s="153"/>
      <c r="E377" s="153"/>
      <c r="F377" s="63" t="s">
        <v>80</v>
      </c>
      <c r="G377" s="79">
        <v>97</v>
      </c>
      <c r="H377" s="64"/>
      <c r="I377" s="79">
        <v>97</v>
      </c>
      <c r="J377" s="9"/>
      <c r="K377" s="64"/>
      <c r="L377" s="67">
        <v>5269.95</v>
      </c>
      <c r="M377" s="64"/>
      <c r="N377" s="69">
        <v>275144.19</v>
      </c>
      <c r="EZ377" s="48"/>
      <c r="FA377" s="57"/>
      <c r="FB377" s="57"/>
      <c r="FC377" s="57"/>
      <c r="FG377" s="4" t="s">
        <v>119</v>
      </c>
      <c r="FI377" s="57"/>
      <c r="FJ377" s="86"/>
      <c r="FK377" s="57"/>
    </row>
    <row r="378" spans="1:167" customFormat="1" ht="22.5" x14ac:dyDescent="0.25">
      <c r="A378" s="71"/>
      <c r="B378" s="61" t="s">
        <v>120</v>
      </c>
      <c r="C378" s="153" t="s">
        <v>121</v>
      </c>
      <c r="D378" s="153"/>
      <c r="E378" s="153"/>
      <c r="F378" s="63" t="s">
        <v>80</v>
      </c>
      <c r="G378" s="79">
        <v>51</v>
      </c>
      <c r="H378" s="64"/>
      <c r="I378" s="79">
        <v>51</v>
      </c>
      <c r="J378" s="9"/>
      <c r="K378" s="64"/>
      <c r="L378" s="67">
        <v>2770.8</v>
      </c>
      <c r="M378" s="64"/>
      <c r="N378" s="69">
        <v>144663.44</v>
      </c>
      <c r="EZ378" s="48"/>
      <c r="FA378" s="57"/>
      <c r="FB378" s="57"/>
      <c r="FC378" s="57"/>
      <c r="FG378" s="4" t="s">
        <v>121</v>
      </c>
      <c r="FI378" s="57"/>
      <c r="FJ378" s="86"/>
      <c r="FK378" s="57"/>
    </row>
    <row r="379" spans="1:167" customFormat="1" ht="15" x14ac:dyDescent="0.25">
      <c r="A379" s="80"/>
      <c r="B379" s="81"/>
      <c r="C379" s="152" t="s">
        <v>83</v>
      </c>
      <c r="D379" s="152"/>
      <c r="E379" s="152"/>
      <c r="F379" s="51"/>
      <c r="G379" s="52"/>
      <c r="H379" s="52"/>
      <c r="I379" s="52"/>
      <c r="J379" s="55"/>
      <c r="K379" s="52"/>
      <c r="L379" s="82">
        <v>25963.48</v>
      </c>
      <c r="M379" s="75"/>
      <c r="N379" s="83">
        <v>835511.71</v>
      </c>
      <c r="EZ379" s="48"/>
      <c r="FA379" s="57"/>
      <c r="FB379" s="57"/>
      <c r="FC379" s="57"/>
      <c r="FI379" s="57" t="s">
        <v>83</v>
      </c>
      <c r="FJ379" s="86"/>
      <c r="FK379" s="57"/>
    </row>
    <row r="380" spans="1:167" customFormat="1" ht="22.5" x14ac:dyDescent="0.25">
      <c r="A380" s="49" t="s">
        <v>240</v>
      </c>
      <c r="B380" s="50" t="s">
        <v>123</v>
      </c>
      <c r="C380" s="152" t="s">
        <v>241</v>
      </c>
      <c r="D380" s="152"/>
      <c r="E380" s="152"/>
      <c r="F380" s="51" t="s">
        <v>132</v>
      </c>
      <c r="G380" s="52">
        <v>6</v>
      </c>
      <c r="H380" s="53">
        <v>1</v>
      </c>
      <c r="I380" s="53">
        <v>6</v>
      </c>
      <c r="J380" s="55"/>
      <c r="K380" s="52"/>
      <c r="L380" s="55"/>
      <c r="M380" s="84">
        <v>9.5</v>
      </c>
      <c r="N380" s="56"/>
      <c r="EZ380" s="48"/>
      <c r="FA380" s="57" t="s">
        <v>241</v>
      </c>
      <c r="FB380" s="57" t="s">
        <v>4</v>
      </c>
      <c r="FC380" s="57" t="s">
        <v>4</v>
      </c>
      <c r="FI380" s="57"/>
      <c r="FJ380" s="86"/>
      <c r="FK380" s="57"/>
    </row>
    <row r="381" spans="1:167" customFormat="1" ht="15" x14ac:dyDescent="0.25">
      <c r="A381" s="80"/>
      <c r="B381" s="81"/>
      <c r="C381" s="152" t="s">
        <v>83</v>
      </c>
      <c r="D381" s="152"/>
      <c r="E381" s="152"/>
      <c r="F381" s="51"/>
      <c r="G381" s="52"/>
      <c r="H381" s="52"/>
      <c r="I381" s="52"/>
      <c r="J381" s="55"/>
      <c r="K381" s="52"/>
      <c r="L381" s="87">
        <v>0</v>
      </c>
      <c r="M381" s="75"/>
      <c r="N381" s="97">
        <v>0</v>
      </c>
      <c r="EZ381" s="48"/>
      <c r="FA381" s="57"/>
      <c r="FB381" s="57"/>
      <c r="FC381" s="57"/>
      <c r="FI381" s="57" t="s">
        <v>83</v>
      </c>
      <c r="FJ381" s="86"/>
      <c r="FK381" s="57"/>
    </row>
    <row r="382" spans="1:167" customFormat="1" ht="78.75" x14ac:dyDescent="0.25">
      <c r="A382" s="49" t="s">
        <v>242</v>
      </c>
      <c r="B382" s="50" t="s">
        <v>238</v>
      </c>
      <c r="C382" s="152" t="s">
        <v>243</v>
      </c>
      <c r="D382" s="152"/>
      <c r="E382" s="152"/>
      <c r="F382" s="51" t="s">
        <v>132</v>
      </c>
      <c r="G382" s="52">
        <v>2</v>
      </c>
      <c r="H382" s="53">
        <v>1</v>
      </c>
      <c r="I382" s="53">
        <v>2</v>
      </c>
      <c r="J382" s="55"/>
      <c r="K382" s="52"/>
      <c r="L382" s="55"/>
      <c r="M382" s="52"/>
      <c r="N382" s="56"/>
      <c r="EZ382" s="48"/>
      <c r="FA382" s="57" t="s">
        <v>243</v>
      </c>
      <c r="FB382" s="57" t="s">
        <v>4</v>
      </c>
      <c r="FC382" s="57" t="s">
        <v>4</v>
      </c>
      <c r="FI382" s="57"/>
      <c r="FJ382" s="86"/>
      <c r="FK382" s="57"/>
    </row>
    <row r="383" spans="1:167" customFormat="1" ht="67.5" x14ac:dyDescent="0.25">
      <c r="A383" s="60"/>
      <c r="B383" s="61" t="s">
        <v>64</v>
      </c>
      <c r="C383" s="155" t="s">
        <v>65</v>
      </c>
      <c r="D383" s="155"/>
      <c r="E383" s="155"/>
      <c r="F383" s="155"/>
      <c r="G383" s="155"/>
      <c r="H383" s="155"/>
      <c r="I383" s="155"/>
      <c r="J383" s="155"/>
      <c r="K383" s="155"/>
      <c r="L383" s="155"/>
      <c r="M383" s="155"/>
      <c r="N383" s="156"/>
      <c r="EZ383" s="48"/>
      <c r="FA383" s="57"/>
      <c r="FB383" s="57"/>
      <c r="FC383" s="57"/>
      <c r="FE383" s="4" t="s">
        <v>65</v>
      </c>
      <c r="FI383" s="57"/>
      <c r="FJ383" s="86"/>
      <c r="FK383" s="57"/>
    </row>
    <row r="384" spans="1:167" customFormat="1" ht="67.5" x14ac:dyDescent="0.25">
      <c r="A384" s="60"/>
      <c r="B384" s="61" t="s">
        <v>66</v>
      </c>
      <c r="C384" s="155" t="s">
        <v>67</v>
      </c>
      <c r="D384" s="155"/>
      <c r="E384" s="155"/>
      <c r="F384" s="155"/>
      <c r="G384" s="155"/>
      <c r="H384" s="155"/>
      <c r="I384" s="155"/>
      <c r="J384" s="155"/>
      <c r="K384" s="155"/>
      <c r="L384" s="155"/>
      <c r="M384" s="155"/>
      <c r="N384" s="156"/>
      <c r="EZ384" s="48"/>
      <c r="FA384" s="57"/>
      <c r="FB384" s="57"/>
      <c r="FC384" s="57"/>
      <c r="FE384" s="4" t="s">
        <v>67</v>
      </c>
      <c r="FI384" s="57"/>
      <c r="FJ384" s="86"/>
      <c r="FK384" s="57"/>
    </row>
    <row r="385" spans="1:167" customFormat="1" ht="33.75" x14ac:dyDescent="0.25">
      <c r="A385" s="60"/>
      <c r="B385" s="61" t="s">
        <v>94</v>
      </c>
      <c r="C385" s="155" t="s">
        <v>95</v>
      </c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6"/>
      <c r="EZ385" s="48"/>
      <c r="FA385" s="57"/>
      <c r="FB385" s="57"/>
      <c r="FC385" s="57"/>
      <c r="FE385" s="4" t="s">
        <v>95</v>
      </c>
      <c r="FI385" s="57"/>
      <c r="FJ385" s="86"/>
      <c r="FK385" s="57"/>
    </row>
    <row r="386" spans="1:167" customFormat="1" ht="15" x14ac:dyDescent="0.25">
      <c r="A386" s="62"/>
      <c r="B386" s="61" t="s">
        <v>59</v>
      </c>
      <c r="C386" s="153" t="s">
        <v>68</v>
      </c>
      <c r="D386" s="153"/>
      <c r="E386" s="153"/>
      <c r="F386" s="63"/>
      <c r="G386" s="64"/>
      <c r="H386" s="64"/>
      <c r="I386" s="64"/>
      <c r="J386" s="65">
        <v>366.52</v>
      </c>
      <c r="K386" s="96">
        <v>1.7250000000000001</v>
      </c>
      <c r="L386" s="67">
        <v>1264.49</v>
      </c>
      <c r="M386" s="68">
        <v>52.21</v>
      </c>
      <c r="N386" s="69">
        <v>66019.02</v>
      </c>
      <c r="EZ386" s="48"/>
      <c r="FA386" s="57"/>
      <c r="FB386" s="57"/>
      <c r="FC386" s="57"/>
      <c r="FF386" s="4" t="s">
        <v>68</v>
      </c>
      <c r="FI386" s="57"/>
      <c r="FJ386" s="86"/>
      <c r="FK386" s="57"/>
    </row>
    <row r="387" spans="1:167" customFormat="1" ht="15" x14ac:dyDescent="0.25">
      <c r="A387" s="62"/>
      <c r="B387" s="61" t="s">
        <v>69</v>
      </c>
      <c r="C387" s="153" t="s">
        <v>70</v>
      </c>
      <c r="D387" s="153"/>
      <c r="E387" s="153"/>
      <c r="F387" s="63"/>
      <c r="G387" s="64"/>
      <c r="H387" s="64"/>
      <c r="I387" s="64"/>
      <c r="J387" s="67">
        <v>1194.04</v>
      </c>
      <c r="K387" s="96">
        <v>1.875</v>
      </c>
      <c r="L387" s="67">
        <v>4477.6499999999996</v>
      </c>
      <c r="M387" s="68">
        <v>15.71</v>
      </c>
      <c r="N387" s="69">
        <v>70343.88</v>
      </c>
      <c r="EZ387" s="48"/>
      <c r="FA387" s="57"/>
      <c r="FB387" s="57"/>
      <c r="FC387" s="57"/>
      <c r="FF387" s="4" t="s">
        <v>70</v>
      </c>
      <c r="FI387" s="57"/>
      <c r="FJ387" s="86"/>
      <c r="FK387" s="57"/>
    </row>
    <row r="388" spans="1:167" customFormat="1" ht="15" x14ac:dyDescent="0.25">
      <c r="A388" s="62"/>
      <c r="B388" s="61" t="s">
        <v>71</v>
      </c>
      <c r="C388" s="153" t="s">
        <v>72</v>
      </c>
      <c r="D388" s="153"/>
      <c r="E388" s="153"/>
      <c r="F388" s="63"/>
      <c r="G388" s="64"/>
      <c r="H388" s="64"/>
      <c r="I388" s="64"/>
      <c r="J388" s="65">
        <v>145.72999999999999</v>
      </c>
      <c r="K388" s="96">
        <v>1.875</v>
      </c>
      <c r="L388" s="65">
        <v>546.49</v>
      </c>
      <c r="M388" s="68">
        <v>52.21</v>
      </c>
      <c r="N388" s="69">
        <v>28532.240000000002</v>
      </c>
      <c r="EZ388" s="48"/>
      <c r="FA388" s="57"/>
      <c r="FB388" s="57"/>
      <c r="FC388" s="57"/>
      <c r="FF388" s="4" t="s">
        <v>72</v>
      </c>
      <c r="FI388" s="57"/>
      <c r="FJ388" s="86"/>
      <c r="FK388" s="57"/>
    </row>
    <row r="389" spans="1:167" customFormat="1" ht="15" x14ac:dyDescent="0.25">
      <c r="A389" s="62"/>
      <c r="B389" s="61" t="s">
        <v>87</v>
      </c>
      <c r="C389" s="153" t="s">
        <v>88</v>
      </c>
      <c r="D389" s="153"/>
      <c r="E389" s="153"/>
      <c r="F389" s="63"/>
      <c r="G389" s="64"/>
      <c r="H389" s="64"/>
      <c r="I389" s="64"/>
      <c r="J389" s="65">
        <v>116.05</v>
      </c>
      <c r="K389" s="64"/>
      <c r="L389" s="65">
        <v>232.1</v>
      </c>
      <c r="M389" s="66">
        <v>9.5</v>
      </c>
      <c r="N389" s="69">
        <v>2204.9499999999998</v>
      </c>
      <c r="EZ389" s="48"/>
      <c r="FA389" s="57"/>
      <c r="FB389" s="57"/>
      <c r="FC389" s="57"/>
      <c r="FF389" s="4" t="s">
        <v>88</v>
      </c>
      <c r="FI389" s="57"/>
      <c r="FJ389" s="86"/>
      <c r="FK389" s="57"/>
    </row>
    <row r="390" spans="1:167" customFormat="1" ht="15" x14ac:dyDescent="0.25">
      <c r="A390" s="71"/>
      <c r="B390" s="61"/>
      <c r="C390" s="153" t="s">
        <v>73</v>
      </c>
      <c r="D390" s="153"/>
      <c r="E390" s="153"/>
      <c r="F390" s="63" t="s">
        <v>74</v>
      </c>
      <c r="G390" s="66">
        <v>38.1</v>
      </c>
      <c r="H390" s="96">
        <v>1.7250000000000001</v>
      </c>
      <c r="I390" s="96">
        <v>131.44499999999999</v>
      </c>
      <c r="J390" s="9"/>
      <c r="K390" s="64"/>
      <c r="L390" s="9"/>
      <c r="M390" s="64"/>
      <c r="N390" s="73"/>
      <c r="EZ390" s="48"/>
      <c r="FA390" s="57"/>
      <c r="FB390" s="57"/>
      <c r="FC390" s="57"/>
      <c r="FG390" s="4" t="s">
        <v>73</v>
      </c>
      <c r="FI390" s="57"/>
      <c r="FJ390" s="86"/>
      <c r="FK390" s="57"/>
    </row>
    <row r="391" spans="1:167" customFormat="1" ht="15" x14ac:dyDescent="0.25">
      <c r="A391" s="71"/>
      <c r="B391" s="61"/>
      <c r="C391" s="153" t="s">
        <v>75</v>
      </c>
      <c r="D391" s="153"/>
      <c r="E391" s="153"/>
      <c r="F391" s="63" t="s">
        <v>74</v>
      </c>
      <c r="G391" s="68">
        <v>11.08</v>
      </c>
      <c r="H391" s="96">
        <v>1.875</v>
      </c>
      <c r="I391" s="68">
        <v>41.55</v>
      </c>
      <c r="J391" s="9"/>
      <c r="K391" s="64"/>
      <c r="L391" s="9"/>
      <c r="M391" s="64"/>
      <c r="N391" s="73"/>
      <c r="EZ391" s="48"/>
      <c r="FA391" s="57"/>
      <c r="FB391" s="57"/>
      <c r="FC391" s="57"/>
      <c r="FG391" s="4" t="s">
        <v>75</v>
      </c>
      <c r="FI391" s="57"/>
      <c r="FJ391" s="86"/>
      <c r="FK391" s="57"/>
    </row>
    <row r="392" spans="1:167" customFormat="1" ht="15" x14ac:dyDescent="0.25">
      <c r="A392" s="58"/>
      <c r="B392" s="61"/>
      <c r="C392" s="157" t="s">
        <v>76</v>
      </c>
      <c r="D392" s="157"/>
      <c r="E392" s="157"/>
      <c r="F392" s="74"/>
      <c r="G392" s="75"/>
      <c r="H392" s="75"/>
      <c r="I392" s="75"/>
      <c r="J392" s="77">
        <v>1676.61</v>
      </c>
      <c r="K392" s="75"/>
      <c r="L392" s="77">
        <v>5974.24</v>
      </c>
      <c r="M392" s="75"/>
      <c r="N392" s="78">
        <v>138567.85</v>
      </c>
      <c r="EZ392" s="48"/>
      <c r="FA392" s="57"/>
      <c r="FB392" s="57"/>
      <c r="FC392" s="57"/>
      <c r="FH392" s="4" t="s">
        <v>76</v>
      </c>
      <c r="FI392" s="57"/>
      <c r="FJ392" s="86"/>
      <c r="FK392" s="57"/>
    </row>
    <row r="393" spans="1:167" customFormat="1" ht="15" x14ac:dyDescent="0.25">
      <c r="A393" s="71"/>
      <c r="B393" s="61"/>
      <c r="C393" s="153" t="s">
        <v>77</v>
      </c>
      <c r="D393" s="153"/>
      <c r="E393" s="153"/>
      <c r="F393" s="63"/>
      <c r="G393" s="64"/>
      <c r="H393" s="64"/>
      <c r="I393" s="64"/>
      <c r="J393" s="9"/>
      <c r="K393" s="64"/>
      <c r="L393" s="67">
        <v>1810.98</v>
      </c>
      <c r="M393" s="64"/>
      <c r="N393" s="69">
        <v>94551.26</v>
      </c>
      <c r="EZ393" s="48"/>
      <c r="FA393" s="57"/>
      <c r="FB393" s="57"/>
      <c r="FC393" s="57"/>
      <c r="FG393" s="4" t="s">
        <v>77</v>
      </c>
      <c r="FI393" s="57"/>
      <c r="FJ393" s="86"/>
      <c r="FK393" s="57"/>
    </row>
    <row r="394" spans="1:167" customFormat="1" ht="22.5" x14ac:dyDescent="0.25">
      <c r="A394" s="71"/>
      <c r="B394" s="61" t="s">
        <v>118</v>
      </c>
      <c r="C394" s="153" t="s">
        <v>119</v>
      </c>
      <c r="D394" s="153"/>
      <c r="E394" s="153"/>
      <c r="F394" s="63" t="s">
        <v>80</v>
      </c>
      <c r="G394" s="79">
        <v>97</v>
      </c>
      <c r="H394" s="64"/>
      <c r="I394" s="79">
        <v>97</v>
      </c>
      <c r="J394" s="9"/>
      <c r="K394" s="64"/>
      <c r="L394" s="67">
        <v>1756.65</v>
      </c>
      <c r="M394" s="64"/>
      <c r="N394" s="69">
        <v>91714.72</v>
      </c>
      <c r="EZ394" s="48"/>
      <c r="FA394" s="57"/>
      <c r="FB394" s="57"/>
      <c r="FC394" s="57"/>
      <c r="FG394" s="4" t="s">
        <v>119</v>
      </c>
      <c r="FI394" s="57"/>
      <c r="FJ394" s="86"/>
      <c r="FK394" s="57"/>
    </row>
    <row r="395" spans="1:167" customFormat="1" ht="22.5" x14ac:dyDescent="0.25">
      <c r="A395" s="71"/>
      <c r="B395" s="61" t="s">
        <v>120</v>
      </c>
      <c r="C395" s="153" t="s">
        <v>121</v>
      </c>
      <c r="D395" s="153"/>
      <c r="E395" s="153"/>
      <c r="F395" s="63" t="s">
        <v>80</v>
      </c>
      <c r="G395" s="79">
        <v>51</v>
      </c>
      <c r="H395" s="64"/>
      <c r="I395" s="79">
        <v>51</v>
      </c>
      <c r="J395" s="9"/>
      <c r="K395" s="64"/>
      <c r="L395" s="65">
        <v>923.6</v>
      </c>
      <c r="M395" s="64"/>
      <c r="N395" s="69">
        <v>48221.14</v>
      </c>
      <c r="EZ395" s="48"/>
      <c r="FA395" s="57"/>
      <c r="FB395" s="57"/>
      <c r="FC395" s="57"/>
      <c r="FG395" s="4" t="s">
        <v>121</v>
      </c>
      <c r="FI395" s="57"/>
      <c r="FJ395" s="86"/>
      <c r="FK395" s="57"/>
    </row>
    <row r="396" spans="1:167" customFormat="1" ht="15" x14ac:dyDescent="0.25">
      <c r="A396" s="80"/>
      <c r="B396" s="81"/>
      <c r="C396" s="152" t="s">
        <v>83</v>
      </c>
      <c r="D396" s="152"/>
      <c r="E396" s="152"/>
      <c r="F396" s="51"/>
      <c r="G396" s="52"/>
      <c r="H396" s="52"/>
      <c r="I396" s="52"/>
      <c r="J396" s="55"/>
      <c r="K396" s="52"/>
      <c r="L396" s="82">
        <v>8654.49</v>
      </c>
      <c r="M396" s="75"/>
      <c r="N396" s="83">
        <v>278503.71000000002</v>
      </c>
      <c r="EZ396" s="48"/>
      <c r="FA396" s="57"/>
      <c r="FB396" s="57"/>
      <c r="FC396" s="57"/>
      <c r="FI396" s="57" t="s">
        <v>83</v>
      </c>
      <c r="FJ396" s="86"/>
      <c r="FK396" s="57"/>
    </row>
    <row r="397" spans="1:167" customFormat="1" ht="22.5" x14ac:dyDescent="0.25">
      <c r="A397" s="49" t="s">
        <v>244</v>
      </c>
      <c r="B397" s="50" t="s">
        <v>123</v>
      </c>
      <c r="C397" s="152" t="s">
        <v>245</v>
      </c>
      <c r="D397" s="152"/>
      <c r="E397" s="152"/>
      <c r="F397" s="51" t="s">
        <v>132</v>
      </c>
      <c r="G397" s="52">
        <v>2</v>
      </c>
      <c r="H397" s="53">
        <v>1</v>
      </c>
      <c r="I397" s="53">
        <v>2</v>
      </c>
      <c r="J397" s="55"/>
      <c r="K397" s="52"/>
      <c r="L397" s="55"/>
      <c r="M397" s="84">
        <v>9.5</v>
      </c>
      <c r="N397" s="56"/>
      <c r="EZ397" s="48"/>
      <c r="FA397" s="57" t="s">
        <v>245</v>
      </c>
      <c r="FB397" s="57" t="s">
        <v>4</v>
      </c>
      <c r="FC397" s="57" t="s">
        <v>4</v>
      </c>
      <c r="FI397" s="57"/>
      <c r="FJ397" s="86"/>
      <c r="FK397" s="57"/>
    </row>
    <row r="398" spans="1:167" customFormat="1" ht="15" x14ac:dyDescent="0.25">
      <c r="A398" s="80"/>
      <c r="B398" s="81"/>
      <c r="C398" s="152" t="s">
        <v>83</v>
      </c>
      <c r="D398" s="152"/>
      <c r="E398" s="152"/>
      <c r="F398" s="51"/>
      <c r="G398" s="52"/>
      <c r="H398" s="52"/>
      <c r="I398" s="52"/>
      <c r="J398" s="55"/>
      <c r="K398" s="52"/>
      <c r="L398" s="87">
        <v>0</v>
      </c>
      <c r="M398" s="75"/>
      <c r="N398" s="97">
        <v>0</v>
      </c>
      <c r="EZ398" s="48"/>
      <c r="FA398" s="57"/>
      <c r="FB398" s="57"/>
      <c r="FC398" s="57"/>
      <c r="FI398" s="57" t="s">
        <v>83</v>
      </c>
      <c r="FJ398" s="86"/>
      <c r="FK398" s="57"/>
    </row>
    <row r="399" spans="1:167" customFormat="1" ht="0" hidden="1" customHeight="1" x14ac:dyDescent="0.25">
      <c r="A399" s="88"/>
      <c r="B399" s="57"/>
      <c r="C399" s="57"/>
      <c r="D399" s="57"/>
      <c r="E399" s="57"/>
      <c r="F399" s="89"/>
      <c r="G399" s="89"/>
      <c r="H399" s="89"/>
      <c r="I399" s="89"/>
      <c r="J399" s="90"/>
      <c r="K399" s="89"/>
      <c r="L399" s="90"/>
      <c r="M399" s="64"/>
      <c r="N399" s="90"/>
      <c r="EZ399" s="48"/>
      <c r="FA399" s="57"/>
      <c r="FB399" s="57"/>
      <c r="FC399" s="57"/>
      <c r="FI399" s="57"/>
      <c r="FJ399" s="86"/>
      <c r="FK399" s="57"/>
    </row>
    <row r="400" spans="1:167" customFormat="1" ht="15" x14ac:dyDescent="0.25">
      <c r="A400" s="91"/>
      <c r="B400" s="92"/>
      <c r="C400" s="152" t="s">
        <v>246</v>
      </c>
      <c r="D400" s="152"/>
      <c r="E400" s="152"/>
      <c r="F400" s="152"/>
      <c r="G400" s="152"/>
      <c r="H400" s="152"/>
      <c r="I400" s="152"/>
      <c r="J400" s="152"/>
      <c r="K400" s="152"/>
      <c r="L400" s="93">
        <v>34617.97</v>
      </c>
      <c r="M400" s="94"/>
      <c r="N400" s="95">
        <v>1114015.42</v>
      </c>
      <c r="EZ400" s="48"/>
      <c r="FA400" s="57"/>
      <c r="FB400" s="57"/>
      <c r="FC400" s="57"/>
      <c r="FI400" s="57"/>
      <c r="FJ400" s="86"/>
      <c r="FK400" s="57" t="s">
        <v>246</v>
      </c>
    </row>
    <row r="401" spans="1:167" customFormat="1" ht="15" x14ac:dyDescent="0.25">
      <c r="A401" s="149" t="s">
        <v>247</v>
      </c>
      <c r="B401" s="150"/>
      <c r="C401" s="150"/>
      <c r="D401" s="150"/>
      <c r="E401" s="150"/>
      <c r="F401" s="150"/>
      <c r="G401" s="150"/>
      <c r="H401" s="150"/>
      <c r="I401" s="150"/>
      <c r="J401" s="150"/>
      <c r="K401" s="150"/>
      <c r="L401" s="150"/>
      <c r="M401" s="150"/>
      <c r="N401" s="151"/>
      <c r="EZ401" s="48" t="s">
        <v>247</v>
      </c>
      <c r="FA401" s="57"/>
      <c r="FB401" s="57"/>
      <c r="FC401" s="57"/>
      <c r="FI401" s="57"/>
      <c r="FJ401" s="86"/>
      <c r="FK401" s="57"/>
    </row>
    <row r="402" spans="1:167" customFormat="1" ht="22.5" x14ac:dyDescent="0.25">
      <c r="A402" s="49" t="s">
        <v>248</v>
      </c>
      <c r="B402" s="50" t="s">
        <v>249</v>
      </c>
      <c r="C402" s="152" t="s">
        <v>250</v>
      </c>
      <c r="D402" s="152"/>
      <c r="E402" s="152"/>
      <c r="F402" s="51" t="s">
        <v>62</v>
      </c>
      <c r="G402" s="52">
        <v>2.35</v>
      </c>
      <c r="H402" s="53">
        <v>1</v>
      </c>
      <c r="I402" s="54">
        <v>2.35</v>
      </c>
      <c r="J402" s="55"/>
      <c r="K402" s="52"/>
      <c r="L402" s="55"/>
      <c r="M402" s="52"/>
      <c r="N402" s="56"/>
      <c r="EZ402" s="48"/>
      <c r="FA402" s="57" t="s">
        <v>250</v>
      </c>
      <c r="FB402" s="57" t="s">
        <v>4</v>
      </c>
      <c r="FC402" s="57" t="s">
        <v>4</v>
      </c>
      <c r="FI402" s="57"/>
      <c r="FJ402" s="86"/>
      <c r="FK402" s="57"/>
    </row>
    <row r="403" spans="1:167" customFormat="1" ht="15" x14ac:dyDescent="0.25">
      <c r="A403" s="58"/>
      <c r="B403" s="59"/>
      <c r="C403" s="153" t="s">
        <v>251</v>
      </c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4"/>
      <c r="EZ403" s="48"/>
      <c r="FA403" s="57"/>
      <c r="FB403" s="57"/>
      <c r="FC403" s="57"/>
      <c r="FD403" s="4" t="s">
        <v>251</v>
      </c>
      <c r="FI403" s="57"/>
      <c r="FJ403" s="86"/>
      <c r="FK403" s="57"/>
    </row>
    <row r="404" spans="1:167" customFormat="1" ht="67.5" x14ac:dyDescent="0.25">
      <c r="A404" s="60"/>
      <c r="B404" s="61" t="s">
        <v>64</v>
      </c>
      <c r="C404" s="155" t="s">
        <v>65</v>
      </c>
      <c r="D404" s="155"/>
      <c r="E404" s="155"/>
      <c r="F404" s="155"/>
      <c r="G404" s="155"/>
      <c r="H404" s="155"/>
      <c r="I404" s="155"/>
      <c r="J404" s="155"/>
      <c r="K404" s="155"/>
      <c r="L404" s="155"/>
      <c r="M404" s="155"/>
      <c r="N404" s="156"/>
      <c r="EZ404" s="48"/>
      <c r="FA404" s="57"/>
      <c r="FB404" s="57"/>
      <c r="FC404" s="57"/>
      <c r="FE404" s="4" t="s">
        <v>65</v>
      </c>
      <c r="FI404" s="57"/>
      <c r="FJ404" s="86"/>
      <c r="FK404" s="57"/>
    </row>
    <row r="405" spans="1:167" customFormat="1" ht="67.5" x14ac:dyDescent="0.25">
      <c r="A405" s="60"/>
      <c r="B405" s="61" t="s">
        <v>66</v>
      </c>
      <c r="C405" s="155" t="s">
        <v>67</v>
      </c>
      <c r="D405" s="155"/>
      <c r="E405" s="155"/>
      <c r="F405" s="155"/>
      <c r="G405" s="155"/>
      <c r="H405" s="155"/>
      <c r="I405" s="155"/>
      <c r="J405" s="155"/>
      <c r="K405" s="155"/>
      <c r="L405" s="155"/>
      <c r="M405" s="155"/>
      <c r="N405" s="156"/>
      <c r="EZ405" s="48"/>
      <c r="FA405" s="57"/>
      <c r="FB405" s="57"/>
      <c r="FC405" s="57"/>
      <c r="FE405" s="4" t="s">
        <v>67</v>
      </c>
      <c r="FI405" s="57"/>
      <c r="FJ405" s="86"/>
      <c r="FK405" s="57"/>
    </row>
    <row r="406" spans="1:167" customFormat="1" ht="33.75" x14ac:dyDescent="0.25">
      <c r="A406" s="60"/>
      <c r="B406" s="61" t="s">
        <v>94</v>
      </c>
      <c r="C406" s="155" t="s">
        <v>95</v>
      </c>
      <c r="D406" s="155"/>
      <c r="E406" s="155"/>
      <c r="F406" s="155"/>
      <c r="G406" s="155"/>
      <c r="H406" s="155"/>
      <c r="I406" s="155"/>
      <c r="J406" s="155"/>
      <c r="K406" s="155"/>
      <c r="L406" s="155"/>
      <c r="M406" s="155"/>
      <c r="N406" s="156"/>
      <c r="EZ406" s="48"/>
      <c r="FA406" s="57"/>
      <c r="FB406" s="57"/>
      <c r="FC406" s="57"/>
      <c r="FE406" s="4" t="s">
        <v>95</v>
      </c>
      <c r="FI406" s="57"/>
      <c r="FJ406" s="86"/>
      <c r="FK406" s="57"/>
    </row>
    <row r="407" spans="1:167" customFormat="1" ht="15" x14ac:dyDescent="0.25">
      <c r="A407" s="62"/>
      <c r="B407" s="61" t="s">
        <v>59</v>
      </c>
      <c r="C407" s="153" t="s">
        <v>68</v>
      </c>
      <c r="D407" s="153"/>
      <c r="E407" s="153"/>
      <c r="F407" s="63"/>
      <c r="G407" s="64"/>
      <c r="H407" s="64"/>
      <c r="I407" s="64"/>
      <c r="J407" s="65">
        <v>260.94</v>
      </c>
      <c r="K407" s="96">
        <v>1.7250000000000001</v>
      </c>
      <c r="L407" s="67">
        <v>1057.79</v>
      </c>
      <c r="M407" s="68">
        <v>52.21</v>
      </c>
      <c r="N407" s="69">
        <v>55227.22</v>
      </c>
      <c r="EZ407" s="48"/>
      <c r="FA407" s="57"/>
      <c r="FB407" s="57"/>
      <c r="FC407" s="57"/>
      <c r="FF407" s="4" t="s">
        <v>68</v>
      </c>
      <c r="FI407" s="57"/>
      <c r="FJ407" s="86"/>
      <c r="FK407" s="57"/>
    </row>
    <row r="408" spans="1:167" customFormat="1" ht="15" x14ac:dyDescent="0.25">
      <c r="A408" s="62"/>
      <c r="B408" s="61" t="s">
        <v>69</v>
      </c>
      <c r="C408" s="153" t="s">
        <v>70</v>
      </c>
      <c r="D408" s="153"/>
      <c r="E408" s="153"/>
      <c r="F408" s="63"/>
      <c r="G408" s="64"/>
      <c r="H408" s="64"/>
      <c r="I408" s="64"/>
      <c r="J408" s="65">
        <v>148.59</v>
      </c>
      <c r="K408" s="96">
        <v>1.875</v>
      </c>
      <c r="L408" s="65">
        <v>654.72</v>
      </c>
      <c r="M408" s="68">
        <v>15.71</v>
      </c>
      <c r="N408" s="69">
        <v>10285.65</v>
      </c>
      <c r="EZ408" s="48"/>
      <c r="FA408" s="57"/>
      <c r="FB408" s="57"/>
      <c r="FC408" s="57"/>
      <c r="FF408" s="4" t="s">
        <v>70</v>
      </c>
      <c r="FI408" s="57"/>
      <c r="FJ408" s="86"/>
      <c r="FK408" s="57"/>
    </row>
    <row r="409" spans="1:167" customFormat="1" ht="15" x14ac:dyDescent="0.25">
      <c r="A409" s="62"/>
      <c r="B409" s="61" t="s">
        <v>71</v>
      </c>
      <c r="C409" s="153" t="s">
        <v>72</v>
      </c>
      <c r="D409" s="153"/>
      <c r="E409" s="153"/>
      <c r="F409" s="63"/>
      <c r="G409" s="64"/>
      <c r="H409" s="64"/>
      <c r="I409" s="64"/>
      <c r="J409" s="65">
        <v>4.5199999999999996</v>
      </c>
      <c r="K409" s="96">
        <v>1.875</v>
      </c>
      <c r="L409" s="65">
        <v>19.920000000000002</v>
      </c>
      <c r="M409" s="68">
        <v>52.21</v>
      </c>
      <c r="N409" s="69">
        <v>1040.02</v>
      </c>
      <c r="EZ409" s="48"/>
      <c r="FA409" s="57"/>
      <c r="FB409" s="57"/>
      <c r="FC409" s="57"/>
      <c r="FF409" s="4" t="s">
        <v>72</v>
      </c>
      <c r="FI409" s="57"/>
      <c r="FJ409" s="86"/>
      <c r="FK409" s="57"/>
    </row>
    <row r="410" spans="1:167" customFormat="1" ht="15" x14ac:dyDescent="0.25">
      <c r="A410" s="62"/>
      <c r="B410" s="61" t="s">
        <v>87</v>
      </c>
      <c r="C410" s="153" t="s">
        <v>88</v>
      </c>
      <c r="D410" s="153"/>
      <c r="E410" s="153"/>
      <c r="F410" s="63"/>
      <c r="G410" s="64"/>
      <c r="H410" s="64"/>
      <c r="I410" s="64"/>
      <c r="J410" s="65">
        <v>600.62</v>
      </c>
      <c r="K410" s="64"/>
      <c r="L410" s="67">
        <v>1411.46</v>
      </c>
      <c r="M410" s="66">
        <v>9.5</v>
      </c>
      <c r="N410" s="69">
        <v>13408.87</v>
      </c>
      <c r="EZ410" s="48"/>
      <c r="FA410" s="57"/>
      <c r="FB410" s="57"/>
      <c r="FC410" s="57"/>
      <c r="FF410" s="4" t="s">
        <v>88</v>
      </c>
      <c r="FI410" s="57"/>
      <c r="FJ410" s="86"/>
      <c r="FK410" s="57"/>
    </row>
    <row r="411" spans="1:167" customFormat="1" ht="15" x14ac:dyDescent="0.25">
      <c r="A411" s="71"/>
      <c r="B411" s="61"/>
      <c r="C411" s="153" t="s">
        <v>73</v>
      </c>
      <c r="D411" s="153"/>
      <c r="E411" s="153"/>
      <c r="F411" s="63" t="s">
        <v>74</v>
      </c>
      <c r="G411" s="68">
        <v>27.76</v>
      </c>
      <c r="H411" s="96">
        <v>1.7250000000000001</v>
      </c>
      <c r="I411" s="72">
        <v>112.5321</v>
      </c>
      <c r="J411" s="9"/>
      <c r="K411" s="64"/>
      <c r="L411" s="9"/>
      <c r="M411" s="64"/>
      <c r="N411" s="73"/>
      <c r="EZ411" s="48"/>
      <c r="FA411" s="57"/>
      <c r="FB411" s="57"/>
      <c r="FC411" s="57"/>
      <c r="FG411" s="4" t="s">
        <v>73</v>
      </c>
      <c r="FI411" s="57"/>
      <c r="FJ411" s="86"/>
      <c r="FK411" s="57"/>
    </row>
    <row r="412" spans="1:167" customFormat="1" ht="15" x14ac:dyDescent="0.25">
      <c r="A412" s="71"/>
      <c r="B412" s="61"/>
      <c r="C412" s="153" t="s">
        <v>75</v>
      </c>
      <c r="D412" s="153"/>
      <c r="E412" s="153"/>
      <c r="F412" s="63" t="s">
        <v>74</v>
      </c>
      <c r="G412" s="68">
        <v>0.36</v>
      </c>
      <c r="H412" s="96">
        <v>1.875</v>
      </c>
      <c r="I412" s="98">
        <v>1.5862499999999999</v>
      </c>
      <c r="J412" s="9"/>
      <c r="K412" s="64"/>
      <c r="L412" s="9"/>
      <c r="M412" s="64"/>
      <c r="N412" s="73"/>
      <c r="EZ412" s="48"/>
      <c r="FA412" s="57"/>
      <c r="FB412" s="57"/>
      <c r="FC412" s="57"/>
      <c r="FG412" s="4" t="s">
        <v>75</v>
      </c>
      <c r="FI412" s="57"/>
      <c r="FJ412" s="86"/>
      <c r="FK412" s="57"/>
    </row>
    <row r="413" spans="1:167" customFormat="1" ht="15" x14ac:dyDescent="0.25">
      <c r="A413" s="58"/>
      <c r="B413" s="61"/>
      <c r="C413" s="157" t="s">
        <v>76</v>
      </c>
      <c r="D413" s="157"/>
      <c r="E413" s="157"/>
      <c r="F413" s="74"/>
      <c r="G413" s="75"/>
      <c r="H413" s="75"/>
      <c r="I413" s="75"/>
      <c r="J413" s="77">
        <v>1010.15</v>
      </c>
      <c r="K413" s="75"/>
      <c r="L413" s="77">
        <v>3123.97</v>
      </c>
      <c r="M413" s="75"/>
      <c r="N413" s="78">
        <v>78921.740000000005</v>
      </c>
      <c r="EZ413" s="48"/>
      <c r="FA413" s="57"/>
      <c r="FB413" s="57"/>
      <c r="FC413" s="57"/>
      <c r="FH413" s="4" t="s">
        <v>76</v>
      </c>
      <c r="FI413" s="57"/>
      <c r="FJ413" s="86"/>
      <c r="FK413" s="57"/>
    </row>
    <row r="414" spans="1:167" customFormat="1" ht="15" x14ac:dyDescent="0.25">
      <c r="A414" s="71"/>
      <c r="B414" s="61"/>
      <c r="C414" s="153" t="s">
        <v>77</v>
      </c>
      <c r="D414" s="153"/>
      <c r="E414" s="153"/>
      <c r="F414" s="63"/>
      <c r="G414" s="64"/>
      <c r="H414" s="64"/>
      <c r="I414" s="64"/>
      <c r="J414" s="9"/>
      <c r="K414" s="64"/>
      <c r="L414" s="67">
        <v>1077.71</v>
      </c>
      <c r="M414" s="64"/>
      <c r="N414" s="69">
        <v>56267.24</v>
      </c>
      <c r="EZ414" s="48"/>
      <c r="FA414" s="57"/>
      <c r="FB414" s="57"/>
      <c r="FC414" s="57"/>
      <c r="FG414" s="4" t="s">
        <v>77</v>
      </c>
      <c r="FI414" s="57"/>
      <c r="FJ414" s="86"/>
      <c r="FK414" s="57"/>
    </row>
    <row r="415" spans="1:167" customFormat="1" ht="22.5" x14ac:dyDescent="0.25">
      <c r="A415" s="71"/>
      <c r="B415" s="61" t="s">
        <v>118</v>
      </c>
      <c r="C415" s="153" t="s">
        <v>119</v>
      </c>
      <c r="D415" s="153"/>
      <c r="E415" s="153"/>
      <c r="F415" s="63" t="s">
        <v>80</v>
      </c>
      <c r="G415" s="79">
        <v>97</v>
      </c>
      <c r="H415" s="64"/>
      <c r="I415" s="79">
        <v>97</v>
      </c>
      <c r="J415" s="9"/>
      <c r="K415" s="64"/>
      <c r="L415" s="67">
        <v>1045.3800000000001</v>
      </c>
      <c r="M415" s="64"/>
      <c r="N415" s="69">
        <v>54579.22</v>
      </c>
      <c r="EZ415" s="48"/>
      <c r="FA415" s="57"/>
      <c r="FB415" s="57"/>
      <c r="FC415" s="57"/>
      <c r="FG415" s="4" t="s">
        <v>119</v>
      </c>
      <c r="FI415" s="57"/>
      <c r="FJ415" s="86"/>
      <c r="FK415" s="57"/>
    </row>
    <row r="416" spans="1:167" customFormat="1" ht="22.5" x14ac:dyDescent="0.25">
      <c r="A416" s="71"/>
      <c r="B416" s="61" t="s">
        <v>120</v>
      </c>
      <c r="C416" s="153" t="s">
        <v>121</v>
      </c>
      <c r="D416" s="153"/>
      <c r="E416" s="153"/>
      <c r="F416" s="63" t="s">
        <v>80</v>
      </c>
      <c r="G416" s="79">
        <v>51</v>
      </c>
      <c r="H416" s="64"/>
      <c r="I416" s="79">
        <v>51</v>
      </c>
      <c r="J416" s="9"/>
      <c r="K416" s="64"/>
      <c r="L416" s="65">
        <v>549.63</v>
      </c>
      <c r="M416" s="64"/>
      <c r="N416" s="69">
        <v>28696.29</v>
      </c>
      <c r="EZ416" s="48"/>
      <c r="FA416" s="57"/>
      <c r="FB416" s="57"/>
      <c r="FC416" s="57"/>
      <c r="FG416" s="4" t="s">
        <v>121</v>
      </c>
      <c r="FI416" s="57"/>
      <c r="FJ416" s="86"/>
      <c r="FK416" s="57"/>
    </row>
    <row r="417" spans="1:167" customFormat="1" ht="15" x14ac:dyDescent="0.25">
      <c r="A417" s="80"/>
      <c r="B417" s="81"/>
      <c r="C417" s="152" t="s">
        <v>83</v>
      </c>
      <c r="D417" s="152"/>
      <c r="E417" s="152"/>
      <c r="F417" s="51"/>
      <c r="G417" s="52"/>
      <c r="H417" s="52"/>
      <c r="I417" s="52"/>
      <c r="J417" s="55"/>
      <c r="K417" s="52"/>
      <c r="L417" s="82">
        <v>4718.9799999999996</v>
      </c>
      <c r="M417" s="75"/>
      <c r="N417" s="83">
        <v>162197.25</v>
      </c>
      <c r="EZ417" s="48"/>
      <c r="FA417" s="57"/>
      <c r="FB417" s="57"/>
      <c r="FC417" s="57"/>
      <c r="FI417" s="57" t="s">
        <v>83</v>
      </c>
      <c r="FJ417" s="86"/>
      <c r="FK417" s="57"/>
    </row>
    <row r="418" spans="1:167" customFormat="1" ht="33.75" x14ac:dyDescent="0.25">
      <c r="A418" s="49" t="s">
        <v>252</v>
      </c>
      <c r="B418" s="50" t="s">
        <v>253</v>
      </c>
      <c r="C418" s="152" t="s">
        <v>254</v>
      </c>
      <c r="D418" s="152"/>
      <c r="E418" s="152"/>
      <c r="F418" s="51" t="s">
        <v>91</v>
      </c>
      <c r="G418" s="52">
        <v>-0.12102499999999999</v>
      </c>
      <c r="H418" s="53">
        <v>1</v>
      </c>
      <c r="I418" s="104">
        <v>-0.12102499999999999</v>
      </c>
      <c r="J418" s="82">
        <v>5000</v>
      </c>
      <c r="K418" s="52"/>
      <c r="L418" s="87">
        <v>-605.13</v>
      </c>
      <c r="M418" s="84">
        <v>9.5</v>
      </c>
      <c r="N418" s="83">
        <v>-5748.74</v>
      </c>
      <c r="EZ418" s="48"/>
      <c r="FA418" s="57" t="s">
        <v>254</v>
      </c>
      <c r="FB418" s="57" t="s">
        <v>4</v>
      </c>
      <c r="FC418" s="57" t="s">
        <v>4</v>
      </c>
      <c r="FI418" s="57"/>
      <c r="FJ418" s="86"/>
      <c r="FK418" s="57"/>
    </row>
    <row r="419" spans="1:167" customFormat="1" ht="15" x14ac:dyDescent="0.25">
      <c r="A419" s="80"/>
      <c r="B419" s="81"/>
      <c r="C419" s="152" t="s">
        <v>83</v>
      </c>
      <c r="D419" s="152"/>
      <c r="E419" s="152"/>
      <c r="F419" s="51"/>
      <c r="G419" s="52"/>
      <c r="H419" s="52"/>
      <c r="I419" s="52"/>
      <c r="J419" s="55"/>
      <c r="K419" s="52"/>
      <c r="L419" s="87">
        <v>-605.13</v>
      </c>
      <c r="M419" s="75"/>
      <c r="N419" s="83">
        <v>-5748.74</v>
      </c>
      <c r="EZ419" s="48"/>
      <c r="FA419" s="57"/>
      <c r="FB419" s="57"/>
      <c r="FC419" s="57"/>
      <c r="FI419" s="57" t="s">
        <v>83</v>
      </c>
      <c r="FJ419" s="86"/>
      <c r="FK419" s="57"/>
    </row>
    <row r="420" spans="1:167" customFormat="1" ht="22.5" x14ac:dyDescent="0.25">
      <c r="A420" s="49" t="s">
        <v>255</v>
      </c>
      <c r="B420" s="50" t="s">
        <v>123</v>
      </c>
      <c r="C420" s="152" t="s">
        <v>256</v>
      </c>
      <c r="D420" s="152"/>
      <c r="E420" s="152"/>
      <c r="F420" s="51" t="s">
        <v>125</v>
      </c>
      <c r="G420" s="52">
        <v>239.7</v>
      </c>
      <c r="H420" s="53">
        <v>1</v>
      </c>
      <c r="I420" s="84">
        <v>239.7</v>
      </c>
      <c r="J420" s="55"/>
      <c r="K420" s="52"/>
      <c r="L420" s="55"/>
      <c r="M420" s="84">
        <v>9.5</v>
      </c>
      <c r="N420" s="56"/>
      <c r="EZ420" s="48"/>
      <c r="FA420" s="57" t="s">
        <v>256</v>
      </c>
      <c r="FB420" s="57" t="s">
        <v>4</v>
      </c>
      <c r="FC420" s="57" t="s">
        <v>4</v>
      </c>
      <c r="FI420" s="57"/>
      <c r="FJ420" s="86"/>
      <c r="FK420" s="57"/>
    </row>
    <row r="421" spans="1:167" customFormat="1" ht="15" x14ac:dyDescent="0.25">
      <c r="A421" s="58"/>
      <c r="B421" s="59"/>
      <c r="C421" s="153" t="s">
        <v>257</v>
      </c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4"/>
      <c r="EZ421" s="48"/>
      <c r="FA421" s="57"/>
      <c r="FB421" s="57"/>
      <c r="FC421" s="57"/>
      <c r="FD421" s="4" t="s">
        <v>257</v>
      </c>
      <c r="FI421" s="57"/>
      <c r="FJ421" s="86"/>
      <c r="FK421" s="57"/>
    </row>
    <row r="422" spans="1:167" customFormat="1" ht="15" x14ac:dyDescent="0.25">
      <c r="A422" s="80"/>
      <c r="B422" s="81"/>
      <c r="C422" s="152" t="s">
        <v>83</v>
      </c>
      <c r="D422" s="152"/>
      <c r="E422" s="152"/>
      <c r="F422" s="51"/>
      <c r="G422" s="52"/>
      <c r="H422" s="52"/>
      <c r="I422" s="52"/>
      <c r="J422" s="55"/>
      <c r="K422" s="52"/>
      <c r="L422" s="87">
        <v>0</v>
      </c>
      <c r="M422" s="75"/>
      <c r="N422" s="97">
        <v>0</v>
      </c>
      <c r="EZ422" s="48"/>
      <c r="FA422" s="57"/>
      <c r="FB422" s="57"/>
      <c r="FC422" s="57"/>
      <c r="FI422" s="57" t="s">
        <v>83</v>
      </c>
      <c r="FJ422" s="86"/>
      <c r="FK422" s="57"/>
    </row>
    <row r="423" spans="1:167" customFormat="1" ht="15" x14ac:dyDescent="0.25">
      <c r="A423" s="49" t="s">
        <v>258</v>
      </c>
      <c r="B423" s="50" t="s">
        <v>123</v>
      </c>
      <c r="C423" s="152" t="s">
        <v>259</v>
      </c>
      <c r="D423" s="152"/>
      <c r="E423" s="152"/>
      <c r="F423" s="51" t="s">
        <v>132</v>
      </c>
      <c r="G423" s="52">
        <v>870</v>
      </c>
      <c r="H423" s="53">
        <v>1</v>
      </c>
      <c r="I423" s="53">
        <v>870</v>
      </c>
      <c r="J423" s="55"/>
      <c r="K423" s="52"/>
      <c r="L423" s="55"/>
      <c r="M423" s="84">
        <v>9.5</v>
      </c>
      <c r="N423" s="56"/>
      <c r="EZ423" s="48"/>
      <c r="FA423" s="57" t="s">
        <v>259</v>
      </c>
      <c r="FB423" s="57" t="s">
        <v>4</v>
      </c>
      <c r="FC423" s="57" t="s">
        <v>4</v>
      </c>
      <c r="FI423" s="57"/>
      <c r="FJ423" s="86"/>
      <c r="FK423" s="57"/>
    </row>
    <row r="424" spans="1:167" customFormat="1" ht="15" x14ac:dyDescent="0.25">
      <c r="A424" s="58"/>
      <c r="B424" s="59"/>
      <c r="C424" s="153" t="s">
        <v>260</v>
      </c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4"/>
      <c r="EZ424" s="48"/>
      <c r="FA424" s="57"/>
      <c r="FB424" s="57"/>
      <c r="FC424" s="57"/>
      <c r="FD424" s="4" t="s">
        <v>260</v>
      </c>
      <c r="FI424" s="57"/>
      <c r="FJ424" s="86"/>
      <c r="FK424" s="57"/>
    </row>
    <row r="425" spans="1:167" customFormat="1" ht="15" x14ac:dyDescent="0.25">
      <c r="A425" s="80"/>
      <c r="B425" s="81"/>
      <c r="C425" s="152" t="s">
        <v>83</v>
      </c>
      <c r="D425" s="152"/>
      <c r="E425" s="152"/>
      <c r="F425" s="51"/>
      <c r="G425" s="52"/>
      <c r="H425" s="52"/>
      <c r="I425" s="52"/>
      <c r="J425" s="55"/>
      <c r="K425" s="52"/>
      <c r="L425" s="87">
        <v>0</v>
      </c>
      <c r="M425" s="75"/>
      <c r="N425" s="97">
        <v>0</v>
      </c>
      <c r="EZ425" s="48"/>
      <c r="FA425" s="57"/>
      <c r="FB425" s="57"/>
      <c r="FC425" s="57"/>
      <c r="FI425" s="57" t="s">
        <v>83</v>
      </c>
      <c r="FJ425" s="86"/>
      <c r="FK425" s="57"/>
    </row>
    <row r="426" spans="1:167" customFormat="1" ht="56.25" x14ac:dyDescent="0.25">
      <c r="A426" s="49" t="s">
        <v>261</v>
      </c>
      <c r="B426" s="50" t="s">
        <v>262</v>
      </c>
      <c r="C426" s="152" t="s">
        <v>263</v>
      </c>
      <c r="D426" s="152"/>
      <c r="E426" s="152"/>
      <c r="F426" s="51" t="s">
        <v>62</v>
      </c>
      <c r="G426" s="52">
        <v>0.85</v>
      </c>
      <c r="H426" s="53">
        <v>1</v>
      </c>
      <c r="I426" s="54">
        <v>0.85</v>
      </c>
      <c r="J426" s="55"/>
      <c r="K426" s="52"/>
      <c r="L426" s="55"/>
      <c r="M426" s="52"/>
      <c r="N426" s="56"/>
      <c r="EZ426" s="48"/>
      <c r="FA426" s="57" t="s">
        <v>263</v>
      </c>
      <c r="FB426" s="57" t="s">
        <v>4</v>
      </c>
      <c r="FC426" s="57" t="s">
        <v>4</v>
      </c>
      <c r="FI426" s="57"/>
      <c r="FJ426" s="86"/>
      <c r="FK426" s="57"/>
    </row>
    <row r="427" spans="1:167" customFormat="1" ht="15" x14ac:dyDescent="0.25">
      <c r="A427" s="58"/>
      <c r="B427" s="59"/>
      <c r="C427" s="153" t="s">
        <v>264</v>
      </c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4"/>
      <c r="EZ427" s="48"/>
      <c r="FA427" s="57"/>
      <c r="FB427" s="57"/>
      <c r="FC427" s="57"/>
      <c r="FD427" s="4" t="s">
        <v>264</v>
      </c>
      <c r="FI427" s="57"/>
      <c r="FJ427" s="86"/>
      <c r="FK427" s="57"/>
    </row>
    <row r="428" spans="1:167" customFormat="1" ht="67.5" x14ac:dyDescent="0.25">
      <c r="A428" s="60"/>
      <c r="B428" s="61" t="s">
        <v>64</v>
      </c>
      <c r="C428" s="155" t="s">
        <v>65</v>
      </c>
      <c r="D428" s="155"/>
      <c r="E428" s="155"/>
      <c r="F428" s="155"/>
      <c r="G428" s="155"/>
      <c r="H428" s="155"/>
      <c r="I428" s="155"/>
      <c r="J428" s="155"/>
      <c r="K428" s="155"/>
      <c r="L428" s="155"/>
      <c r="M428" s="155"/>
      <c r="N428" s="156"/>
      <c r="EZ428" s="48"/>
      <c r="FA428" s="57"/>
      <c r="FB428" s="57"/>
      <c r="FC428" s="57"/>
      <c r="FE428" s="4" t="s">
        <v>65</v>
      </c>
      <c r="FI428" s="57"/>
      <c r="FJ428" s="86"/>
      <c r="FK428" s="57"/>
    </row>
    <row r="429" spans="1:167" customFormat="1" ht="67.5" x14ac:dyDescent="0.25">
      <c r="A429" s="60"/>
      <c r="B429" s="61" t="s">
        <v>66</v>
      </c>
      <c r="C429" s="155" t="s">
        <v>67</v>
      </c>
      <c r="D429" s="155"/>
      <c r="E429" s="155"/>
      <c r="F429" s="155"/>
      <c r="G429" s="155"/>
      <c r="H429" s="155"/>
      <c r="I429" s="155"/>
      <c r="J429" s="155"/>
      <c r="K429" s="155"/>
      <c r="L429" s="155"/>
      <c r="M429" s="155"/>
      <c r="N429" s="156"/>
      <c r="EZ429" s="48"/>
      <c r="FA429" s="57"/>
      <c r="FB429" s="57"/>
      <c r="FC429" s="57"/>
      <c r="FE429" s="4" t="s">
        <v>67</v>
      </c>
      <c r="FI429" s="57"/>
      <c r="FJ429" s="86"/>
      <c r="FK429" s="57"/>
    </row>
    <row r="430" spans="1:167" customFormat="1" ht="33.75" x14ac:dyDescent="0.25">
      <c r="A430" s="60"/>
      <c r="B430" s="61" t="s">
        <v>94</v>
      </c>
      <c r="C430" s="155" t="s">
        <v>95</v>
      </c>
      <c r="D430" s="155"/>
      <c r="E430" s="155"/>
      <c r="F430" s="155"/>
      <c r="G430" s="155"/>
      <c r="H430" s="155"/>
      <c r="I430" s="155"/>
      <c r="J430" s="155"/>
      <c r="K430" s="155"/>
      <c r="L430" s="155"/>
      <c r="M430" s="155"/>
      <c r="N430" s="156"/>
      <c r="EZ430" s="48"/>
      <c r="FA430" s="57"/>
      <c r="FB430" s="57"/>
      <c r="FC430" s="57"/>
      <c r="FE430" s="4" t="s">
        <v>95</v>
      </c>
      <c r="FI430" s="57"/>
      <c r="FJ430" s="86"/>
      <c r="FK430" s="57"/>
    </row>
    <row r="431" spans="1:167" customFormat="1" ht="15" x14ac:dyDescent="0.25">
      <c r="A431" s="62"/>
      <c r="B431" s="61" t="s">
        <v>59</v>
      </c>
      <c r="C431" s="153" t="s">
        <v>68</v>
      </c>
      <c r="D431" s="153"/>
      <c r="E431" s="153"/>
      <c r="F431" s="63"/>
      <c r="G431" s="64"/>
      <c r="H431" s="64"/>
      <c r="I431" s="64"/>
      <c r="J431" s="65">
        <v>59.13</v>
      </c>
      <c r="K431" s="96">
        <v>1.7250000000000001</v>
      </c>
      <c r="L431" s="65">
        <v>86.7</v>
      </c>
      <c r="M431" s="68">
        <v>52.21</v>
      </c>
      <c r="N431" s="69">
        <v>4526.6099999999997</v>
      </c>
      <c r="EZ431" s="48"/>
      <c r="FA431" s="57"/>
      <c r="FB431" s="57"/>
      <c r="FC431" s="57"/>
      <c r="FF431" s="4" t="s">
        <v>68</v>
      </c>
      <c r="FI431" s="57"/>
      <c r="FJ431" s="86"/>
      <c r="FK431" s="57"/>
    </row>
    <row r="432" spans="1:167" customFormat="1" ht="15" x14ac:dyDescent="0.25">
      <c r="A432" s="62"/>
      <c r="B432" s="61" t="s">
        <v>69</v>
      </c>
      <c r="C432" s="153" t="s">
        <v>70</v>
      </c>
      <c r="D432" s="153"/>
      <c r="E432" s="153"/>
      <c r="F432" s="63"/>
      <c r="G432" s="64"/>
      <c r="H432" s="64"/>
      <c r="I432" s="64"/>
      <c r="J432" s="65">
        <v>5.43</v>
      </c>
      <c r="K432" s="96">
        <v>1.875</v>
      </c>
      <c r="L432" s="65">
        <v>8.65</v>
      </c>
      <c r="M432" s="68">
        <v>15.71</v>
      </c>
      <c r="N432" s="70">
        <v>135.88999999999999</v>
      </c>
      <c r="EZ432" s="48"/>
      <c r="FA432" s="57"/>
      <c r="FB432" s="57"/>
      <c r="FC432" s="57"/>
      <c r="FF432" s="4" t="s">
        <v>70</v>
      </c>
      <c r="FI432" s="57"/>
      <c r="FJ432" s="86"/>
      <c r="FK432" s="57"/>
    </row>
    <row r="433" spans="1:167" customFormat="1" ht="15" x14ac:dyDescent="0.25">
      <c r="A433" s="62"/>
      <c r="B433" s="61" t="s">
        <v>71</v>
      </c>
      <c r="C433" s="153" t="s">
        <v>72</v>
      </c>
      <c r="D433" s="153"/>
      <c r="E433" s="153"/>
      <c r="F433" s="63"/>
      <c r="G433" s="64"/>
      <c r="H433" s="64"/>
      <c r="I433" s="64"/>
      <c r="J433" s="65">
        <v>0.76</v>
      </c>
      <c r="K433" s="96">
        <v>1.875</v>
      </c>
      <c r="L433" s="65">
        <v>1.21</v>
      </c>
      <c r="M433" s="68">
        <v>52.21</v>
      </c>
      <c r="N433" s="70">
        <v>63.17</v>
      </c>
      <c r="EZ433" s="48"/>
      <c r="FA433" s="57"/>
      <c r="FB433" s="57"/>
      <c r="FC433" s="57"/>
      <c r="FF433" s="4" t="s">
        <v>72</v>
      </c>
      <c r="FI433" s="57"/>
      <c r="FJ433" s="86"/>
      <c r="FK433" s="57"/>
    </row>
    <row r="434" spans="1:167" customFormat="1" ht="15" x14ac:dyDescent="0.25">
      <c r="A434" s="62"/>
      <c r="B434" s="61" t="s">
        <v>87</v>
      </c>
      <c r="C434" s="153" t="s">
        <v>88</v>
      </c>
      <c r="D434" s="153"/>
      <c r="E434" s="153"/>
      <c r="F434" s="63"/>
      <c r="G434" s="64"/>
      <c r="H434" s="64"/>
      <c r="I434" s="64"/>
      <c r="J434" s="65">
        <v>22.69</v>
      </c>
      <c r="K434" s="64"/>
      <c r="L434" s="65">
        <v>19.29</v>
      </c>
      <c r="M434" s="66">
        <v>9.5</v>
      </c>
      <c r="N434" s="70">
        <v>183.26</v>
      </c>
      <c r="EZ434" s="48"/>
      <c r="FA434" s="57"/>
      <c r="FB434" s="57"/>
      <c r="FC434" s="57"/>
      <c r="FF434" s="4" t="s">
        <v>88</v>
      </c>
      <c r="FI434" s="57"/>
      <c r="FJ434" s="86"/>
      <c r="FK434" s="57"/>
    </row>
    <row r="435" spans="1:167" customFormat="1" ht="15" x14ac:dyDescent="0.25">
      <c r="A435" s="71"/>
      <c r="B435" s="61"/>
      <c r="C435" s="153" t="s">
        <v>73</v>
      </c>
      <c r="D435" s="153"/>
      <c r="E435" s="153"/>
      <c r="F435" s="63" t="s">
        <v>74</v>
      </c>
      <c r="G435" s="68">
        <v>6.29</v>
      </c>
      <c r="H435" s="96">
        <v>1.7250000000000001</v>
      </c>
      <c r="I435" s="101">
        <v>9.2227125000000001</v>
      </c>
      <c r="J435" s="9"/>
      <c r="K435" s="64"/>
      <c r="L435" s="9"/>
      <c r="M435" s="64"/>
      <c r="N435" s="73"/>
      <c r="EZ435" s="48"/>
      <c r="FA435" s="57"/>
      <c r="FB435" s="57"/>
      <c r="FC435" s="57"/>
      <c r="FG435" s="4" t="s">
        <v>73</v>
      </c>
      <c r="FI435" s="57"/>
      <c r="FJ435" s="86"/>
      <c r="FK435" s="57"/>
    </row>
    <row r="436" spans="1:167" customFormat="1" ht="15" x14ac:dyDescent="0.25">
      <c r="A436" s="71"/>
      <c r="B436" s="61"/>
      <c r="C436" s="153" t="s">
        <v>75</v>
      </c>
      <c r="D436" s="153"/>
      <c r="E436" s="153"/>
      <c r="F436" s="63" t="s">
        <v>74</v>
      </c>
      <c r="G436" s="68">
        <v>0.06</v>
      </c>
      <c r="H436" s="96">
        <v>1.875</v>
      </c>
      <c r="I436" s="85">
        <v>9.5625000000000002E-2</v>
      </c>
      <c r="J436" s="9"/>
      <c r="K436" s="64"/>
      <c r="L436" s="9"/>
      <c r="M436" s="64"/>
      <c r="N436" s="73"/>
      <c r="EZ436" s="48"/>
      <c r="FA436" s="57"/>
      <c r="FB436" s="57"/>
      <c r="FC436" s="57"/>
      <c r="FG436" s="4" t="s">
        <v>75</v>
      </c>
      <c r="FI436" s="57"/>
      <c r="FJ436" s="86"/>
      <c r="FK436" s="57"/>
    </row>
    <row r="437" spans="1:167" customFormat="1" ht="15" x14ac:dyDescent="0.25">
      <c r="A437" s="58"/>
      <c r="B437" s="61"/>
      <c r="C437" s="157" t="s">
        <v>76</v>
      </c>
      <c r="D437" s="157"/>
      <c r="E437" s="157"/>
      <c r="F437" s="74"/>
      <c r="G437" s="75"/>
      <c r="H437" s="75"/>
      <c r="I437" s="75"/>
      <c r="J437" s="76">
        <v>87.25</v>
      </c>
      <c r="K437" s="75"/>
      <c r="L437" s="76">
        <v>114.64</v>
      </c>
      <c r="M437" s="75"/>
      <c r="N437" s="78">
        <v>4845.76</v>
      </c>
      <c r="EZ437" s="48"/>
      <c r="FA437" s="57"/>
      <c r="FB437" s="57"/>
      <c r="FC437" s="57"/>
      <c r="FH437" s="4" t="s">
        <v>76</v>
      </c>
      <c r="FI437" s="57"/>
      <c r="FJ437" s="86"/>
      <c r="FK437" s="57"/>
    </row>
    <row r="438" spans="1:167" customFormat="1" ht="15" x14ac:dyDescent="0.25">
      <c r="A438" s="71"/>
      <c r="B438" s="61"/>
      <c r="C438" s="153" t="s">
        <v>77</v>
      </c>
      <c r="D438" s="153"/>
      <c r="E438" s="153"/>
      <c r="F438" s="63"/>
      <c r="G438" s="64"/>
      <c r="H438" s="64"/>
      <c r="I438" s="64"/>
      <c r="J438" s="9"/>
      <c r="K438" s="64"/>
      <c r="L438" s="65">
        <v>87.91</v>
      </c>
      <c r="M438" s="64"/>
      <c r="N438" s="69">
        <v>4589.78</v>
      </c>
      <c r="EZ438" s="48"/>
      <c r="FA438" s="57"/>
      <c r="FB438" s="57"/>
      <c r="FC438" s="57"/>
      <c r="FG438" s="4" t="s">
        <v>77</v>
      </c>
      <c r="FI438" s="57"/>
      <c r="FJ438" s="86"/>
      <c r="FK438" s="57"/>
    </row>
    <row r="439" spans="1:167" customFormat="1" ht="22.5" x14ac:dyDescent="0.25">
      <c r="A439" s="71"/>
      <c r="B439" s="61" t="s">
        <v>118</v>
      </c>
      <c r="C439" s="153" t="s">
        <v>119</v>
      </c>
      <c r="D439" s="153"/>
      <c r="E439" s="153"/>
      <c r="F439" s="63" t="s">
        <v>80</v>
      </c>
      <c r="G439" s="79">
        <v>97</v>
      </c>
      <c r="H439" s="64"/>
      <c r="I439" s="79">
        <v>97</v>
      </c>
      <c r="J439" s="9"/>
      <c r="K439" s="64"/>
      <c r="L439" s="65">
        <v>85.27</v>
      </c>
      <c r="M439" s="64"/>
      <c r="N439" s="69">
        <v>4452.09</v>
      </c>
      <c r="EZ439" s="48"/>
      <c r="FA439" s="57"/>
      <c r="FB439" s="57"/>
      <c r="FC439" s="57"/>
      <c r="FG439" s="4" t="s">
        <v>119</v>
      </c>
      <c r="FI439" s="57"/>
      <c r="FJ439" s="86"/>
      <c r="FK439" s="57"/>
    </row>
    <row r="440" spans="1:167" customFormat="1" ht="22.5" x14ac:dyDescent="0.25">
      <c r="A440" s="71"/>
      <c r="B440" s="61" t="s">
        <v>120</v>
      </c>
      <c r="C440" s="153" t="s">
        <v>121</v>
      </c>
      <c r="D440" s="153"/>
      <c r="E440" s="153"/>
      <c r="F440" s="63" t="s">
        <v>80</v>
      </c>
      <c r="G440" s="79">
        <v>51</v>
      </c>
      <c r="H440" s="64"/>
      <c r="I440" s="79">
        <v>51</v>
      </c>
      <c r="J440" s="9"/>
      <c r="K440" s="64"/>
      <c r="L440" s="65">
        <v>44.83</v>
      </c>
      <c r="M440" s="64"/>
      <c r="N440" s="69">
        <v>2340.79</v>
      </c>
      <c r="EZ440" s="48"/>
      <c r="FA440" s="57"/>
      <c r="FB440" s="57"/>
      <c r="FC440" s="57"/>
      <c r="FG440" s="4" t="s">
        <v>121</v>
      </c>
      <c r="FI440" s="57"/>
      <c r="FJ440" s="86"/>
      <c r="FK440" s="57"/>
    </row>
    <row r="441" spans="1:167" customFormat="1" ht="15" x14ac:dyDescent="0.25">
      <c r="A441" s="80"/>
      <c r="B441" s="81"/>
      <c r="C441" s="152" t="s">
        <v>83</v>
      </c>
      <c r="D441" s="152"/>
      <c r="E441" s="152"/>
      <c r="F441" s="51"/>
      <c r="G441" s="52"/>
      <c r="H441" s="52"/>
      <c r="I441" s="52"/>
      <c r="J441" s="55"/>
      <c r="K441" s="52"/>
      <c r="L441" s="87">
        <v>244.74</v>
      </c>
      <c r="M441" s="75"/>
      <c r="N441" s="83">
        <v>11638.64</v>
      </c>
      <c r="EZ441" s="48"/>
      <c r="FA441" s="57"/>
      <c r="FB441" s="57"/>
      <c r="FC441" s="57"/>
      <c r="FI441" s="57" t="s">
        <v>83</v>
      </c>
      <c r="FJ441" s="86"/>
      <c r="FK441" s="57"/>
    </row>
    <row r="442" spans="1:167" customFormat="1" ht="15" x14ac:dyDescent="0.25">
      <c r="A442" s="49" t="s">
        <v>265</v>
      </c>
      <c r="B442" s="50" t="s">
        <v>123</v>
      </c>
      <c r="C442" s="152" t="s">
        <v>266</v>
      </c>
      <c r="D442" s="152"/>
      <c r="E442" s="152"/>
      <c r="F442" s="51"/>
      <c r="G442" s="52">
        <v>86.7</v>
      </c>
      <c r="H442" s="53">
        <v>1</v>
      </c>
      <c r="I442" s="84">
        <v>86.7</v>
      </c>
      <c r="J442" s="55"/>
      <c r="K442" s="52"/>
      <c r="L442" s="55"/>
      <c r="M442" s="84">
        <v>9.5</v>
      </c>
      <c r="N442" s="56"/>
      <c r="EZ442" s="48"/>
      <c r="FA442" s="57" t="s">
        <v>266</v>
      </c>
      <c r="FB442" s="57" t="s">
        <v>4</v>
      </c>
      <c r="FC442" s="57" t="s">
        <v>4</v>
      </c>
      <c r="FI442" s="57"/>
      <c r="FJ442" s="86"/>
      <c r="FK442" s="57"/>
    </row>
    <row r="443" spans="1:167" customFormat="1" ht="15" x14ac:dyDescent="0.25">
      <c r="A443" s="58"/>
      <c r="B443" s="59"/>
      <c r="C443" s="153" t="s">
        <v>267</v>
      </c>
      <c r="D443" s="153"/>
      <c r="E443" s="153"/>
      <c r="F443" s="153"/>
      <c r="G443" s="153"/>
      <c r="H443" s="153"/>
      <c r="I443" s="153"/>
      <c r="J443" s="153"/>
      <c r="K443" s="153"/>
      <c r="L443" s="153"/>
      <c r="M443" s="153"/>
      <c r="N443" s="154"/>
      <c r="EZ443" s="48"/>
      <c r="FA443" s="57"/>
      <c r="FB443" s="57"/>
      <c r="FC443" s="57"/>
      <c r="FD443" s="4" t="s">
        <v>267</v>
      </c>
      <c r="FI443" s="57"/>
      <c r="FJ443" s="86"/>
      <c r="FK443" s="57"/>
    </row>
    <row r="444" spans="1:167" customFormat="1" ht="15" x14ac:dyDescent="0.25">
      <c r="A444" s="80"/>
      <c r="B444" s="81"/>
      <c r="C444" s="152" t="s">
        <v>83</v>
      </c>
      <c r="D444" s="152"/>
      <c r="E444" s="152"/>
      <c r="F444" s="51"/>
      <c r="G444" s="52"/>
      <c r="H444" s="52"/>
      <c r="I444" s="52"/>
      <c r="J444" s="55"/>
      <c r="K444" s="52"/>
      <c r="L444" s="87">
        <v>0</v>
      </c>
      <c r="M444" s="75"/>
      <c r="N444" s="97">
        <v>0</v>
      </c>
      <c r="EZ444" s="48"/>
      <c r="FA444" s="57"/>
      <c r="FB444" s="57"/>
      <c r="FC444" s="57"/>
      <c r="FI444" s="57" t="s">
        <v>83</v>
      </c>
      <c r="FJ444" s="86"/>
      <c r="FK444" s="57"/>
    </row>
    <row r="445" spans="1:167" customFormat="1" ht="56.25" x14ac:dyDescent="0.25">
      <c r="A445" s="49" t="s">
        <v>268</v>
      </c>
      <c r="B445" s="50" t="s">
        <v>269</v>
      </c>
      <c r="C445" s="152" t="s">
        <v>270</v>
      </c>
      <c r="D445" s="152"/>
      <c r="E445" s="152"/>
      <c r="F445" s="51" t="s">
        <v>62</v>
      </c>
      <c r="G445" s="52">
        <v>2</v>
      </c>
      <c r="H445" s="53">
        <v>1</v>
      </c>
      <c r="I445" s="53">
        <v>2</v>
      </c>
      <c r="J445" s="55"/>
      <c r="K445" s="52"/>
      <c r="L445" s="55"/>
      <c r="M445" s="52"/>
      <c r="N445" s="56"/>
      <c r="EZ445" s="48"/>
      <c r="FA445" s="57" t="s">
        <v>270</v>
      </c>
      <c r="FB445" s="57" t="s">
        <v>4</v>
      </c>
      <c r="FC445" s="57" t="s">
        <v>4</v>
      </c>
      <c r="FI445" s="57"/>
      <c r="FJ445" s="86"/>
      <c r="FK445" s="57"/>
    </row>
    <row r="446" spans="1:167" customFormat="1" ht="15" x14ac:dyDescent="0.25">
      <c r="A446" s="58"/>
      <c r="B446" s="59"/>
      <c r="C446" s="153" t="s">
        <v>271</v>
      </c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4"/>
      <c r="EZ446" s="48"/>
      <c r="FA446" s="57"/>
      <c r="FB446" s="57"/>
      <c r="FC446" s="57"/>
      <c r="FD446" s="4" t="s">
        <v>271</v>
      </c>
      <c r="FI446" s="57"/>
      <c r="FJ446" s="86"/>
      <c r="FK446" s="57"/>
    </row>
    <row r="447" spans="1:167" customFormat="1" ht="67.5" x14ac:dyDescent="0.25">
      <c r="A447" s="60"/>
      <c r="B447" s="61" t="s">
        <v>64</v>
      </c>
      <c r="C447" s="155" t="s">
        <v>65</v>
      </c>
      <c r="D447" s="155"/>
      <c r="E447" s="155"/>
      <c r="F447" s="155"/>
      <c r="G447" s="155"/>
      <c r="H447" s="155"/>
      <c r="I447" s="155"/>
      <c r="J447" s="155"/>
      <c r="K447" s="155"/>
      <c r="L447" s="155"/>
      <c r="M447" s="155"/>
      <c r="N447" s="156"/>
      <c r="EZ447" s="48"/>
      <c r="FA447" s="57"/>
      <c r="FB447" s="57"/>
      <c r="FC447" s="57"/>
      <c r="FE447" s="4" t="s">
        <v>65</v>
      </c>
      <c r="FI447" s="57"/>
      <c r="FJ447" s="86"/>
      <c r="FK447" s="57"/>
    </row>
    <row r="448" spans="1:167" customFormat="1" ht="67.5" x14ac:dyDescent="0.25">
      <c r="A448" s="60"/>
      <c r="B448" s="61" t="s">
        <v>66</v>
      </c>
      <c r="C448" s="155" t="s">
        <v>67</v>
      </c>
      <c r="D448" s="155"/>
      <c r="E448" s="155"/>
      <c r="F448" s="155"/>
      <c r="G448" s="155"/>
      <c r="H448" s="155"/>
      <c r="I448" s="155"/>
      <c r="J448" s="155"/>
      <c r="K448" s="155"/>
      <c r="L448" s="155"/>
      <c r="M448" s="155"/>
      <c r="N448" s="156"/>
      <c r="EZ448" s="48"/>
      <c r="FA448" s="57"/>
      <c r="FB448" s="57"/>
      <c r="FC448" s="57"/>
      <c r="FE448" s="4" t="s">
        <v>67</v>
      </c>
      <c r="FI448" s="57"/>
      <c r="FJ448" s="86"/>
      <c r="FK448" s="57"/>
    </row>
    <row r="449" spans="1:167" customFormat="1" ht="33.75" x14ac:dyDescent="0.25">
      <c r="A449" s="60"/>
      <c r="B449" s="61" t="s">
        <v>94</v>
      </c>
      <c r="C449" s="155" t="s">
        <v>95</v>
      </c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6"/>
      <c r="EZ449" s="48"/>
      <c r="FA449" s="57"/>
      <c r="FB449" s="57"/>
      <c r="FC449" s="57"/>
      <c r="FE449" s="4" t="s">
        <v>95</v>
      </c>
      <c r="FI449" s="57"/>
      <c r="FJ449" s="86"/>
      <c r="FK449" s="57"/>
    </row>
    <row r="450" spans="1:167" customFormat="1" ht="15" x14ac:dyDescent="0.25">
      <c r="A450" s="62"/>
      <c r="B450" s="61" t="s">
        <v>59</v>
      </c>
      <c r="C450" s="153" t="s">
        <v>68</v>
      </c>
      <c r="D450" s="153"/>
      <c r="E450" s="153"/>
      <c r="F450" s="63"/>
      <c r="G450" s="64"/>
      <c r="H450" s="64"/>
      <c r="I450" s="64"/>
      <c r="J450" s="65">
        <v>42.21</v>
      </c>
      <c r="K450" s="96">
        <v>1.7250000000000001</v>
      </c>
      <c r="L450" s="65">
        <v>145.62</v>
      </c>
      <c r="M450" s="68">
        <v>52.21</v>
      </c>
      <c r="N450" s="69">
        <v>7602.82</v>
      </c>
      <c r="EZ450" s="48"/>
      <c r="FA450" s="57"/>
      <c r="FB450" s="57"/>
      <c r="FC450" s="57"/>
      <c r="FF450" s="4" t="s">
        <v>68</v>
      </c>
      <c r="FI450" s="57"/>
      <c r="FJ450" s="86"/>
      <c r="FK450" s="57"/>
    </row>
    <row r="451" spans="1:167" customFormat="1" ht="15" x14ac:dyDescent="0.25">
      <c r="A451" s="62"/>
      <c r="B451" s="61" t="s">
        <v>69</v>
      </c>
      <c r="C451" s="153" t="s">
        <v>70</v>
      </c>
      <c r="D451" s="153"/>
      <c r="E451" s="153"/>
      <c r="F451" s="63"/>
      <c r="G451" s="64"/>
      <c r="H451" s="64"/>
      <c r="I451" s="64"/>
      <c r="J451" s="65">
        <v>1.81</v>
      </c>
      <c r="K451" s="96">
        <v>1.875</v>
      </c>
      <c r="L451" s="65">
        <v>6.79</v>
      </c>
      <c r="M451" s="68">
        <v>15.71</v>
      </c>
      <c r="N451" s="70">
        <v>106.67</v>
      </c>
      <c r="EZ451" s="48"/>
      <c r="FA451" s="57"/>
      <c r="FB451" s="57"/>
      <c r="FC451" s="57"/>
      <c r="FF451" s="4" t="s">
        <v>70</v>
      </c>
      <c r="FI451" s="57"/>
      <c r="FJ451" s="86"/>
      <c r="FK451" s="57"/>
    </row>
    <row r="452" spans="1:167" customFormat="1" ht="15" x14ac:dyDescent="0.25">
      <c r="A452" s="62"/>
      <c r="B452" s="61" t="s">
        <v>71</v>
      </c>
      <c r="C452" s="153" t="s">
        <v>72</v>
      </c>
      <c r="D452" s="153"/>
      <c r="E452" s="153"/>
      <c r="F452" s="63"/>
      <c r="G452" s="64"/>
      <c r="H452" s="64"/>
      <c r="I452" s="64"/>
      <c r="J452" s="65">
        <v>0.26</v>
      </c>
      <c r="K452" s="96">
        <v>1.875</v>
      </c>
      <c r="L452" s="65">
        <v>0.98</v>
      </c>
      <c r="M452" s="68">
        <v>52.21</v>
      </c>
      <c r="N452" s="70">
        <v>51.17</v>
      </c>
      <c r="EZ452" s="48"/>
      <c r="FA452" s="57"/>
      <c r="FB452" s="57"/>
      <c r="FC452" s="57"/>
      <c r="FF452" s="4" t="s">
        <v>72</v>
      </c>
      <c r="FI452" s="57"/>
      <c r="FJ452" s="86"/>
      <c r="FK452" s="57"/>
    </row>
    <row r="453" spans="1:167" customFormat="1" ht="15" x14ac:dyDescent="0.25">
      <c r="A453" s="62"/>
      <c r="B453" s="61" t="s">
        <v>87</v>
      </c>
      <c r="C453" s="153" t="s">
        <v>88</v>
      </c>
      <c r="D453" s="153"/>
      <c r="E453" s="153"/>
      <c r="F453" s="63"/>
      <c r="G453" s="64"/>
      <c r="H453" s="64"/>
      <c r="I453" s="64"/>
      <c r="J453" s="65">
        <v>11.27</v>
      </c>
      <c r="K453" s="64"/>
      <c r="L453" s="65">
        <v>22.54</v>
      </c>
      <c r="M453" s="66">
        <v>9.5</v>
      </c>
      <c r="N453" s="70">
        <v>214.13</v>
      </c>
      <c r="EZ453" s="48"/>
      <c r="FA453" s="57"/>
      <c r="FB453" s="57"/>
      <c r="FC453" s="57"/>
      <c r="FF453" s="4" t="s">
        <v>88</v>
      </c>
      <c r="FI453" s="57"/>
      <c r="FJ453" s="86"/>
      <c r="FK453" s="57"/>
    </row>
    <row r="454" spans="1:167" customFormat="1" ht="15" x14ac:dyDescent="0.25">
      <c r="A454" s="71"/>
      <c r="B454" s="61"/>
      <c r="C454" s="153" t="s">
        <v>73</v>
      </c>
      <c r="D454" s="153"/>
      <c r="E454" s="153"/>
      <c r="F454" s="63" t="s">
        <v>74</v>
      </c>
      <c r="G454" s="68">
        <v>4.49</v>
      </c>
      <c r="H454" s="96">
        <v>1.7250000000000001</v>
      </c>
      <c r="I454" s="72">
        <v>15.490500000000001</v>
      </c>
      <c r="J454" s="9"/>
      <c r="K454" s="64"/>
      <c r="L454" s="9"/>
      <c r="M454" s="64"/>
      <c r="N454" s="73"/>
      <c r="EZ454" s="48"/>
      <c r="FA454" s="57"/>
      <c r="FB454" s="57"/>
      <c r="FC454" s="57"/>
      <c r="FG454" s="4" t="s">
        <v>73</v>
      </c>
      <c r="FI454" s="57"/>
      <c r="FJ454" s="86"/>
      <c r="FK454" s="57"/>
    </row>
    <row r="455" spans="1:167" customFormat="1" ht="15" x14ac:dyDescent="0.25">
      <c r="A455" s="71"/>
      <c r="B455" s="61"/>
      <c r="C455" s="153" t="s">
        <v>75</v>
      </c>
      <c r="D455" s="153"/>
      <c r="E455" s="153"/>
      <c r="F455" s="63" t="s">
        <v>74</v>
      </c>
      <c r="G455" s="68">
        <v>0.02</v>
      </c>
      <c r="H455" s="96">
        <v>1.875</v>
      </c>
      <c r="I455" s="96">
        <v>7.4999999999999997E-2</v>
      </c>
      <c r="J455" s="9"/>
      <c r="K455" s="64"/>
      <c r="L455" s="9"/>
      <c r="M455" s="64"/>
      <c r="N455" s="73"/>
      <c r="EZ455" s="48"/>
      <c r="FA455" s="57"/>
      <c r="FB455" s="57"/>
      <c r="FC455" s="57"/>
      <c r="FG455" s="4" t="s">
        <v>75</v>
      </c>
      <c r="FI455" s="57"/>
      <c r="FJ455" s="86"/>
      <c r="FK455" s="57"/>
    </row>
    <row r="456" spans="1:167" customFormat="1" ht="15" x14ac:dyDescent="0.25">
      <c r="A456" s="58"/>
      <c r="B456" s="61"/>
      <c r="C456" s="157" t="s">
        <v>76</v>
      </c>
      <c r="D456" s="157"/>
      <c r="E456" s="157"/>
      <c r="F456" s="74"/>
      <c r="G456" s="75"/>
      <c r="H456" s="75"/>
      <c r="I456" s="75"/>
      <c r="J456" s="76">
        <v>55.29</v>
      </c>
      <c r="K456" s="75"/>
      <c r="L456" s="76">
        <v>174.95</v>
      </c>
      <c r="M456" s="75"/>
      <c r="N456" s="78">
        <v>7923.62</v>
      </c>
      <c r="EZ456" s="48"/>
      <c r="FA456" s="57"/>
      <c r="FB456" s="57"/>
      <c r="FC456" s="57"/>
      <c r="FH456" s="4" t="s">
        <v>76</v>
      </c>
      <c r="FI456" s="57"/>
      <c r="FJ456" s="86"/>
      <c r="FK456" s="57"/>
    </row>
    <row r="457" spans="1:167" customFormat="1" ht="15" x14ac:dyDescent="0.25">
      <c r="A457" s="71"/>
      <c r="B457" s="61"/>
      <c r="C457" s="153" t="s">
        <v>77</v>
      </c>
      <c r="D457" s="153"/>
      <c r="E457" s="153"/>
      <c r="F457" s="63"/>
      <c r="G457" s="64"/>
      <c r="H457" s="64"/>
      <c r="I457" s="64"/>
      <c r="J457" s="9"/>
      <c r="K457" s="64"/>
      <c r="L457" s="65">
        <v>146.6</v>
      </c>
      <c r="M457" s="64"/>
      <c r="N457" s="69">
        <v>7653.99</v>
      </c>
      <c r="EZ457" s="48"/>
      <c r="FA457" s="57"/>
      <c r="FB457" s="57"/>
      <c r="FC457" s="57"/>
      <c r="FG457" s="4" t="s">
        <v>77</v>
      </c>
      <c r="FI457" s="57"/>
      <c r="FJ457" s="86"/>
      <c r="FK457" s="57"/>
    </row>
    <row r="458" spans="1:167" customFormat="1" ht="22.5" x14ac:dyDescent="0.25">
      <c r="A458" s="71"/>
      <c r="B458" s="61" t="s">
        <v>118</v>
      </c>
      <c r="C458" s="153" t="s">
        <v>119</v>
      </c>
      <c r="D458" s="153"/>
      <c r="E458" s="153"/>
      <c r="F458" s="63" t="s">
        <v>80</v>
      </c>
      <c r="G458" s="79">
        <v>97</v>
      </c>
      <c r="H458" s="64"/>
      <c r="I458" s="79">
        <v>97</v>
      </c>
      <c r="J458" s="9"/>
      <c r="K458" s="64"/>
      <c r="L458" s="65">
        <v>142.19999999999999</v>
      </c>
      <c r="M458" s="64"/>
      <c r="N458" s="69">
        <v>7424.37</v>
      </c>
      <c r="EZ458" s="48"/>
      <c r="FA458" s="57"/>
      <c r="FB458" s="57"/>
      <c r="FC458" s="57"/>
      <c r="FG458" s="4" t="s">
        <v>119</v>
      </c>
      <c r="FI458" s="57"/>
      <c r="FJ458" s="86"/>
      <c r="FK458" s="57"/>
    </row>
    <row r="459" spans="1:167" customFormat="1" ht="22.5" x14ac:dyDescent="0.25">
      <c r="A459" s="71"/>
      <c r="B459" s="61" t="s">
        <v>120</v>
      </c>
      <c r="C459" s="153" t="s">
        <v>121</v>
      </c>
      <c r="D459" s="153"/>
      <c r="E459" s="153"/>
      <c r="F459" s="63" t="s">
        <v>80</v>
      </c>
      <c r="G459" s="79">
        <v>51</v>
      </c>
      <c r="H459" s="64"/>
      <c r="I459" s="79">
        <v>51</v>
      </c>
      <c r="J459" s="9"/>
      <c r="K459" s="64"/>
      <c r="L459" s="65">
        <v>74.77</v>
      </c>
      <c r="M459" s="64"/>
      <c r="N459" s="69">
        <v>3903.53</v>
      </c>
      <c r="EZ459" s="48"/>
      <c r="FA459" s="57"/>
      <c r="FB459" s="57"/>
      <c r="FC459" s="57"/>
      <c r="FG459" s="4" t="s">
        <v>121</v>
      </c>
      <c r="FI459" s="57"/>
      <c r="FJ459" s="86"/>
      <c r="FK459" s="57"/>
    </row>
    <row r="460" spans="1:167" customFormat="1" ht="15" x14ac:dyDescent="0.25">
      <c r="A460" s="80"/>
      <c r="B460" s="81"/>
      <c r="C460" s="152" t="s">
        <v>83</v>
      </c>
      <c r="D460" s="152"/>
      <c r="E460" s="152"/>
      <c r="F460" s="51"/>
      <c r="G460" s="52"/>
      <c r="H460" s="52"/>
      <c r="I460" s="52"/>
      <c r="J460" s="55"/>
      <c r="K460" s="52"/>
      <c r="L460" s="87">
        <v>391.92</v>
      </c>
      <c r="M460" s="75"/>
      <c r="N460" s="83">
        <v>19251.52</v>
      </c>
      <c r="EZ460" s="48"/>
      <c r="FA460" s="57"/>
      <c r="FB460" s="57"/>
      <c r="FC460" s="57"/>
      <c r="FI460" s="57" t="s">
        <v>83</v>
      </c>
      <c r="FJ460" s="86"/>
      <c r="FK460" s="57"/>
    </row>
    <row r="461" spans="1:167" customFormat="1" ht="15" x14ac:dyDescent="0.25">
      <c r="A461" s="49" t="s">
        <v>272</v>
      </c>
      <c r="B461" s="50" t="s">
        <v>123</v>
      </c>
      <c r="C461" s="152" t="s">
        <v>273</v>
      </c>
      <c r="D461" s="152"/>
      <c r="E461" s="152"/>
      <c r="F461" s="51"/>
      <c r="G461" s="52">
        <v>204</v>
      </c>
      <c r="H461" s="53">
        <v>1</v>
      </c>
      <c r="I461" s="53">
        <v>204</v>
      </c>
      <c r="J461" s="55"/>
      <c r="K461" s="52"/>
      <c r="L461" s="55"/>
      <c r="M461" s="84">
        <v>9.5</v>
      </c>
      <c r="N461" s="56"/>
      <c r="EZ461" s="48"/>
      <c r="FA461" s="57" t="s">
        <v>273</v>
      </c>
      <c r="FB461" s="57" t="s">
        <v>4</v>
      </c>
      <c r="FC461" s="57" t="s">
        <v>4</v>
      </c>
      <c r="FI461" s="57"/>
      <c r="FJ461" s="86"/>
      <c r="FK461" s="57"/>
    </row>
    <row r="462" spans="1:167" customFormat="1" ht="15" x14ac:dyDescent="0.25">
      <c r="A462" s="58"/>
      <c r="B462" s="59"/>
      <c r="C462" s="153" t="s">
        <v>274</v>
      </c>
      <c r="D462" s="153"/>
      <c r="E462" s="153"/>
      <c r="F462" s="153"/>
      <c r="G462" s="153"/>
      <c r="H462" s="153"/>
      <c r="I462" s="153"/>
      <c r="J462" s="153"/>
      <c r="K462" s="153"/>
      <c r="L462" s="153"/>
      <c r="M462" s="153"/>
      <c r="N462" s="154"/>
      <c r="EZ462" s="48"/>
      <c r="FA462" s="57"/>
      <c r="FB462" s="57"/>
      <c r="FC462" s="57"/>
      <c r="FD462" s="4" t="s">
        <v>274</v>
      </c>
      <c r="FI462" s="57"/>
      <c r="FJ462" s="86"/>
      <c r="FK462" s="57"/>
    </row>
    <row r="463" spans="1:167" customFormat="1" ht="15" x14ac:dyDescent="0.25">
      <c r="A463" s="80"/>
      <c r="B463" s="81"/>
      <c r="C463" s="152" t="s">
        <v>83</v>
      </c>
      <c r="D463" s="152"/>
      <c r="E463" s="152"/>
      <c r="F463" s="51"/>
      <c r="G463" s="52"/>
      <c r="H463" s="52"/>
      <c r="I463" s="52"/>
      <c r="J463" s="55"/>
      <c r="K463" s="52"/>
      <c r="L463" s="87">
        <v>0</v>
      </c>
      <c r="M463" s="75"/>
      <c r="N463" s="97">
        <v>0</v>
      </c>
      <c r="EZ463" s="48"/>
      <c r="FA463" s="57"/>
      <c r="FB463" s="57"/>
      <c r="FC463" s="57"/>
      <c r="FI463" s="57" t="s">
        <v>83</v>
      </c>
      <c r="FJ463" s="86"/>
      <c r="FK463" s="57"/>
    </row>
    <row r="464" spans="1:167" customFormat="1" ht="0" hidden="1" customHeight="1" x14ac:dyDescent="0.25">
      <c r="A464" s="88"/>
      <c r="B464" s="57"/>
      <c r="C464" s="57"/>
      <c r="D464" s="57"/>
      <c r="E464" s="57"/>
      <c r="F464" s="89"/>
      <c r="G464" s="89"/>
      <c r="H464" s="89"/>
      <c r="I464" s="89"/>
      <c r="J464" s="90"/>
      <c r="K464" s="89"/>
      <c r="L464" s="90"/>
      <c r="M464" s="64"/>
      <c r="N464" s="90"/>
      <c r="EZ464" s="48"/>
      <c r="FA464" s="57"/>
      <c r="FB464" s="57"/>
      <c r="FC464" s="57"/>
      <c r="FI464" s="57"/>
      <c r="FJ464" s="86"/>
      <c r="FK464" s="57"/>
    </row>
    <row r="465" spans="1:167" customFormat="1" ht="15" x14ac:dyDescent="0.25">
      <c r="A465" s="91"/>
      <c r="B465" s="92"/>
      <c r="C465" s="152" t="s">
        <v>275</v>
      </c>
      <c r="D465" s="152"/>
      <c r="E465" s="152"/>
      <c r="F465" s="152"/>
      <c r="G465" s="152"/>
      <c r="H465" s="152"/>
      <c r="I465" s="152"/>
      <c r="J465" s="152"/>
      <c r="K465" s="152"/>
      <c r="L465" s="93">
        <v>4750.51</v>
      </c>
      <c r="M465" s="94"/>
      <c r="N465" s="95">
        <v>187338.67</v>
      </c>
      <c r="EZ465" s="48"/>
      <c r="FA465" s="57"/>
      <c r="FB465" s="57"/>
      <c r="FC465" s="57"/>
      <c r="FI465" s="57"/>
      <c r="FJ465" s="86"/>
      <c r="FK465" s="57" t="s">
        <v>275</v>
      </c>
    </row>
    <row r="466" spans="1:167" customFormat="1" ht="15" x14ac:dyDescent="0.25">
      <c r="A466" s="149" t="s">
        <v>276</v>
      </c>
      <c r="B466" s="150"/>
      <c r="C466" s="150"/>
      <c r="D466" s="150"/>
      <c r="E466" s="150"/>
      <c r="F466" s="150"/>
      <c r="G466" s="150"/>
      <c r="H466" s="150"/>
      <c r="I466" s="150"/>
      <c r="J466" s="150"/>
      <c r="K466" s="150"/>
      <c r="L466" s="150"/>
      <c r="M466" s="150"/>
      <c r="N466" s="151"/>
      <c r="EZ466" s="48" t="s">
        <v>276</v>
      </c>
      <c r="FA466" s="57"/>
      <c r="FB466" s="57"/>
      <c r="FC466" s="57"/>
      <c r="FI466" s="57"/>
      <c r="FJ466" s="86"/>
      <c r="FK466" s="57"/>
    </row>
    <row r="467" spans="1:167" customFormat="1" ht="45" x14ac:dyDescent="0.25">
      <c r="A467" s="49" t="s">
        <v>277</v>
      </c>
      <c r="B467" s="50" t="s">
        <v>278</v>
      </c>
      <c r="C467" s="152" t="s">
        <v>279</v>
      </c>
      <c r="D467" s="152"/>
      <c r="E467" s="152"/>
      <c r="F467" s="51" t="s">
        <v>132</v>
      </c>
      <c r="G467" s="52">
        <v>5</v>
      </c>
      <c r="H467" s="53">
        <v>1</v>
      </c>
      <c r="I467" s="53">
        <v>5</v>
      </c>
      <c r="J467" s="55"/>
      <c r="K467" s="52"/>
      <c r="L467" s="55"/>
      <c r="M467" s="52"/>
      <c r="N467" s="56"/>
      <c r="EZ467" s="48"/>
      <c r="FA467" s="57" t="s">
        <v>279</v>
      </c>
      <c r="FB467" s="57" t="s">
        <v>4</v>
      </c>
      <c r="FC467" s="57" t="s">
        <v>4</v>
      </c>
      <c r="FI467" s="57"/>
      <c r="FJ467" s="86"/>
      <c r="FK467" s="57"/>
    </row>
    <row r="468" spans="1:167" customFormat="1" ht="15" x14ac:dyDescent="0.25">
      <c r="A468" s="58"/>
      <c r="B468" s="59"/>
      <c r="C468" s="153" t="s">
        <v>280</v>
      </c>
      <c r="D468" s="153"/>
      <c r="E468" s="153"/>
      <c r="F468" s="153"/>
      <c r="G468" s="153"/>
      <c r="H468" s="153"/>
      <c r="I468" s="153"/>
      <c r="J468" s="153"/>
      <c r="K468" s="153"/>
      <c r="L468" s="153"/>
      <c r="M468" s="153"/>
      <c r="N468" s="154"/>
      <c r="EZ468" s="48"/>
      <c r="FA468" s="57"/>
      <c r="FB468" s="57"/>
      <c r="FC468" s="57"/>
      <c r="FD468" s="4" t="s">
        <v>280</v>
      </c>
      <c r="FI468" s="57"/>
      <c r="FJ468" s="86"/>
      <c r="FK468" s="57"/>
    </row>
    <row r="469" spans="1:167" customFormat="1" ht="67.5" x14ac:dyDescent="0.25">
      <c r="A469" s="60"/>
      <c r="B469" s="61" t="s">
        <v>64</v>
      </c>
      <c r="C469" s="155" t="s">
        <v>65</v>
      </c>
      <c r="D469" s="155"/>
      <c r="E469" s="155"/>
      <c r="F469" s="155"/>
      <c r="G469" s="155"/>
      <c r="H469" s="155"/>
      <c r="I469" s="155"/>
      <c r="J469" s="155"/>
      <c r="K469" s="155"/>
      <c r="L469" s="155"/>
      <c r="M469" s="155"/>
      <c r="N469" s="156"/>
      <c r="EZ469" s="48"/>
      <c r="FA469" s="57"/>
      <c r="FB469" s="57"/>
      <c r="FC469" s="57"/>
      <c r="FE469" s="4" t="s">
        <v>65</v>
      </c>
      <c r="FI469" s="57"/>
      <c r="FJ469" s="86"/>
      <c r="FK469" s="57"/>
    </row>
    <row r="470" spans="1:167" customFormat="1" ht="67.5" x14ac:dyDescent="0.25">
      <c r="A470" s="60"/>
      <c r="B470" s="61" t="s">
        <v>66</v>
      </c>
      <c r="C470" s="155" t="s">
        <v>67</v>
      </c>
      <c r="D470" s="155"/>
      <c r="E470" s="155"/>
      <c r="F470" s="155"/>
      <c r="G470" s="155"/>
      <c r="H470" s="155"/>
      <c r="I470" s="155"/>
      <c r="J470" s="155"/>
      <c r="K470" s="155"/>
      <c r="L470" s="155"/>
      <c r="M470" s="155"/>
      <c r="N470" s="156"/>
      <c r="EZ470" s="48"/>
      <c r="FA470" s="57"/>
      <c r="FB470" s="57"/>
      <c r="FC470" s="57"/>
      <c r="FE470" s="4" t="s">
        <v>67</v>
      </c>
      <c r="FI470" s="57"/>
      <c r="FJ470" s="86"/>
      <c r="FK470" s="57"/>
    </row>
    <row r="471" spans="1:167" customFormat="1" ht="33.75" x14ac:dyDescent="0.25">
      <c r="A471" s="60"/>
      <c r="B471" s="61" t="s">
        <v>94</v>
      </c>
      <c r="C471" s="155" t="s">
        <v>95</v>
      </c>
      <c r="D471" s="155"/>
      <c r="E471" s="155"/>
      <c r="F471" s="155"/>
      <c r="G471" s="155"/>
      <c r="H471" s="155"/>
      <c r="I471" s="155"/>
      <c r="J471" s="155"/>
      <c r="K471" s="155"/>
      <c r="L471" s="155"/>
      <c r="M471" s="155"/>
      <c r="N471" s="156"/>
      <c r="EZ471" s="48"/>
      <c r="FA471" s="57"/>
      <c r="FB471" s="57"/>
      <c r="FC471" s="57"/>
      <c r="FE471" s="4" t="s">
        <v>95</v>
      </c>
      <c r="FI471" s="57"/>
      <c r="FJ471" s="86"/>
      <c r="FK471" s="57"/>
    </row>
    <row r="472" spans="1:167" customFormat="1" ht="15" x14ac:dyDescent="0.25">
      <c r="A472" s="62"/>
      <c r="B472" s="61" t="s">
        <v>59</v>
      </c>
      <c r="C472" s="153" t="s">
        <v>68</v>
      </c>
      <c r="D472" s="153"/>
      <c r="E472" s="153"/>
      <c r="F472" s="63"/>
      <c r="G472" s="64"/>
      <c r="H472" s="64"/>
      <c r="I472" s="64"/>
      <c r="J472" s="65">
        <v>30.65</v>
      </c>
      <c r="K472" s="96">
        <v>1.7250000000000001</v>
      </c>
      <c r="L472" s="65">
        <v>264.36</v>
      </c>
      <c r="M472" s="68">
        <v>52.21</v>
      </c>
      <c r="N472" s="69">
        <v>13802.24</v>
      </c>
      <c r="EZ472" s="48"/>
      <c r="FA472" s="57"/>
      <c r="FB472" s="57"/>
      <c r="FC472" s="57"/>
      <c r="FF472" s="4" t="s">
        <v>68</v>
      </c>
      <c r="FI472" s="57"/>
      <c r="FJ472" s="86"/>
      <c r="FK472" s="57"/>
    </row>
    <row r="473" spans="1:167" customFormat="1" ht="15" x14ac:dyDescent="0.25">
      <c r="A473" s="62"/>
      <c r="B473" s="61" t="s">
        <v>69</v>
      </c>
      <c r="C473" s="153" t="s">
        <v>70</v>
      </c>
      <c r="D473" s="153"/>
      <c r="E473" s="153"/>
      <c r="F473" s="63"/>
      <c r="G473" s="64"/>
      <c r="H473" s="64"/>
      <c r="I473" s="64"/>
      <c r="J473" s="65">
        <v>54.41</v>
      </c>
      <c r="K473" s="96">
        <v>1.875</v>
      </c>
      <c r="L473" s="65">
        <v>510.09</v>
      </c>
      <c r="M473" s="68">
        <v>15.71</v>
      </c>
      <c r="N473" s="69">
        <v>8013.51</v>
      </c>
      <c r="EZ473" s="48"/>
      <c r="FA473" s="57"/>
      <c r="FB473" s="57"/>
      <c r="FC473" s="57"/>
      <c r="FF473" s="4" t="s">
        <v>70</v>
      </c>
      <c r="FI473" s="57"/>
      <c r="FJ473" s="86"/>
      <c r="FK473" s="57"/>
    </row>
    <row r="474" spans="1:167" customFormat="1" ht="15" x14ac:dyDescent="0.25">
      <c r="A474" s="62"/>
      <c r="B474" s="61" t="s">
        <v>71</v>
      </c>
      <c r="C474" s="153" t="s">
        <v>72</v>
      </c>
      <c r="D474" s="153"/>
      <c r="E474" s="153"/>
      <c r="F474" s="63"/>
      <c r="G474" s="64"/>
      <c r="H474" s="64"/>
      <c r="I474" s="64"/>
      <c r="J474" s="65">
        <v>6.78</v>
      </c>
      <c r="K474" s="96">
        <v>1.875</v>
      </c>
      <c r="L474" s="65">
        <v>63.56</v>
      </c>
      <c r="M474" s="68">
        <v>52.21</v>
      </c>
      <c r="N474" s="69">
        <v>3318.47</v>
      </c>
      <c r="EZ474" s="48"/>
      <c r="FA474" s="57"/>
      <c r="FB474" s="57"/>
      <c r="FC474" s="57"/>
      <c r="FF474" s="4" t="s">
        <v>72</v>
      </c>
      <c r="FI474" s="57"/>
      <c r="FJ474" s="86"/>
      <c r="FK474" s="57"/>
    </row>
    <row r="475" spans="1:167" customFormat="1" ht="15" x14ac:dyDescent="0.25">
      <c r="A475" s="62"/>
      <c r="B475" s="61" t="s">
        <v>87</v>
      </c>
      <c r="C475" s="153" t="s">
        <v>88</v>
      </c>
      <c r="D475" s="153"/>
      <c r="E475" s="153"/>
      <c r="F475" s="63"/>
      <c r="G475" s="64"/>
      <c r="H475" s="64"/>
      <c r="I475" s="64"/>
      <c r="J475" s="65">
        <v>292.14999999999998</v>
      </c>
      <c r="K475" s="64"/>
      <c r="L475" s="67">
        <v>1460.75</v>
      </c>
      <c r="M475" s="66">
        <v>9.5</v>
      </c>
      <c r="N475" s="69">
        <v>13877.13</v>
      </c>
      <c r="EZ475" s="48"/>
      <c r="FA475" s="57"/>
      <c r="FB475" s="57"/>
      <c r="FC475" s="57"/>
      <c r="FF475" s="4" t="s">
        <v>88</v>
      </c>
      <c r="FI475" s="57"/>
      <c r="FJ475" s="86"/>
      <c r="FK475" s="57"/>
    </row>
    <row r="476" spans="1:167" customFormat="1" ht="15" x14ac:dyDescent="0.25">
      <c r="A476" s="71"/>
      <c r="B476" s="61"/>
      <c r="C476" s="153" t="s">
        <v>73</v>
      </c>
      <c r="D476" s="153"/>
      <c r="E476" s="153"/>
      <c r="F476" s="63" t="s">
        <v>74</v>
      </c>
      <c r="G476" s="68">
        <v>3.09</v>
      </c>
      <c r="H476" s="96">
        <v>1.7250000000000001</v>
      </c>
      <c r="I476" s="98">
        <v>26.651250000000001</v>
      </c>
      <c r="J476" s="9"/>
      <c r="K476" s="64"/>
      <c r="L476" s="9"/>
      <c r="M476" s="64"/>
      <c r="N476" s="73"/>
      <c r="EZ476" s="48"/>
      <c r="FA476" s="57"/>
      <c r="FB476" s="57"/>
      <c r="FC476" s="57"/>
      <c r="FG476" s="4" t="s">
        <v>73</v>
      </c>
      <c r="FI476" s="57"/>
      <c r="FJ476" s="86"/>
      <c r="FK476" s="57"/>
    </row>
    <row r="477" spans="1:167" customFormat="1" ht="15" x14ac:dyDescent="0.25">
      <c r="A477" s="71"/>
      <c r="B477" s="61"/>
      <c r="C477" s="153" t="s">
        <v>75</v>
      </c>
      <c r="D477" s="153"/>
      <c r="E477" s="153"/>
      <c r="F477" s="63" t="s">
        <v>74</v>
      </c>
      <c r="G477" s="68">
        <v>0.54</v>
      </c>
      <c r="H477" s="96">
        <v>1.875</v>
      </c>
      <c r="I477" s="72">
        <v>5.0625</v>
      </c>
      <c r="J477" s="9"/>
      <c r="K477" s="64"/>
      <c r="L477" s="9"/>
      <c r="M477" s="64"/>
      <c r="N477" s="73"/>
      <c r="EZ477" s="48"/>
      <c r="FA477" s="57"/>
      <c r="FB477" s="57"/>
      <c r="FC477" s="57"/>
      <c r="FG477" s="4" t="s">
        <v>75</v>
      </c>
      <c r="FI477" s="57"/>
      <c r="FJ477" s="86"/>
      <c r="FK477" s="57"/>
    </row>
    <row r="478" spans="1:167" customFormat="1" ht="15" x14ac:dyDescent="0.25">
      <c r="A478" s="58"/>
      <c r="B478" s="61"/>
      <c r="C478" s="157" t="s">
        <v>76</v>
      </c>
      <c r="D478" s="157"/>
      <c r="E478" s="157"/>
      <c r="F478" s="74"/>
      <c r="G478" s="75"/>
      <c r="H478" s="75"/>
      <c r="I478" s="75"/>
      <c r="J478" s="76">
        <v>377.21</v>
      </c>
      <c r="K478" s="75"/>
      <c r="L478" s="77">
        <v>2235.1999999999998</v>
      </c>
      <c r="M478" s="75"/>
      <c r="N478" s="78">
        <v>35692.879999999997</v>
      </c>
      <c r="EZ478" s="48"/>
      <c r="FA478" s="57"/>
      <c r="FB478" s="57"/>
      <c r="FC478" s="57"/>
      <c r="FH478" s="4" t="s">
        <v>76</v>
      </c>
      <c r="FI478" s="57"/>
      <c r="FJ478" s="86"/>
      <c r="FK478" s="57"/>
    </row>
    <row r="479" spans="1:167" customFormat="1" ht="15" x14ac:dyDescent="0.25">
      <c r="A479" s="71"/>
      <c r="B479" s="61"/>
      <c r="C479" s="153" t="s">
        <v>77</v>
      </c>
      <c r="D479" s="153"/>
      <c r="E479" s="153"/>
      <c r="F479" s="63"/>
      <c r="G479" s="64"/>
      <c r="H479" s="64"/>
      <c r="I479" s="64"/>
      <c r="J479" s="9"/>
      <c r="K479" s="64"/>
      <c r="L479" s="65">
        <v>327.92</v>
      </c>
      <c r="M479" s="64"/>
      <c r="N479" s="69">
        <v>17120.71</v>
      </c>
      <c r="EZ479" s="48"/>
      <c r="FA479" s="57"/>
      <c r="FB479" s="57"/>
      <c r="FC479" s="57"/>
      <c r="FG479" s="4" t="s">
        <v>77</v>
      </c>
      <c r="FI479" s="57"/>
      <c r="FJ479" s="86"/>
      <c r="FK479" s="57"/>
    </row>
    <row r="480" spans="1:167" customFormat="1" ht="22.5" x14ac:dyDescent="0.25">
      <c r="A480" s="71"/>
      <c r="B480" s="61" t="s">
        <v>118</v>
      </c>
      <c r="C480" s="153" t="s">
        <v>119</v>
      </c>
      <c r="D480" s="153"/>
      <c r="E480" s="153"/>
      <c r="F480" s="63" t="s">
        <v>80</v>
      </c>
      <c r="G480" s="79">
        <v>97</v>
      </c>
      <c r="H480" s="64"/>
      <c r="I480" s="79">
        <v>97</v>
      </c>
      <c r="J480" s="9"/>
      <c r="K480" s="64"/>
      <c r="L480" s="65">
        <v>318.08</v>
      </c>
      <c r="M480" s="64"/>
      <c r="N480" s="69">
        <v>16607.09</v>
      </c>
      <c r="EZ480" s="48"/>
      <c r="FA480" s="57"/>
      <c r="FB480" s="57"/>
      <c r="FC480" s="57"/>
      <c r="FG480" s="4" t="s">
        <v>119</v>
      </c>
      <c r="FI480" s="57"/>
      <c r="FJ480" s="86"/>
      <c r="FK480" s="57"/>
    </row>
    <row r="481" spans="1:167" customFormat="1" ht="22.5" x14ac:dyDescent="0.25">
      <c r="A481" s="71"/>
      <c r="B481" s="61" t="s">
        <v>120</v>
      </c>
      <c r="C481" s="153" t="s">
        <v>121</v>
      </c>
      <c r="D481" s="153"/>
      <c r="E481" s="153"/>
      <c r="F481" s="63" t="s">
        <v>80</v>
      </c>
      <c r="G481" s="79">
        <v>51</v>
      </c>
      <c r="H481" s="64"/>
      <c r="I481" s="79">
        <v>51</v>
      </c>
      <c r="J481" s="9"/>
      <c r="K481" s="64"/>
      <c r="L481" s="65">
        <v>167.24</v>
      </c>
      <c r="M481" s="64"/>
      <c r="N481" s="69">
        <v>8731.56</v>
      </c>
      <c r="EZ481" s="48"/>
      <c r="FA481" s="57"/>
      <c r="FB481" s="57"/>
      <c r="FC481" s="57"/>
      <c r="FG481" s="4" t="s">
        <v>121</v>
      </c>
      <c r="FI481" s="57"/>
      <c r="FJ481" s="86"/>
      <c r="FK481" s="57"/>
    </row>
    <row r="482" spans="1:167" customFormat="1" ht="15" x14ac:dyDescent="0.25">
      <c r="A482" s="80"/>
      <c r="B482" s="81"/>
      <c r="C482" s="152" t="s">
        <v>83</v>
      </c>
      <c r="D482" s="152"/>
      <c r="E482" s="152"/>
      <c r="F482" s="51"/>
      <c r="G482" s="52"/>
      <c r="H482" s="52"/>
      <c r="I482" s="52"/>
      <c r="J482" s="55"/>
      <c r="K482" s="52"/>
      <c r="L482" s="82">
        <v>2720.52</v>
      </c>
      <c r="M482" s="75"/>
      <c r="N482" s="83">
        <v>61031.53</v>
      </c>
      <c r="EZ482" s="48"/>
      <c r="FA482" s="57"/>
      <c r="FB482" s="57"/>
      <c r="FC482" s="57"/>
      <c r="FI482" s="57" t="s">
        <v>83</v>
      </c>
      <c r="FJ482" s="86"/>
      <c r="FK482" s="57"/>
    </row>
    <row r="483" spans="1:167" customFormat="1" ht="22.5" x14ac:dyDescent="0.25">
      <c r="A483" s="49" t="s">
        <v>281</v>
      </c>
      <c r="B483" s="50" t="s">
        <v>123</v>
      </c>
      <c r="C483" s="152" t="s">
        <v>282</v>
      </c>
      <c r="D483" s="152"/>
      <c r="E483" s="152"/>
      <c r="F483" s="51" t="s">
        <v>128</v>
      </c>
      <c r="G483" s="52">
        <v>1</v>
      </c>
      <c r="H483" s="53">
        <v>1</v>
      </c>
      <c r="I483" s="53">
        <v>1</v>
      </c>
      <c r="J483" s="55"/>
      <c r="K483" s="52"/>
      <c r="L483" s="55"/>
      <c r="M483" s="84">
        <v>9.5</v>
      </c>
      <c r="N483" s="56"/>
      <c r="EZ483" s="48"/>
      <c r="FA483" s="57" t="s">
        <v>282</v>
      </c>
      <c r="FB483" s="57" t="s">
        <v>4</v>
      </c>
      <c r="FC483" s="57" t="s">
        <v>4</v>
      </c>
      <c r="FI483" s="57"/>
      <c r="FJ483" s="86"/>
      <c r="FK483" s="57"/>
    </row>
    <row r="484" spans="1:167" customFormat="1" ht="15" x14ac:dyDescent="0.25">
      <c r="A484" s="80"/>
      <c r="B484" s="81"/>
      <c r="C484" s="152" t="s">
        <v>83</v>
      </c>
      <c r="D484" s="152"/>
      <c r="E484" s="152"/>
      <c r="F484" s="51"/>
      <c r="G484" s="52"/>
      <c r="H484" s="52"/>
      <c r="I484" s="52"/>
      <c r="J484" s="55"/>
      <c r="K484" s="52"/>
      <c r="L484" s="87">
        <v>0</v>
      </c>
      <c r="M484" s="75"/>
      <c r="N484" s="97">
        <v>0</v>
      </c>
      <c r="EZ484" s="48"/>
      <c r="FA484" s="57"/>
      <c r="FB484" s="57"/>
      <c r="FC484" s="57"/>
      <c r="FI484" s="57" t="s">
        <v>83</v>
      </c>
      <c r="FJ484" s="86"/>
      <c r="FK484" s="57"/>
    </row>
    <row r="485" spans="1:167" customFormat="1" ht="22.5" x14ac:dyDescent="0.25">
      <c r="A485" s="49" t="s">
        <v>283</v>
      </c>
      <c r="B485" s="50" t="s">
        <v>123</v>
      </c>
      <c r="C485" s="152" t="s">
        <v>284</v>
      </c>
      <c r="D485" s="152"/>
      <c r="E485" s="152"/>
      <c r="F485" s="51" t="s">
        <v>128</v>
      </c>
      <c r="G485" s="52">
        <v>1</v>
      </c>
      <c r="H485" s="53">
        <v>1</v>
      </c>
      <c r="I485" s="53">
        <v>1</v>
      </c>
      <c r="J485" s="55"/>
      <c r="K485" s="52"/>
      <c r="L485" s="55"/>
      <c r="M485" s="84">
        <v>9.5</v>
      </c>
      <c r="N485" s="56"/>
      <c r="EZ485" s="48"/>
      <c r="FA485" s="57" t="s">
        <v>284</v>
      </c>
      <c r="FB485" s="57" t="s">
        <v>4</v>
      </c>
      <c r="FC485" s="57" t="s">
        <v>4</v>
      </c>
      <c r="FI485" s="57"/>
      <c r="FJ485" s="86"/>
      <c r="FK485" s="57"/>
    </row>
    <row r="486" spans="1:167" customFormat="1" ht="15" x14ac:dyDescent="0.25">
      <c r="A486" s="80"/>
      <c r="B486" s="81"/>
      <c r="C486" s="152" t="s">
        <v>83</v>
      </c>
      <c r="D486" s="152"/>
      <c r="E486" s="152"/>
      <c r="F486" s="51"/>
      <c r="G486" s="52"/>
      <c r="H486" s="52"/>
      <c r="I486" s="52"/>
      <c r="J486" s="55"/>
      <c r="K486" s="52"/>
      <c r="L486" s="87">
        <v>0</v>
      </c>
      <c r="M486" s="75"/>
      <c r="N486" s="97">
        <v>0</v>
      </c>
      <c r="EZ486" s="48"/>
      <c r="FA486" s="57"/>
      <c r="FB486" s="57"/>
      <c r="FC486" s="57"/>
      <c r="FI486" s="57" t="s">
        <v>83</v>
      </c>
      <c r="FJ486" s="86"/>
      <c r="FK486" s="57"/>
    </row>
    <row r="487" spans="1:167" customFormat="1" ht="22.5" x14ac:dyDescent="0.25">
      <c r="A487" s="49" t="s">
        <v>285</v>
      </c>
      <c r="B487" s="50" t="s">
        <v>123</v>
      </c>
      <c r="C487" s="152" t="s">
        <v>286</v>
      </c>
      <c r="D487" s="152"/>
      <c r="E487" s="152"/>
      <c r="F487" s="51" t="s">
        <v>128</v>
      </c>
      <c r="G487" s="52">
        <v>1</v>
      </c>
      <c r="H487" s="53">
        <v>1</v>
      </c>
      <c r="I487" s="53">
        <v>1</v>
      </c>
      <c r="J487" s="55"/>
      <c r="K487" s="52"/>
      <c r="L487" s="55"/>
      <c r="M487" s="84">
        <v>9.5</v>
      </c>
      <c r="N487" s="56"/>
      <c r="EZ487" s="48"/>
      <c r="FA487" s="57" t="s">
        <v>286</v>
      </c>
      <c r="FB487" s="57" t="s">
        <v>4</v>
      </c>
      <c r="FC487" s="57" t="s">
        <v>4</v>
      </c>
      <c r="FI487" s="57"/>
      <c r="FJ487" s="86"/>
      <c r="FK487" s="57"/>
    </row>
    <row r="488" spans="1:167" customFormat="1" ht="15" x14ac:dyDescent="0.25">
      <c r="A488" s="80"/>
      <c r="B488" s="81"/>
      <c r="C488" s="152" t="s">
        <v>83</v>
      </c>
      <c r="D488" s="152"/>
      <c r="E488" s="152"/>
      <c r="F488" s="51"/>
      <c r="G488" s="52"/>
      <c r="H488" s="52"/>
      <c r="I488" s="52"/>
      <c r="J488" s="55"/>
      <c r="K488" s="52"/>
      <c r="L488" s="87">
        <v>0</v>
      </c>
      <c r="M488" s="75"/>
      <c r="N488" s="97">
        <v>0</v>
      </c>
      <c r="EZ488" s="48"/>
      <c r="FA488" s="57"/>
      <c r="FB488" s="57"/>
      <c r="FC488" s="57"/>
      <c r="FI488" s="57" t="s">
        <v>83</v>
      </c>
      <c r="FJ488" s="86"/>
      <c r="FK488" s="57"/>
    </row>
    <row r="489" spans="1:167" customFormat="1" ht="22.5" x14ac:dyDescent="0.25">
      <c r="A489" s="49" t="s">
        <v>287</v>
      </c>
      <c r="B489" s="50" t="s">
        <v>123</v>
      </c>
      <c r="C489" s="152" t="s">
        <v>288</v>
      </c>
      <c r="D489" s="152"/>
      <c r="E489" s="152"/>
      <c r="F489" s="51" t="s">
        <v>128</v>
      </c>
      <c r="G489" s="52">
        <v>1</v>
      </c>
      <c r="H489" s="53">
        <v>1</v>
      </c>
      <c r="I489" s="53">
        <v>1</v>
      </c>
      <c r="J489" s="55"/>
      <c r="K489" s="52"/>
      <c r="L489" s="55"/>
      <c r="M489" s="84">
        <v>9.5</v>
      </c>
      <c r="N489" s="56"/>
      <c r="EZ489" s="48"/>
      <c r="FA489" s="57" t="s">
        <v>288</v>
      </c>
      <c r="FB489" s="57" t="s">
        <v>4</v>
      </c>
      <c r="FC489" s="57" t="s">
        <v>4</v>
      </c>
      <c r="FI489" s="57"/>
      <c r="FJ489" s="86"/>
      <c r="FK489" s="57"/>
    </row>
    <row r="490" spans="1:167" customFormat="1" ht="15" x14ac:dyDescent="0.25">
      <c r="A490" s="80"/>
      <c r="B490" s="81"/>
      <c r="C490" s="152" t="s">
        <v>83</v>
      </c>
      <c r="D490" s="152"/>
      <c r="E490" s="152"/>
      <c r="F490" s="51"/>
      <c r="G490" s="52"/>
      <c r="H490" s="52"/>
      <c r="I490" s="52"/>
      <c r="J490" s="55"/>
      <c r="K490" s="52"/>
      <c r="L490" s="87">
        <v>0</v>
      </c>
      <c r="M490" s="75"/>
      <c r="N490" s="97">
        <v>0</v>
      </c>
      <c r="EZ490" s="48"/>
      <c r="FA490" s="57"/>
      <c r="FB490" s="57"/>
      <c r="FC490" s="57"/>
      <c r="FI490" s="57" t="s">
        <v>83</v>
      </c>
      <c r="FJ490" s="86"/>
      <c r="FK490" s="57"/>
    </row>
    <row r="491" spans="1:167" customFormat="1" ht="22.5" x14ac:dyDescent="0.25">
      <c r="A491" s="49" t="s">
        <v>289</v>
      </c>
      <c r="B491" s="50" t="s">
        <v>123</v>
      </c>
      <c r="C491" s="152" t="s">
        <v>290</v>
      </c>
      <c r="D491" s="152"/>
      <c r="E491" s="152"/>
      <c r="F491" s="51" t="s">
        <v>128</v>
      </c>
      <c r="G491" s="52">
        <v>1</v>
      </c>
      <c r="H491" s="53">
        <v>1</v>
      </c>
      <c r="I491" s="53">
        <v>1</v>
      </c>
      <c r="J491" s="55"/>
      <c r="K491" s="52"/>
      <c r="L491" s="55"/>
      <c r="M491" s="84">
        <v>9.5</v>
      </c>
      <c r="N491" s="56"/>
      <c r="EZ491" s="48"/>
      <c r="FA491" s="57" t="s">
        <v>290</v>
      </c>
      <c r="FB491" s="57" t="s">
        <v>4</v>
      </c>
      <c r="FC491" s="57" t="s">
        <v>4</v>
      </c>
      <c r="FI491" s="57"/>
      <c r="FJ491" s="86"/>
      <c r="FK491" s="57"/>
    </row>
    <row r="492" spans="1:167" customFormat="1" ht="15" x14ac:dyDescent="0.25">
      <c r="A492" s="80"/>
      <c r="B492" s="81"/>
      <c r="C492" s="152" t="s">
        <v>83</v>
      </c>
      <c r="D492" s="152"/>
      <c r="E492" s="152"/>
      <c r="F492" s="51"/>
      <c r="G492" s="52"/>
      <c r="H492" s="52"/>
      <c r="I492" s="52"/>
      <c r="J492" s="55"/>
      <c r="K492" s="52"/>
      <c r="L492" s="87">
        <v>0</v>
      </c>
      <c r="M492" s="75"/>
      <c r="N492" s="97">
        <v>0</v>
      </c>
      <c r="EZ492" s="48"/>
      <c r="FA492" s="57"/>
      <c r="FB492" s="57"/>
      <c r="FC492" s="57"/>
      <c r="FI492" s="57" t="s">
        <v>83</v>
      </c>
      <c r="FJ492" s="86"/>
      <c r="FK492" s="57"/>
    </row>
    <row r="493" spans="1:167" customFormat="1" ht="78.75" x14ac:dyDescent="0.25">
      <c r="A493" s="49" t="s">
        <v>291</v>
      </c>
      <c r="B493" s="50" t="s">
        <v>278</v>
      </c>
      <c r="C493" s="152" t="s">
        <v>292</v>
      </c>
      <c r="D493" s="152"/>
      <c r="E493" s="152"/>
      <c r="F493" s="51" t="s">
        <v>132</v>
      </c>
      <c r="G493" s="52">
        <v>2</v>
      </c>
      <c r="H493" s="53">
        <v>1</v>
      </c>
      <c r="I493" s="53">
        <v>2</v>
      </c>
      <c r="J493" s="55"/>
      <c r="K493" s="52"/>
      <c r="L493" s="55"/>
      <c r="M493" s="52"/>
      <c r="N493" s="56"/>
      <c r="EZ493" s="48"/>
      <c r="FA493" s="57" t="s">
        <v>292</v>
      </c>
      <c r="FB493" s="57" t="s">
        <v>4</v>
      </c>
      <c r="FC493" s="57" t="s">
        <v>4</v>
      </c>
      <c r="FI493" s="57"/>
      <c r="FJ493" s="86"/>
      <c r="FK493" s="57"/>
    </row>
    <row r="494" spans="1:167" customFormat="1" ht="67.5" x14ac:dyDescent="0.25">
      <c r="A494" s="60"/>
      <c r="B494" s="61" t="s">
        <v>64</v>
      </c>
      <c r="C494" s="155" t="s">
        <v>65</v>
      </c>
      <c r="D494" s="155"/>
      <c r="E494" s="155"/>
      <c r="F494" s="155"/>
      <c r="G494" s="155"/>
      <c r="H494" s="155"/>
      <c r="I494" s="155"/>
      <c r="J494" s="155"/>
      <c r="K494" s="155"/>
      <c r="L494" s="155"/>
      <c r="M494" s="155"/>
      <c r="N494" s="156"/>
      <c r="EZ494" s="48"/>
      <c r="FA494" s="57"/>
      <c r="FB494" s="57"/>
      <c r="FC494" s="57"/>
      <c r="FE494" s="4" t="s">
        <v>65</v>
      </c>
      <c r="FI494" s="57"/>
      <c r="FJ494" s="86"/>
      <c r="FK494" s="57"/>
    </row>
    <row r="495" spans="1:167" customFormat="1" ht="67.5" x14ac:dyDescent="0.25">
      <c r="A495" s="60"/>
      <c r="B495" s="61" t="s">
        <v>66</v>
      </c>
      <c r="C495" s="155" t="s">
        <v>67</v>
      </c>
      <c r="D495" s="155"/>
      <c r="E495" s="155"/>
      <c r="F495" s="155"/>
      <c r="G495" s="155"/>
      <c r="H495" s="155"/>
      <c r="I495" s="155"/>
      <c r="J495" s="155"/>
      <c r="K495" s="155"/>
      <c r="L495" s="155"/>
      <c r="M495" s="155"/>
      <c r="N495" s="156"/>
      <c r="EZ495" s="48"/>
      <c r="FA495" s="57"/>
      <c r="FB495" s="57"/>
      <c r="FC495" s="57"/>
      <c r="FE495" s="4" t="s">
        <v>67</v>
      </c>
      <c r="FI495" s="57"/>
      <c r="FJ495" s="86"/>
      <c r="FK495" s="57"/>
    </row>
    <row r="496" spans="1:167" customFormat="1" ht="33.75" x14ac:dyDescent="0.25">
      <c r="A496" s="60"/>
      <c r="B496" s="61" t="s">
        <v>94</v>
      </c>
      <c r="C496" s="155" t="s">
        <v>95</v>
      </c>
      <c r="D496" s="155"/>
      <c r="E496" s="155"/>
      <c r="F496" s="155"/>
      <c r="G496" s="155"/>
      <c r="H496" s="155"/>
      <c r="I496" s="155"/>
      <c r="J496" s="155"/>
      <c r="K496" s="155"/>
      <c r="L496" s="155"/>
      <c r="M496" s="155"/>
      <c r="N496" s="156"/>
      <c r="EZ496" s="48"/>
      <c r="FA496" s="57"/>
      <c r="FB496" s="57"/>
      <c r="FC496" s="57"/>
      <c r="FE496" s="4" t="s">
        <v>95</v>
      </c>
      <c r="FI496" s="57"/>
      <c r="FJ496" s="86"/>
      <c r="FK496" s="57"/>
    </row>
    <row r="497" spans="1:167" customFormat="1" ht="15" x14ac:dyDescent="0.25">
      <c r="A497" s="62"/>
      <c r="B497" s="61" t="s">
        <v>59</v>
      </c>
      <c r="C497" s="153" t="s">
        <v>68</v>
      </c>
      <c r="D497" s="153"/>
      <c r="E497" s="153"/>
      <c r="F497" s="63"/>
      <c r="G497" s="64"/>
      <c r="H497" s="64"/>
      <c r="I497" s="64"/>
      <c r="J497" s="65">
        <v>30.65</v>
      </c>
      <c r="K497" s="96">
        <v>1.7250000000000001</v>
      </c>
      <c r="L497" s="65">
        <v>105.74</v>
      </c>
      <c r="M497" s="68">
        <v>52.21</v>
      </c>
      <c r="N497" s="69">
        <v>5520.69</v>
      </c>
      <c r="EZ497" s="48"/>
      <c r="FA497" s="57"/>
      <c r="FB497" s="57"/>
      <c r="FC497" s="57"/>
      <c r="FF497" s="4" t="s">
        <v>68</v>
      </c>
      <c r="FI497" s="57"/>
      <c r="FJ497" s="86"/>
      <c r="FK497" s="57"/>
    </row>
    <row r="498" spans="1:167" customFormat="1" ht="15" x14ac:dyDescent="0.25">
      <c r="A498" s="62"/>
      <c r="B498" s="61" t="s">
        <v>69</v>
      </c>
      <c r="C498" s="153" t="s">
        <v>70</v>
      </c>
      <c r="D498" s="153"/>
      <c r="E498" s="153"/>
      <c r="F498" s="63"/>
      <c r="G498" s="64"/>
      <c r="H498" s="64"/>
      <c r="I498" s="64"/>
      <c r="J498" s="65">
        <v>54.41</v>
      </c>
      <c r="K498" s="96">
        <v>1.875</v>
      </c>
      <c r="L498" s="65">
        <v>204.04</v>
      </c>
      <c r="M498" s="68">
        <v>15.71</v>
      </c>
      <c r="N498" s="69">
        <v>3205.47</v>
      </c>
      <c r="EZ498" s="48"/>
      <c r="FA498" s="57"/>
      <c r="FB498" s="57"/>
      <c r="FC498" s="57"/>
      <c r="FF498" s="4" t="s">
        <v>70</v>
      </c>
      <c r="FI498" s="57"/>
      <c r="FJ498" s="86"/>
      <c r="FK498" s="57"/>
    </row>
    <row r="499" spans="1:167" customFormat="1" ht="15" x14ac:dyDescent="0.25">
      <c r="A499" s="62"/>
      <c r="B499" s="61" t="s">
        <v>71</v>
      </c>
      <c r="C499" s="153" t="s">
        <v>72</v>
      </c>
      <c r="D499" s="153"/>
      <c r="E499" s="153"/>
      <c r="F499" s="63"/>
      <c r="G499" s="64"/>
      <c r="H499" s="64"/>
      <c r="I499" s="64"/>
      <c r="J499" s="65">
        <v>6.78</v>
      </c>
      <c r="K499" s="96">
        <v>1.875</v>
      </c>
      <c r="L499" s="65">
        <v>25.43</v>
      </c>
      <c r="M499" s="68">
        <v>52.21</v>
      </c>
      <c r="N499" s="69">
        <v>1327.7</v>
      </c>
      <c r="EZ499" s="48"/>
      <c r="FA499" s="57"/>
      <c r="FB499" s="57"/>
      <c r="FC499" s="57"/>
      <c r="FF499" s="4" t="s">
        <v>72</v>
      </c>
      <c r="FI499" s="57"/>
      <c r="FJ499" s="86"/>
      <c r="FK499" s="57"/>
    </row>
    <row r="500" spans="1:167" customFormat="1" ht="15" x14ac:dyDescent="0.25">
      <c r="A500" s="62"/>
      <c r="B500" s="61" t="s">
        <v>87</v>
      </c>
      <c r="C500" s="153" t="s">
        <v>88</v>
      </c>
      <c r="D500" s="153"/>
      <c r="E500" s="153"/>
      <c r="F500" s="63"/>
      <c r="G500" s="64"/>
      <c r="H500" s="64"/>
      <c r="I500" s="64"/>
      <c r="J500" s="65">
        <v>292.14999999999998</v>
      </c>
      <c r="K500" s="64"/>
      <c r="L500" s="65">
        <v>584.29999999999995</v>
      </c>
      <c r="M500" s="66">
        <v>9.5</v>
      </c>
      <c r="N500" s="69">
        <v>5550.85</v>
      </c>
      <c r="EZ500" s="48"/>
      <c r="FA500" s="57"/>
      <c r="FB500" s="57"/>
      <c r="FC500" s="57"/>
      <c r="FF500" s="4" t="s">
        <v>88</v>
      </c>
      <c r="FI500" s="57"/>
      <c r="FJ500" s="86"/>
      <c r="FK500" s="57"/>
    </row>
    <row r="501" spans="1:167" customFormat="1" ht="15" x14ac:dyDescent="0.25">
      <c r="A501" s="71"/>
      <c r="B501" s="61"/>
      <c r="C501" s="153" t="s">
        <v>73</v>
      </c>
      <c r="D501" s="153"/>
      <c r="E501" s="153"/>
      <c r="F501" s="63" t="s">
        <v>74</v>
      </c>
      <c r="G501" s="68">
        <v>3.09</v>
      </c>
      <c r="H501" s="96">
        <v>1.7250000000000001</v>
      </c>
      <c r="I501" s="72">
        <v>10.660500000000001</v>
      </c>
      <c r="J501" s="9"/>
      <c r="K501" s="64"/>
      <c r="L501" s="9"/>
      <c r="M501" s="64"/>
      <c r="N501" s="73"/>
      <c r="EZ501" s="48"/>
      <c r="FA501" s="57"/>
      <c r="FB501" s="57"/>
      <c r="FC501" s="57"/>
      <c r="FG501" s="4" t="s">
        <v>73</v>
      </c>
      <c r="FI501" s="57"/>
      <c r="FJ501" s="86"/>
      <c r="FK501" s="57"/>
    </row>
    <row r="502" spans="1:167" customFormat="1" ht="15" x14ac:dyDescent="0.25">
      <c r="A502" s="71"/>
      <c r="B502" s="61"/>
      <c r="C502" s="153" t="s">
        <v>75</v>
      </c>
      <c r="D502" s="153"/>
      <c r="E502" s="153"/>
      <c r="F502" s="63" t="s">
        <v>74</v>
      </c>
      <c r="G502" s="68">
        <v>0.54</v>
      </c>
      <c r="H502" s="96">
        <v>1.875</v>
      </c>
      <c r="I502" s="96">
        <v>2.0249999999999999</v>
      </c>
      <c r="J502" s="9"/>
      <c r="K502" s="64"/>
      <c r="L502" s="9"/>
      <c r="M502" s="64"/>
      <c r="N502" s="73"/>
      <c r="EZ502" s="48"/>
      <c r="FA502" s="57"/>
      <c r="FB502" s="57"/>
      <c r="FC502" s="57"/>
      <c r="FG502" s="4" t="s">
        <v>75</v>
      </c>
      <c r="FI502" s="57"/>
      <c r="FJ502" s="86"/>
      <c r="FK502" s="57"/>
    </row>
    <row r="503" spans="1:167" customFormat="1" ht="15" x14ac:dyDescent="0.25">
      <c r="A503" s="58"/>
      <c r="B503" s="61"/>
      <c r="C503" s="157" t="s">
        <v>76</v>
      </c>
      <c r="D503" s="157"/>
      <c r="E503" s="157"/>
      <c r="F503" s="74"/>
      <c r="G503" s="75"/>
      <c r="H503" s="75"/>
      <c r="I503" s="75"/>
      <c r="J503" s="76">
        <v>377.21</v>
      </c>
      <c r="K503" s="75"/>
      <c r="L503" s="76">
        <v>894.08</v>
      </c>
      <c r="M503" s="75"/>
      <c r="N503" s="78">
        <v>14277.01</v>
      </c>
      <c r="EZ503" s="48"/>
      <c r="FA503" s="57"/>
      <c r="FB503" s="57"/>
      <c r="FC503" s="57"/>
      <c r="FH503" s="4" t="s">
        <v>76</v>
      </c>
      <c r="FI503" s="57"/>
      <c r="FJ503" s="86"/>
      <c r="FK503" s="57"/>
    </row>
    <row r="504" spans="1:167" customFormat="1" ht="15" x14ac:dyDescent="0.25">
      <c r="A504" s="71"/>
      <c r="B504" s="61"/>
      <c r="C504" s="153" t="s">
        <v>77</v>
      </c>
      <c r="D504" s="153"/>
      <c r="E504" s="153"/>
      <c r="F504" s="63"/>
      <c r="G504" s="64"/>
      <c r="H504" s="64"/>
      <c r="I504" s="64"/>
      <c r="J504" s="9"/>
      <c r="K504" s="64"/>
      <c r="L504" s="65">
        <v>131.16999999999999</v>
      </c>
      <c r="M504" s="64"/>
      <c r="N504" s="69">
        <v>6848.39</v>
      </c>
      <c r="EZ504" s="48"/>
      <c r="FA504" s="57"/>
      <c r="FB504" s="57"/>
      <c r="FC504" s="57"/>
      <c r="FG504" s="4" t="s">
        <v>77</v>
      </c>
      <c r="FI504" s="57"/>
      <c r="FJ504" s="86"/>
      <c r="FK504" s="57"/>
    </row>
    <row r="505" spans="1:167" customFormat="1" ht="22.5" x14ac:dyDescent="0.25">
      <c r="A505" s="71"/>
      <c r="B505" s="61" t="s">
        <v>118</v>
      </c>
      <c r="C505" s="153" t="s">
        <v>119</v>
      </c>
      <c r="D505" s="153"/>
      <c r="E505" s="153"/>
      <c r="F505" s="63" t="s">
        <v>80</v>
      </c>
      <c r="G505" s="79">
        <v>97</v>
      </c>
      <c r="H505" s="64"/>
      <c r="I505" s="79">
        <v>97</v>
      </c>
      <c r="J505" s="9"/>
      <c r="K505" s="64"/>
      <c r="L505" s="65">
        <v>127.23</v>
      </c>
      <c r="M505" s="64"/>
      <c r="N505" s="69">
        <v>6642.94</v>
      </c>
      <c r="EZ505" s="48"/>
      <c r="FA505" s="57"/>
      <c r="FB505" s="57"/>
      <c r="FC505" s="57"/>
      <c r="FG505" s="4" t="s">
        <v>119</v>
      </c>
      <c r="FI505" s="57"/>
      <c r="FJ505" s="86"/>
      <c r="FK505" s="57"/>
    </row>
    <row r="506" spans="1:167" customFormat="1" ht="22.5" x14ac:dyDescent="0.25">
      <c r="A506" s="71"/>
      <c r="B506" s="61" t="s">
        <v>120</v>
      </c>
      <c r="C506" s="153" t="s">
        <v>121</v>
      </c>
      <c r="D506" s="153"/>
      <c r="E506" s="153"/>
      <c r="F506" s="63" t="s">
        <v>80</v>
      </c>
      <c r="G506" s="79">
        <v>51</v>
      </c>
      <c r="H506" s="64"/>
      <c r="I506" s="79">
        <v>51</v>
      </c>
      <c r="J506" s="9"/>
      <c r="K506" s="64"/>
      <c r="L506" s="65">
        <v>66.900000000000006</v>
      </c>
      <c r="M506" s="64"/>
      <c r="N506" s="69">
        <v>3492.68</v>
      </c>
      <c r="EZ506" s="48"/>
      <c r="FA506" s="57"/>
      <c r="FB506" s="57"/>
      <c r="FC506" s="57"/>
      <c r="FG506" s="4" t="s">
        <v>121</v>
      </c>
      <c r="FI506" s="57"/>
      <c r="FJ506" s="86"/>
      <c r="FK506" s="57"/>
    </row>
    <row r="507" spans="1:167" customFormat="1" ht="15" x14ac:dyDescent="0.25">
      <c r="A507" s="80"/>
      <c r="B507" s="81"/>
      <c r="C507" s="152" t="s">
        <v>83</v>
      </c>
      <c r="D507" s="152"/>
      <c r="E507" s="152"/>
      <c r="F507" s="51"/>
      <c r="G507" s="52"/>
      <c r="H507" s="52"/>
      <c r="I507" s="52"/>
      <c r="J507" s="55"/>
      <c r="K507" s="52"/>
      <c r="L507" s="82">
        <v>1088.21</v>
      </c>
      <c r="M507" s="75"/>
      <c r="N507" s="83">
        <v>24412.63</v>
      </c>
      <c r="EZ507" s="48"/>
      <c r="FA507" s="57"/>
      <c r="FB507" s="57"/>
      <c r="FC507" s="57"/>
      <c r="FI507" s="57" t="s">
        <v>83</v>
      </c>
      <c r="FJ507" s="86"/>
      <c r="FK507" s="57"/>
    </row>
    <row r="508" spans="1:167" customFormat="1" ht="22.5" x14ac:dyDescent="0.25">
      <c r="A508" s="49" t="s">
        <v>293</v>
      </c>
      <c r="B508" s="50" t="s">
        <v>123</v>
      </c>
      <c r="C508" s="152" t="s">
        <v>294</v>
      </c>
      <c r="D508" s="152"/>
      <c r="E508" s="152"/>
      <c r="F508" s="51" t="s">
        <v>128</v>
      </c>
      <c r="G508" s="52">
        <v>2</v>
      </c>
      <c r="H508" s="53">
        <v>1</v>
      </c>
      <c r="I508" s="53">
        <v>2</v>
      </c>
      <c r="J508" s="55"/>
      <c r="K508" s="52"/>
      <c r="L508" s="55"/>
      <c r="M508" s="84">
        <v>9.5</v>
      </c>
      <c r="N508" s="56"/>
      <c r="EZ508" s="48"/>
      <c r="FA508" s="57" t="s">
        <v>294</v>
      </c>
      <c r="FB508" s="57" t="s">
        <v>4</v>
      </c>
      <c r="FC508" s="57" t="s">
        <v>4</v>
      </c>
      <c r="FI508" s="57"/>
      <c r="FJ508" s="86"/>
      <c r="FK508" s="57"/>
    </row>
    <row r="509" spans="1:167" customFormat="1" ht="15" x14ac:dyDescent="0.25">
      <c r="A509" s="80"/>
      <c r="B509" s="81"/>
      <c r="C509" s="152" t="s">
        <v>83</v>
      </c>
      <c r="D509" s="152"/>
      <c r="E509" s="152"/>
      <c r="F509" s="51"/>
      <c r="G509" s="52"/>
      <c r="H509" s="52"/>
      <c r="I509" s="52"/>
      <c r="J509" s="55"/>
      <c r="K509" s="52"/>
      <c r="L509" s="87">
        <v>0</v>
      </c>
      <c r="M509" s="75"/>
      <c r="N509" s="97">
        <v>0</v>
      </c>
      <c r="EZ509" s="48"/>
      <c r="FA509" s="57"/>
      <c r="FB509" s="57"/>
      <c r="FC509" s="57"/>
      <c r="FI509" s="57" t="s">
        <v>83</v>
      </c>
      <c r="FJ509" s="86"/>
      <c r="FK509" s="57"/>
    </row>
    <row r="510" spans="1:167" customFormat="1" ht="67.5" x14ac:dyDescent="0.25">
      <c r="A510" s="49" t="s">
        <v>295</v>
      </c>
      <c r="B510" s="50" t="s">
        <v>278</v>
      </c>
      <c r="C510" s="152" t="s">
        <v>296</v>
      </c>
      <c r="D510" s="152"/>
      <c r="E510" s="152"/>
      <c r="F510" s="51" t="s">
        <v>132</v>
      </c>
      <c r="G510" s="52">
        <v>3</v>
      </c>
      <c r="H510" s="53">
        <v>1</v>
      </c>
      <c r="I510" s="53">
        <v>3</v>
      </c>
      <c r="J510" s="55"/>
      <c r="K510" s="52"/>
      <c r="L510" s="55"/>
      <c r="M510" s="52"/>
      <c r="N510" s="56"/>
      <c r="EZ510" s="48"/>
      <c r="FA510" s="57" t="s">
        <v>296</v>
      </c>
      <c r="FB510" s="57" t="s">
        <v>4</v>
      </c>
      <c r="FC510" s="57" t="s">
        <v>4</v>
      </c>
      <c r="FI510" s="57"/>
      <c r="FJ510" s="86"/>
      <c r="FK510" s="57"/>
    </row>
    <row r="511" spans="1:167" customFormat="1" ht="67.5" x14ac:dyDescent="0.25">
      <c r="A511" s="60"/>
      <c r="B511" s="61" t="s">
        <v>64</v>
      </c>
      <c r="C511" s="155" t="s">
        <v>65</v>
      </c>
      <c r="D511" s="155"/>
      <c r="E511" s="155"/>
      <c r="F511" s="155"/>
      <c r="G511" s="155"/>
      <c r="H511" s="155"/>
      <c r="I511" s="155"/>
      <c r="J511" s="155"/>
      <c r="K511" s="155"/>
      <c r="L511" s="155"/>
      <c r="M511" s="155"/>
      <c r="N511" s="156"/>
      <c r="EZ511" s="48"/>
      <c r="FA511" s="57"/>
      <c r="FB511" s="57"/>
      <c r="FC511" s="57"/>
      <c r="FE511" s="4" t="s">
        <v>65</v>
      </c>
      <c r="FI511" s="57"/>
      <c r="FJ511" s="86"/>
      <c r="FK511" s="57"/>
    </row>
    <row r="512" spans="1:167" customFormat="1" ht="67.5" x14ac:dyDescent="0.25">
      <c r="A512" s="60"/>
      <c r="B512" s="61" t="s">
        <v>66</v>
      </c>
      <c r="C512" s="155" t="s">
        <v>67</v>
      </c>
      <c r="D512" s="155"/>
      <c r="E512" s="155"/>
      <c r="F512" s="155"/>
      <c r="G512" s="155"/>
      <c r="H512" s="155"/>
      <c r="I512" s="155"/>
      <c r="J512" s="155"/>
      <c r="K512" s="155"/>
      <c r="L512" s="155"/>
      <c r="M512" s="155"/>
      <c r="N512" s="156"/>
      <c r="EZ512" s="48"/>
      <c r="FA512" s="57"/>
      <c r="FB512" s="57"/>
      <c r="FC512" s="57"/>
      <c r="FE512" s="4" t="s">
        <v>67</v>
      </c>
      <c r="FI512" s="57"/>
      <c r="FJ512" s="86"/>
      <c r="FK512" s="57"/>
    </row>
    <row r="513" spans="1:167" customFormat="1" ht="33.75" x14ac:dyDescent="0.25">
      <c r="A513" s="60"/>
      <c r="B513" s="61" t="s">
        <v>94</v>
      </c>
      <c r="C513" s="155" t="s">
        <v>95</v>
      </c>
      <c r="D513" s="155"/>
      <c r="E513" s="155"/>
      <c r="F513" s="155"/>
      <c r="G513" s="155"/>
      <c r="H513" s="155"/>
      <c r="I513" s="155"/>
      <c r="J513" s="155"/>
      <c r="K513" s="155"/>
      <c r="L513" s="155"/>
      <c r="M513" s="155"/>
      <c r="N513" s="156"/>
      <c r="EZ513" s="48"/>
      <c r="FA513" s="57"/>
      <c r="FB513" s="57"/>
      <c r="FC513" s="57"/>
      <c r="FE513" s="4" t="s">
        <v>95</v>
      </c>
      <c r="FI513" s="57"/>
      <c r="FJ513" s="86"/>
      <c r="FK513" s="57"/>
    </row>
    <row r="514" spans="1:167" customFormat="1" ht="15" x14ac:dyDescent="0.25">
      <c r="A514" s="62"/>
      <c r="B514" s="61" t="s">
        <v>59</v>
      </c>
      <c r="C514" s="153" t="s">
        <v>68</v>
      </c>
      <c r="D514" s="153"/>
      <c r="E514" s="153"/>
      <c r="F514" s="63"/>
      <c r="G514" s="64"/>
      <c r="H514" s="64"/>
      <c r="I514" s="64"/>
      <c r="J514" s="65">
        <v>30.65</v>
      </c>
      <c r="K514" s="96">
        <v>1.7250000000000001</v>
      </c>
      <c r="L514" s="65">
        <v>158.61000000000001</v>
      </c>
      <c r="M514" s="68">
        <v>52.21</v>
      </c>
      <c r="N514" s="69">
        <v>8281.0300000000007</v>
      </c>
      <c r="EZ514" s="48"/>
      <c r="FA514" s="57"/>
      <c r="FB514" s="57"/>
      <c r="FC514" s="57"/>
      <c r="FF514" s="4" t="s">
        <v>68</v>
      </c>
      <c r="FI514" s="57"/>
      <c r="FJ514" s="86"/>
      <c r="FK514" s="57"/>
    </row>
    <row r="515" spans="1:167" customFormat="1" ht="15" x14ac:dyDescent="0.25">
      <c r="A515" s="62"/>
      <c r="B515" s="61" t="s">
        <v>69</v>
      </c>
      <c r="C515" s="153" t="s">
        <v>70</v>
      </c>
      <c r="D515" s="153"/>
      <c r="E515" s="153"/>
      <c r="F515" s="63"/>
      <c r="G515" s="64"/>
      <c r="H515" s="64"/>
      <c r="I515" s="64"/>
      <c r="J515" s="65">
        <v>54.41</v>
      </c>
      <c r="K515" s="96">
        <v>1.875</v>
      </c>
      <c r="L515" s="65">
        <v>306.06</v>
      </c>
      <c r="M515" s="68">
        <v>15.71</v>
      </c>
      <c r="N515" s="69">
        <v>4808.2</v>
      </c>
      <c r="EZ515" s="48"/>
      <c r="FA515" s="57"/>
      <c r="FB515" s="57"/>
      <c r="FC515" s="57"/>
      <c r="FF515" s="4" t="s">
        <v>70</v>
      </c>
      <c r="FI515" s="57"/>
      <c r="FJ515" s="86"/>
      <c r="FK515" s="57"/>
    </row>
    <row r="516" spans="1:167" customFormat="1" ht="15" x14ac:dyDescent="0.25">
      <c r="A516" s="62"/>
      <c r="B516" s="61" t="s">
        <v>71</v>
      </c>
      <c r="C516" s="153" t="s">
        <v>72</v>
      </c>
      <c r="D516" s="153"/>
      <c r="E516" s="153"/>
      <c r="F516" s="63"/>
      <c r="G516" s="64"/>
      <c r="H516" s="64"/>
      <c r="I516" s="64"/>
      <c r="J516" s="65">
        <v>6.78</v>
      </c>
      <c r="K516" s="96">
        <v>1.875</v>
      </c>
      <c r="L516" s="65">
        <v>38.14</v>
      </c>
      <c r="M516" s="68">
        <v>52.21</v>
      </c>
      <c r="N516" s="69">
        <v>1991.29</v>
      </c>
      <c r="EZ516" s="48"/>
      <c r="FA516" s="57"/>
      <c r="FB516" s="57"/>
      <c r="FC516" s="57"/>
      <c r="FF516" s="4" t="s">
        <v>72</v>
      </c>
      <c r="FI516" s="57"/>
      <c r="FJ516" s="86"/>
      <c r="FK516" s="57"/>
    </row>
    <row r="517" spans="1:167" customFormat="1" ht="15" x14ac:dyDescent="0.25">
      <c r="A517" s="62"/>
      <c r="B517" s="61" t="s">
        <v>87</v>
      </c>
      <c r="C517" s="153" t="s">
        <v>88</v>
      </c>
      <c r="D517" s="153"/>
      <c r="E517" s="153"/>
      <c r="F517" s="63"/>
      <c r="G517" s="64"/>
      <c r="H517" s="64"/>
      <c r="I517" s="64"/>
      <c r="J517" s="65">
        <v>292.14999999999998</v>
      </c>
      <c r="K517" s="64"/>
      <c r="L517" s="65">
        <v>876.45</v>
      </c>
      <c r="M517" s="66">
        <v>9.5</v>
      </c>
      <c r="N517" s="69">
        <v>8326.2800000000007</v>
      </c>
      <c r="EZ517" s="48"/>
      <c r="FA517" s="57"/>
      <c r="FB517" s="57"/>
      <c r="FC517" s="57"/>
      <c r="FF517" s="4" t="s">
        <v>88</v>
      </c>
      <c r="FI517" s="57"/>
      <c r="FJ517" s="86"/>
      <c r="FK517" s="57"/>
    </row>
    <row r="518" spans="1:167" customFormat="1" ht="15" x14ac:dyDescent="0.25">
      <c r="A518" s="71"/>
      <c r="B518" s="61"/>
      <c r="C518" s="153" t="s">
        <v>73</v>
      </c>
      <c r="D518" s="153"/>
      <c r="E518" s="153"/>
      <c r="F518" s="63" t="s">
        <v>74</v>
      </c>
      <c r="G518" s="68">
        <v>3.09</v>
      </c>
      <c r="H518" s="96">
        <v>1.7250000000000001</v>
      </c>
      <c r="I518" s="98">
        <v>15.99075</v>
      </c>
      <c r="J518" s="9"/>
      <c r="K518" s="64"/>
      <c r="L518" s="9"/>
      <c r="M518" s="64"/>
      <c r="N518" s="73"/>
      <c r="EZ518" s="48"/>
      <c r="FA518" s="57"/>
      <c r="FB518" s="57"/>
      <c r="FC518" s="57"/>
      <c r="FG518" s="4" t="s">
        <v>73</v>
      </c>
      <c r="FI518" s="57"/>
      <c r="FJ518" s="86"/>
      <c r="FK518" s="57"/>
    </row>
    <row r="519" spans="1:167" customFormat="1" ht="15" x14ac:dyDescent="0.25">
      <c r="A519" s="71"/>
      <c r="B519" s="61"/>
      <c r="C519" s="153" t="s">
        <v>75</v>
      </c>
      <c r="D519" s="153"/>
      <c r="E519" s="153"/>
      <c r="F519" s="63" t="s">
        <v>74</v>
      </c>
      <c r="G519" s="68">
        <v>0.54</v>
      </c>
      <c r="H519" s="96">
        <v>1.875</v>
      </c>
      <c r="I519" s="72">
        <v>3.0375000000000001</v>
      </c>
      <c r="J519" s="9"/>
      <c r="K519" s="64"/>
      <c r="L519" s="9"/>
      <c r="M519" s="64"/>
      <c r="N519" s="73"/>
      <c r="EZ519" s="48"/>
      <c r="FA519" s="57"/>
      <c r="FB519" s="57"/>
      <c r="FC519" s="57"/>
      <c r="FG519" s="4" t="s">
        <v>75</v>
      </c>
      <c r="FI519" s="57"/>
      <c r="FJ519" s="86"/>
      <c r="FK519" s="57"/>
    </row>
    <row r="520" spans="1:167" customFormat="1" ht="15" x14ac:dyDescent="0.25">
      <c r="A520" s="58"/>
      <c r="B520" s="61"/>
      <c r="C520" s="157" t="s">
        <v>76</v>
      </c>
      <c r="D520" s="157"/>
      <c r="E520" s="157"/>
      <c r="F520" s="74"/>
      <c r="G520" s="75"/>
      <c r="H520" s="75"/>
      <c r="I520" s="75"/>
      <c r="J520" s="76">
        <v>377.21</v>
      </c>
      <c r="K520" s="75"/>
      <c r="L520" s="77">
        <v>1341.12</v>
      </c>
      <c r="M520" s="75"/>
      <c r="N520" s="78">
        <v>21415.51</v>
      </c>
      <c r="EZ520" s="48"/>
      <c r="FA520" s="57"/>
      <c r="FB520" s="57"/>
      <c r="FC520" s="57"/>
      <c r="FH520" s="4" t="s">
        <v>76</v>
      </c>
      <c r="FI520" s="57"/>
      <c r="FJ520" s="86"/>
      <c r="FK520" s="57"/>
    </row>
    <row r="521" spans="1:167" customFormat="1" ht="15" x14ac:dyDescent="0.25">
      <c r="A521" s="71"/>
      <c r="B521" s="61"/>
      <c r="C521" s="153" t="s">
        <v>77</v>
      </c>
      <c r="D521" s="153"/>
      <c r="E521" s="153"/>
      <c r="F521" s="63"/>
      <c r="G521" s="64"/>
      <c r="H521" s="64"/>
      <c r="I521" s="64"/>
      <c r="J521" s="9"/>
      <c r="K521" s="64"/>
      <c r="L521" s="65">
        <v>196.75</v>
      </c>
      <c r="M521" s="64"/>
      <c r="N521" s="69">
        <v>10272.32</v>
      </c>
      <c r="EZ521" s="48"/>
      <c r="FA521" s="57"/>
      <c r="FB521" s="57"/>
      <c r="FC521" s="57"/>
      <c r="FG521" s="4" t="s">
        <v>77</v>
      </c>
      <c r="FI521" s="57"/>
      <c r="FJ521" s="86"/>
      <c r="FK521" s="57"/>
    </row>
    <row r="522" spans="1:167" customFormat="1" ht="22.5" x14ac:dyDescent="0.25">
      <c r="A522" s="71"/>
      <c r="B522" s="61" t="s">
        <v>118</v>
      </c>
      <c r="C522" s="153" t="s">
        <v>119</v>
      </c>
      <c r="D522" s="153"/>
      <c r="E522" s="153"/>
      <c r="F522" s="63" t="s">
        <v>80</v>
      </c>
      <c r="G522" s="79">
        <v>97</v>
      </c>
      <c r="H522" s="64"/>
      <c r="I522" s="79">
        <v>97</v>
      </c>
      <c r="J522" s="9"/>
      <c r="K522" s="64"/>
      <c r="L522" s="65">
        <v>190.85</v>
      </c>
      <c r="M522" s="64"/>
      <c r="N522" s="69">
        <v>9964.15</v>
      </c>
      <c r="EZ522" s="48"/>
      <c r="FA522" s="57"/>
      <c r="FB522" s="57"/>
      <c r="FC522" s="57"/>
      <c r="FG522" s="4" t="s">
        <v>119</v>
      </c>
      <c r="FI522" s="57"/>
      <c r="FJ522" s="86"/>
      <c r="FK522" s="57"/>
    </row>
    <row r="523" spans="1:167" customFormat="1" ht="22.5" x14ac:dyDescent="0.25">
      <c r="A523" s="71"/>
      <c r="B523" s="61" t="s">
        <v>120</v>
      </c>
      <c r="C523" s="153" t="s">
        <v>121</v>
      </c>
      <c r="D523" s="153"/>
      <c r="E523" s="153"/>
      <c r="F523" s="63" t="s">
        <v>80</v>
      </c>
      <c r="G523" s="79">
        <v>51</v>
      </c>
      <c r="H523" s="64"/>
      <c r="I523" s="79">
        <v>51</v>
      </c>
      <c r="J523" s="9"/>
      <c r="K523" s="64"/>
      <c r="L523" s="65">
        <v>100.34</v>
      </c>
      <c r="M523" s="64"/>
      <c r="N523" s="69">
        <v>5238.88</v>
      </c>
      <c r="EZ523" s="48"/>
      <c r="FA523" s="57"/>
      <c r="FB523" s="57"/>
      <c r="FC523" s="57"/>
      <c r="FG523" s="4" t="s">
        <v>121</v>
      </c>
      <c r="FI523" s="57"/>
      <c r="FJ523" s="86"/>
      <c r="FK523" s="57"/>
    </row>
    <row r="524" spans="1:167" customFormat="1" ht="15" x14ac:dyDescent="0.25">
      <c r="A524" s="80"/>
      <c r="B524" s="81"/>
      <c r="C524" s="152" t="s">
        <v>83</v>
      </c>
      <c r="D524" s="152"/>
      <c r="E524" s="152"/>
      <c r="F524" s="51"/>
      <c r="G524" s="52"/>
      <c r="H524" s="52"/>
      <c r="I524" s="52"/>
      <c r="J524" s="55"/>
      <c r="K524" s="52"/>
      <c r="L524" s="82">
        <v>1632.31</v>
      </c>
      <c r="M524" s="75"/>
      <c r="N524" s="83">
        <v>36618.54</v>
      </c>
      <c r="EZ524" s="48"/>
      <c r="FA524" s="57"/>
      <c r="FB524" s="57"/>
      <c r="FC524" s="57"/>
      <c r="FI524" s="57" t="s">
        <v>83</v>
      </c>
      <c r="FJ524" s="86"/>
      <c r="FK524" s="57"/>
    </row>
    <row r="525" spans="1:167" customFormat="1" ht="15" x14ac:dyDescent="0.25">
      <c r="A525" s="49" t="s">
        <v>297</v>
      </c>
      <c r="B525" s="50" t="s">
        <v>123</v>
      </c>
      <c r="C525" s="152" t="s">
        <v>298</v>
      </c>
      <c r="D525" s="152"/>
      <c r="E525" s="152"/>
      <c r="F525" s="51" t="s">
        <v>128</v>
      </c>
      <c r="G525" s="52">
        <v>3</v>
      </c>
      <c r="H525" s="53">
        <v>1</v>
      </c>
      <c r="I525" s="53">
        <v>3</v>
      </c>
      <c r="J525" s="55"/>
      <c r="K525" s="52"/>
      <c r="L525" s="55"/>
      <c r="M525" s="84">
        <v>9.5</v>
      </c>
      <c r="N525" s="56"/>
      <c r="EZ525" s="48"/>
      <c r="FA525" s="57" t="s">
        <v>298</v>
      </c>
      <c r="FB525" s="57" t="s">
        <v>4</v>
      </c>
      <c r="FC525" s="57" t="s">
        <v>4</v>
      </c>
      <c r="FI525" s="57"/>
      <c r="FJ525" s="86"/>
      <c r="FK525" s="57"/>
    </row>
    <row r="526" spans="1:167" customFormat="1" ht="15" x14ac:dyDescent="0.25">
      <c r="A526" s="80"/>
      <c r="B526" s="81"/>
      <c r="C526" s="152" t="s">
        <v>83</v>
      </c>
      <c r="D526" s="152"/>
      <c r="E526" s="152"/>
      <c r="F526" s="51"/>
      <c r="G526" s="52"/>
      <c r="H526" s="52"/>
      <c r="I526" s="52"/>
      <c r="J526" s="55"/>
      <c r="K526" s="52"/>
      <c r="L526" s="87">
        <v>0</v>
      </c>
      <c r="M526" s="75"/>
      <c r="N526" s="97">
        <v>0</v>
      </c>
      <c r="EZ526" s="48"/>
      <c r="FA526" s="57"/>
      <c r="FB526" s="57"/>
      <c r="FC526" s="57"/>
      <c r="FI526" s="57" t="s">
        <v>83</v>
      </c>
      <c r="FJ526" s="86"/>
      <c r="FK526" s="57"/>
    </row>
    <row r="527" spans="1:167" customFormat="1" ht="78.75" x14ac:dyDescent="0.25">
      <c r="A527" s="49" t="s">
        <v>299</v>
      </c>
      <c r="B527" s="50" t="s">
        <v>300</v>
      </c>
      <c r="C527" s="152" t="s">
        <v>301</v>
      </c>
      <c r="D527" s="152"/>
      <c r="E527" s="152"/>
      <c r="F527" s="51" t="s">
        <v>132</v>
      </c>
      <c r="G527" s="52">
        <v>8</v>
      </c>
      <c r="H527" s="53">
        <v>1</v>
      </c>
      <c r="I527" s="53">
        <v>8</v>
      </c>
      <c r="J527" s="55"/>
      <c r="K527" s="52"/>
      <c r="L527" s="55"/>
      <c r="M527" s="52"/>
      <c r="N527" s="56"/>
      <c r="EZ527" s="48"/>
      <c r="FA527" s="57" t="s">
        <v>301</v>
      </c>
      <c r="FB527" s="57" t="s">
        <v>4</v>
      </c>
      <c r="FC527" s="57" t="s">
        <v>4</v>
      </c>
      <c r="FI527" s="57"/>
      <c r="FJ527" s="86"/>
      <c r="FK527" s="57"/>
    </row>
    <row r="528" spans="1:167" customFormat="1" ht="67.5" x14ac:dyDescent="0.25">
      <c r="A528" s="60"/>
      <c r="B528" s="61" t="s">
        <v>64</v>
      </c>
      <c r="C528" s="155" t="s">
        <v>65</v>
      </c>
      <c r="D528" s="155"/>
      <c r="E528" s="155"/>
      <c r="F528" s="155"/>
      <c r="G528" s="155"/>
      <c r="H528" s="155"/>
      <c r="I528" s="155"/>
      <c r="J528" s="155"/>
      <c r="K528" s="155"/>
      <c r="L528" s="155"/>
      <c r="M528" s="155"/>
      <c r="N528" s="156"/>
      <c r="EZ528" s="48"/>
      <c r="FA528" s="57"/>
      <c r="FB528" s="57"/>
      <c r="FC528" s="57"/>
      <c r="FE528" s="4" t="s">
        <v>65</v>
      </c>
      <c r="FI528" s="57"/>
      <c r="FJ528" s="86"/>
      <c r="FK528" s="57"/>
    </row>
    <row r="529" spans="1:167" customFormat="1" ht="67.5" x14ac:dyDescent="0.25">
      <c r="A529" s="60"/>
      <c r="B529" s="61" t="s">
        <v>66</v>
      </c>
      <c r="C529" s="155" t="s">
        <v>67</v>
      </c>
      <c r="D529" s="155"/>
      <c r="E529" s="155"/>
      <c r="F529" s="155"/>
      <c r="G529" s="155"/>
      <c r="H529" s="155"/>
      <c r="I529" s="155"/>
      <c r="J529" s="155"/>
      <c r="K529" s="155"/>
      <c r="L529" s="155"/>
      <c r="M529" s="155"/>
      <c r="N529" s="156"/>
      <c r="EZ529" s="48"/>
      <c r="FA529" s="57"/>
      <c r="FB529" s="57"/>
      <c r="FC529" s="57"/>
      <c r="FE529" s="4" t="s">
        <v>67</v>
      </c>
      <c r="FI529" s="57"/>
      <c r="FJ529" s="86"/>
      <c r="FK529" s="57"/>
    </row>
    <row r="530" spans="1:167" customFormat="1" ht="33.75" x14ac:dyDescent="0.25">
      <c r="A530" s="60"/>
      <c r="B530" s="61" t="s">
        <v>94</v>
      </c>
      <c r="C530" s="155" t="s">
        <v>95</v>
      </c>
      <c r="D530" s="155"/>
      <c r="E530" s="155"/>
      <c r="F530" s="155"/>
      <c r="G530" s="155"/>
      <c r="H530" s="155"/>
      <c r="I530" s="155"/>
      <c r="J530" s="155"/>
      <c r="K530" s="155"/>
      <c r="L530" s="155"/>
      <c r="M530" s="155"/>
      <c r="N530" s="156"/>
      <c r="EZ530" s="48"/>
      <c r="FA530" s="57"/>
      <c r="FB530" s="57"/>
      <c r="FC530" s="57"/>
      <c r="FE530" s="4" t="s">
        <v>95</v>
      </c>
      <c r="FI530" s="57"/>
      <c r="FJ530" s="86"/>
      <c r="FK530" s="57"/>
    </row>
    <row r="531" spans="1:167" customFormat="1" ht="15" x14ac:dyDescent="0.25">
      <c r="A531" s="62"/>
      <c r="B531" s="61" t="s">
        <v>59</v>
      </c>
      <c r="C531" s="153" t="s">
        <v>68</v>
      </c>
      <c r="D531" s="153"/>
      <c r="E531" s="153"/>
      <c r="F531" s="63"/>
      <c r="G531" s="64"/>
      <c r="H531" s="64"/>
      <c r="I531" s="64"/>
      <c r="J531" s="65">
        <v>20.440000000000001</v>
      </c>
      <c r="K531" s="96">
        <v>1.7250000000000001</v>
      </c>
      <c r="L531" s="65">
        <v>282.07</v>
      </c>
      <c r="M531" s="68">
        <v>52.21</v>
      </c>
      <c r="N531" s="69">
        <v>14726.87</v>
      </c>
      <c r="EZ531" s="48"/>
      <c r="FA531" s="57"/>
      <c r="FB531" s="57"/>
      <c r="FC531" s="57"/>
      <c r="FF531" s="4" t="s">
        <v>68</v>
      </c>
      <c r="FI531" s="57"/>
      <c r="FJ531" s="86"/>
      <c r="FK531" s="57"/>
    </row>
    <row r="532" spans="1:167" customFormat="1" ht="15" x14ac:dyDescent="0.25">
      <c r="A532" s="62"/>
      <c r="B532" s="61" t="s">
        <v>69</v>
      </c>
      <c r="C532" s="153" t="s">
        <v>70</v>
      </c>
      <c r="D532" s="153"/>
      <c r="E532" s="153"/>
      <c r="F532" s="63"/>
      <c r="G532" s="64"/>
      <c r="H532" s="64"/>
      <c r="I532" s="64"/>
      <c r="J532" s="65">
        <v>21.65</v>
      </c>
      <c r="K532" s="96">
        <v>1.875</v>
      </c>
      <c r="L532" s="65">
        <v>324.75</v>
      </c>
      <c r="M532" s="68">
        <v>15.71</v>
      </c>
      <c r="N532" s="69">
        <v>5101.82</v>
      </c>
      <c r="EZ532" s="48"/>
      <c r="FA532" s="57"/>
      <c r="FB532" s="57"/>
      <c r="FC532" s="57"/>
      <c r="FF532" s="4" t="s">
        <v>70</v>
      </c>
      <c r="FI532" s="57"/>
      <c r="FJ532" s="86"/>
      <c r="FK532" s="57"/>
    </row>
    <row r="533" spans="1:167" customFormat="1" ht="15" x14ac:dyDescent="0.25">
      <c r="A533" s="62"/>
      <c r="B533" s="61" t="s">
        <v>71</v>
      </c>
      <c r="C533" s="153" t="s">
        <v>72</v>
      </c>
      <c r="D533" s="153"/>
      <c r="E533" s="153"/>
      <c r="F533" s="63"/>
      <c r="G533" s="64"/>
      <c r="H533" s="64"/>
      <c r="I533" s="64"/>
      <c r="J533" s="65">
        <v>2.2599999999999998</v>
      </c>
      <c r="K533" s="96">
        <v>1.875</v>
      </c>
      <c r="L533" s="65">
        <v>33.9</v>
      </c>
      <c r="M533" s="68">
        <v>52.21</v>
      </c>
      <c r="N533" s="69">
        <v>1769.92</v>
      </c>
      <c r="EZ533" s="48"/>
      <c r="FA533" s="57"/>
      <c r="FB533" s="57"/>
      <c r="FC533" s="57"/>
      <c r="FF533" s="4" t="s">
        <v>72</v>
      </c>
      <c r="FI533" s="57"/>
      <c r="FJ533" s="86"/>
      <c r="FK533" s="57"/>
    </row>
    <row r="534" spans="1:167" customFormat="1" ht="15" x14ac:dyDescent="0.25">
      <c r="A534" s="62"/>
      <c r="B534" s="61" t="s">
        <v>87</v>
      </c>
      <c r="C534" s="153" t="s">
        <v>88</v>
      </c>
      <c r="D534" s="153"/>
      <c r="E534" s="153"/>
      <c r="F534" s="63"/>
      <c r="G534" s="64"/>
      <c r="H534" s="64"/>
      <c r="I534" s="64"/>
      <c r="J534" s="65">
        <v>176.9</v>
      </c>
      <c r="K534" s="64"/>
      <c r="L534" s="67">
        <v>1415.2</v>
      </c>
      <c r="M534" s="66">
        <v>9.5</v>
      </c>
      <c r="N534" s="69">
        <v>13444.4</v>
      </c>
      <c r="EZ534" s="48"/>
      <c r="FA534" s="57"/>
      <c r="FB534" s="57"/>
      <c r="FC534" s="57"/>
      <c r="FF534" s="4" t="s">
        <v>88</v>
      </c>
      <c r="FI534" s="57"/>
      <c r="FJ534" s="86"/>
      <c r="FK534" s="57"/>
    </row>
    <row r="535" spans="1:167" customFormat="1" ht="15" x14ac:dyDescent="0.25">
      <c r="A535" s="71"/>
      <c r="B535" s="61"/>
      <c r="C535" s="153" t="s">
        <v>73</v>
      </c>
      <c r="D535" s="153"/>
      <c r="E535" s="153"/>
      <c r="F535" s="63" t="s">
        <v>74</v>
      </c>
      <c r="G535" s="68">
        <v>2.06</v>
      </c>
      <c r="H535" s="96">
        <v>1.7250000000000001</v>
      </c>
      <c r="I535" s="96">
        <v>28.428000000000001</v>
      </c>
      <c r="J535" s="9"/>
      <c r="K535" s="64"/>
      <c r="L535" s="9"/>
      <c r="M535" s="64"/>
      <c r="N535" s="73"/>
      <c r="EZ535" s="48"/>
      <c r="FA535" s="57"/>
      <c r="FB535" s="57"/>
      <c r="FC535" s="57"/>
      <c r="FG535" s="4" t="s">
        <v>73</v>
      </c>
      <c r="FI535" s="57"/>
      <c r="FJ535" s="86"/>
      <c r="FK535" s="57"/>
    </row>
    <row r="536" spans="1:167" customFormat="1" ht="15" x14ac:dyDescent="0.25">
      <c r="A536" s="71"/>
      <c r="B536" s="61"/>
      <c r="C536" s="153" t="s">
        <v>75</v>
      </c>
      <c r="D536" s="153"/>
      <c r="E536" s="153"/>
      <c r="F536" s="63" t="s">
        <v>74</v>
      </c>
      <c r="G536" s="68">
        <v>0.18</v>
      </c>
      <c r="H536" s="96">
        <v>1.875</v>
      </c>
      <c r="I536" s="66">
        <v>2.7</v>
      </c>
      <c r="J536" s="9"/>
      <c r="K536" s="64"/>
      <c r="L536" s="9"/>
      <c r="M536" s="64"/>
      <c r="N536" s="73"/>
      <c r="EZ536" s="48"/>
      <c r="FA536" s="57"/>
      <c r="FB536" s="57"/>
      <c r="FC536" s="57"/>
      <c r="FG536" s="4" t="s">
        <v>75</v>
      </c>
      <c r="FI536" s="57"/>
      <c r="FJ536" s="86"/>
      <c r="FK536" s="57"/>
    </row>
    <row r="537" spans="1:167" customFormat="1" ht="15" x14ac:dyDescent="0.25">
      <c r="A537" s="58"/>
      <c r="B537" s="61"/>
      <c r="C537" s="157" t="s">
        <v>76</v>
      </c>
      <c r="D537" s="157"/>
      <c r="E537" s="157"/>
      <c r="F537" s="74"/>
      <c r="G537" s="75"/>
      <c r="H537" s="75"/>
      <c r="I537" s="75"/>
      <c r="J537" s="76">
        <v>218.99</v>
      </c>
      <c r="K537" s="75"/>
      <c r="L537" s="77">
        <v>2022.02</v>
      </c>
      <c r="M537" s="75"/>
      <c r="N537" s="78">
        <v>33273.089999999997</v>
      </c>
      <c r="EZ537" s="48"/>
      <c r="FA537" s="57"/>
      <c r="FB537" s="57"/>
      <c r="FC537" s="57"/>
      <c r="FH537" s="4" t="s">
        <v>76</v>
      </c>
      <c r="FI537" s="57"/>
      <c r="FJ537" s="86"/>
      <c r="FK537" s="57"/>
    </row>
    <row r="538" spans="1:167" customFormat="1" ht="15" x14ac:dyDescent="0.25">
      <c r="A538" s="71"/>
      <c r="B538" s="61"/>
      <c r="C538" s="153" t="s">
        <v>77</v>
      </c>
      <c r="D538" s="153"/>
      <c r="E538" s="153"/>
      <c r="F538" s="63"/>
      <c r="G538" s="64"/>
      <c r="H538" s="64"/>
      <c r="I538" s="64"/>
      <c r="J538" s="9"/>
      <c r="K538" s="64"/>
      <c r="L538" s="65">
        <v>315.97000000000003</v>
      </c>
      <c r="M538" s="64"/>
      <c r="N538" s="69">
        <v>16496.79</v>
      </c>
      <c r="EZ538" s="48"/>
      <c r="FA538" s="57"/>
      <c r="FB538" s="57"/>
      <c r="FC538" s="57"/>
      <c r="FG538" s="4" t="s">
        <v>77</v>
      </c>
      <c r="FI538" s="57"/>
      <c r="FJ538" s="86"/>
      <c r="FK538" s="57"/>
    </row>
    <row r="539" spans="1:167" customFormat="1" ht="22.5" x14ac:dyDescent="0.25">
      <c r="A539" s="71"/>
      <c r="B539" s="61" t="s">
        <v>118</v>
      </c>
      <c r="C539" s="153" t="s">
        <v>119</v>
      </c>
      <c r="D539" s="153"/>
      <c r="E539" s="153"/>
      <c r="F539" s="63" t="s">
        <v>80</v>
      </c>
      <c r="G539" s="79">
        <v>97</v>
      </c>
      <c r="H539" s="64"/>
      <c r="I539" s="79">
        <v>97</v>
      </c>
      <c r="J539" s="9"/>
      <c r="K539" s="64"/>
      <c r="L539" s="65">
        <v>306.49</v>
      </c>
      <c r="M539" s="64"/>
      <c r="N539" s="69">
        <v>16001.89</v>
      </c>
      <c r="EZ539" s="48"/>
      <c r="FA539" s="57"/>
      <c r="FB539" s="57"/>
      <c r="FC539" s="57"/>
      <c r="FG539" s="4" t="s">
        <v>119</v>
      </c>
      <c r="FI539" s="57"/>
      <c r="FJ539" s="86"/>
      <c r="FK539" s="57"/>
    </row>
    <row r="540" spans="1:167" customFormat="1" ht="22.5" x14ac:dyDescent="0.25">
      <c r="A540" s="71"/>
      <c r="B540" s="61" t="s">
        <v>120</v>
      </c>
      <c r="C540" s="153" t="s">
        <v>121</v>
      </c>
      <c r="D540" s="153"/>
      <c r="E540" s="153"/>
      <c r="F540" s="63" t="s">
        <v>80</v>
      </c>
      <c r="G540" s="79">
        <v>51</v>
      </c>
      <c r="H540" s="64"/>
      <c r="I540" s="79">
        <v>51</v>
      </c>
      <c r="J540" s="9"/>
      <c r="K540" s="64"/>
      <c r="L540" s="65">
        <v>161.13999999999999</v>
      </c>
      <c r="M540" s="64"/>
      <c r="N540" s="69">
        <v>8413.36</v>
      </c>
      <c r="EZ540" s="48"/>
      <c r="FA540" s="57"/>
      <c r="FB540" s="57"/>
      <c r="FC540" s="57"/>
      <c r="FG540" s="4" t="s">
        <v>121</v>
      </c>
      <c r="FI540" s="57"/>
      <c r="FJ540" s="86"/>
      <c r="FK540" s="57"/>
    </row>
    <row r="541" spans="1:167" customFormat="1" ht="15" x14ac:dyDescent="0.25">
      <c r="A541" s="80"/>
      <c r="B541" s="81"/>
      <c r="C541" s="152" t="s">
        <v>83</v>
      </c>
      <c r="D541" s="152"/>
      <c r="E541" s="152"/>
      <c r="F541" s="51"/>
      <c r="G541" s="52"/>
      <c r="H541" s="52"/>
      <c r="I541" s="52"/>
      <c r="J541" s="55"/>
      <c r="K541" s="52"/>
      <c r="L541" s="82">
        <v>2489.65</v>
      </c>
      <c r="M541" s="75"/>
      <c r="N541" s="83">
        <v>57688.34</v>
      </c>
      <c r="EZ541" s="48"/>
      <c r="FA541" s="57"/>
      <c r="FB541" s="57"/>
      <c r="FC541" s="57"/>
      <c r="FI541" s="57" t="s">
        <v>83</v>
      </c>
      <c r="FJ541" s="86"/>
      <c r="FK541" s="57"/>
    </row>
    <row r="542" spans="1:167" customFormat="1" ht="22.5" x14ac:dyDescent="0.25">
      <c r="A542" s="49" t="s">
        <v>302</v>
      </c>
      <c r="B542" s="50" t="s">
        <v>123</v>
      </c>
      <c r="C542" s="152" t="s">
        <v>303</v>
      </c>
      <c r="D542" s="152"/>
      <c r="E542" s="152"/>
      <c r="F542" s="51" t="s">
        <v>128</v>
      </c>
      <c r="G542" s="52">
        <v>8</v>
      </c>
      <c r="H542" s="53">
        <v>1</v>
      </c>
      <c r="I542" s="53">
        <v>8</v>
      </c>
      <c r="J542" s="55"/>
      <c r="K542" s="52"/>
      <c r="L542" s="55"/>
      <c r="M542" s="84">
        <v>9.5</v>
      </c>
      <c r="N542" s="56"/>
      <c r="EZ542" s="48"/>
      <c r="FA542" s="57" t="s">
        <v>303</v>
      </c>
      <c r="FB542" s="57" t="s">
        <v>4</v>
      </c>
      <c r="FC542" s="57" t="s">
        <v>4</v>
      </c>
      <c r="FI542" s="57"/>
      <c r="FJ542" s="86"/>
      <c r="FK542" s="57"/>
    </row>
    <row r="543" spans="1:167" customFormat="1" ht="15" x14ac:dyDescent="0.25">
      <c r="A543" s="80"/>
      <c r="B543" s="81"/>
      <c r="C543" s="152" t="s">
        <v>83</v>
      </c>
      <c r="D543" s="152"/>
      <c r="E543" s="152"/>
      <c r="F543" s="51"/>
      <c r="G543" s="52"/>
      <c r="H543" s="52"/>
      <c r="I543" s="52"/>
      <c r="J543" s="55"/>
      <c r="K543" s="52"/>
      <c r="L543" s="87">
        <v>0</v>
      </c>
      <c r="M543" s="75"/>
      <c r="N543" s="97">
        <v>0</v>
      </c>
      <c r="EZ543" s="48"/>
      <c r="FA543" s="57"/>
      <c r="FB543" s="57"/>
      <c r="FC543" s="57"/>
      <c r="FI543" s="57" t="s">
        <v>83</v>
      </c>
      <c r="FJ543" s="86"/>
      <c r="FK543" s="57"/>
    </row>
    <row r="544" spans="1:167" customFormat="1" ht="67.5" x14ac:dyDescent="0.25">
      <c r="A544" s="49" t="s">
        <v>304</v>
      </c>
      <c r="B544" s="50" t="s">
        <v>305</v>
      </c>
      <c r="C544" s="152" t="s">
        <v>306</v>
      </c>
      <c r="D544" s="152"/>
      <c r="E544" s="152"/>
      <c r="F544" s="51" t="s">
        <v>132</v>
      </c>
      <c r="G544" s="52">
        <v>11</v>
      </c>
      <c r="H544" s="53">
        <v>1</v>
      </c>
      <c r="I544" s="53">
        <v>11</v>
      </c>
      <c r="J544" s="55"/>
      <c r="K544" s="52"/>
      <c r="L544" s="55"/>
      <c r="M544" s="52"/>
      <c r="N544" s="56"/>
      <c r="EZ544" s="48"/>
      <c r="FA544" s="57" t="s">
        <v>306</v>
      </c>
      <c r="FB544" s="57" t="s">
        <v>4</v>
      </c>
      <c r="FC544" s="57" t="s">
        <v>4</v>
      </c>
      <c r="FI544" s="57"/>
      <c r="FJ544" s="86"/>
      <c r="FK544" s="57"/>
    </row>
    <row r="545" spans="1:167" customFormat="1" ht="67.5" x14ac:dyDescent="0.25">
      <c r="A545" s="60"/>
      <c r="B545" s="61" t="s">
        <v>64</v>
      </c>
      <c r="C545" s="155" t="s">
        <v>65</v>
      </c>
      <c r="D545" s="155"/>
      <c r="E545" s="155"/>
      <c r="F545" s="155"/>
      <c r="G545" s="155"/>
      <c r="H545" s="155"/>
      <c r="I545" s="155"/>
      <c r="J545" s="155"/>
      <c r="K545" s="155"/>
      <c r="L545" s="155"/>
      <c r="M545" s="155"/>
      <c r="N545" s="156"/>
      <c r="EZ545" s="48"/>
      <c r="FA545" s="57"/>
      <c r="FB545" s="57"/>
      <c r="FC545" s="57"/>
      <c r="FE545" s="4" t="s">
        <v>65</v>
      </c>
      <c r="FI545" s="57"/>
      <c r="FJ545" s="86"/>
      <c r="FK545" s="57"/>
    </row>
    <row r="546" spans="1:167" customFormat="1" ht="67.5" x14ac:dyDescent="0.25">
      <c r="A546" s="60"/>
      <c r="B546" s="61" t="s">
        <v>66</v>
      </c>
      <c r="C546" s="155" t="s">
        <v>67</v>
      </c>
      <c r="D546" s="155"/>
      <c r="E546" s="155"/>
      <c r="F546" s="155"/>
      <c r="G546" s="155"/>
      <c r="H546" s="155"/>
      <c r="I546" s="155"/>
      <c r="J546" s="155"/>
      <c r="K546" s="155"/>
      <c r="L546" s="155"/>
      <c r="M546" s="155"/>
      <c r="N546" s="156"/>
      <c r="EZ546" s="48"/>
      <c r="FA546" s="57"/>
      <c r="FB546" s="57"/>
      <c r="FC546" s="57"/>
      <c r="FE546" s="4" t="s">
        <v>67</v>
      </c>
      <c r="FI546" s="57"/>
      <c r="FJ546" s="86"/>
      <c r="FK546" s="57"/>
    </row>
    <row r="547" spans="1:167" customFormat="1" ht="33.75" x14ac:dyDescent="0.25">
      <c r="A547" s="60"/>
      <c r="B547" s="61" t="s">
        <v>94</v>
      </c>
      <c r="C547" s="155" t="s">
        <v>95</v>
      </c>
      <c r="D547" s="155"/>
      <c r="E547" s="155"/>
      <c r="F547" s="155"/>
      <c r="G547" s="155"/>
      <c r="H547" s="155"/>
      <c r="I547" s="155"/>
      <c r="J547" s="155"/>
      <c r="K547" s="155"/>
      <c r="L547" s="155"/>
      <c r="M547" s="155"/>
      <c r="N547" s="156"/>
      <c r="EZ547" s="48"/>
      <c r="FA547" s="57"/>
      <c r="FB547" s="57"/>
      <c r="FC547" s="57"/>
      <c r="FE547" s="4" t="s">
        <v>95</v>
      </c>
      <c r="FI547" s="57"/>
      <c r="FJ547" s="86"/>
      <c r="FK547" s="57"/>
    </row>
    <row r="548" spans="1:167" customFormat="1" ht="15" x14ac:dyDescent="0.25">
      <c r="A548" s="62"/>
      <c r="B548" s="61" t="s">
        <v>59</v>
      </c>
      <c r="C548" s="153" t="s">
        <v>68</v>
      </c>
      <c r="D548" s="153"/>
      <c r="E548" s="153"/>
      <c r="F548" s="63"/>
      <c r="G548" s="64"/>
      <c r="H548" s="64"/>
      <c r="I548" s="64"/>
      <c r="J548" s="65">
        <v>20.440000000000001</v>
      </c>
      <c r="K548" s="96">
        <v>1.7250000000000001</v>
      </c>
      <c r="L548" s="65">
        <v>387.85</v>
      </c>
      <c r="M548" s="68">
        <v>52.21</v>
      </c>
      <c r="N548" s="69">
        <v>20249.650000000001</v>
      </c>
      <c r="EZ548" s="48"/>
      <c r="FA548" s="57"/>
      <c r="FB548" s="57"/>
      <c r="FC548" s="57"/>
      <c r="FF548" s="4" t="s">
        <v>68</v>
      </c>
      <c r="FI548" s="57"/>
      <c r="FJ548" s="86"/>
      <c r="FK548" s="57"/>
    </row>
    <row r="549" spans="1:167" customFormat="1" ht="15" x14ac:dyDescent="0.25">
      <c r="A549" s="62"/>
      <c r="B549" s="61" t="s">
        <v>69</v>
      </c>
      <c r="C549" s="153" t="s">
        <v>70</v>
      </c>
      <c r="D549" s="153"/>
      <c r="E549" s="153"/>
      <c r="F549" s="63"/>
      <c r="G549" s="64"/>
      <c r="H549" s="64"/>
      <c r="I549" s="64"/>
      <c r="J549" s="65">
        <v>29.29</v>
      </c>
      <c r="K549" s="96">
        <v>1.875</v>
      </c>
      <c r="L549" s="65">
        <v>604.11</v>
      </c>
      <c r="M549" s="68">
        <v>15.71</v>
      </c>
      <c r="N549" s="69">
        <v>9490.57</v>
      </c>
      <c r="EZ549" s="48"/>
      <c r="FA549" s="57"/>
      <c r="FB549" s="57"/>
      <c r="FC549" s="57"/>
      <c r="FF549" s="4" t="s">
        <v>70</v>
      </c>
      <c r="FI549" s="57"/>
      <c r="FJ549" s="86"/>
      <c r="FK549" s="57"/>
    </row>
    <row r="550" spans="1:167" customFormat="1" ht="15" x14ac:dyDescent="0.25">
      <c r="A550" s="62"/>
      <c r="B550" s="61" t="s">
        <v>71</v>
      </c>
      <c r="C550" s="153" t="s">
        <v>72</v>
      </c>
      <c r="D550" s="153"/>
      <c r="E550" s="153"/>
      <c r="F550" s="63"/>
      <c r="G550" s="64"/>
      <c r="H550" s="64"/>
      <c r="I550" s="64"/>
      <c r="J550" s="65">
        <v>3.27</v>
      </c>
      <c r="K550" s="96">
        <v>1.875</v>
      </c>
      <c r="L550" s="65">
        <v>67.44</v>
      </c>
      <c r="M550" s="68">
        <v>52.21</v>
      </c>
      <c r="N550" s="69">
        <v>3521.04</v>
      </c>
      <c r="EZ550" s="48"/>
      <c r="FA550" s="57"/>
      <c r="FB550" s="57"/>
      <c r="FC550" s="57"/>
      <c r="FF550" s="4" t="s">
        <v>72</v>
      </c>
      <c r="FI550" s="57"/>
      <c r="FJ550" s="86"/>
      <c r="FK550" s="57"/>
    </row>
    <row r="551" spans="1:167" customFormat="1" ht="15" x14ac:dyDescent="0.25">
      <c r="A551" s="62"/>
      <c r="B551" s="61" t="s">
        <v>87</v>
      </c>
      <c r="C551" s="153" t="s">
        <v>88</v>
      </c>
      <c r="D551" s="153"/>
      <c r="E551" s="153"/>
      <c r="F551" s="63"/>
      <c r="G551" s="64"/>
      <c r="H551" s="64"/>
      <c r="I551" s="64"/>
      <c r="J551" s="65">
        <v>176.37</v>
      </c>
      <c r="K551" s="64"/>
      <c r="L551" s="67">
        <v>1940.07</v>
      </c>
      <c r="M551" s="66">
        <v>9.5</v>
      </c>
      <c r="N551" s="69">
        <v>18430.669999999998</v>
      </c>
      <c r="EZ551" s="48"/>
      <c r="FA551" s="57"/>
      <c r="FB551" s="57"/>
      <c r="FC551" s="57"/>
      <c r="FF551" s="4" t="s">
        <v>88</v>
      </c>
      <c r="FI551" s="57"/>
      <c r="FJ551" s="86"/>
      <c r="FK551" s="57"/>
    </row>
    <row r="552" spans="1:167" customFormat="1" ht="15" x14ac:dyDescent="0.25">
      <c r="A552" s="71"/>
      <c r="B552" s="61"/>
      <c r="C552" s="153" t="s">
        <v>73</v>
      </c>
      <c r="D552" s="153"/>
      <c r="E552" s="153"/>
      <c r="F552" s="63" t="s">
        <v>74</v>
      </c>
      <c r="G552" s="68">
        <v>2.06</v>
      </c>
      <c r="H552" s="96">
        <v>1.7250000000000001</v>
      </c>
      <c r="I552" s="72">
        <v>39.088500000000003</v>
      </c>
      <c r="J552" s="9"/>
      <c r="K552" s="64"/>
      <c r="L552" s="9"/>
      <c r="M552" s="64"/>
      <c r="N552" s="73"/>
      <c r="EZ552" s="48"/>
      <c r="FA552" s="57"/>
      <c r="FB552" s="57"/>
      <c r="FC552" s="57"/>
      <c r="FG552" s="4" t="s">
        <v>73</v>
      </c>
      <c r="FI552" s="57"/>
      <c r="FJ552" s="86"/>
      <c r="FK552" s="57"/>
    </row>
    <row r="553" spans="1:167" customFormat="1" ht="15" x14ac:dyDescent="0.25">
      <c r="A553" s="71"/>
      <c r="B553" s="61"/>
      <c r="C553" s="153" t="s">
        <v>75</v>
      </c>
      <c r="D553" s="153"/>
      <c r="E553" s="153"/>
      <c r="F553" s="63" t="s">
        <v>74</v>
      </c>
      <c r="G553" s="68">
        <v>0.26</v>
      </c>
      <c r="H553" s="96">
        <v>1.875</v>
      </c>
      <c r="I553" s="72">
        <v>5.3624999999999998</v>
      </c>
      <c r="J553" s="9"/>
      <c r="K553" s="64"/>
      <c r="L553" s="9"/>
      <c r="M553" s="64"/>
      <c r="N553" s="73"/>
      <c r="EZ553" s="48"/>
      <c r="FA553" s="57"/>
      <c r="FB553" s="57"/>
      <c r="FC553" s="57"/>
      <c r="FG553" s="4" t="s">
        <v>75</v>
      </c>
      <c r="FI553" s="57"/>
      <c r="FJ553" s="86"/>
      <c r="FK553" s="57"/>
    </row>
    <row r="554" spans="1:167" customFormat="1" ht="15" x14ac:dyDescent="0.25">
      <c r="A554" s="58"/>
      <c r="B554" s="61"/>
      <c r="C554" s="157" t="s">
        <v>76</v>
      </c>
      <c r="D554" s="157"/>
      <c r="E554" s="157"/>
      <c r="F554" s="74"/>
      <c r="G554" s="75"/>
      <c r="H554" s="75"/>
      <c r="I554" s="75"/>
      <c r="J554" s="76">
        <v>226.1</v>
      </c>
      <c r="K554" s="75"/>
      <c r="L554" s="77">
        <v>2932.03</v>
      </c>
      <c r="M554" s="75"/>
      <c r="N554" s="78">
        <v>48170.89</v>
      </c>
      <c r="EZ554" s="48"/>
      <c r="FA554" s="57"/>
      <c r="FB554" s="57"/>
      <c r="FC554" s="57"/>
      <c r="FH554" s="4" t="s">
        <v>76</v>
      </c>
      <c r="FI554" s="57"/>
      <c r="FJ554" s="86"/>
      <c r="FK554" s="57"/>
    </row>
    <row r="555" spans="1:167" customFormat="1" ht="15" x14ac:dyDescent="0.25">
      <c r="A555" s="71"/>
      <c r="B555" s="61"/>
      <c r="C555" s="153" t="s">
        <v>77</v>
      </c>
      <c r="D555" s="153"/>
      <c r="E555" s="153"/>
      <c r="F555" s="63"/>
      <c r="G555" s="64"/>
      <c r="H555" s="64"/>
      <c r="I555" s="64"/>
      <c r="J555" s="9"/>
      <c r="K555" s="64"/>
      <c r="L555" s="65">
        <v>455.29</v>
      </c>
      <c r="M555" s="64"/>
      <c r="N555" s="69">
        <v>23770.69</v>
      </c>
      <c r="EZ555" s="48"/>
      <c r="FA555" s="57"/>
      <c r="FB555" s="57"/>
      <c r="FC555" s="57"/>
      <c r="FG555" s="4" t="s">
        <v>77</v>
      </c>
      <c r="FI555" s="57"/>
      <c r="FJ555" s="86"/>
      <c r="FK555" s="57"/>
    </row>
    <row r="556" spans="1:167" customFormat="1" ht="22.5" x14ac:dyDescent="0.25">
      <c r="A556" s="71"/>
      <c r="B556" s="61" t="s">
        <v>118</v>
      </c>
      <c r="C556" s="153" t="s">
        <v>119</v>
      </c>
      <c r="D556" s="153"/>
      <c r="E556" s="153"/>
      <c r="F556" s="63" t="s">
        <v>80</v>
      </c>
      <c r="G556" s="79">
        <v>97</v>
      </c>
      <c r="H556" s="64"/>
      <c r="I556" s="79">
        <v>97</v>
      </c>
      <c r="J556" s="9"/>
      <c r="K556" s="64"/>
      <c r="L556" s="65">
        <v>441.63</v>
      </c>
      <c r="M556" s="64"/>
      <c r="N556" s="69">
        <v>23057.57</v>
      </c>
      <c r="EZ556" s="48"/>
      <c r="FA556" s="57"/>
      <c r="FB556" s="57"/>
      <c r="FC556" s="57"/>
      <c r="FG556" s="4" t="s">
        <v>119</v>
      </c>
      <c r="FI556" s="57"/>
      <c r="FJ556" s="86"/>
      <c r="FK556" s="57"/>
    </row>
    <row r="557" spans="1:167" customFormat="1" ht="22.5" x14ac:dyDescent="0.25">
      <c r="A557" s="71"/>
      <c r="B557" s="61" t="s">
        <v>120</v>
      </c>
      <c r="C557" s="153" t="s">
        <v>121</v>
      </c>
      <c r="D557" s="153"/>
      <c r="E557" s="153"/>
      <c r="F557" s="63" t="s">
        <v>80</v>
      </c>
      <c r="G557" s="79">
        <v>51</v>
      </c>
      <c r="H557" s="64"/>
      <c r="I557" s="79">
        <v>51</v>
      </c>
      <c r="J557" s="9"/>
      <c r="K557" s="64"/>
      <c r="L557" s="65">
        <v>232.2</v>
      </c>
      <c r="M557" s="64"/>
      <c r="N557" s="69">
        <v>12123.05</v>
      </c>
      <c r="EZ557" s="48"/>
      <c r="FA557" s="57"/>
      <c r="FB557" s="57"/>
      <c r="FC557" s="57"/>
      <c r="FG557" s="4" t="s">
        <v>121</v>
      </c>
      <c r="FI557" s="57"/>
      <c r="FJ557" s="86"/>
      <c r="FK557" s="57"/>
    </row>
    <row r="558" spans="1:167" customFormat="1" ht="15" x14ac:dyDescent="0.25">
      <c r="A558" s="80"/>
      <c r="B558" s="81"/>
      <c r="C558" s="152" t="s">
        <v>83</v>
      </c>
      <c r="D558" s="152"/>
      <c r="E558" s="152"/>
      <c r="F558" s="51"/>
      <c r="G558" s="52"/>
      <c r="H558" s="52"/>
      <c r="I558" s="52"/>
      <c r="J558" s="55"/>
      <c r="K558" s="52"/>
      <c r="L558" s="82">
        <v>3605.86</v>
      </c>
      <c r="M558" s="75"/>
      <c r="N558" s="83">
        <v>83351.509999999995</v>
      </c>
      <c r="EZ558" s="48"/>
      <c r="FA558" s="57"/>
      <c r="FB558" s="57"/>
      <c r="FC558" s="57"/>
      <c r="FI558" s="57" t="s">
        <v>83</v>
      </c>
      <c r="FJ558" s="86"/>
      <c r="FK558" s="57"/>
    </row>
    <row r="559" spans="1:167" customFormat="1" ht="22.5" x14ac:dyDescent="0.25">
      <c r="A559" s="49" t="s">
        <v>307</v>
      </c>
      <c r="B559" s="50" t="s">
        <v>123</v>
      </c>
      <c r="C559" s="152" t="s">
        <v>308</v>
      </c>
      <c r="D559" s="152"/>
      <c r="E559" s="152"/>
      <c r="F559" s="51" t="s">
        <v>128</v>
      </c>
      <c r="G559" s="52">
        <v>11</v>
      </c>
      <c r="H559" s="53">
        <v>1</v>
      </c>
      <c r="I559" s="53">
        <v>11</v>
      </c>
      <c r="J559" s="55"/>
      <c r="K559" s="52"/>
      <c r="L559" s="55"/>
      <c r="M559" s="84">
        <v>9.5</v>
      </c>
      <c r="N559" s="56"/>
      <c r="EZ559" s="48"/>
      <c r="FA559" s="57" t="s">
        <v>308</v>
      </c>
      <c r="FB559" s="57" t="s">
        <v>4</v>
      </c>
      <c r="FC559" s="57" t="s">
        <v>4</v>
      </c>
      <c r="FI559" s="57"/>
      <c r="FJ559" s="86"/>
      <c r="FK559" s="57"/>
    </row>
    <row r="560" spans="1:167" customFormat="1" ht="15" x14ac:dyDescent="0.25">
      <c r="A560" s="80"/>
      <c r="B560" s="81"/>
      <c r="C560" s="152" t="s">
        <v>83</v>
      </c>
      <c r="D560" s="152"/>
      <c r="E560" s="152"/>
      <c r="F560" s="51"/>
      <c r="G560" s="52"/>
      <c r="H560" s="52"/>
      <c r="I560" s="52"/>
      <c r="J560" s="55"/>
      <c r="K560" s="52"/>
      <c r="L560" s="87">
        <v>0</v>
      </c>
      <c r="M560" s="75"/>
      <c r="N560" s="97">
        <v>0</v>
      </c>
      <c r="EZ560" s="48"/>
      <c r="FA560" s="57"/>
      <c r="FB560" s="57"/>
      <c r="FC560" s="57"/>
      <c r="FI560" s="57" t="s">
        <v>83</v>
      </c>
      <c r="FJ560" s="86"/>
      <c r="FK560" s="57"/>
    </row>
    <row r="561" spans="1:167" customFormat="1" ht="0" hidden="1" customHeight="1" x14ac:dyDescent="0.25">
      <c r="A561" s="88"/>
      <c r="B561" s="57"/>
      <c r="C561" s="57"/>
      <c r="D561" s="57"/>
      <c r="E561" s="57"/>
      <c r="F561" s="89"/>
      <c r="G561" s="89"/>
      <c r="H561" s="89"/>
      <c r="I561" s="89"/>
      <c r="J561" s="90"/>
      <c r="K561" s="89"/>
      <c r="L561" s="90"/>
      <c r="M561" s="64"/>
      <c r="N561" s="90"/>
      <c r="EZ561" s="48"/>
      <c r="FA561" s="57"/>
      <c r="FB561" s="57"/>
      <c r="FC561" s="57"/>
      <c r="FI561" s="57"/>
      <c r="FJ561" s="86"/>
      <c r="FK561" s="57"/>
    </row>
    <row r="562" spans="1:167" customFormat="1" ht="15" x14ac:dyDescent="0.25">
      <c r="A562" s="91"/>
      <c r="B562" s="92"/>
      <c r="C562" s="152" t="s">
        <v>309</v>
      </c>
      <c r="D562" s="152"/>
      <c r="E562" s="152"/>
      <c r="F562" s="152"/>
      <c r="G562" s="152"/>
      <c r="H562" s="152"/>
      <c r="I562" s="152"/>
      <c r="J562" s="152"/>
      <c r="K562" s="152"/>
      <c r="L562" s="93">
        <v>11536.55</v>
      </c>
      <c r="M562" s="94"/>
      <c r="N562" s="95">
        <v>263102.55</v>
      </c>
      <c r="EZ562" s="48"/>
      <c r="FA562" s="57"/>
      <c r="FB562" s="57"/>
      <c r="FC562" s="57"/>
      <c r="FI562" s="57"/>
      <c r="FJ562" s="86"/>
      <c r="FK562" s="57" t="s">
        <v>309</v>
      </c>
    </row>
    <row r="563" spans="1:167" customFormat="1" ht="15" x14ac:dyDescent="0.25">
      <c r="A563" s="149" t="s">
        <v>310</v>
      </c>
      <c r="B563" s="150"/>
      <c r="C563" s="150"/>
      <c r="D563" s="150"/>
      <c r="E563" s="150"/>
      <c r="F563" s="150"/>
      <c r="G563" s="150"/>
      <c r="H563" s="150"/>
      <c r="I563" s="150"/>
      <c r="J563" s="150"/>
      <c r="K563" s="150"/>
      <c r="L563" s="150"/>
      <c r="M563" s="150"/>
      <c r="N563" s="151"/>
      <c r="EZ563" s="48" t="s">
        <v>310</v>
      </c>
      <c r="FA563" s="57"/>
      <c r="FB563" s="57"/>
      <c r="FC563" s="57"/>
      <c r="FI563" s="57"/>
      <c r="FJ563" s="86"/>
      <c r="FK563" s="57"/>
    </row>
    <row r="564" spans="1:167" customFormat="1" ht="15" x14ac:dyDescent="0.25">
      <c r="A564" s="158" t="s">
        <v>311</v>
      </c>
      <c r="B564" s="159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60"/>
      <c r="EZ564" s="48"/>
      <c r="FA564" s="57"/>
      <c r="FB564" s="57"/>
      <c r="FC564" s="57"/>
      <c r="FI564" s="57"/>
      <c r="FJ564" s="86" t="s">
        <v>311</v>
      </c>
      <c r="FK564" s="57"/>
    </row>
    <row r="565" spans="1:167" customFormat="1" ht="33.75" x14ac:dyDescent="0.25">
      <c r="A565" s="49" t="s">
        <v>312</v>
      </c>
      <c r="B565" s="50" t="s">
        <v>313</v>
      </c>
      <c r="C565" s="152" t="s">
        <v>314</v>
      </c>
      <c r="D565" s="152"/>
      <c r="E565" s="152"/>
      <c r="F565" s="51" t="s">
        <v>62</v>
      </c>
      <c r="G565" s="52">
        <v>0.7</v>
      </c>
      <c r="H565" s="53">
        <v>1</v>
      </c>
      <c r="I565" s="84">
        <v>0.7</v>
      </c>
      <c r="J565" s="55"/>
      <c r="K565" s="52"/>
      <c r="L565" s="55"/>
      <c r="M565" s="52"/>
      <c r="N565" s="56"/>
      <c r="EZ565" s="48"/>
      <c r="FA565" s="57" t="s">
        <v>314</v>
      </c>
      <c r="FB565" s="57" t="s">
        <v>4</v>
      </c>
      <c r="FC565" s="57" t="s">
        <v>4</v>
      </c>
      <c r="FI565" s="57"/>
      <c r="FJ565" s="86"/>
      <c r="FK565" s="57"/>
    </row>
    <row r="566" spans="1:167" customFormat="1" ht="15" x14ac:dyDescent="0.25">
      <c r="A566" s="58"/>
      <c r="B566" s="59"/>
      <c r="C566" s="153" t="s">
        <v>315</v>
      </c>
      <c r="D566" s="153"/>
      <c r="E566" s="153"/>
      <c r="F566" s="153"/>
      <c r="G566" s="153"/>
      <c r="H566" s="153"/>
      <c r="I566" s="153"/>
      <c r="J566" s="153"/>
      <c r="K566" s="153"/>
      <c r="L566" s="153"/>
      <c r="M566" s="153"/>
      <c r="N566" s="154"/>
      <c r="EZ566" s="48"/>
      <c r="FA566" s="57"/>
      <c r="FB566" s="57"/>
      <c r="FC566" s="57"/>
      <c r="FD566" s="4" t="s">
        <v>315</v>
      </c>
      <c r="FI566" s="57"/>
      <c r="FJ566" s="86"/>
      <c r="FK566" s="57"/>
    </row>
    <row r="567" spans="1:167" customFormat="1" ht="67.5" x14ac:dyDescent="0.25">
      <c r="A567" s="60"/>
      <c r="B567" s="61" t="s">
        <v>64</v>
      </c>
      <c r="C567" s="155" t="s">
        <v>65</v>
      </c>
      <c r="D567" s="155"/>
      <c r="E567" s="155"/>
      <c r="F567" s="155"/>
      <c r="G567" s="155"/>
      <c r="H567" s="155"/>
      <c r="I567" s="155"/>
      <c r="J567" s="155"/>
      <c r="K567" s="155"/>
      <c r="L567" s="155"/>
      <c r="M567" s="155"/>
      <c r="N567" s="156"/>
      <c r="EZ567" s="48"/>
      <c r="FA567" s="57"/>
      <c r="FB567" s="57"/>
      <c r="FC567" s="57"/>
      <c r="FE567" s="4" t="s">
        <v>65</v>
      </c>
      <c r="FI567" s="57"/>
      <c r="FJ567" s="86"/>
      <c r="FK567" s="57"/>
    </row>
    <row r="568" spans="1:167" customFormat="1" ht="67.5" x14ac:dyDescent="0.25">
      <c r="A568" s="60"/>
      <c r="B568" s="61" t="s">
        <v>66</v>
      </c>
      <c r="C568" s="155" t="s">
        <v>67</v>
      </c>
      <c r="D568" s="155"/>
      <c r="E568" s="155"/>
      <c r="F568" s="155"/>
      <c r="G568" s="155"/>
      <c r="H568" s="155"/>
      <c r="I568" s="155"/>
      <c r="J568" s="155"/>
      <c r="K568" s="155"/>
      <c r="L568" s="155"/>
      <c r="M568" s="155"/>
      <c r="N568" s="156"/>
      <c r="EZ568" s="48"/>
      <c r="FA568" s="57"/>
      <c r="FB568" s="57"/>
      <c r="FC568" s="57"/>
      <c r="FE568" s="4" t="s">
        <v>67</v>
      </c>
      <c r="FI568" s="57"/>
      <c r="FJ568" s="86"/>
      <c r="FK568" s="57"/>
    </row>
    <row r="569" spans="1:167" customFormat="1" ht="33.75" x14ac:dyDescent="0.25">
      <c r="A569" s="60"/>
      <c r="B569" s="61" t="s">
        <v>94</v>
      </c>
      <c r="C569" s="155" t="s">
        <v>95</v>
      </c>
      <c r="D569" s="155"/>
      <c r="E569" s="155"/>
      <c r="F569" s="155"/>
      <c r="G569" s="155"/>
      <c r="H569" s="155"/>
      <c r="I569" s="155"/>
      <c r="J569" s="155"/>
      <c r="K569" s="155"/>
      <c r="L569" s="155"/>
      <c r="M569" s="155"/>
      <c r="N569" s="156"/>
      <c r="EZ569" s="48"/>
      <c r="FA569" s="57"/>
      <c r="FB569" s="57"/>
      <c r="FC569" s="57"/>
      <c r="FE569" s="4" t="s">
        <v>95</v>
      </c>
      <c r="FI569" s="57"/>
      <c r="FJ569" s="86"/>
      <c r="FK569" s="57"/>
    </row>
    <row r="570" spans="1:167" customFormat="1" ht="15" x14ac:dyDescent="0.25">
      <c r="A570" s="62"/>
      <c r="B570" s="61" t="s">
        <v>59</v>
      </c>
      <c r="C570" s="153" t="s">
        <v>68</v>
      </c>
      <c r="D570" s="153"/>
      <c r="E570" s="153"/>
      <c r="F570" s="63"/>
      <c r="G570" s="64"/>
      <c r="H570" s="64"/>
      <c r="I570" s="64"/>
      <c r="J570" s="65">
        <v>155.1</v>
      </c>
      <c r="K570" s="96">
        <v>1.7250000000000001</v>
      </c>
      <c r="L570" s="65">
        <v>187.28</v>
      </c>
      <c r="M570" s="68">
        <v>52.21</v>
      </c>
      <c r="N570" s="69">
        <v>9777.89</v>
      </c>
      <c r="EZ570" s="48"/>
      <c r="FA570" s="57"/>
      <c r="FB570" s="57"/>
      <c r="FC570" s="57"/>
      <c r="FF570" s="4" t="s">
        <v>68</v>
      </c>
      <c r="FI570" s="57"/>
      <c r="FJ570" s="86"/>
      <c r="FK570" s="57"/>
    </row>
    <row r="571" spans="1:167" customFormat="1" ht="15" x14ac:dyDescent="0.25">
      <c r="A571" s="62"/>
      <c r="B571" s="61" t="s">
        <v>69</v>
      </c>
      <c r="C571" s="153" t="s">
        <v>70</v>
      </c>
      <c r="D571" s="153"/>
      <c r="E571" s="153"/>
      <c r="F571" s="63"/>
      <c r="G571" s="64"/>
      <c r="H571" s="64"/>
      <c r="I571" s="64"/>
      <c r="J571" s="65">
        <v>54.28</v>
      </c>
      <c r="K571" s="96">
        <v>1.875</v>
      </c>
      <c r="L571" s="65">
        <v>71.239999999999995</v>
      </c>
      <c r="M571" s="68">
        <v>15.71</v>
      </c>
      <c r="N571" s="69">
        <v>1119.18</v>
      </c>
      <c r="EZ571" s="48"/>
      <c r="FA571" s="57"/>
      <c r="FB571" s="57"/>
      <c r="FC571" s="57"/>
      <c r="FF571" s="4" t="s">
        <v>70</v>
      </c>
      <c r="FI571" s="57"/>
      <c r="FJ571" s="86"/>
      <c r="FK571" s="57"/>
    </row>
    <row r="572" spans="1:167" customFormat="1" ht="15" x14ac:dyDescent="0.25">
      <c r="A572" s="62"/>
      <c r="B572" s="61" t="s">
        <v>71</v>
      </c>
      <c r="C572" s="153" t="s">
        <v>72</v>
      </c>
      <c r="D572" s="153"/>
      <c r="E572" s="153"/>
      <c r="F572" s="63"/>
      <c r="G572" s="64"/>
      <c r="H572" s="64"/>
      <c r="I572" s="64"/>
      <c r="J572" s="65">
        <v>4.2699999999999996</v>
      </c>
      <c r="K572" s="96">
        <v>1.875</v>
      </c>
      <c r="L572" s="65">
        <v>5.6</v>
      </c>
      <c r="M572" s="68">
        <v>52.21</v>
      </c>
      <c r="N572" s="70">
        <v>292.38</v>
      </c>
      <c r="EZ572" s="48"/>
      <c r="FA572" s="57"/>
      <c r="FB572" s="57"/>
      <c r="FC572" s="57"/>
      <c r="FF572" s="4" t="s">
        <v>72</v>
      </c>
      <c r="FI572" s="57"/>
      <c r="FJ572" s="86"/>
      <c r="FK572" s="57"/>
    </row>
    <row r="573" spans="1:167" customFormat="1" ht="15" x14ac:dyDescent="0.25">
      <c r="A573" s="62"/>
      <c r="B573" s="61" t="s">
        <v>87</v>
      </c>
      <c r="C573" s="153" t="s">
        <v>88</v>
      </c>
      <c r="D573" s="153"/>
      <c r="E573" s="153"/>
      <c r="F573" s="63"/>
      <c r="G573" s="64"/>
      <c r="H573" s="64"/>
      <c r="I573" s="64"/>
      <c r="J573" s="65">
        <v>508.92</v>
      </c>
      <c r="K573" s="64"/>
      <c r="L573" s="65">
        <v>356.24</v>
      </c>
      <c r="M573" s="66">
        <v>9.5</v>
      </c>
      <c r="N573" s="69">
        <v>3384.28</v>
      </c>
      <c r="EZ573" s="48"/>
      <c r="FA573" s="57"/>
      <c r="FB573" s="57"/>
      <c r="FC573" s="57"/>
      <c r="FF573" s="4" t="s">
        <v>88</v>
      </c>
      <c r="FI573" s="57"/>
      <c r="FJ573" s="86"/>
      <c r="FK573" s="57"/>
    </row>
    <row r="574" spans="1:167" customFormat="1" ht="15" x14ac:dyDescent="0.25">
      <c r="A574" s="71"/>
      <c r="B574" s="61"/>
      <c r="C574" s="153" t="s">
        <v>73</v>
      </c>
      <c r="D574" s="153"/>
      <c r="E574" s="153"/>
      <c r="F574" s="63" t="s">
        <v>74</v>
      </c>
      <c r="G574" s="66">
        <v>16.5</v>
      </c>
      <c r="H574" s="96">
        <v>1.7250000000000001</v>
      </c>
      <c r="I574" s="98">
        <v>19.923749999999998</v>
      </c>
      <c r="J574" s="9"/>
      <c r="K574" s="64"/>
      <c r="L574" s="9"/>
      <c r="M574" s="64"/>
      <c r="N574" s="73"/>
      <c r="EZ574" s="48"/>
      <c r="FA574" s="57"/>
      <c r="FB574" s="57"/>
      <c r="FC574" s="57"/>
      <c r="FG574" s="4" t="s">
        <v>73</v>
      </c>
      <c r="FI574" s="57"/>
      <c r="FJ574" s="86"/>
      <c r="FK574" s="57"/>
    </row>
    <row r="575" spans="1:167" customFormat="1" ht="15" x14ac:dyDescent="0.25">
      <c r="A575" s="71"/>
      <c r="B575" s="61"/>
      <c r="C575" s="153" t="s">
        <v>75</v>
      </c>
      <c r="D575" s="153"/>
      <c r="E575" s="153"/>
      <c r="F575" s="63" t="s">
        <v>74</v>
      </c>
      <c r="G575" s="68">
        <v>0.34</v>
      </c>
      <c r="H575" s="96">
        <v>1.875</v>
      </c>
      <c r="I575" s="98">
        <v>0.44624999999999998</v>
      </c>
      <c r="J575" s="9"/>
      <c r="K575" s="64"/>
      <c r="L575" s="9"/>
      <c r="M575" s="64"/>
      <c r="N575" s="73"/>
      <c r="EZ575" s="48"/>
      <c r="FA575" s="57"/>
      <c r="FB575" s="57"/>
      <c r="FC575" s="57"/>
      <c r="FG575" s="4" t="s">
        <v>75</v>
      </c>
      <c r="FI575" s="57"/>
      <c r="FJ575" s="86"/>
      <c r="FK575" s="57"/>
    </row>
    <row r="576" spans="1:167" customFormat="1" ht="15" x14ac:dyDescent="0.25">
      <c r="A576" s="58"/>
      <c r="B576" s="61"/>
      <c r="C576" s="157" t="s">
        <v>76</v>
      </c>
      <c r="D576" s="157"/>
      <c r="E576" s="157"/>
      <c r="F576" s="74"/>
      <c r="G576" s="75"/>
      <c r="H576" s="75"/>
      <c r="I576" s="75"/>
      <c r="J576" s="76">
        <v>718.3</v>
      </c>
      <c r="K576" s="75"/>
      <c r="L576" s="76">
        <v>614.76</v>
      </c>
      <c r="M576" s="75"/>
      <c r="N576" s="78">
        <v>14281.35</v>
      </c>
      <c r="EZ576" s="48"/>
      <c r="FA576" s="57"/>
      <c r="FB576" s="57"/>
      <c r="FC576" s="57"/>
      <c r="FH576" s="4" t="s">
        <v>76</v>
      </c>
      <c r="FI576" s="57"/>
      <c r="FJ576" s="86"/>
      <c r="FK576" s="57"/>
    </row>
    <row r="577" spans="1:167" customFormat="1" ht="15" x14ac:dyDescent="0.25">
      <c r="A577" s="71"/>
      <c r="B577" s="61"/>
      <c r="C577" s="153" t="s">
        <v>77</v>
      </c>
      <c r="D577" s="153"/>
      <c r="E577" s="153"/>
      <c r="F577" s="63"/>
      <c r="G577" s="64"/>
      <c r="H577" s="64"/>
      <c r="I577" s="64"/>
      <c r="J577" s="9"/>
      <c r="K577" s="64"/>
      <c r="L577" s="65">
        <v>192.88</v>
      </c>
      <c r="M577" s="64"/>
      <c r="N577" s="69">
        <v>10070.27</v>
      </c>
      <c r="EZ577" s="48"/>
      <c r="FA577" s="57"/>
      <c r="FB577" s="57"/>
      <c r="FC577" s="57"/>
      <c r="FG577" s="4" t="s">
        <v>77</v>
      </c>
      <c r="FI577" s="57"/>
      <c r="FJ577" s="86"/>
      <c r="FK577" s="57"/>
    </row>
    <row r="578" spans="1:167" customFormat="1" ht="22.5" x14ac:dyDescent="0.25">
      <c r="A578" s="71"/>
      <c r="B578" s="61" t="s">
        <v>118</v>
      </c>
      <c r="C578" s="153" t="s">
        <v>119</v>
      </c>
      <c r="D578" s="153"/>
      <c r="E578" s="153"/>
      <c r="F578" s="63" t="s">
        <v>80</v>
      </c>
      <c r="G578" s="79">
        <v>97</v>
      </c>
      <c r="H578" s="64"/>
      <c r="I578" s="79">
        <v>97</v>
      </c>
      <c r="J578" s="9"/>
      <c r="K578" s="64"/>
      <c r="L578" s="65">
        <v>187.09</v>
      </c>
      <c r="M578" s="64"/>
      <c r="N578" s="69">
        <v>9768.16</v>
      </c>
      <c r="EZ578" s="48"/>
      <c r="FA578" s="57"/>
      <c r="FB578" s="57"/>
      <c r="FC578" s="57"/>
      <c r="FG578" s="4" t="s">
        <v>119</v>
      </c>
      <c r="FI578" s="57"/>
      <c r="FJ578" s="86"/>
      <c r="FK578" s="57"/>
    </row>
    <row r="579" spans="1:167" customFormat="1" ht="22.5" x14ac:dyDescent="0.25">
      <c r="A579" s="71"/>
      <c r="B579" s="61" t="s">
        <v>120</v>
      </c>
      <c r="C579" s="153" t="s">
        <v>121</v>
      </c>
      <c r="D579" s="153"/>
      <c r="E579" s="153"/>
      <c r="F579" s="63" t="s">
        <v>80</v>
      </c>
      <c r="G579" s="79">
        <v>51</v>
      </c>
      <c r="H579" s="64"/>
      <c r="I579" s="79">
        <v>51</v>
      </c>
      <c r="J579" s="9"/>
      <c r="K579" s="64"/>
      <c r="L579" s="65">
        <v>98.37</v>
      </c>
      <c r="M579" s="64"/>
      <c r="N579" s="69">
        <v>5135.84</v>
      </c>
      <c r="EZ579" s="48"/>
      <c r="FA579" s="57"/>
      <c r="FB579" s="57"/>
      <c r="FC579" s="57"/>
      <c r="FG579" s="4" t="s">
        <v>121</v>
      </c>
      <c r="FI579" s="57"/>
      <c r="FJ579" s="86"/>
      <c r="FK579" s="57"/>
    </row>
    <row r="580" spans="1:167" customFormat="1" ht="15" x14ac:dyDescent="0.25">
      <c r="A580" s="80"/>
      <c r="B580" s="81"/>
      <c r="C580" s="152" t="s">
        <v>83</v>
      </c>
      <c r="D580" s="152"/>
      <c r="E580" s="152"/>
      <c r="F580" s="51"/>
      <c r="G580" s="52"/>
      <c r="H580" s="52"/>
      <c r="I580" s="52"/>
      <c r="J580" s="55"/>
      <c r="K580" s="52"/>
      <c r="L580" s="87">
        <v>900.22</v>
      </c>
      <c r="M580" s="75"/>
      <c r="N580" s="83">
        <v>29185.35</v>
      </c>
      <c r="EZ580" s="48"/>
      <c r="FA580" s="57"/>
      <c r="FB580" s="57"/>
      <c r="FC580" s="57"/>
      <c r="FI580" s="57" t="s">
        <v>83</v>
      </c>
      <c r="FJ580" s="86"/>
      <c r="FK580" s="57"/>
    </row>
    <row r="581" spans="1:167" customFormat="1" ht="33.75" x14ac:dyDescent="0.25">
      <c r="A581" s="49" t="s">
        <v>316</v>
      </c>
      <c r="B581" s="50" t="s">
        <v>317</v>
      </c>
      <c r="C581" s="152" t="s">
        <v>318</v>
      </c>
      <c r="D581" s="152"/>
      <c r="E581" s="152"/>
      <c r="F581" s="51" t="s">
        <v>91</v>
      </c>
      <c r="G581" s="52">
        <v>-2.8E-3</v>
      </c>
      <c r="H581" s="53">
        <v>1</v>
      </c>
      <c r="I581" s="100">
        <v>-2.8E-3</v>
      </c>
      <c r="J581" s="82">
        <v>5763</v>
      </c>
      <c r="K581" s="52"/>
      <c r="L581" s="87">
        <v>-16.14</v>
      </c>
      <c r="M581" s="84">
        <v>9.5</v>
      </c>
      <c r="N581" s="97">
        <v>-153.33000000000001</v>
      </c>
      <c r="EZ581" s="48"/>
      <c r="FA581" s="57" t="s">
        <v>318</v>
      </c>
      <c r="FB581" s="57" t="s">
        <v>4</v>
      </c>
      <c r="FC581" s="57" t="s">
        <v>4</v>
      </c>
      <c r="FI581" s="57"/>
      <c r="FJ581" s="86"/>
      <c r="FK581" s="57"/>
    </row>
    <row r="582" spans="1:167" customFormat="1" ht="15" x14ac:dyDescent="0.25">
      <c r="A582" s="80"/>
      <c r="B582" s="81"/>
      <c r="C582" s="152" t="s">
        <v>83</v>
      </c>
      <c r="D582" s="152"/>
      <c r="E582" s="152"/>
      <c r="F582" s="51"/>
      <c r="G582" s="52"/>
      <c r="H582" s="52"/>
      <c r="I582" s="52"/>
      <c r="J582" s="55"/>
      <c r="K582" s="52"/>
      <c r="L582" s="87">
        <v>-16.14</v>
      </c>
      <c r="M582" s="75"/>
      <c r="N582" s="97">
        <v>-153.33000000000001</v>
      </c>
      <c r="EZ582" s="48"/>
      <c r="FA582" s="57"/>
      <c r="FB582" s="57"/>
      <c r="FC582" s="57"/>
      <c r="FI582" s="57" t="s">
        <v>83</v>
      </c>
      <c r="FJ582" s="86"/>
      <c r="FK582" s="57"/>
    </row>
    <row r="583" spans="1:167" customFormat="1" ht="15" x14ac:dyDescent="0.25">
      <c r="A583" s="49" t="s">
        <v>319</v>
      </c>
      <c r="B583" s="50" t="s">
        <v>123</v>
      </c>
      <c r="C583" s="152" t="s">
        <v>320</v>
      </c>
      <c r="D583" s="152"/>
      <c r="E583" s="152"/>
      <c r="F583" s="51" t="s">
        <v>125</v>
      </c>
      <c r="G583" s="52">
        <v>60</v>
      </c>
      <c r="H583" s="53">
        <v>1</v>
      </c>
      <c r="I583" s="53">
        <v>60</v>
      </c>
      <c r="J583" s="55"/>
      <c r="K583" s="52"/>
      <c r="L583" s="55"/>
      <c r="M583" s="84">
        <v>9.5</v>
      </c>
      <c r="N583" s="56"/>
      <c r="EZ583" s="48"/>
      <c r="FA583" s="57" t="s">
        <v>320</v>
      </c>
      <c r="FB583" s="57" t="s">
        <v>4</v>
      </c>
      <c r="FC583" s="57" t="s">
        <v>4</v>
      </c>
      <c r="FI583" s="57"/>
      <c r="FJ583" s="86"/>
      <c r="FK583" s="57"/>
    </row>
    <row r="584" spans="1:167" customFormat="1" ht="15" x14ac:dyDescent="0.25">
      <c r="A584" s="80"/>
      <c r="B584" s="81"/>
      <c r="C584" s="152" t="s">
        <v>83</v>
      </c>
      <c r="D584" s="152"/>
      <c r="E584" s="152"/>
      <c r="F584" s="51"/>
      <c r="G584" s="52"/>
      <c r="H584" s="52"/>
      <c r="I584" s="52"/>
      <c r="J584" s="55"/>
      <c r="K584" s="52"/>
      <c r="L584" s="87">
        <v>0</v>
      </c>
      <c r="M584" s="75"/>
      <c r="N584" s="97">
        <v>0</v>
      </c>
      <c r="EZ584" s="48"/>
      <c r="FA584" s="57"/>
      <c r="FB584" s="57"/>
      <c r="FC584" s="57"/>
      <c r="FI584" s="57" t="s">
        <v>83</v>
      </c>
      <c r="FJ584" s="86"/>
      <c r="FK584" s="57"/>
    </row>
    <row r="585" spans="1:167" customFormat="1" ht="15" x14ac:dyDescent="0.25">
      <c r="A585" s="49" t="s">
        <v>321</v>
      </c>
      <c r="B585" s="50" t="s">
        <v>123</v>
      </c>
      <c r="C585" s="152" t="s">
        <v>322</v>
      </c>
      <c r="D585" s="152"/>
      <c r="E585" s="152"/>
      <c r="F585" s="51" t="s">
        <v>125</v>
      </c>
      <c r="G585" s="52">
        <v>10</v>
      </c>
      <c r="H585" s="53">
        <v>1</v>
      </c>
      <c r="I585" s="53">
        <v>10</v>
      </c>
      <c r="J585" s="55"/>
      <c r="K585" s="52"/>
      <c r="L585" s="55"/>
      <c r="M585" s="84">
        <v>9.5</v>
      </c>
      <c r="N585" s="56"/>
      <c r="EZ585" s="48"/>
      <c r="FA585" s="57" t="s">
        <v>322</v>
      </c>
      <c r="FB585" s="57" t="s">
        <v>4</v>
      </c>
      <c r="FC585" s="57" t="s">
        <v>4</v>
      </c>
      <c r="FI585" s="57"/>
      <c r="FJ585" s="86"/>
      <c r="FK585" s="57"/>
    </row>
    <row r="586" spans="1:167" customFormat="1" ht="15" x14ac:dyDescent="0.25">
      <c r="A586" s="80"/>
      <c r="B586" s="81"/>
      <c r="C586" s="152" t="s">
        <v>83</v>
      </c>
      <c r="D586" s="152"/>
      <c r="E586" s="152"/>
      <c r="F586" s="51"/>
      <c r="G586" s="52"/>
      <c r="H586" s="52"/>
      <c r="I586" s="52"/>
      <c r="J586" s="55"/>
      <c r="K586" s="52"/>
      <c r="L586" s="87">
        <v>0</v>
      </c>
      <c r="M586" s="75"/>
      <c r="N586" s="97">
        <v>0</v>
      </c>
      <c r="EZ586" s="48"/>
      <c r="FA586" s="57"/>
      <c r="FB586" s="57"/>
      <c r="FC586" s="57"/>
      <c r="FI586" s="57" t="s">
        <v>83</v>
      </c>
      <c r="FJ586" s="86"/>
      <c r="FK586" s="57"/>
    </row>
    <row r="587" spans="1:167" customFormat="1" ht="15" x14ac:dyDescent="0.25">
      <c r="A587" s="49" t="s">
        <v>323</v>
      </c>
      <c r="B587" s="50" t="s">
        <v>123</v>
      </c>
      <c r="C587" s="152" t="s">
        <v>324</v>
      </c>
      <c r="D587" s="152"/>
      <c r="E587" s="152"/>
      <c r="F587" s="51" t="s">
        <v>132</v>
      </c>
      <c r="G587" s="52">
        <v>6</v>
      </c>
      <c r="H587" s="53">
        <v>1</v>
      </c>
      <c r="I587" s="53">
        <v>6</v>
      </c>
      <c r="J587" s="55"/>
      <c r="K587" s="52"/>
      <c r="L587" s="55"/>
      <c r="M587" s="84">
        <v>9.5</v>
      </c>
      <c r="N587" s="56"/>
      <c r="EZ587" s="48"/>
      <c r="FA587" s="57" t="s">
        <v>324</v>
      </c>
      <c r="FB587" s="57" t="s">
        <v>4</v>
      </c>
      <c r="FC587" s="57" t="s">
        <v>4</v>
      </c>
      <c r="FI587" s="57"/>
      <c r="FJ587" s="86"/>
      <c r="FK587" s="57"/>
    </row>
    <row r="588" spans="1:167" customFormat="1" ht="15" x14ac:dyDescent="0.25">
      <c r="A588" s="80"/>
      <c r="B588" s="81"/>
      <c r="C588" s="152" t="s">
        <v>83</v>
      </c>
      <c r="D588" s="152"/>
      <c r="E588" s="152"/>
      <c r="F588" s="51"/>
      <c r="G588" s="52"/>
      <c r="H588" s="52"/>
      <c r="I588" s="52"/>
      <c r="J588" s="55"/>
      <c r="K588" s="52"/>
      <c r="L588" s="87">
        <v>0</v>
      </c>
      <c r="M588" s="75"/>
      <c r="N588" s="97">
        <v>0</v>
      </c>
      <c r="EZ588" s="48"/>
      <c r="FA588" s="57"/>
      <c r="FB588" s="57"/>
      <c r="FC588" s="57"/>
      <c r="FI588" s="57" t="s">
        <v>83</v>
      </c>
      <c r="FJ588" s="86"/>
      <c r="FK588" s="57"/>
    </row>
    <row r="589" spans="1:167" customFormat="1" ht="15" x14ac:dyDescent="0.25">
      <c r="A589" s="49" t="s">
        <v>325</v>
      </c>
      <c r="B589" s="50" t="s">
        <v>123</v>
      </c>
      <c r="C589" s="152" t="s">
        <v>326</v>
      </c>
      <c r="D589" s="152"/>
      <c r="E589" s="152"/>
      <c r="F589" s="51" t="s">
        <v>132</v>
      </c>
      <c r="G589" s="52">
        <v>6</v>
      </c>
      <c r="H589" s="53">
        <v>1</v>
      </c>
      <c r="I589" s="53">
        <v>6</v>
      </c>
      <c r="J589" s="55"/>
      <c r="K589" s="52"/>
      <c r="L589" s="55"/>
      <c r="M589" s="84">
        <v>9.5</v>
      </c>
      <c r="N589" s="56"/>
      <c r="EZ589" s="48"/>
      <c r="FA589" s="57" t="s">
        <v>326</v>
      </c>
      <c r="FB589" s="57" t="s">
        <v>4</v>
      </c>
      <c r="FC589" s="57" t="s">
        <v>4</v>
      </c>
      <c r="FI589" s="57"/>
      <c r="FJ589" s="86"/>
      <c r="FK589" s="57"/>
    </row>
    <row r="590" spans="1:167" customFormat="1" ht="15" x14ac:dyDescent="0.25">
      <c r="A590" s="80"/>
      <c r="B590" s="81"/>
      <c r="C590" s="152" t="s">
        <v>83</v>
      </c>
      <c r="D590" s="152"/>
      <c r="E590" s="152"/>
      <c r="F590" s="51"/>
      <c r="G590" s="52"/>
      <c r="H590" s="52"/>
      <c r="I590" s="52"/>
      <c r="J590" s="55"/>
      <c r="K590" s="52"/>
      <c r="L590" s="87">
        <v>0</v>
      </c>
      <c r="M590" s="75"/>
      <c r="N590" s="97">
        <v>0</v>
      </c>
      <c r="EZ590" s="48"/>
      <c r="FA590" s="57"/>
      <c r="FB590" s="57"/>
      <c r="FC590" s="57"/>
      <c r="FI590" s="57" t="s">
        <v>83</v>
      </c>
      <c r="FJ590" s="86"/>
      <c r="FK590" s="57"/>
    </row>
    <row r="591" spans="1:167" customFormat="1" ht="15" x14ac:dyDescent="0.25">
      <c r="A591" s="49" t="s">
        <v>327</v>
      </c>
      <c r="B591" s="50" t="s">
        <v>123</v>
      </c>
      <c r="C591" s="152" t="s">
        <v>328</v>
      </c>
      <c r="D591" s="152"/>
      <c r="E591" s="152"/>
      <c r="F591" s="51" t="s">
        <v>132</v>
      </c>
      <c r="G591" s="52">
        <v>6</v>
      </c>
      <c r="H591" s="53">
        <v>1</v>
      </c>
      <c r="I591" s="53">
        <v>6</v>
      </c>
      <c r="J591" s="55"/>
      <c r="K591" s="52"/>
      <c r="L591" s="55"/>
      <c r="M591" s="84">
        <v>9.5</v>
      </c>
      <c r="N591" s="56"/>
      <c r="EZ591" s="48"/>
      <c r="FA591" s="57" t="s">
        <v>328</v>
      </c>
      <c r="FB591" s="57" t="s">
        <v>4</v>
      </c>
      <c r="FC591" s="57" t="s">
        <v>4</v>
      </c>
      <c r="FI591" s="57"/>
      <c r="FJ591" s="86"/>
      <c r="FK591" s="57"/>
    </row>
    <row r="592" spans="1:167" customFormat="1" ht="15" x14ac:dyDescent="0.25">
      <c r="A592" s="80"/>
      <c r="B592" s="81"/>
      <c r="C592" s="152" t="s">
        <v>83</v>
      </c>
      <c r="D592" s="152"/>
      <c r="E592" s="152"/>
      <c r="F592" s="51"/>
      <c r="G592" s="52"/>
      <c r="H592" s="52"/>
      <c r="I592" s="52"/>
      <c r="J592" s="55"/>
      <c r="K592" s="52"/>
      <c r="L592" s="87">
        <v>0</v>
      </c>
      <c r="M592" s="75"/>
      <c r="N592" s="97">
        <v>0</v>
      </c>
      <c r="EZ592" s="48"/>
      <c r="FA592" s="57"/>
      <c r="FB592" s="57"/>
      <c r="FC592" s="57"/>
      <c r="FI592" s="57" t="s">
        <v>83</v>
      </c>
      <c r="FJ592" s="86"/>
      <c r="FK592" s="57"/>
    </row>
    <row r="593" spans="1:167" customFormat="1" ht="15" x14ac:dyDescent="0.25">
      <c r="A593" s="49" t="s">
        <v>329</v>
      </c>
      <c r="B593" s="50" t="s">
        <v>123</v>
      </c>
      <c r="C593" s="152" t="s">
        <v>330</v>
      </c>
      <c r="D593" s="152"/>
      <c r="E593" s="152"/>
      <c r="F593" s="51" t="s">
        <v>132</v>
      </c>
      <c r="G593" s="52">
        <v>6</v>
      </c>
      <c r="H593" s="53">
        <v>1</v>
      </c>
      <c r="I593" s="53">
        <v>6</v>
      </c>
      <c r="J593" s="55"/>
      <c r="K593" s="52"/>
      <c r="L593" s="55"/>
      <c r="M593" s="84">
        <v>9.5</v>
      </c>
      <c r="N593" s="56"/>
      <c r="EZ593" s="48"/>
      <c r="FA593" s="57" t="s">
        <v>330</v>
      </c>
      <c r="FB593" s="57" t="s">
        <v>4</v>
      </c>
      <c r="FC593" s="57" t="s">
        <v>4</v>
      </c>
      <c r="FI593" s="57"/>
      <c r="FJ593" s="86"/>
      <c r="FK593" s="57"/>
    </row>
    <row r="594" spans="1:167" customFormat="1" ht="15" x14ac:dyDescent="0.25">
      <c r="A594" s="80"/>
      <c r="B594" s="81"/>
      <c r="C594" s="152" t="s">
        <v>83</v>
      </c>
      <c r="D594" s="152"/>
      <c r="E594" s="152"/>
      <c r="F594" s="51"/>
      <c r="G594" s="52"/>
      <c r="H594" s="52"/>
      <c r="I594" s="52"/>
      <c r="J594" s="55"/>
      <c r="K594" s="52"/>
      <c r="L594" s="87">
        <v>0</v>
      </c>
      <c r="M594" s="75"/>
      <c r="N594" s="97">
        <v>0</v>
      </c>
      <c r="EZ594" s="48"/>
      <c r="FA594" s="57"/>
      <c r="FB594" s="57"/>
      <c r="FC594" s="57"/>
      <c r="FI594" s="57" t="s">
        <v>83</v>
      </c>
      <c r="FJ594" s="86"/>
      <c r="FK594" s="57"/>
    </row>
    <row r="595" spans="1:167" customFormat="1" ht="22.5" x14ac:dyDescent="0.25">
      <c r="A595" s="49" t="s">
        <v>331</v>
      </c>
      <c r="B595" s="50" t="s">
        <v>332</v>
      </c>
      <c r="C595" s="152" t="s">
        <v>333</v>
      </c>
      <c r="D595" s="152"/>
      <c r="E595" s="152"/>
      <c r="F595" s="51" t="s">
        <v>334</v>
      </c>
      <c r="G595" s="52">
        <v>0.2</v>
      </c>
      <c r="H595" s="53">
        <v>1</v>
      </c>
      <c r="I595" s="84">
        <v>0.2</v>
      </c>
      <c r="J595" s="55"/>
      <c r="K595" s="52"/>
      <c r="L595" s="55"/>
      <c r="M595" s="52"/>
      <c r="N595" s="56"/>
      <c r="EZ595" s="48"/>
      <c r="FA595" s="57" t="s">
        <v>333</v>
      </c>
      <c r="FB595" s="57" t="s">
        <v>4</v>
      </c>
      <c r="FC595" s="57" t="s">
        <v>4</v>
      </c>
      <c r="FI595" s="57"/>
      <c r="FJ595" s="86"/>
      <c r="FK595" s="57"/>
    </row>
    <row r="596" spans="1:167" customFormat="1" ht="15" x14ac:dyDescent="0.25">
      <c r="A596" s="58"/>
      <c r="B596" s="59"/>
      <c r="C596" s="153" t="s">
        <v>335</v>
      </c>
      <c r="D596" s="153"/>
      <c r="E596" s="153"/>
      <c r="F596" s="153"/>
      <c r="G596" s="153"/>
      <c r="H596" s="153"/>
      <c r="I596" s="153"/>
      <c r="J596" s="153"/>
      <c r="K596" s="153"/>
      <c r="L596" s="153"/>
      <c r="M596" s="153"/>
      <c r="N596" s="154"/>
      <c r="EZ596" s="48"/>
      <c r="FA596" s="57"/>
      <c r="FB596" s="57"/>
      <c r="FC596" s="57"/>
      <c r="FD596" s="4" t="s">
        <v>335</v>
      </c>
      <c r="FI596" s="57"/>
      <c r="FJ596" s="86"/>
      <c r="FK596" s="57"/>
    </row>
    <row r="597" spans="1:167" customFormat="1" ht="67.5" x14ac:dyDescent="0.25">
      <c r="A597" s="60"/>
      <c r="B597" s="61" t="s">
        <v>64</v>
      </c>
      <c r="C597" s="155" t="s">
        <v>65</v>
      </c>
      <c r="D597" s="155"/>
      <c r="E597" s="155"/>
      <c r="F597" s="155"/>
      <c r="G597" s="155"/>
      <c r="H597" s="155"/>
      <c r="I597" s="155"/>
      <c r="J597" s="155"/>
      <c r="K597" s="155"/>
      <c r="L597" s="155"/>
      <c r="M597" s="155"/>
      <c r="N597" s="156"/>
      <c r="EZ597" s="48"/>
      <c r="FA597" s="57"/>
      <c r="FB597" s="57"/>
      <c r="FC597" s="57"/>
      <c r="FE597" s="4" t="s">
        <v>65</v>
      </c>
      <c r="FI597" s="57"/>
      <c r="FJ597" s="86"/>
      <c r="FK597" s="57"/>
    </row>
    <row r="598" spans="1:167" customFormat="1" ht="67.5" x14ac:dyDescent="0.25">
      <c r="A598" s="60"/>
      <c r="B598" s="61" t="s">
        <v>66</v>
      </c>
      <c r="C598" s="155" t="s">
        <v>67</v>
      </c>
      <c r="D598" s="155"/>
      <c r="E598" s="155"/>
      <c r="F598" s="155"/>
      <c r="G598" s="155"/>
      <c r="H598" s="155"/>
      <c r="I598" s="155"/>
      <c r="J598" s="155"/>
      <c r="K598" s="155"/>
      <c r="L598" s="155"/>
      <c r="M598" s="155"/>
      <c r="N598" s="156"/>
      <c r="EZ598" s="48"/>
      <c r="FA598" s="57"/>
      <c r="FB598" s="57"/>
      <c r="FC598" s="57"/>
      <c r="FE598" s="4" t="s">
        <v>67</v>
      </c>
      <c r="FI598" s="57"/>
      <c r="FJ598" s="86"/>
      <c r="FK598" s="57"/>
    </row>
    <row r="599" spans="1:167" customFormat="1" ht="33.75" x14ac:dyDescent="0.25">
      <c r="A599" s="60"/>
      <c r="B599" s="61" t="s">
        <v>94</v>
      </c>
      <c r="C599" s="155" t="s">
        <v>95</v>
      </c>
      <c r="D599" s="155"/>
      <c r="E599" s="155"/>
      <c r="F599" s="155"/>
      <c r="G599" s="155"/>
      <c r="H599" s="155"/>
      <c r="I599" s="155"/>
      <c r="J599" s="155"/>
      <c r="K599" s="155"/>
      <c r="L599" s="155"/>
      <c r="M599" s="155"/>
      <c r="N599" s="156"/>
      <c r="EZ599" s="48"/>
      <c r="FA599" s="57"/>
      <c r="FB599" s="57"/>
      <c r="FC599" s="57"/>
      <c r="FE599" s="4" t="s">
        <v>95</v>
      </c>
      <c r="FI599" s="57"/>
      <c r="FJ599" s="86"/>
      <c r="FK599" s="57"/>
    </row>
    <row r="600" spans="1:167" customFormat="1" ht="15" x14ac:dyDescent="0.25">
      <c r="A600" s="62"/>
      <c r="B600" s="61" t="s">
        <v>59</v>
      </c>
      <c r="C600" s="153" t="s">
        <v>68</v>
      </c>
      <c r="D600" s="153"/>
      <c r="E600" s="153"/>
      <c r="F600" s="63"/>
      <c r="G600" s="64"/>
      <c r="H600" s="64"/>
      <c r="I600" s="64"/>
      <c r="J600" s="65">
        <v>87.14</v>
      </c>
      <c r="K600" s="96">
        <v>1.7250000000000001</v>
      </c>
      <c r="L600" s="65">
        <v>30.06</v>
      </c>
      <c r="M600" s="68">
        <v>52.21</v>
      </c>
      <c r="N600" s="69">
        <v>1569.43</v>
      </c>
      <c r="EZ600" s="48"/>
      <c r="FA600" s="57"/>
      <c r="FB600" s="57"/>
      <c r="FC600" s="57"/>
      <c r="FF600" s="4" t="s">
        <v>68</v>
      </c>
      <c r="FI600" s="57"/>
      <c r="FJ600" s="86"/>
      <c r="FK600" s="57"/>
    </row>
    <row r="601" spans="1:167" customFormat="1" ht="15" x14ac:dyDescent="0.25">
      <c r="A601" s="62"/>
      <c r="B601" s="61" t="s">
        <v>69</v>
      </c>
      <c r="C601" s="153" t="s">
        <v>70</v>
      </c>
      <c r="D601" s="153"/>
      <c r="E601" s="153"/>
      <c r="F601" s="63"/>
      <c r="G601" s="64"/>
      <c r="H601" s="64"/>
      <c r="I601" s="64"/>
      <c r="J601" s="65">
        <v>43.02</v>
      </c>
      <c r="K601" s="96">
        <v>1.875</v>
      </c>
      <c r="L601" s="65">
        <v>16.13</v>
      </c>
      <c r="M601" s="68">
        <v>15.71</v>
      </c>
      <c r="N601" s="70">
        <v>253.4</v>
      </c>
      <c r="EZ601" s="48"/>
      <c r="FA601" s="57"/>
      <c r="FB601" s="57"/>
      <c r="FC601" s="57"/>
      <c r="FF601" s="4" t="s">
        <v>70</v>
      </c>
      <c r="FI601" s="57"/>
      <c r="FJ601" s="86"/>
      <c r="FK601" s="57"/>
    </row>
    <row r="602" spans="1:167" customFormat="1" ht="15" x14ac:dyDescent="0.25">
      <c r="A602" s="62"/>
      <c r="B602" s="61" t="s">
        <v>71</v>
      </c>
      <c r="C602" s="153" t="s">
        <v>72</v>
      </c>
      <c r="D602" s="153"/>
      <c r="E602" s="153"/>
      <c r="F602" s="63"/>
      <c r="G602" s="64"/>
      <c r="H602" s="64"/>
      <c r="I602" s="64"/>
      <c r="J602" s="65">
        <v>4.2699999999999996</v>
      </c>
      <c r="K602" s="96">
        <v>1.875</v>
      </c>
      <c r="L602" s="65">
        <v>1.6</v>
      </c>
      <c r="M602" s="68">
        <v>52.21</v>
      </c>
      <c r="N602" s="70">
        <v>83.54</v>
      </c>
      <c r="EZ602" s="48"/>
      <c r="FA602" s="57"/>
      <c r="FB602" s="57"/>
      <c r="FC602" s="57"/>
      <c r="FF602" s="4" t="s">
        <v>72</v>
      </c>
      <c r="FI602" s="57"/>
      <c r="FJ602" s="86"/>
      <c r="FK602" s="57"/>
    </row>
    <row r="603" spans="1:167" customFormat="1" ht="15" x14ac:dyDescent="0.25">
      <c r="A603" s="62"/>
      <c r="B603" s="61" t="s">
        <v>87</v>
      </c>
      <c r="C603" s="153" t="s">
        <v>88</v>
      </c>
      <c r="D603" s="153"/>
      <c r="E603" s="153"/>
      <c r="F603" s="63"/>
      <c r="G603" s="64"/>
      <c r="H603" s="64"/>
      <c r="I603" s="64"/>
      <c r="J603" s="65">
        <v>485.57</v>
      </c>
      <c r="K603" s="64"/>
      <c r="L603" s="65">
        <v>97.11</v>
      </c>
      <c r="M603" s="66">
        <v>9.5</v>
      </c>
      <c r="N603" s="70">
        <v>922.55</v>
      </c>
      <c r="EZ603" s="48"/>
      <c r="FA603" s="57"/>
      <c r="FB603" s="57"/>
      <c r="FC603" s="57"/>
      <c r="FF603" s="4" t="s">
        <v>88</v>
      </c>
      <c r="FI603" s="57"/>
      <c r="FJ603" s="86"/>
      <c r="FK603" s="57"/>
    </row>
    <row r="604" spans="1:167" customFormat="1" ht="15" x14ac:dyDescent="0.25">
      <c r="A604" s="71"/>
      <c r="B604" s="61"/>
      <c r="C604" s="153" t="s">
        <v>73</v>
      </c>
      <c r="D604" s="153"/>
      <c r="E604" s="153"/>
      <c r="F604" s="63" t="s">
        <v>74</v>
      </c>
      <c r="G604" s="68">
        <v>9.27</v>
      </c>
      <c r="H604" s="96">
        <v>1.7250000000000001</v>
      </c>
      <c r="I604" s="98">
        <v>3.19815</v>
      </c>
      <c r="J604" s="9"/>
      <c r="K604" s="64"/>
      <c r="L604" s="9"/>
      <c r="M604" s="64"/>
      <c r="N604" s="73"/>
      <c r="EZ604" s="48"/>
      <c r="FA604" s="57"/>
      <c r="FB604" s="57"/>
      <c r="FC604" s="57"/>
      <c r="FG604" s="4" t="s">
        <v>73</v>
      </c>
      <c r="FI604" s="57"/>
      <c r="FJ604" s="86"/>
      <c r="FK604" s="57"/>
    </row>
    <row r="605" spans="1:167" customFormat="1" ht="15" x14ac:dyDescent="0.25">
      <c r="A605" s="71"/>
      <c r="B605" s="61"/>
      <c r="C605" s="153" t="s">
        <v>75</v>
      </c>
      <c r="D605" s="153"/>
      <c r="E605" s="153"/>
      <c r="F605" s="63" t="s">
        <v>74</v>
      </c>
      <c r="G605" s="68">
        <v>0.34</v>
      </c>
      <c r="H605" s="96">
        <v>1.875</v>
      </c>
      <c r="I605" s="72">
        <v>0.1275</v>
      </c>
      <c r="J605" s="9"/>
      <c r="K605" s="64"/>
      <c r="L605" s="9"/>
      <c r="M605" s="64"/>
      <c r="N605" s="73"/>
      <c r="EZ605" s="48"/>
      <c r="FA605" s="57"/>
      <c r="FB605" s="57"/>
      <c r="FC605" s="57"/>
      <c r="FG605" s="4" t="s">
        <v>75</v>
      </c>
      <c r="FI605" s="57"/>
      <c r="FJ605" s="86"/>
      <c r="FK605" s="57"/>
    </row>
    <row r="606" spans="1:167" customFormat="1" ht="15" x14ac:dyDescent="0.25">
      <c r="A606" s="58"/>
      <c r="B606" s="61"/>
      <c r="C606" s="157" t="s">
        <v>76</v>
      </c>
      <c r="D606" s="157"/>
      <c r="E606" s="157"/>
      <c r="F606" s="74"/>
      <c r="G606" s="75"/>
      <c r="H606" s="75"/>
      <c r="I606" s="75"/>
      <c r="J606" s="76">
        <v>615.73</v>
      </c>
      <c r="K606" s="75"/>
      <c r="L606" s="76">
        <v>143.30000000000001</v>
      </c>
      <c r="M606" s="75"/>
      <c r="N606" s="78">
        <v>2745.38</v>
      </c>
      <c r="EZ606" s="48"/>
      <c r="FA606" s="57"/>
      <c r="FB606" s="57"/>
      <c r="FC606" s="57"/>
      <c r="FH606" s="4" t="s">
        <v>76</v>
      </c>
      <c r="FI606" s="57"/>
      <c r="FJ606" s="86"/>
      <c r="FK606" s="57"/>
    </row>
    <row r="607" spans="1:167" customFormat="1" ht="15" x14ac:dyDescent="0.25">
      <c r="A607" s="71"/>
      <c r="B607" s="61"/>
      <c r="C607" s="153" t="s">
        <v>77</v>
      </c>
      <c r="D607" s="153"/>
      <c r="E607" s="153"/>
      <c r="F607" s="63"/>
      <c r="G607" s="64"/>
      <c r="H607" s="64"/>
      <c r="I607" s="64"/>
      <c r="J607" s="9"/>
      <c r="K607" s="64"/>
      <c r="L607" s="65">
        <v>31.66</v>
      </c>
      <c r="M607" s="64"/>
      <c r="N607" s="69">
        <v>1652.97</v>
      </c>
      <c r="EZ607" s="48"/>
      <c r="FA607" s="57"/>
      <c r="FB607" s="57"/>
      <c r="FC607" s="57"/>
      <c r="FG607" s="4" t="s">
        <v>77</v>
      </c>
      <c r="FI607" s="57"/>
      <c r="FJ607" s="86"/>
      <c r="FK607" s="57"/>
    </row>
    <row r="608" spans="1:167" customFormat="1" ht="22.5" x14ac:dyDescent="0.25">
      <c r="A608" s="71"/>
      <c r="B608" s="61" t="s">
        <v>118</v>
      </c>
      <c r="C608" s="153" t="s">
        <v>119</v>
      </c>
      <c r="D608" s="153"/>
      <c r="E608" s="153"/>
      <c r="F608" s="63" t="s">
        <v>80</v>
      </c>
      <c r="G608" s="79">
        <v>97</v>
      </c>
      <c r="H608" s="64"/>
      <c r="I608" s="79">
        <v>97</v>
      </c>
      <c r="J608" s="9"/>
      <c r="K608" s="64"/>
      <c r="L608" s="65">
        <v>30.71</v>
      </c>
      <c r="M608" s="64"/>
      <c r="N608" s="69">
        <v>1603.38</v>
      </c>
      <c r="EZ608" s="48"/>
      <c r="FA608" s="57"/>
      <c r="FB608" s="57"/>
      <c r="FC608" s="57"/>
      <c r="FG608" s="4" t="s">
        <v>119</v>
      </c>
      <c r="FI608" s="57"/>
      <c r="FJ608" s="86"/>
      <c r="FK608" s="57"/>
    </row>
    <row r="609" spans="1:167" customFormat="1" ht="22.5" x14ac:dyDescent="0.25">
      <c r="A609" s="71"/>
      <c r="B609" s="61" t="s">
        <v>120</v>
      </c>
      <c r="C609" s="153" t="s">
        <v>121</v>
      </c>
      <c r="D609" s="153"/>
      <c r="E609" s="153"/>
      <c r="F609" s="63" t="s">
        <v>80</v>
      </c>
      <c r="G609" s="79">
        <v>51</v>
      </c>
      <c r="H609" s="64"/>
      <c r="I609" s="79">
        <v>51</v>
      </c>
      <c r="J609" s="9"/>
      <c r="K609" s="64"/>
      <c r="L609" s="65">
        <v>16.149999999999999</v>
      </c>
      <c r="M609" s="64"/>
      <c r="N609" s="70">
        <v>843.01</v>
      </c>
      <c r="EZ609" s="48"/>
      <c r="FA609" s="57"/>
      <c r="FB609" s="57"/>
      <c r="FC609" s="57"/>
      <c r="FG609" s="4" t="s">
        <v>121</v>
      </c>
      <c r="FI609" s="57"/>
      <c r="FJ609" s="86"/>
      <c r="FK609" s="57"/>
    </row>
    <row r="610" spans="1:167" customFormat="1" ht="15" x14ac:dyDescent="0.25">
      <c r="A610" s="80"/>
      <c r="B610" s="81"/>
      <c r="C610" s="152" t="s">
        <v>83</v>
      </c>
      <c r="D610" s="152"/>
      <c r="E610" s="152"/>
      <c r="F610" s="51"/>
      <c r="G610" s="52"/>
      <c r="H610" s="52"/>
      <c r="I610" s="52"/>
      <c r="J610" s="55"/>
      <c r="K610" s="52"/>
      <c r="L610" s="87">
        <v>190.16</v>
      </c>
      <c r="M610" s="75"/>
      <c r="N610" s="83">
        <v>5191.7700000000004</v>
      </c>
      <c r="EZ610" s="48"/>
      <c r="FA610" s="57"/>
      <c r="FB610" s="57"/>
      <c r="FC610" s="57"/>
      <c r="FI610" s="57" t="s">
        <v>83</v>
      </c>
      <c r="FJ610" s="86"/>
      <c r="FK610" s="57"/>
    </row>
    <row r="611" spans="1:167" customFormat="1" ht="15" x14ac:dyDescent="0.25">
      <c r="A611" s="49" t="s">
        <v>336</v>
      </c>
      <c r="B611" s="50" t="s">
        <v>123</v>
      </c>
      <c r="C611" s="152" t="s">
        <v>337</v>
      </c>
      <c r="D611" s="152"/>
      <c r="E611" s="152"/>
      <c r="F611" s="51" t="s">
        <v>125</v>
      </c>
      <c r="G611" s="52">
        <v>10</v>
      </c>
      <c r="H611" s="53">
        <v>1</v>
      </c>
      <c r="I611" s="53">
        <v>10</v>
      </c>
      <c r="J611" s="55"/>
      <c r="K611" s="52"/>
      <c r="L611" s="55"/>
      <c r="M611" s="84">
        <v>9.5</v>
      </c>
      <c r="N611" s="56"/>
      <c r="EZ611" s="48"/>
      <c r="FA611" s="57" t="s">
        <v>337</v>
      </c>
      <c r="FB611" s="57" t="s">
        <v>4</v>
      </c>
      <c r="FC611" s="57" t="s">
        <v>4</v>
      </c>
      <c r="FI611" s="57"/>
      <c r="FJ611" s="86"/>
      <c r="FK611" s="57"/>
    </row>
    <row r="612" spans="1:167" customFormat="1" ht="15" x14ac:dyDescent="0.25">
      <c r="A612" s="80"/>
      <c r="B612" s="81"/>
      <c r="C612" s="152" t="s">
        <v>83</v>
      </c>
      <c r="D612" s="152"/>
      <c r="E612" s="152"/>
      <c r="F612" s="51"/>
      <c r="G612" s="52"/>
      <c r="H612" s="52"/>
      <c r="I612" s="52"/>
      <c r="J612" s="55"/>
      <c r="K612" s="52"/>
      <c r="L612" s="87">
        <v>0</v>
      </c>
      <c r="M612" s="75"/>
      <c r="N612" s="97">
        <v>0</v>
      </c>
      <c r="EZ612" s="48"/>
      <c r="FA612" s="57"/>
      <c r="FB612" s="57"/>
      <c r="FC612" s="57"/>
      <c r="FI612" s="57" t="s">
        <v>83</v>
      </c>
      <c r="FJ612" s="86"/>
      <c r="FK612" s="57"/>
    </row>
    <row r="613" spans="1:167" customFormat="1" ht="45" x14ac:dyDescent="0.25">
      <c r="A613" s="49" t="s">
        <v>338</v>
      </c>
      <c r="B613" s="50" t="s">
        <v>339</v>
      </c>
      <c r="C613" s="152" t="s">
        <v>340</v>
      </c>
      <c r="D613" s="152"/>
      <c r="E613" s="152"/>
      <c r="F613" s="51" t="s">
        <v>62</v>
      </c>
      <c r="G613" s="52">
        <v>0.4</v>
      </c>
      <c r="H613" s="53">
        <v>1</v>
      </c>
      <c r="I613" s="84">
        <v>0.4</v>
      </c>
      <c r="J613" s="55"/>
      <c r="K613" s="52"/>
      <c r="L613" s="55"/>
      <c r="M613" s="52"/>
      <c r="N613" s="56"/>
      <c r="EZ613" s="48"/>
      <c r="FA613" s="57" t="s">
        <v>340</v>
      </c>
      <c r="FB613" s="57" t="s">
        <v>4</v>
      </c>
      <c r="FC613" s="57" t="s">
        <v>4</v>
      </c>
      <c r="FI613" s="57"/>
      <c r="FJ613" s="86"/>
      <c r="FK613" s="57"/>
    </row>
    <row r="614" spans="1:167" customFormat="1" ht="15" x14ac:dyDescent="0.25">
      <c r="A614" s="58"/>
      <c r="B614" s="59"/>
      <c r="C614" s="153" t="s">
        <v>341</v>
      </c>
      <c r="D614" s="153"/>
      <c r="E614" s="153"/>
      <c r="F614" s="153"/>
      <c r="G614" s="153"/>
      <c r="H614" s="153"/>
      <c r="I614" s="153"/>
      <c r="J614" s="153"/>
      <c r="K614" s="153"/>
      <c r="L614" s="153"/>
      <c r="M614" s="153"/>
      <c r="N614" s="154"/>
      <c r="EZ614" s="48"/>
      <c r="FA614" s="57"/>
      <c r="FB614" s="57"/>
      <c r="FC614" s="57"/>
      <c r="FD614" s="4" t="s">
        <v>341</v>
      </c>
      <c r="FI614" s="57"/>
      <c r="FJ614" s="86"/>
      <c r="FK614" s="57"/>
    </row>
    <row r="615" spans="1:167" customFormat="1" ht="67.5" x14ac:dyDescent="0.25">
      <c r="A615" s="60"/>
      <c r="B615" s="61" t="s">
        <v>64</v>
      </c>
      <c r="C615" s="155" t="s">
        <v>65</v>
      </c>
      <c r="D615" s="155"/>
      <c r="E615" s="155"/>
      <c r="F615" s="155"/>
      <c r="G615" s="155"/>
      <c r="H615" s="155"/>
      <c r="I615" s="155"/>
      <c r="J615" s="155"/>
      <c r="K615" s="155"/>
      <c r="L615" s="155"/>
      <c r="M615" s="155"/>
      <c r="N615" s="156"/>
      <c r="EZ615" s="48"/>
      <c r="FA615" s="57"/>
      <c r="FB615" s="57"/>
      <c r="FC615" s="57"/>
      <c r="FE615" s="4" t="s">
        <v>65</v>
      </c>
      <c r="FI615" s="57"/>
      <c r="FJ615" s="86"/>
      <c r="FK615" s="57"/>
    </row>
    <row r="616" spans="1:167" customFormat="1" ht="67.5" x14ac:dyDescent="0.25">
      <c r="A616" s="60"/>
      <c r="B616" s="61" t="s">
        <v>66</v>
      </c>
      <c r="C616" s="155" t="s">
        <v>67</v>
      </c>
      <c r="D616" s="155"/>
      <c r="E616" s="155"/>
      <c r="F616" s="155"/>
      <c r="G616" s="155"/>
      <c r="H616" s="155"/>
      <c r="I616" s="155"/>
      <c r="J616" s="155"/>
      <c r="K616" s="155"/>
      <c r="L616" s="155"/>
      <c r="M616" s="155"/>
      <c r="N616" s="156"/>
      <c r="EZ616" s="48"/>
      <c r="FA616" s="57"/>
      <c r="FB616" s="57"/>
      <c r="FC616" s="57"/>
      <c r="FE616" s="4" t="s">
        <v>67</v>
      </c>
      <c r="FI616" s="57"/>
      <c r="FJ616" s="86"/>
      <c r="FK616" s="57"/>
    </row>
    <row r="617" spans="1:167" customFormat="1" ht="33.75" x14ac:dyDescent="0.25">
      <c r="A617" s="60"/>
      <c r="B617" s="61" t="s">
        <v>94</v>
      </c>
      <c r="C617" s="155" t="s">
        <v>95</v>
      </c>
      <c r="D617" s="155"/>
      <c r="E617" s="155"/>
      <c r="F617" s="155"/>
      <c r="G617" s="155"/>
      <c r="H617" s="155"/>
      <c r="I617" s="155"/>
      <c r="J617" s="155"/>
      <c r="K617" s="155"/>
      <c r="L617" s="155"/>
      <c r="M617" s="155"/>
      <c r="N617" s="156"/>
      <c r="EZ617" s="48"/>
      <c r="FA617" s="57"/>
      <c r="FB617" s="57"/>
      <c r="FC617" s="57"/>
      <c r="FE617" s="4" t="s">
        <v>95</v>
      </c>
      <c r="FI617" s="57"/>
      <c r="FJ617" s="86"/>
      <c r="FK617" s="57"/>
    </row>
    <row r="618" spans="1:167" customFormat="1" ht="15" x14ac:dyDescent="0.25">
      <c r="A618" s="62"/>
      <c r="B618" s="61" t="s">
        <v>59</v>
      </c>
      <c r="C618" s="153" t="s">
        <v>68</v>
      </c>
      <c r="D618" s="153"/>
      <c r="E618" s="153"/>
      <c r="F618" s="63"/>
      <c r="G618" s="64"/>
      <c r="H618" s="64"/>
      <c r="I618" s="64"/>
      <c r="J618" s="65">
        <v>302.3</v>
      </c>
      <c r="K618" s="96">
        <v>1.7250000000000001</v>
      </c>
      <c r="L618" s="65">
        <v>208.59</v>
      </c>
      <c r="M618" s="68">
        <v>52.21</v>
      </c>
      <c r="N618" s="69">
        <v>10890.48</v>
      </c>
      <c r="EZ618" s="48"/>
      <c r="FA618" s="57"/>
      <c r="FB618" s="57"/>
      <c r="FC618" s="57"/>
      <c r="FF618" s="4" t="s">
        <v>68</v>
      </c>
      <c r="FI618" s="57"/>
      <c r="FJ618" s="86"/>
      <c r="FK618" s="57"/>
    </row>
    <row r="619" spans="1:167" customFormat="1" ht="15" x14ac:dyDescent="0.25">
      <c r="A619" s="62"/>
      <c r="B619" s="61" t="s">
        <v>69</v>
      </c>
      <c r="C619" s="153" t="s">
        <v>70</v>
      </c>
      <c r="D619" s="153"/>
      <c r="E619" s="153"/>
      <c r="F619" s="63"/>
      <c r="G619" s="64"/>
      <c r="H619" s="64"/>
      <c r="I619" s="64"/>
      <c r="J619" s="65">
        <v>5.43</v>
      </c>
      <c r="K619" s="96">
        <v>1.875</v>
      </c>
      <c r="L619" s="65">
        <v>4.07</v>
      </c>
      <c r="M619" s="68">
        <v>15.71</v>
      </c>
      <c r="N619" s="70">
        <v>63.94</v>
      </c>
      <c r="EZ619" s="48"/>
      <c r="FA619" s="57"/>
      <c r="FB619" s="57"/>
      <c r="FC619" s="57"/>
      <c r="FF619" s="4" t="s">
        <v>70</v>
      </c>
      <c r="FI619" s="57"/>
      <c r="FJ619" s="86"/>
      <c r="FK619" s="57"/>
    </row>
    <row r="620" spans="1:167" customFormat="1" ht="15" x14ac:dyDescent="0.25">
      <c r="A620" s="62"/>
      <c r="B620" s="61" t="s">
        <v>71</v>
      </c>
      <c r="C620" s="153" t="s">
        <v>72</v>
      </c>
      <c r="D620" s="153"/>
      <c r="E620" s="153"/>
      <c r="F620" s="63"/>
      <c r="G620" s="64"/>
      <c r="H620" s="64"/>
      <c r="I620" s="64"/>
      <c r="J620" s="65">
        <v>0.76</v>
      </c>
      <c r="K620" s="96">
        <v>1.875</v>
      </c>
      <c r="L620" s="65">
        <v>0.56999999999999995</v>
      </c>
      <c r="M620" s="68">
        <v>52.21</v>
      </c>
      <c r="N620" s="70">
        <v>29.76</v>
      </c>
      <c r="EZ620" s="48"/>
      <c r="FA620" s="57"/>
      <c r="FB620" s="57"/>
      <c r="FC620" s="57"/>
      <c r="FF620" s="4" t="s">
        <v>72</v>
      </c>
      <c r="FI620" s="57"/>
      <c r="FJ620" s="86"/>
      <c r="FK620" s="57"/>
    </row>
    <row r="621" spans="1:167" customFormat="1" ht="15" x14ac:dyDescent="0.25">
      <c r="A621" s="62"/>
      <c r="B621" s="61" t="s">
        <v>87</v>
      </c>
      <c r="C621" s="153" t="s">
        <v>88</v>
      </c>
      <c r="D621" s="153"/>
      <c r="E621" s="153"/>
      <c r="F621" s="63"/>
      <c r="G621" s="64"/>
      <c r="H621" s="64"/>
      <c r="I621" s="64"/>
      <c r="J621" s="65">
        <v>185.57</v>
      </c>
      <c r="K621" s="64"/>
      <c r="L621" s="65">
        <v>74.23</v>
      </c>
      <c r="M621" s="66">
        <v>9.5</v>
      </c>
      <c r="N621" s="70">
        <v>705.19</v>
      </c>
      <c r="EZ621" s="48"/>
      <c r="FA621" s="57"/>
      <c r="FB621" s="57"/>
      <c r="FC621" s="57"/>
      <c r="FF621" s="4" t="s">
        <v>88</v>
      </c>
      <c r="FI621" s="57"/>
      <c r="FJ621" s="86"/>
      <c r="FK621" s="57"/>
    </row>
    <row r="622" spans="1:167" customFormat="1" ht="15" x14ac:dyDescent="0.25">
      <c r="A622" s="71"/>
      <c r="B622" s="61"/>
      <c r="C622" s="153" t="s">
        <v>73</v>
      </c>
      <c r="D622" s="153"/>
      <c r="E622" s="153"/>
      <c r="F622" s="63" t="s">
        <v>74</v>
      </c>
      <c r="G622" s="68">
        <v>32.159999999999997</v>
      </c>
      <c r="H622" s="96">
        <v>1.7250000000000001</v>
      </c>
      <c r="I622" s="72">
        <v>22.1904</v>
      </c>
      <c r="J622" s="9"/>
      <c r="K622" s="64"/>
      <c r="L622" s="9"/>
      <c r="M622" s="64"/>
      <c r="N622" s="73"/>
      <c r="EZ622" s="48"/>
      <c r="FA622" s="57"/>
      <c r="FB622" s="57"/>
      <c r="FC622" s="57"/>
      <c r="FG622" s="4" t="s">
        <v>73</v>
      </c>
      <c r="FI622" s="57"/>
      <c r="FJ622" s="86"/>
      <c r="FK622" s="57"/>
    </row>
    <row r="623" spans="1:167" customFormat="1" ht="15" x14ac:dyDescent="0.25">
      <c r="A623" s="71"/>
      <c r="B623" s="61"/>
      <c r="C623" s="153" t="s">
        <v>75</v>
      </c>
      <c r="D623" s="153"/>
      <c r="E623" s="153"/>
      <c r="F623" s="63" t="s">
        <v>74</v>
      </c>
      <c r="G623" s="68">
        <v>0.06</v>
      </c>
      <c r="H623" s="96">
        <v>1.875</v>
      </c>
      <c r="I623" s="96">
        <v>4.4999999999999998E-2</v>
      </c>
      <c r="J623" s="9"/>
      <c r="K623" s="64"/>
      <c r="L623" s="9"/>
      <c r="M623" s="64"/>
      <c r="N623" s="73"/>
      <c r="EZ623" s="48"/>
      <c r="FA623" s="57"/>
      <c r="FB623" s="57"/>
      <c r="FC623" s="57"/>
      <c r="FG623" s="4" t="s">
        <v>75</v>
      </c>
      <c r="FI623" s="57"/>
      <c r="FJ623" s="86"/>
      <c r="FK623" s="57"/>
    </row>
    <row r="624" spans="1:167" customFormat="1" ht="15" x14ac:dyDescent="0.25">
      <c r="A624" s="58"/>
      <c r="B624" s="61"/>
      <c r="C624" s="157" t="s">
        <v>76</v>
      </c>
      <c r="D624" s="157"/>
      <c r="E624" s="157"/>
      <c r="F624" s="74"/>
      <c r="G624" s="75"/>
      <c r="H624" s="75"/>
      <c r="I624" s="75"/>
      <c r="J624" s="76">
        <v>493.3</v>
      </c>
      <c r="K624" s="75"/>
      <c r="L624" s="76">
        <v>286.89</v>
      </c>
      <c r="M624" s="75"/>
      <c r="N624" s="78">
        <v>11659.61</v>
      </c>
      <c r="EZ624" s="48"/>
      <c r="FA624" s="57"/>
      <c r="FB624" s="57"/>
      <c r="FC624" s="57"/>
      <c r="FH624" s="4" t="s">
        <v>76</v>
      </c>
      <c r="FI624" s="57"/>
      <c r="FJ624" s="86"/>
      <c r="FK624" s="57"/>
    </row>
    <row r="625" spans="1:167" customFormat="1" ht="15" x14ac:dyDescent="0.25">
      <c r="A625" s="71"/>
      <c r="B625" s="61"/>
      <c r="C625" s="153" t="s">
        <v>77</v>
      </c>
      <c r="D625" s="153"/>
      <c r="E625" s="153"/>
      <c r="F625" s="63"/>
      <c r="G625" s="64"/>
      <c r="H625" s="64"/>
      <c r="I625" s="64"/>
      <c r="J625" s="9"/>
      <c r="K625" s="64"/>
      <c r="L625" s="65">
        <v>209.16</v>
      </c>
      <c r="M625" s="64"/>
      <c r="N625" s="69">
        <v>10920.24</v>
      </c>
      <c r="EZ625" s="48"/>
      <c r="FA625" s="57"/>
      <c r="FB625" s="57"/>
      <c r="FC625" s="57"/>
      <c r="FG625" s="4" t="s">
        <v>77</v>
      </c>
      <c r="FI625" s="57"/>
      <c r="FJ625" s="86"/>
      <c r="FK625" s="57"/>
    </row>
    <row r="626" spans="1:167" customFormat="1" ht="22.5" x14ac:dyDescent="0.25">
      <c r="A626" s="71"/>
      <c r="B626" s="61" t="s">
        <v>118</v>
      </c>
      <c r="C626" s="153" t="s">
        <v>119</v>
      </c>
      <c r="D626" s="153"/>
      <c r="E626" s="153"/>
      <c r="F626" s="63" t="s">
        <v>80</v>
      </c>
      <c r="G626" s="79">
        <v>97</v>
      </c>
      <c r="H626" s="64"/>
      <c r="I626" s="79">
        <v>97</v>
      </c>
      <c r="J626" s="9"/>
      <c r="K626" s="64"/>
      <c r="L626" s="65">
        <v>202.89</v>
      </c>
      <c r="M626" s="64"/>
      <c r="N626" s="69">
        <v>10592.63</v>
      </c>
      <c r="EZ626" s="48"/>
      <c r="FA626" s="57"/>
      <c r="FB626" s="57"/>
      <c r="FC626" s="57"/>
      <c r="FG626" s="4" t="s">
        <v>119</v>
      </c>
      <c r="FI626" s="57"/>
      <c r="FJ626" s="86"/>
      <c r="FK626" s="57"/>
    </row>
    <row r="627" spans="1:167" customFormat="1" ht="22.5" x14ac:dyDescent="0.25">
      <c r="A627" s="71"/>
      <c r="B627" s="61" t="s">
        <v>120</v>
      </c>
      <c r="C627" s="153" t="s">
        <v>121</v>
      </c>
      <c r="D627" s="153"/>
      <c r="E627" s="153"/>
      <c r="F627" s="63" t="s">
        <v>80</v>
      </c>
      <c r="G627" s="79">
        <v>51</v>
      </c>
      <c r="H627" s="64"/>
      <c r="I627" s="79">
        <v>51</v>
      </c>
      <c r="J627" s="9"/>
      <c r="K627" s="64"/>
      <c r="L627" s="65">
        <v>106.67</v>
      </c>
      <c r="M627" s="64"/>
      <c r="N627" s="69">
        <v>5569.32</v>
      </c>
      <c r="EZ627" s="48"/>
      <c r="FA627" s="57"/>
      <c r="FB627" s="57"/>
      <c r="FC627" s="57"/>
      <c r="FG627" s="4" t="s">
        <v>121</v>
      </c>
      <c r="FI627" s="57"/>
      <c r="FJ627" s="86"/>
      <c r="FK627" s="57"/>
    </row>
    <row r="628" spans="1:167" customFormat="1" ht="15" x14ac:dyDescent="0.25">
      <c r="A628" s="80"/>
      <c r="B628" s="81"/>
      <c r="C628" s="152" t="s">
        <v>83</v>
      </c>
      <c r="D628" s="152"/>
      <c r="E628" s="152"/>
      <c r="F628" s="51"/>
      <c r="G628" s="52"/>
      <c r="H628" s="52"/>
      <c r="I628" s="52"/>
      <c r="J628" s="55"/>
      <c r="K628" s="52"/>
      <c r="L628" s="87">
        <v>596.45000000000005</v>
      </c>
      <c r="M628" s="75"/>
      <c r="N628" s="83">
        <v>27821.56</v>
      </c>
      <c r="EZ628" s="48"/>
      <c r="FA628" s="57"/>
      <c r="FB628" s="57"/>
      <c r="FC628" s="57"/>
      <c r="FI628" s="57" t="s">
        <v>83</v>
      </c>
      <c r="FJ628" s="86"/>
      <c r="FK628" s="57"/>
    </row>
    <row r="629" spans="1:167" customFormat="1" ht="15" x14ac:dyDescent="0.25">
      <c r="A629" s="49" t="s">
        <v>342</v>
      </c>
      <c r="B629" s="50" t="s">
        <v>123</v>
      </c>
      <c r="C629" s="152" t="s">
        <v>343</v>
      </c>
      <c r="D629" s="152"/>
      <c r="E629" s="152"/>
      <c r="F629" s="51" t="s">
        <v>125</v>
      </c>
      <c r="G629" s="52">
        <v>40</v>
      </c>
      <c r="H629" s="53">
        <v>1</v>
      </c>
      <c r="I629" s="53">
        <v>40</v>
      </c>
      <c r="J629" s="55"/>
      <c r="K629" s="52"/>
      <c r="L629" s="55"/>
      <c r="M629" s="84">
        <v>9.5</v>
      </c>
      <c r="N629" s="56"/>
      <c r="EZ629" s="48"/>
      <c r="FA629" s="57" t="s">
        <v>343</v>
      </c>
      <c r="FB629" s="57" t="s">
        <v>4</v>
      </c>
      <c r="FC629" s="57" t="s">
        <v>4</v>
      </c>
      <c r="FI629" s="57"/>
      <c r="FJ629" s="86"/>
      <c r="FK629" s="57"/>
    </row>
    <row r="630" spans="1:167" customFormat="1" ht="15" x14ac:dyDescent="0.25">
      <c r="A630" s="58"/>
      <c r="B630" s="59"/>
      <c r="C630" s="153" t="s">
        <v>344</v>
      </c>
      <c r="D630" s="153"/>
      <c r="E630" s="153"/>
      <c r="F630" s="153"/>
      <c r="G630" s="153"/>
      <c r="H630" s="153"/>
      <c r="I630" s="153"/>
      <c r="J630" s="153"/>
      <c r="K630" s="153"/>
      <c r="L630" s="153"/>
      <c r="M630" s="153"/>
      <c r="N630" s="154"/>
      <c r="EZ630" s="48"/>
      <c r="FA630" s="57"/>
      <c r="FB630" s="57"/>
      <c r="FC630" s="57"/>
      <c r="FD630" s="4" t="s">
        <v>344</v>
      </c>
      <c r="FI630" s="57"/>
      <c r="FJ630" s="86"/>
      <c r="FK630" s="57"/>
    </row>
    <row r="631" spans="1:167" customFormat="1" ht="15" x14ac:dyDescent="0.25">
      <c r="A631" s="80"/>
      <c r="B631" s="81"/>
      <c r="C631" s="152" t="s">
        <v>83</v>
      </c>
      <c r="D631" s="152"/>
      <c r="E631" s="152"/>
      <c r="F631" s="51"/>
      <c r="G631" s="52"/>
      <c r="H631" s="52"/>
      <c r="I631" s="52"/>
      <c r="J631" s="55"/>
      <c r="K631" s="52"/>
      <c r="L631" s="87">
        <v>0</v>
      </c>
      <c r="M631" s="75"/>
      <c r="N631" s="97">
        <v>0</v>
      </c>
      <c r="EZ631" s="48"/>
      <c r="FA631" s="57"/>
      <c r="FB631" s="57"/>
      <c r="FC631" s="57"/>
      <c r="FI631" s="57" t="s">
        <v>83</v>
      </c>
      <c r="FJ631" s="86"/>
      <c r="FK631" s="57"/>
    </row>
    <row r="632" spans="1:167" customFormat="1" ht="15" x14ac:dyDescent="0.25">
      <c r="A632" s="49" t="s">
        <v>345</v>
      </c>
      <c r="B632" s="50" t="s">
        <v>123</v>
      </c>
      <c r="C632" s="152" t="s">
        <v>346</v>
      </c>
      <c r="D632" s="152"/>
      <c r="E632" s="152"/>
      <c r="F632" s="51" t="s">
        <v>132</v>
      </c>
      <c r="G632" s="52">
        <v>10</v>
      </c>
      <c r="H632" s="53">
        <v>1</v>
      </c>
      <c r="I632" s="53">
        <v>10</v>
      </c>
      <c r="J632" s="55"/>
      <c r="K632" s="52"/>
      <c r="L632" s="55"/>
      <c r="M632" s="84">
        <v>9.5</v>
      </c>
      <c r="N632" s="56"/>
      <c r="EZ632" s="48"/>
      <c r="FA632" s="57" t="s">
        <v>346</v>
      </c>
      <c r="FB632" s="57" t="s">
        <v>4</v>
      </c>
      <c r="FC632" s="57" t="s">
        <v>4</v>
      </c>
      <c r="FI632" s="57"/>
      <c r="FJ632" s="86"/>
      <c r="FK632" s="57"/>
    </row>
    <row r="633" spans="1:167" customFormat="1" ht="15" x14ac:dyDescent="0.25">
      <c r="A633" s="80"/>
      <c r="B633" s="81"/>
      <c r="C633" s="152" t="s">
        <v>83</v>
      </c>
      <c r="D633" s="152"/>
      <c r="E633" s="152"/>
      <c r="F633" s="51"/>
      <c r="G633" s="52"/>
      <c r="H633" s="52"/>
      <c r="I633" s="52"/>
      <c r="J633" s="55"/>
      <c r="K633" s="52"/>
      <c r="L633" s="87">
        <v>0</v>
      </c>
      <c r="M633" s="75"/>
      <c r="N633" s="97">
        <v>0</v>
      </c>
      <c r="EZ633" s="48"/>
      <c r="FA633" s="57"/>
      <c r="FB633" s="57"/>
      <c r="FC633" s="57"/>
      <c r="FI633" s="57" t="s">
        <v>83</v>
      </c>
      <c r="FJ633" s="86"/>
      <c r="FK633" s="57"/>
    </row>
    <row r="634" spans="1:167" customFormat="1" ht="15" x14ac:dyDescent="0.25">
      <c r="A634" s="49" t="s">
        <v>347</v>
      </c>
      <c r="B634" s="50" t="s">
        <v>123</v>
      </c>
      <c r="C634" s="152" t="s">
        <v>348</v>
      </c>
      <c r="D634" s="152"/>
      <c r="E634" s="152"/>
      <c r="F634" s="51" t="s">
        <v>132</v>
      </c>
      <c r="G634" s="52">
        <v>12</v>
      </c>
      <c r="H634" s="53">
        <v>1</v>
      </c>
      <c r="I634" s="53">
        <v>12</v>
      </c>
      <c r="J634" s="55"/>
      <c r="K634" s="52"/>
      <c r="L634" s="55"/>
      <c r="M634" s="84">
        <v>9.5</v>
      </c>
      <c r="N634" s="56"/>
      <c r="EZ634" s="48"/>
      <c r="FA634" s="57" t="s">
        <v>348</v>
      </c>
      <c r="FB634" s="57" t="s">
        <v>4</v>
      </c>
      <c r="FC634" s="57" t="s">
        <v>4</v>
      </c>
      <c r="FI634" s="57"/>
      <c r="FJ634" s="86"/>
      <c r="FK634" s="57"/>
    </row>
    <row r="635" spans="1:167" customFormat="1" ht="15" x14ac:dyDescent="0.25">
      <c r="A635" s="80"/>
      <c r="B635" s="81"/>
      <c r="C635" s="152" t="s">
        <v>83</v>
      </c>
      <c r="D635" s="152"/>
      <c r="E635" s="152"/>
      <c r="F635" s="51"/>
      <c r="G635" s="52"/>
      <c r="H635" s="52"/>
      <c r="I635" s="52"/>
      <c r="J635" s="55"/>
      <c r="K635" s="52"/>
      <c r="L635" s="87">
        <v>0</v>
      </c>
      <c r="M635" s="75"/>
      <c r="N635" s="97">
        <v>0</v>
      </c>
      <c r="EZ635" s="48"/>
      <c r="FA635" s="57"/>
      <c r="FB635" s="57"/>
      <c r="FC635" s="57"/>
      <c r="FI635" s="57" t="s">
        <v>83</v>
      </c>
      <c r="FJ635" s="86"/>
      <c r="FK635" s="57"/>
    </row>
    <row r="636" spans="1:167" customFormat="1" ht="45" x14ac:dyDescent="0.25">
      <c r="A636" s="49" t="s">
        <v>349</v>
      </c>
      <c r="B636" s="50" t="s">
        <v>350</v>
      </c>
      <c r="C636" s="152" t="s">
        <v>351</v>
      </c>
      <c r="D636" s="152"/>
      <c r="E636" s="152"/>
      <c r="F636" s="51" t="s">
        <v>352</v>
      </c>
      <c r="G636" s="52">
        <v>1.7999999999999999E-2</v>
      </c>
      <c r="H636" s="53">
        <v>1</v>
      </c>
      <c r="I636" s="99">
        <v>1.7999999999999999E-2</v>
      </c>
      <c r="J636" s="55"/>
      <c r="K636" s="52"/>
      <c r="L636" s="55"/>
      <c r="M636" s="52"/>
      <c r="N636" s="56"/>
      <c r="EZ636" s="48"/>
      <c r="FA636" s="57" t="s">
        <v>351</v>
      </c>
      <c r="FB636" s="57" t="s">
        <v>4</v>
      </c>
      <c r="FC636" s="57" t="s">
        <v>4</v>
      </c>
      <c r="FI636" s="57"/>
      <c r="FJ636" s="86"/>
      <c r="FK636" s="57"/>
    </row>
    <row r="637" spans="1:167" customFormat="1" ht="15" x14ac:dyDescent="0.25">
      <c r="A637" s="58"/>
      <c r="B637" s="59"/>
      <c r="C637" s="153" t="s">
        <v>353</v>
      </c>
      <c r="D637" s="153"/>
      <c r="E637" s="153"/>
      <c r="F637" s="153"/>
      <c r="G637" s="153"/>
      <c r="H637" s="153"/>
      <c r="I637" s="153"/>
      <c r="J637" s="153"/>
      <c r="K637" s="153"/>
      <c r="L637" s="153"/>
      <c r="M637" s="153"/>
      <c r="N637" s="154"/>
      <c r="EZ637" s="48"/>
      <c r="FA637" s="57"/>
      <c r="FB637" s="57"/>
      <c r="FC637" s="57"/>
      <c r="FD637" s="4" t="s">
        <v>353</v>
      </c>
      <c r="FI637" s="57"/>
      <c r="FJ637" s="86"/>
      <c r="FK637" s="57"/>
    </row>
    <row r="638" spans="1:167" customFormat="1" ht="67.5" x14ac:dyDescent="0.25">
      <c r="A638" s="60"/>
      <c r="B638" s="61" t="s">
        <v>64</v>
      </c>
      <c r="C638" s="155" t="s">
        <v>65</v>
      </c>
      <c r="D638" s="155"/>
      <c r="E638" s="155"/>
      <c r="F638" s="155"/>
      <c r="G638" s="155"/>
      <c r="H638" s="155"/>
      <c r="I638" s="155"/>
      <c r="J638" s="155"/>
      <c r="K638" s="155"/>
      <c r="L638" s="155"/>
      <c r="M638" s="155"/>
      <c r="N638" s="156"/>
      <c r="EZ638" s="48"/>
      <c r="FA638" s="57"/>
      <c r="FB638" s="57"/>
      <c r="FC638" s="57"/>
      <c r="FE638" s="4" t="s">
        <v>65</v>
      </c>
      <c r="FI638" s="57"/>
      <c r="FJ638" s="86"/>
      <c r="FK638" s="57"/>
    </row>
    <row r="639" spans="1:167" customFormat="1" ht="67.5" x14ac:dyDescent="0.25">
      <c r="A639" s="60"/>
      <c r="B639" s="61" t="s">
        <v>66</v>
      </c>
      <c r="C639" s="155" t="s">
        <v>67</v>
      </c>
      <c r="D639" s="155"/>
      <c r="E639" s="155"/>
      <c r="F639" s="155"/>
      <c r="G639" s="155"/>
      <c r="H639" s="155"/>
      <c r="I639" s="155"/>
      <c r="J639" s="155"/>
      <c r="K639" s="155"/>
      <c r="L639" s="155"/>
      <c r="M639" s="155"/>
      <c r="N639" s="156"/>
      <c r="EZ639" s="48"/>
      <c r="FA639" s="57"/>
      <c r="FB639" s="57"/>
      <c r="FC639" s="57"/>
      <c r="FE639" s="4" t="s">
        <v>67</v>
      </c>
      <c r="FI639" s="57"/>
      <c r="FJ639" s="86"/>
      <c r="FK639" s="57"/>
    </row>
    <row r="640" spans="1:167" customFormat="1" ht="15" x14ac:dyDescent="0.25">
      <c r="A640" s="62"/>
      <c r="B640" s="61" t="s">
        <v>59</v>
      </c>
      <c r="C640" s="153" t="s">
        <v>68</v>
      </c>
      <c r="D640" s="153"/>
      <c r="E640" s="153"/>
      <c r="F640" s="63"/>
      <c r="G640" s="64"/>
      <c r="H640" s="64"/>
      <c r="I640" s="64"/>
      <c r="J640" s="65">
        <v>777.45</v>
      </c>
      <c r="K640" s="66">
        <v>1.5</v>
      </c>
      <c r="L640" s="65">
        <v>20.99</v>
      </c>
      <c r="M640" s="68">
        <v>52.21</v>
      </c>
      <c r="N640" s="69">
        <v>1095.8900000000001</v>
      </c>
      <c r="EZ640" s="48"/>
      <c r="FA640" s="57"/>
      <c r="FB640" s="57"/>
      <c r="FC640" s="57"/>
      <c r="FF640" s="4" t="s">
        <v>68</v>
      </c>
      <c r="FI640" s="57"/>
      <c r="FJ640" s="86"/>
      <c r="FK640" s="57"/>
    </row>
    <row r="641" spans="1:167" customFormat="1" ht="15" x14ac:dyDescent="0.25">
      <c r="A641" s="62"/>
      <c r="B641" s="61" t="s">
        <v>69</v>
      </c>
      <c r="C641" s="153" t="s">
        <v>70</v>
      </c>
      <c r="D641" s="153"/>
      <c r="E641" s="153"/>
      <c r="F641" s="63"/>
      <c r="G641" s="64"/>
      <c r="H641" s="64"/>
      <c r="I641" s="64"/>
      <c r="J641" s="65">
        <v>119.74</v>
      </c>
      <c r="K641" s="66">
        <v>1.5</v>
      </c>
      <c r="L641" s="65">
        <v>3.23</v>
      </c>
      <c r="M641" s="68">
        <v>15.71</v>
      </c>
      <c r="N641" s="70">
        <v>50.74</v>
      </c>
      <c r="EZ641" s="48"/>
      <c r="FA641" s="57"/>
      <c r="FB641" s="57"/>
      <c r="FC641" s="57"/>
      <c r="FF641" s="4" t="s">
        <v>70</v>
      </c>
      <c r="FI641" s="57"/>
      <c r="FJ641" s="86"/>
      <c r="FK641" s="57"/>
    </row>
    <row r="642" spans="1:167" customFormat="1" ht="15" x14ac:dyDescent="0.25">
      <c r="A642" s="62"/>
      <c r="B642" s="61" t="s">
        <v>71</v>
      </c>
      <c r="C642" s="153" t="s">
        <v>72</v>
      </c>
      <c r="D642" s="153"/>
      <c r="E642" s="153"/>
      <c r="F642" s="63"/>
      <c r="G642" s="64"/>
      <c r="H642" s="64"/>
      <c r="I642" s="64"/>
      <c r="J642" s="65">
        <v>7.54</v>
      </c>
      <c r="K642" s="66">
        <v>1.5</v>
      </c>
      <c r="L642" s="65">
        <v>0.2</v>
      </c>
      <c r="M642" s="68">
        <v>52.21</v>
      </c>
      <c r="N642" s="70">
        <v>10.44</v>
      </c>
      <c r="EZ642" s="48"/>
      <c r="FA642" s="57"/>
      <c r="FB642" s="57"/>
      <c r="FC642" s="57"/>
      <c r="FF642" s="4" t="s">
        <v>72</v>
      </c>
      <c r="FI642" s="57"/>
      <c r="FJ642" s="86"/>
      <c r="FK642" s="57"/>
    </row>
    <row r="643" spans="1:167" customFormat="1" ht="15" x14ac:dyDescent="0.25">
      <c r="A643" s="62"/>
      <c r="B643" s="61" t="s">
        <v>87</v>
      </c>
      <c r="C643" s="153" t="s">
        <v>88</v>
      </c>
      <c r="D643" s="153"/>
      <c r="E643" s="153"/>
      <c r="F643" s="63"/>
      <c r="G643" s="64"/>
      <c r="H643" s="64"/>
      <c r="I643" s="64"/>
      <c r="J643" s="65">
        <v>84</v>
      </c>
      <c r="K643" s="64"/>
      <c r="L643" s="65">
        <v>1.51</v>
      </c>
      <c r="M643" s="66">
        <v>9.5</v>
      </c>
      <c r="N643" s="70">
        <v>14.35</v>
      </c>
      <c r="EZ643" s="48"/>
      <c r="FA643" s="57"/>
      <c r="FB643" s="57"/>
      <c r="FC643" s="57"/>
      <c r="FF643" s="4" t="s">
        <v>88</v>
      </c>
      <c r="FI643" s="57"/>
      <c r="FJ643" s="86"/>
      <c r="FK643" s="57"/>
    </row>
    <row r="644" spans="1:167" customFormat="1" ht="15" x14ac:dyDescent="0.25">
      <c r="A644" s="71"/>
      <c r="B644" s="61"/>
      <c r="C644" s="153" t="s">
        <v>73</v>
      </c>
      <c r="D644" s="153"/>
      <c r="E644" s="153"/>
      <c r="F644" s="63" t="s">
        <v>74</v>
      </c>
      <c r="G644" s="68">
        <v>84.69</v>
      </c>
      <c r="H644" s="66">
        <v>1.5</v>
      </c>
      <c r="I644" s="98">
        <v>2.2866300000000002</v>
      </c>
      <c r="J644" s="9"/>
      <c r="K644" s="64"/>
      <c r="L644" s="9"/>
      <c r="M644" s="64"/>
      <c r="N644" s="73"/>
      <c r="EZ644" s="48"/>
      <c r="FA644" s="57"/>
      <c r="FB644" s="57"/>
      <c r="FC644" s="57"/>
      <c r="FG644" s="4" t="s">
        <v>73</v>
      </c>
      <c r="FI644" s="57"/>
      <c r="FJ644" s="86"/>
      <c r="FK644" s="57"/>
    </row>
    <row r="645" spans="1:167" customFormat="1" ht="15" x14ac:dyDescent="0.25">
      <c r="A645" s="71"/>
      <c r="B645" s="61"/>
      <c r="C645" s="153" t="s">
        <v>75</v>
      </c>
      <c r="D645" s="153"/>
      <c r="E645" s="153"/>
      <c r="F645" s="63" t="s">
        <v>74</v>
      </c>
      <c r="G645" s="68">
        <v>0.65</v>
      </c>
      <c r="H645" s="66">
        <v>1.5</v>
      </c>
      <c r="I645" s="98">
        <v>1.755E-2</v>
      </c>
      <c r="J645" s="9"/>
      <c r="K645" s="64"/>
      <c r="L645" s="9"/>
      <c r="M645" s="64"/>
      <c r="N645" s="73"/>
      <c r="EZ645" s="48"/>
      <c r="FA645" s="57"/>
      <c r="FB645" s="57"/>
      <c r="FC645" s="57"/>
      <c r="FG645" s="4" t="s">
        <v>75</v>
      </c>
      <c r="FI645" s="57"/>
      <c r="FJ645" s="86"/>
      <c r="FK645" s="57"/>
    </row>
    <row r="646" spans="1:167" customFormat="1" ht="15" x14ac:dyDescent="0.25">
      <c r="A646" s="58"/>
      <c r="B646" s="61"/>
      <c r="C646" s="157" t="s">
        <v>76</v>
      </c>
      <c r="D646" s="157"/>
      <c r="E646" s="157"/>
      <c r="F646" s="74"/>
      <c r="G646" s="75"/>
      <c r="H646" s="75"/>
      <c r="I646" s="75"/>
      <c r="J646" s="76">
        <v>981.19</v>
      </c>
      <c r="K646" s="75"/>
      <c r="L646" s="76">
        <v>25.73</v>
      </c>
      <c r="M646" s="75"/>
      <c r="N646" s="78">
        <v>1160.98</v>
      </c>
      <c r="EZ646" s="48"/>
      <c r="FA646" s="57"/>
      <c r="FB646" s="57"/>
      <c r="FC646" s="57"/>
      <c r="FH646" s="4" t="s">
        <v>76</v>
      </c>
      <c r="FI646" s="57"/>
      <c r="FJ646" s="86"/>
      <c r="FK646" s="57"/>
    </row>
    <row r="647" spans="1:167" customFormat="1" ht="15" x14ac:dyDescent="0.25">
      <c r="A647" s="71"/>
      <c r="B647" s="61"/>
      <c r="C647" s="153" t="s">
        <v>77</v>
      </c>
      <c r="D647" s="153"/>
      <c r="E647" s="153"/>
      <c r="F647" s="63"/>
      <c r="G647" s="64"/>
      <c r="H647" s="64"/>
      <c r="I647" s="64"/>
      <c r="J647" s="9"/>
      <c r="K647" s="64"/>
      <c r="L647" s="65">
        <v>21.19</v>
      </c>
      <c r="M647" s="64"/>
      <c r="N647" s="69">
        <v>1106.33</v>
      </c>
      <c r="EZ647" s="48"/>
      <c r="FA647" s="57"/>
      <c r="FB647" s="57"/>
      <c r="FC647" s="57"/>
      <c r="FG647" s="4" t="s">
        <v>77</v>
      </c>
      <c r="FI647" s="57"/>
      <c r="FJ647" s="86"/>
      <c r="FK647" s="57"/>
    </row>
    <row r="648" spans="1:167" customFormat="1" ht="45" x14ac:dyDescent="0.25">
      <c r="A648" s="71"/>
      <c r="B648" s="61" t="s">
        <v>354</v>
      </c>
      <c r="C648" s="153" t="s">
        <v>355</v>
      </c>
      <c r="D648" s="153"/>
      <c r="E648" s="153"/>
      <c r="F648" s="63" t="s">
        <v>80</v>
      </c>
      <c r="G648" s="79">
        <v>103</v>
      </c>
      <c r="H648" s="64"/>
      <c r="I648" s="79">
        <v>103</v>
      </c>
      <c r="J648" s="9"/>
      <c r="K648" s="64"/>
      <c r="L648" s="65">
        <v>21.83</v>
      </c>
      <c r="M648" s="64"/>
      <c r="N648" s="69">
        <v>1139.52</v>
      </c>
      <c r="EZ648" s="48"/>
      <c r="FA648" s="57"/>
      <c r="FB648" s="57"/>
      <c r="FC648" s="57"/>
      <c r="FG648" s="4" t="s">
        <v>355</v>
      </c>
      <c r="FI648" s="57"/>
      <c r="FJ648" s="86"/>
      <c r="FK648" s="57"/>
    </row>
    <row r="649" spans="1:167" customFormat="1" ht="45" x14ac:dyDescent="0.25">
      <c r="A649" s="71"/>
      <c r="B649" s="61" t="s">
        <v>356</v>
      </c>
      <c r="C649" s="153" t="s">
        <v>357</v>
      </c>
      <c r="D649" s="153"/>
      <c r="E649" s="153"/>
      <c r="F649" s="63" t="s">
        <v>80</v>
      </c>
      <c r="G649" s="79">
        <v>59</v>
      </c>
      <c r="H649" s="64"/>
      <c r="I649" s="79">
        <v>59</v>
      </c>
      <c r="J649" s="9"/>
      <c r="K649" s="64"/>
      <c r="L649" s="65">
        <v>12.5</v>
      </c>
      <c r="M649" s="64"/>
      <c r="N649" s="70">
        <v>652.73</v>
      </c>
      <c r="EZ649" s="48"/>
      <c r="FA649" s="57"/>
      <c r="FB649" s="57"/>
      <c r="FC649" s="57"/>
      <c r="FG649" s="4" t="s">
        <v>357</v>
      </c>
      <c r="FI649" s="57"/>
      <c r="FJ649" s="86"/>
      <c r="FK649" s="57"/>
    </row>
    <row r="650" spans="1:167" customFormat="1" ht="15" x14ac:dyDescent="0.25">
      <c r="A650" s="80"/>
      <c r="B650" s="81"/>
      <c r="C650" s="152" t="s">
        <v>83</v>
      </c>
      <c r="D650" s="152"/>
      <c r="E650" s="152"/>
      <c r="F650" s="51"/>
      <c r="G650" s="52"/>
      <c r="H650" s="52"/>
      <c r="I650" s="52"/>
      <c r="J650" s="55"/>
      <c r="K650" s="52"/>
      <c r="L650" s="87">
        <v>60.06</v>
      </c>
      <c r="M650" s="75"/>
      <c r="N650" s="83">
        <v>2953.23</v>
      </c>
      <c r="EZ650" s="48"/>
      <c r="FA650" s="57"/>
      <c r="FB650" s="57"/>
      <c r="FC650" s="57"/>
      <c r="FI650" s="57" t="s">
        <v>83</v>
      </c>
      <c r="FJ650" s="86"/>
      <c r="FK650" s="57"/>
    </row>
    <row r="651" spans="1:167" customFormat="1" ht="15" x14ac:dyDescent="0.25">
      <c r="A651" s="49" t="s">
        <v>358</v>
      </c>
      <c r="B651" s="50" t="s">
        <v>123</v>
      </c>
      <c r="C651" s="152" t="s">
        <v>359</v>
      </c>
      <c r="D651" s="152"/>
      <c r="E651" s="152"/>
      <c r="F651" s="51" t="s">
        <v>132</v>
      </c>
      <c r="G651" s="52">
        <v>60</v>
      </c>
      <c r="H651" s="53">
        <v>1</v>
      </c>
      <c r="I651" s="53">
        <v>60</v>
      </c>
      <c r="J651" s="55"/>
      <c r="K651" s="52"/>
      <c r="L651" s="55"/>
      <c r="M651" s="84">
        <v>9.5</v>
      </c>
      <c r="N651" s="56"/>
      <c r="EZ651" s="48"/>
      <c r="FA651" s="57" t="s">
        <v>359</v>
      </c>
      <c r="FB651" s="57" t="s">
        <v>4</v>
      </c>
      <c r="FC651" s="57" t="s">
        <v>4</v>
      </c>
      <c r="FI651" s="57"/>
      <c r="FJ651" s="86"/>
      <c r="FK651" s="57"/>
    </row>
    <row r="652" spans="1:167" customFormat="1" ht="15" x14ac:dyDescent="0.25">
      <c r="A652" s="80"/>
      <c r="B652" s="81"/>
      <c r="C652" s="152" t="s">
        <v>83</v>
      </c>
      <c r="D652" s="152"/>
      <c r="E652" s="152"/>
      <c r="F652" s="51"/>
      <c r="G652" s="52"/>
      <c r="H652" s="52"/>
      <c r="I652" s="52"/>
      <c r="J652" s="55"/>
      <c r="K652" s="52"/>
      <c r="L652" s="87">
        <v>0</v>
      </c>
      <c r="M652" s="75"/>
      <c r="N652" s="97">
        <v>0</v>
      </c>
      <c r="EZ652" s="48"/>
      <c r="FA652" s="57"/>
      <c r="FB652" s="57"/>
      <c r="FC652" s="57"/>
      <c r="FI652" s="57" t="s">
        <v>83</v>
      </c>
      <c r="FJ652" s="86"/>
      <c r="FK652" s="57"/>
    </row>
    <row r="653" spans="1:167" customFormat="1" ht="15" x14ac:dyDescent="0.25">
      <c r="A653" s="158" t="s">
        <v>360</v>
      </c>
      <c r="B653" s="159"/>
      <c r="C653" s="159"/>
      <c r="D653" s="159"/>
      <c r="E653" s="159"/>
      <c r="F653" s="159"/>
      <c r="G653" s="159"/>
      <c r="H653" s="159"/>
      <c r="I653" s="159"/>
      <c r="J653" s="159"/>
      <c r="K653" s="159"/>
      <c r="L653" s="159"/>
      <c r="M653" s="159"/>
      <c r="N653" s="160"/>
      <c r="EZ653" s="48"/>
      <c r="FA653" s="57"/>
      <c r="FB653" s="57"/>
      <c r="FC653" s="57"/>
      <c r="FI653" s="57"/>
      <c r="FJ653" s="86" t="s">
        <v>360</v>
      </c>
      <c r="FK653" s="57"/>
    </row>
    <row r="654" spans="1:167" customFormat="1" ht="33.75" x14ac:dyDescent="0.25">
      <c r="A654" s="49" t="s">
        <v>361</v>
      </c>
      <c r="B654" s="50" t="s">
        <v>313</v>
      </c>
      <c r="C654" s="152" t="s">
        <v>314</v>
      </c>
      <c r="D654" s="152"/>
      <c r="E654" s="152"/>
      <c r="F654" s="51" t="s">
        <v>62</v>
      </c>
      <c r="G654" s="52">
        <v>0.7</v>
      </c>
      <c r="H654" s="53">
        <v>1</v>
      </c>
      <c r="I654" s="84">
        <v>0.7</v>
      </c>
      <c r="J654" s="55"/>
      <c r="K654" s="52"/>
      <c r="L654" s="55"/>
      <c r="M654" s="52"/>
      <c r="N654" s="56"/>
      <c r="EZ654" s="48"/>
      <c r="FA654" s="57" t="s">
        <v>314</v>
      </c>
      <c r="FB654" s="57" t="s">
        <v>4</v>
      </c>
      <c r="FC654" s="57" t="s">
        <v>4</v>
      </c>
      <c r="FI654" s="57"/>
      <c r="FJ654" s="86"/>
      <c r="FK654" s="57"/>
    </row>
    <row r="655" spans="1:167" customFormat="1" ht="15" x14ac:dyDescent="0.25">
      <c r="A655" s="58"/>
      <c r="B655" s="59"/>
      <c r="C655" s="153" t="s">
        <v>315</v>
      </c>
      <c r="D655" s="153"/>
      <c r="E655" s="153"/>
      <c r="F655" s="153"/>
      <c r="G655" s="153"/>
      <c r="H655" s="153"/>
      <c r="I655" s="153"/>
      <c r="J655" s="153"/>
      <c r="K655" s="153"/>
      <c r="L655" s="153"/>
      <c r="M655" s="153"/>
      <c r="N655" s="154"/>
      <c r="EZ655" s="48"/>
      <c r="FA655" s="57"/>
      <c r="FB655" s="57"/>
      <c r="FC655" s="57"/>
      <c r="FD655" s="4" t="s">
        <v>315</v>
      </c>
      <c r="FI655" s="57"/>
      <c r="FJ655" s="86"/>
      <c r="FK655" s="57"/>
    </row>
    <row r="656" spans="1:167" customFormat="1" ht="67.5" x14ac:dyDescent="0.25">
      <c r="A656" s="60"/>
      <c r="B656" s="61" t="s">
        <v>64</v>
      </c>
      <c r="C656" s="155" t="s">
        <v>65</v>
      </c>
      <c r="D656" s="155"/>
      <c r="E656" s="155"/>
      <c r="F656" s="155"/>
      <c r="G656" s="155"/>
      <c r="H656" s="155"/>
      <c r="I656" s="155"/>
      <c r="J656" s="155"/>
      <c r="K656" s="155"/>
      <c r="L656" s="155"/>
      <c r="M656" s="155"/>
      <c r="N656" s="156"/>
      <c r="EZ656" s="48"/>
      <c r="FA656" s="57"/>
      <c r="FB656" s="57"/>
      <c r="FC656" s="57"/>
      <c r="FE656" s="4" t="s">
        <v>65</v>
      </c>
      <c r="FI656" s="57"/>
      <c r="FJ656" s="86"/>
      <c r="FK656" s="57"/>
    </row>
    <row r="657" spans="1:167" customFormat="1" ht="67.5" x14ac:dyDescent="0.25">
      <c r="A657" s="60"/>
      <c r="B657" s="61" t="s">
        <v>66</v>
      </c>
      <c r="C657" s="155" t="s">
        <v>67</v>
      </c>
      <c r="D657" s="155"/>
      <c r="E657" s="155"/>
      <c r="F657" s="155"/>
      <c r="G657" s="155"/>
      <c r="H657" s="155"/>
      <c r="I657" s="155"/>
      <c r="J657" s="155"/>
      <c r="K657" s="155"/>
      <c r="L657" s="155"/>
      <c r="M657" s="155"/>
      <c r="N657" s="156"/>
      <c r="EZ657" s="48"/>
      <c r="FA657" s="57"/>
      <c r="FB657" s="57"/>
      <c r="FC657" s="57"/>
      <c r="FE657" s="4" t="s">
        <v>67</v>
      </c>
      <c r="FI657" s="57"/>
      <c r="FJ657" s="86"/>
      <c r="FK657" s="57"/>
    </row>
    <row r="658" spans="1:167" customFormat="1" ht="33.75" x14ac:dyDescent="0.25">
      <c r="A658" s="60"/>
      <c r="B658" s="61" t="s">
        <v>94</v>
      </c>
      <c r="C658" s="155" t="s">
        <v>95</v>
      </c>
      <c r="D658" s="155"/>
      <c r="E658" s="155"/>
      <c r="F658" s="155"/>
      <c r="G658" s="155"/>
      <c r="H658" s="155"/>
      <c r="I658" s="155"/>
      <c r="J658" s="155"/>
      <c r="K658" s="155"/>
      <c r="L658" s="155"/>
      <c r="M658" s="155"/>
      <c r="N658" s="156"/>
      <c r="EZ658" s="48"/>
      <c r="FA658" s="57"/>
      <c r="FB658" s="57"/>
      <c r="FC658" s="57"/>
      <c r="FE658" s="4" t="s">
        <v>95</v>
      </c>
      <c r="FI658" s="57"/>
      <c r="FJ658" s="86"/>
      <c r="FK658" s="57"/>
    </row>
    <row r="659" spans="1:167" customFormat="1" ht="15" x14ac:dyDescent="0.25">
      <c r="A659" s="62"/>
      <c r="B659" s="61" t="s">
        <v>59</v>
      </c>
      <c r="C659" s="153" t="s">
        <v>68</v>
      </c>
      <c r="D659" s="153"/>
      <c r="E659" s="153"/>
      <c r="F659" s="63"/>
      <c r="G659" s="64"/>
      <c r="H659" s="64"/>
      <c r="I659" s="64"/>
      <c r="J659" s="65">
        <v>155.1</v>
      </c>
      <c r="K659" s="96">
        <v>1.7250000000000001</v>
      </c>
      <c r="L659" s="65">
        <v>187.28</v>
      </c>
      <c r="M659" s="68">
        <v>52.21</v>
      </c>
      <c r="N659" s="69">
        <v>9777.89</v>
      </c>
      <c r="EZ659" s="48"/>
      <c r="FA659" s="57"/>
      <c r="FB659" s="57"/>
      <c r="FC659" s="57"/>
      <c r="FF659" s="4" t="s">
        <v>68</v>
      </c>
      <c r="FI659" s="57"/>
      <c r="FJ659" s="86"/>
      <c r="FK659" s="57"/>
    </row>
    <row r="660" spans="1:167" customFormat="1" ht="15" x14ac:dyDescent="0.25">
      <c r="A660" s="62"/>
      <c r="B660" s="61" t="s">
        <v>69</v>
      </c>
      <c r="C660" s="153" t="s">
        <v>70</v>
      </c>
      <c r="D660" s="153"/>
      <c r="E660" s="153"/>
      <c r="F660" s="63"/>
      <c r="G660" s="64"/>
      <c r="H660" s="64"/>
      <c r="I660" s="64"/>
      <c r="J660" s="65">
        <v>54.28</v>
      </c>
      <c r="K660" s="96">
        <v>1.875</v>
      </c>
      <c r="L660" s="65">
        <v>71.239999999999995</v>
      </c>
      <c r="M660" s="68">
        <v>15.71</v>
      </c>
      <c r="N660" s="69">
        <v>1119.18</v>
      </c>
      <c r="EZ660" s="48"/>
      <c r="FA660" s="57"/>
      <c r="FB660" s="57"/>
      <c r="FC660" s="57"/>
      <c r="FF660" s="4" t="s">
        <v>70</v>
      </c>
      <c r="FI660" s="57"/>
      <c r="FJ660" s="86"/>
      <c r="FK660" s="57"/>
    </row>
    <row r="661" spans="1:167" customFormat="1" ht="15" x14ac:dyDescent="0.25">
      <c r="A661" s="62"/>
      <c r="B661" s="61" t="s">
        <v>71</v>
      </c>
      <c r="C661" s="153" t="s">
        <v>72</v>
      </c>
      <c r="D661" s="153"/>
      <c r="E661" s="153"/>
      <c r="F661" s="63"/>
      <c r="G661" s="64"/>
      <c r="H661" s="64"/>
      <c r="I661" s="64"/>
      <c r="J661" s="65">
        <v>4.2699999999999996</v>
      </c>
      <c r="K661" s="96">
        <v>1.875</v>
      </c>
      <c r="L661" s="65">
        <v>5.6</v>
      </c>
      <c r="M661" s="68">
        <v>52.21</v>
      </c>
      <c r="N661" s="70">
        <v>292.38</v>
      </c>
      <c r="EZ661" s="48"/>
      <c r="FA661" s="57"/>
      <c r="FB661" s="57"/>
      <c r="FC661" s="57"/>
      <c r="FF661" s="4" t="s">
        <v>72</v>
      </c>
      <c r="FI661" s="57"/>
      <c r="FJ661" s="86"/>
      <c r="FK661" s="57"/>
    </row>
    <row r="662" spans="1:167" customFormat="1" ht="15" x14ac:dyDescent="0.25">
      <c r="A662" s="62"/>
      <c r="B662" s="61" t="s">
        <v>87</v>
      </c>
      <c r="C662" s="153" t="s">
        <v>88</v>
      </c>
      <c r="D662" s="153"/>
      <c r="E662" s="153"/>
      <c r="F662" s="63"/>
      <c r="G662" s="64"/>
      <c r="H662" s="64"/>
      <c r="I662" s="64"/>
      <c r="J662" s="65">
        <v>508.92</v>
      </c>
      <c r="K662" s="64"/>
      <c r="L662" s="65">
        <v>356.24</v>
      </c>
      <c r="M662" s="66">
        <v>9.5</v>
      </c>
      <c r="N662" s="69">
        <v>3384.28</v>
      </c>
      <c r="EZ662" s="48"/>
      <c r="FA662" s="57"/>
      <c r="FB662" s="57"/>
      <c r="FC662" s="57"/>
      <c r="FF662" s="4" t="s">
        <v>88</v>
      </c>
      <c r="FI662" s="57"/>
      <c r="FJ662" s="86"/>
      <c r="FK662" s="57"/>
    </row>
    <row r="663" spans="1:167" customFormat="1" ht="15" x14ac:dyDescent="0.25">
      <c r="A663" s="71"/>
      <c r="B663" s="61"/>
      <c r="C663" s="153" t="s">
        <v>73</v>
      </c>
      <c r="D663" s="153"/>
      <c r="E663" s="153"/>
      <c r="F663" s="63" t="s">
        <v>74</v>
      </c>
      <c r="G663" s="66">
        <v>16.5</v>
      </c>
      <c r="H663" s="96">
        <v>1.7250000000000001</v>
      </c>
      <c r="I663" s="98">
        <v>19.923749999999998</v>
      </c>
      <c r="J663" s="9"/>
      <c r="K663" s="64"/>
      <c r="L663" s="9"/>
      <c r="M663" s="64"/>
      <c r="N663" s="73"/>
      <c r="EZ663" s="48"/>
      <c r="FA663" s="57"/>
      <c r="FB663" s="57"/>
      <c r="FC663" s="57"/>
      <c r="FG663" s="4" t="s">
        <v>73</v>
      </c>
      <c r="FI663" s="57"/>
      <c r="FJ663" s="86"/>
      <c r="FK663" s="57"/>
    </row>
    <row r="664" spans="1:167" customFormat="1" ht="15" x14ac:dyDescent="0.25">
      <c r="A664" s="71"/>
      <c r="B664" s="61"/>
      <c r="C664" s="153" t="s">
        <v>75</v>
      </c>
      <c r="D664" s="153"/>
      <c r="E664" s="153"/>
      <c r="F664" s="63" t="s">
        <v>74</v>
      </c>
      <c r="G664" s="68">
        <v>0.34</v>
      </c>
      <c r="H664" s="96">
        <v>1.875</v>
      </c>
      <c r="I664" s="98">
        <v>0.44624999999999998</v>
      </c>
      <c r="J664" s="9"/>
      <c r="K664" s="64"/>
      <c r="L664" s="9"/>
      <c r="M664" s="64"/>
      <c r="N664" s="73"/>
      <c r="EZ664" s="48"/>
      <c r="FA664" s="57"/>
      <c r="FB664" s="57"/>
      <c r="FC664" s="57"/>
      <c r="FG664" s="4" t="s">
        <v>75</v>
      </c>
      <c r="FI664" s="57"/>
      <c r="FJ664" s="86"/>
      <c r="FK664" s="57"/>
    </row>
    <row r="665" spans="1:167" customFormat="1" ht="15" x14ac:dyDescent="0.25">
      <c r="A665" s="58"/>
      <c r="B665" s="61"/>
      <c r="C665" s="157" t="s">
        <v>76</v>
      </c>
      <c r="D665" s="157"/>
      <c r="E665" s="157"/>
      <c r="F665" s="74"/>
      <c r="G665" s="75"/>
      <c r="H665" s="75"/>
      <c r="I665" s="75"/>
      <c r="J665" s="76">
        <v>718.3</v>
      </c>
      <c r="K665" s="75"/>
      <c r="L665" s="76">
        <v>614.76</v>
      </c>
      <c r="M665" s="75"/>
      <c r="N665" s="78">
        <v>14281.35</v>
      </c>
      <c r="EZ665" s="48"/>
      <c r="FA665" s="57"/>
      <c r="FB665" s="57"/>
      <c r="FC665" s="57"/>
      <c r="FH665" s="4" t="s">
        <v>76</v>
      </c>
      <c r="FI665" s="57"/>
      <c r="FJ665" s="86"/>
      <c r="FK665" s="57"/>
    </row>
    <row r="666" spans="1:167" customFormat="1" ht="15" x14ac:dyDescent="0.25">
      <c r="A666" s="71"/>
      <c r="B666" s="61"/>
      <c r="C666" s="153" t="s">
        <v>77</v>
      </c>
      <c r="D666" s="153"/>
      <c r="E666" s="153"/>
      <c r="F666" s="63"/>
      <c r="G666" s="64"/>
      <c r="H666" s="64"/>
      <c r="I666" s="64"/>
      <c r="J666" s="9"/>
      <c r="K666" s="64"/>
      <c r="L666" s="65">
        <v>192.88</v>
      </c>
      <c r="M666" s="64"/>
      <c r="N666" s="69">
        <v>10070.27</v>
      </c>
      <c r="EZ666" s="48"/>
      <c r="FA666" s="57"/>
      <c r="FB666" s="57"/>
      <c r="FC666" s="57"/>
      <c r="FG666" s="4" t="s">
        <v>77</v>
      </c>
      <c r="FI666" s="57"/>
      <c r="FJ666" s="86"/>
      <c r="FK666" s="57"/>
    </row>
    <row r="667" spans="1:167" customFormat="1" ht="22.5" x14ac:dyDescent="0.25">
      <c r="A667" s="71"/>
      <c r="B667" s="61" t="s">
        <v>118</v>
      </c>
      <c r="C667" s="153" t="s">
        <v>119</v>
      </c>
      <c r="D667" s="153"/>
      <c r="E667" s="153"/>
      <c r="F667" s="63" t="s">
        <v>80</v>
      </c>
      <c r="G667" s="79">
        <v>97</v>
      </c>
      <c r="H667" s="64"/>
      <c r="I667" s="79">
        <v>97</v>
      </c>
      <c r="J667" s="9"/>
      <c r="K667" s="64"/>
      <c r="L667" s="65">
        <v>187.09</v>
      </c>
      <c r="M667" s="64"/>
      <c r="N667" s="69">
        <v>9768.16</v>
      </c>
      <c r="EZ667" s="48"/>
      <c r="FA667" s="57"/>
      <c r="FB667" s="57"/>
      <c r="FC667" s="57"/>
      <c r="FG667" s="4" t="s">
        <v>119</v>
      </c>
      <c r="FI667" s="57"/>
      <c r="FJ667" s="86"/>
      <c r="FK667" s="57"/>
    </row>
    <row r="668" spans="1:167" customFormat="1" ht="22.5" x14ac:dyDescent="0.25">
      <c r="A668" s="71"/>
      <c r="B668" s="61" t="s">
        <v>120</v>
      </c>
      <c r="C668" s="153" t="s">
        <v>121</v>
      </c>
      <c r="D668" s="153"/>
      <c r="E668" s="153"/>
      <c r="F668" s="63" t="s">
        <v>80</v>
      </c>
      <c r="G668" s="79">
        <v>51</v>
      </c>
      <c r="H668" s="64"/>
      <c r="I668" s="79">
        <v>51</v>
      </c>
      <c r="J668" s="9"/>
      <c r="K668" s="64"/>
      <c r="L668" s="65">
        <v>98.37</v>
      </c>
      <c r="M668" s="64"/>
      <c r="N668" s="69">
        <v>5135.84</v>
      </c>
      <c r="EZ668" s="48"/>
      <c r="FA668" s="57"/>
      <c r="FB668" s="57"/>
      <c r="FC668" s="57"/>
      <c r="FG668" s="4" t="s">
        <v>121</v>
      </c>
      <c r="FI668" s="57"/>
      <c r="FJ668" s="86"/>
      <c r="FK668" s="57"/>
    </row>
    <row r="669" spans="1:167" customFormat="1" ht="15" x14ac:dyDescent="0.25">
      <c r="A669" s="80"/>
      <c r="B669" s="81"/>
      <c r="C669" s="152" t="s">
        <v>83</v>
      </c>
      <c r="D669" s="152"/>
      <c r="E669" s="152"/>
      <c r="F669" s="51"/>
      <c r="G669" s="52"/>
      <c r="H669" s="52"/>
      <c r="I669" s="52"/>
      <c r="J669" s="55"/>
      <c r="K669" s="52"/>
      <c r="L669" s="87">
        <v>900.22</v>
      </c>
      <c r="M669" s="75"/>
      <c r="N669" s="83">
        <v>29185.35</v>
      </c>
      <c r="EZ669" s="48"/>
      <c r="FA669" s="57"/>
      <c r="FB669" s="57"/>
      <c r="FC669" s="57"/>
      <c r="FI669" s="57" t="s">
        <v>83</v>
      </c>
      <c r="FJ669" s="86"/>
      <c r="FK669" s="57"/>
    </row>
    <row r="670" spans="1:167" customFormat="1" ht="33.75" x14ac:dyDescent="0.25">
      <c r="A670" s="49" t="s">
        <v>362</v>
      </c>
      <c r="B670" s="50" t="s">
        <v>317</v>
      </c>
      <c r="C670" s="152" t="s">
        <v>318</v>
      </c>
      <c r="D670" s="152"/>
      <c r="E670" s="152"/>
      <c r="F670" s="51" t="s">
        <v>91</v>
      </c>
      <c r="G670" s="52">
        <v>-2.8E-3</v>
      </c>
      <c r="H670" s="53">
        <v>1</v>
      </c>
      <c r="I670" s="100">
        <v>-2.8E-3</v>
      </c>
      <c r="J670" s="82">
        <v>5763</v>
      </c>
      <c r="K670" s="52"/>
      <c r="L670" s="87">
        <v>-16.14</v>
      </c>
      <c r="M670" s="84">
        <v>9.5</v>
      </c>
      <c r="N670" s="97">
        <v>-153.33000000000001</v>
      </c>
      <c r="EZ670" s="48"/>
      <c r="FA670" s="57" t="s">
        <v>318</v>
      </c>
      <c r="FB670" s="57" t="s">
        <v>4</v>
      </c>
      <c r="FC670" s="57" t="s">
        <v>4</v>
      </c>
      <c r="FI670" s="57"/>
      <c r="FJ670" s="86"/>
      <c r="FK670" s="57"/>
    </row>
    <row r="671" spans="1:167" customFormat="1" ht="15" x14ac:dyDescent="0.25">
      <c r="A671" s="80"/>
      <c r="B671" s="81"/>
      <c r="C671" s="152" t="s">
        <v>83</v>
      </c>
      <c r="D671" s="152"/>
      <c r="E671" s="152"/>
      <c r="F671" s="51"/>
      <c r="G671" s="52"/>
      <c r="H671" s="52"/>
      <c r="I671" s="52"/>
      <c r="J671" s="55"/>
      <c r="K671" s="52"/>
      <c r="L671" s="87">
        <v>-16.14</v>
      </c>
      <c r="M671" s="75"/>
      <c r="N671" s="97">
        <v>-153.33000000000001</v>
      </c>
      <c r="EZ671" s="48"/>
      <c r="FA671" s="57"/>
      <c r="FB671" s="57"/>
      <c r="FC671" s="57"/>
      <c r="FI671" s="57" t="s">
        <v>83</v>
      </c>
      <c r="FJ671" s="86"/>
      <c r="FK671" s="57"/>
    </row>
    <row r="672" spans="1:167" customFormat="1" ht="15" x14ac:dyDescent="0.25">
      <c r="A672" s="49" t="s">
        <v>363</v>
      </c>
      <c r="B672" s="50" t="s">
        <v>123</v>
      </c>
      <c r="C672" s="152" t="s">
        <v>320</v>
      </c>
      <c r="D672" s="152"/>
      <c r="E672" s="152"/>
      <c r="F672" s="51" t="s">
        <v>125</v>
      </c>
      <c r="G672" s="52">
        <v>60</v>
      </c>
      <c r="H672" s="53">
        <v>1</v>
      </c>
      <c r="I672" s="53">
        <v>60</v>
      </c>
      <c r="J672" s="55"/>
      <c r="K672" s="52"/>
      <c r="L672" s="55"/>
      <c r="M672" s="84">
        <v>9.5</v>
      </c>
      <c r="N672" s="56"/>
      <c r="EZ672" s="48"/>
      <c r="FA672" s="57" t="s">
        <v>320</v>
      </c>
      <c r="FB672" s="57" t="s">
        <v>4</v>
      </c>
      <c r="FC672" s="57" t="s">
        <v>4</v>
      </c>
      <c r="FI672" s="57"/>
      <c r="FJ672" s="86"/>
      <c r="FK672" s="57"/>
    </row>
    <row r="673" spans="1:167" customFormat="1" ht="15" x14ac:dyDescent="0.25">
      <c r="A673" s="80"/>
      <c r="B673" s="81"/>
      <c r="C673" s="152" t="s">
        <v>83</v>
      </c>
      <c r="D673" s="152"/>
      <c r="E673" s="152"/>
      <c r="F673" s="51"/>
      <c r="G673" s="52"/>
      <c r="H673" s="52"/>
      <c r="I673" s="52"/>
      <c r="J673" s="55"/>
      <c r="K673" s="52"/>
      <c r="L673" s="87">
        <v>0</v>
      </c>
      <c r="M673" s="75"/>
      <c r="N673" s="97">
        <v>0</v>
      </c>
      <c r="EZ673" s="48"/>
      <c r="FA673" s="57"/>
      <c r="FB673" s="57"/>
      <c r="FC673" s="57"/>
      <c r="FI673" s="57" t="s">
        <v>83</v>
      </c>
      <c r="FJ673" s="86"/>
      <c r="FK673" s="57"/>
    </row>
    <row r="674" spans="1:167" customFormat="1" ht="15" x14ac:dyDescent="0.25">
      <c r="A674" s="49" t="s">
        <v>364</v>
      </c>
      <c r="B674" s="50" t="s">
        <v>123</v>
      </c>
      <c r="C674" s="152" t="s">
        <v>322</v>
      </c>
      <c r="D674" s="152"/>
      <c r="E674" s="152"/>
      <c r="F674" s="51" t="s">
        <v>125</v>
      </c>
      <c r="G674" s="52">
        <v>10</v>
      </c>
      <c r="H674" s="53">
        <v>1</v>
      </c>
      <c r="I674" s="53">
        <v>10</v>
      </c>
      <c r="J674" s="55"/>
      <c r="K674" s="52"/>
      <c r="L674" s="55"/>
      <c r="M674" s="84">
        <v>9.5</v>
      </c>
      <c r="N674" s="56"/>
      <c r="EZ674" s="48"/>
      <c r="FA674" s="57" t="s">
        <v>322</v>
      </c>
      <c r="FB674" s="57" t="s">
        <v>4</v>
      </c>
      <c r="FC674" s="57" t="s">
        <v>4</v>
      </c>
      <c r="FI674" s="57"/>
      <c r="FJ674" s="86"/>
      <c r="FK674" s="57"/>
    </row>
    <row r="675" spans="1:167" customFormat="1" ht="15" x14ac:dyDescent="0.25">
      <c r="A675" s="80"/>
      <c r="B675" s="81"/>
      <c r="C675" s="152" t="s">
        <v>83</v>
      </c>
      <c r="D675" s="152"/>
      <c r="E675" s="152"/>
      <c r="F675" s="51"/>
      <c r="G675" s="52"/>
      <c r="H675" s="52"/>
      <c r="I675" s="52"/>
      <c r="J675" s="55"/>
      <c r="K675" s="52"/>
      <c r="L675" s="87">
        <v>0</v>
      </c>
      <c r="M675" s="75"/>
      <c r="N675" s="97">
        <v>0</v>
      </c>
      <c r="EZ675" s="48"/>
      <c r="FA675" s="57"/>
      <c r="FB675" s="57"/>
      <c r="FC675" s="57"/>
      <c r="FI675" s="57" t="s">
        <v>83</v>
      </c>
      <c r="FJ675" s="86"/>
      <c r="FK675" s="57"/>
    </row>
    <row r="676" spans="1:167" customFormat="1" ht="15" x14ac:dyDescent="0.25">
      <c r="A676" s="49" t="s">
        <v>365</v>
      </c>
      <c r="B676" s="50" t="s">
        <v>123</v>
      </c>
      <c r="C676" s="152" t="s">
        <v>324</v>
      </c>
      <c r="D676" s="152"/>
      <c r="E676" s="152"/>
      <c r="F676" s="51" t="s">
        <v>132</v>
      </c>
      <c r="G676" s="52">
        <v>6</v>
      </c>
      <c r="H676" s="53">
        <v>1</v>
      </c>
      <c r="I676" s="53">
        <v>6</v>
      </c>
      <c r="J676" s="55"/>
      <c r="K676" s="52"/>
      <c r="L676" s="55"/>
      <c r="M676" s="84">
        <v>9.5</v>
      </c>
      <c r="N676" s="56"/>
      <c r="EZ676" s="48"/>
      <c r="FA676" s="57" t="s">
        <v>324</v>
      </c>
      <c r="FB676" s="57" t="s">
        <v>4</v>
      </c>
      <c r="FC676" s="57" t="s">
        <v>4</v>
      </c>
      <c r="FI676" s="57"/>
      <c r="FJ676" s="86"/>
      <c r="FK676" s="57"/>
    </row>
    <row r="677" spans="1:167" customFormat="1" ht="15" x14ac:dyDescent="0.25">
      <c r="A677" s="80"/>
      <c r="B677" s="81"/>
      <c r="C677" s="152" t="s">
        <v>83</v>
      </c>
      <c r="D677" s="152"/>
      <c r="E677" s="152"/>
      <c r="F677" s="51"/>
      <c r="G677" s="52"/>
      <c r="H677" s="52"/>
      <c r="I677" s="52"/>
      <c r="J677" s="55"/>
      <c r="K677" s="52"/>
      <c r="L677" s="87">
        <v>0</v>
      </c>
      <c r="M677" s="75"/>
      <c r="N677" s="97">
        <v>0</v>
      </c>
      <c r="EZ677" s="48"/>
      <c r="FA677" s="57"/>
      <c r="FB677" s="57"/>
      <c r="FC677" s="57"/>
      <c r="FI677" s="57" t="s">
        <v>83</v>
      </c>
      <c r="FJ677" s="86"/>
      <c r="FK677" s="57"/>
    </row>
    <row r="678" spans="1:167" customFormat="1" ht="15" x14ac:dyDescent="0.25">
      <c r="A678" s="49" t="s">
        <v>366</v>
      </c>
      <c r="B678" s="50" t="s">
        <v>123</v>
      </c>
      <c r="C678" s="152" t="s">
        <v>326</v>
      </c>
      <c r="D678" s="152"/>
      <c r="E678" s="152"/>
      <c r="F678" s="51" t="s">
        <v>132</v>
      </c>
      <c r="G678" s="52">
        <v>6</v>
      </c>
      <c r="H678" s="53">
        <v>1</v>
      </c>
      <c r="I678" s="53">
        <v>6</v>
      </c>
      <c r="J678" s="55"/>
      <c r="K678" s="52"/>
      <c r="L678" s="55"/>
      <c r="M678" s="84">
        <v>9.5</v>
      </c>
      <c r="N678" s="56"/>
      <c r="EZ678" s="48"/>
      <c r="FA678" s="57" t="s">
        <v>326</v>
      </c>
      <c r="FB678" s="57" t="s">
        <v>4</v>
      </c>
      <c r="FC678" s="57" t="s">
        <v>4</v>
      </c>
      <c r="FI678" s="57"/>
      <c r="FJ678" s="86"/>
      <c r="FK678" s="57"/>
    </row>
    <row r="679" spans="1:167" customFormat="1" ht="15" x14ac:dyDescent="0.25">
      <c r="A679" s="80"/>
      <c r="B679" s="81"/>
      <c r="C679" s="152" t="s">
        <v>83</v>
      </c>
      <c r="D679" s="152"/>
      <c r="E679" s="152"/>
      <c r="F679" s="51"/>
      <c r="G679" s="52"/>
      <c r="H679" s="52"/>
      <c r="I679" s="52"/>
      <c r="J679" s="55"/>
      <c r="K679" s="52"/>
      <c r="L679" s="87">
        <v>0</v>
      </c>
      <c r="M679" s="75"/>
      <c r="N679" s="97">
        <v>0</v>
      </c>
      <c r="EZ679" s="48"/>
      <c r="FA679" s="57"/>
      <c r="FB679" s="57"/>
      <c r="FC679" s="57"/>
      <c r="FI679" s="57" t="s">
        <v>83</v>
      </c>
      <c r="FJ679" s="86"/>
      <c r="FK679" s="57"/>
    </row>
    <row r="680" spans="1:167" customFormat="1" ht="15" x14ac:dyDescent="0.25">
      <c r="A680" s="49" t="s">
        <v>367</v>
      </c>
      <c r="B680" s="50" t="s">
        <v>123</v>
      </c>
      <c r="C680" s="152" t="s">
        <v>328</v>
      </c>
      <c r="D680" s="152"/>
      <c r="E680" s="152"/>
      <c r="F680" s="51" t="s">
        <v>132</v>
      </c>
      <c r="G680" s="52">
        <v>6</v>
      </c>
      <c r="H680" s="53">
        <v>1</v>
      </c>
      <c r="I680" s="53">
        <v>6</v>
      </c>
      <c r="J680" s="55"/>
      <c r="K680" s="52"/>
      <c r="L680" s="55"/>
      <c r="M680" s="84">
        <v>9.5</v>
      </c>
      <c r="N680" s="56"/>
      <c r="EZ680" s="48"/>
      <c r="FA680" s="57" t="s">
        <v>328</v>
      </c>
      <c r="FB680" s="57" t="s">
        <v>4</v>
      </c>
      <c r="FC680" s="57" t="s">
        <v>4</v>
      </c>
      <c r="FI680" s="57"/>
      <c r="FJ680" s="86"/>
      <c r="FK680" s="57"/>
    </row>
    <row r="681" spans="1:167" customFormat="1" ht="15" x14ac:dyDescent="0.25">
      <c r="A681" s="80"/>
      <c r="B681" s="81"/>
      <c r="C681" s="152" t="s">
        <v>83</v>
      </c>
      <c r="D681" s="152"/>
      <c r="E681" s="152"/>
      <c r="F681" s="51"/>
      <c r="G681" s="52"/>
      <c r="H681" s="52"/>
      <c r="I681" s="52"/>
      <c r="J681" s="55"/>
      <c r="K681" s="52"/>
      <c r="L681" s="87">
        <v>0</v>
      </c>
      <c r="M681" s="75"/>
      <c r="N681" s="97">
        <v>0</v>
      </c>
      <c r="EZ681" s="48"/>
      <c r="FA681" s="57"/>
      <c r="FB681" s="57"/>
      <c r="FC681" s="57"/>
      <c r="FI681" s="57" t="s">
        <v>83</v>
      </c>
      <c r="FJ681" s="86"/>
      <c r="FK681" s="57"/>
    </row>
    <row r="682" spans="1:167" customFormat="1" ht="15" x14ac:dyDescent="0.25">
      <c r="A682" s="49" t="s">
        <v>368</v>
      </c>
      <c r="B682" s="50" t="s">
        <v>123</v>
      </c>
      <c r="C682" s="152" t="s">
        <v>330</v>
      </c>
      <c r="D682" s="152"/>
      <c r="E682" s="152"/>
      <c r="F682" s="51" t="s">
        <v>132</v>
      </c>
      <c r="G682" s="52">
        <v>6</v>
      </c>
      <c r="H682" s="53">
        <v>1</v>
      </c>
      <c r="I682" s="53">
        <v>6</v>
      </c>
      <c r="J682" s="55"/>
      <c r="K682" s="52"/>
      <c r="L682" s="55"/>
      <c r="M682" s="84">
        <v>9.5</v>
      </c>
      <c r="N682" s="56"/>
      <c r="EZ682" s="48"/>
      <c r="FA682" s="57" t="s">
        <v>330</v>
      </c>
      <c r="FB682" s="57" t="s">
        <v>4</v>
      </c>
      <c r="FC682" s="57" t="s">
        <v>4</v>
      </c>
      <c r="FI682" s="57"/>
      <c r="FJ682" s="86"/>
      <c r="FK682" s="57"/>
    </row>
    <row r="683" spans="1:167" customFormat="1" ht="15" x14ac:dyDescent="0.25">
      <c r="A683" s="80"/>
      <c r="B683" s="81"/>
      <c r="C683" s="152" t="s">
        <v>83</v>
      </c>
      <c r="D683" s="152"/>
      <c r="E683" s="152"/>
      <c r="F683" s="51"/>
      <c r="G683" s="52"/>
      <c r="H683" s="52"/>
      <c r="I683" s="52"/>
      <c r="J683" s="55"/>
      <c r="K683" s="52"/>
      <c r="L683" s="87">
        <v>0</v>
      </c>
      <c r="M683" s="75"/>
      <c r="N683" s="97">
        <v>0</v>
      </c>
      <c r="EZ683" s="48"/>
      <c r="FA683" s="57"/>
      <c r="FB683" s="57"/>
      <c r="FC683" s="57"/>
      <c r="FI683" s="57" t="s">
        <v>83</v>
      </c>
      <c r="FJ683" s="86"/>
      <c r="FK683" s="57"/>
    </row>
    <row r="684" spans="1:167" customFormat="1" ht="22.5" x14ac:dyDescent="0.25">
      <c r="A684" s="49" t="s">
        <v>369</v>
      </c>
      <c r="B684" s="50" t="s">
        <v>332</v>
      </c>
      <c r="C684" s="152" t="s">
        <v>333</v>
      </c>
      <c r="D684" s="152"/>
      <c r="E684" s="152"/>
      <c r="F684" s="51" t="s">
        <v>334</v>
      </c>
      <c r="G684" s="52">
        <v>0.2</v>
      </c>
      <c r="H684" s="53">
        <v>1</v>
      </c>
      <c r="I684" s="84">
        <v>0.2</v>
      </c>
      <c r="J684" s="55"/>
      <c r="K684" s="52"/>
      <c r="L684" s="55"/>
      <c r="M684" s="52"/>
      <c r="N684" s="56"/>
      <c r="EZ684" s="48"/>
      <c r="FA684" s="57" t="s">
        <v>333</v>
      </c>
      <c r="FB684" s="57" t="s">
        <v>4</v>
      </c>
      <c r="FC684" s="57" t="s">
        <v>4</v>
      </c>
      <c r="FI684" s="57"/>
      <c r="FJ684" s="86"/>
      <c r="FK684" s="57"/>
    </row>
    <row r="685" spans="1:167" customFormat="1" ht="15" x14ac:dyDescent="0.25">
      <c r="A685" s="58"/>
      <c r="B685" s="59"/>
      <c r="C685" s="153" t="s">
        <v>335</v>
      </c>
      <c r="D685" s="153"/>
      <c r="E685" s="153"/>
      <c r="F685" s="153"/>
      <c r="G685" s="153"/>
      <c r="H685" s="153"/>
      <c r="I685" s="153"/>
      <c r="J685" s="153"/>
      <c r="K685" s="153"/>
      <c r="L685" s="153"/>
      <c r="M685" s="153"/>
      <c r="N685" s="154"/>
      <c r="EZ685" s="48"/>
      <c r="FA685" s="57"/>
      <c r="FB685" s="57"/>
      <c r="FC685" s="57"/>
      <c r="FD685" s="4" t="s">
        <v>335</v>
      </c>
      <c r="FI685" s="57"/>
      <c r="FJ685" s="86"/>
      <c r="FK685" s="57"/>
    </row>
    <row r="686" spans="1:167" customFormat="1" ht="67.5" x14ac:dyDescent="0.25">
      <c r="A686" s="60"/>
      <c r="B686" s="61" t="s">
        <v>64</v>
      </c>
      <c r="C686" s="155" t="s">
        <v>65</v>
      </c>
      <c r="D686" s="155"/>
      <c r="E686" s="155"/>
      <c r="F686" s="155"/>
      <c r="G686" s="155"/>
      <c r="H686" s="155"/>
      <c r="I686" s="155"/>
      <c r="J686" s="155"/>
      <c r="K686" s="155"/>
      <c r="L686" s="155"/>
      <c r="M686" s="155"/>
      <c r="N686" s="156"/>
      <c r="EZ686" s="48"/>
      <c r="FA686" s="57"/>
      <c r="FB686" s="57"/>
      <c r="FC686" s="57"/>
      <c r="FE686" s="4" t="s">
        <v>65</v>
      </c>
      <c r="FI686" s="57"/>
      <c r="FJ686" s="86"/>
      <c r="FK686" s="57"/>
    </row>
    <row r="687" spans="1:167" customFormat="1" ht="67.5" x14ac:dyDescent="0.25">
      <c r="A687" s="60"/>
      <c r="B687" s="61" t="s">
        <v>66</v>
      </c>
      <c r="C687" s="155" t="s">
        <v>67</v>
      </c>
      <c r="D687" s="155"/>
      <c r="E687" s="155"/>
      <c r="F687" s="155"/>
      <c r="G687" s="155"/>
      <c r="H687" s="155"/>
      <c r="I687" s="155"/>
      <c r="J687" s="155"/>
      <c r="K687" s="155"/>
      <c r="L687" s="155"/>
      <c r="M687" s="155"/>
      <c r="N687" s="156"/>
      <c r="EZ687" s="48"/>
      <c r="FA687" s="57"/>
      <c r="FB687" s="57"/>
      <c r="FC687" s="57"/>
      <c r="FE687" s="4" t="s">
        <v>67</v>
      </c>
      <c r="FI687" s="57"/>
      <c r="FJ687" s="86"/>
      <c r="FK687" s="57"/>
    </row>
    <row r="688" spans="1:167" customFormat="1" ht="33.75" x14ac:dyDescent="0.25">
      <c r="A688" s="60"/>
      <c r="B688" s="61" t="s">
        <v>94</v>
      </c>
      <c r="C688" s="155" t="s">
        <v>95</v>
      </c>
      <c r="D688" s="155"/>
      <c r="E688" s="155"/>
      <c r="F688" s="155"/>
      <c r="G688" s="155"/>
      <c r="H688" s="155"/>
      <c r="I688" s="155"/>
      <c r="J688" s="155"/>
      <c r="K688" s="155"/>
      <c r="L688" s="155"/>
      <c r="M688" s="155"/>
      <c r="N688" s="156"/>
      <c r="EZ688" s="48"/>
      <c r="FA688" s="57"/>
      <c r="FB688" s="57"/>
      <c r="FC688" s="57"/>
      <c r="FE688" s="4" t="s">
        <v>95</v>
      </c>
      <c r="FI688" s="57"/>
      <c r="FJ688" s="86"/>
      <c r="FK688" s="57"/>
    </row>
    <row r="689" spans="1:167" customFormat="1" ht="15" x14ac:dyDescent="0.25">
      <c r="A689" s="62"/>
      <c r="B689" s="61" t="s">
        <v>59</v>
      </c>
      <c r="C689" s="153" t="s">
        <v>68</v>
      </c>
      <c r="D689" s="153"/>
      <c r="E689" s="153"/>
      <c r="F689" s="63"/>
      <c r="G689" s="64"/>
      <c r="H689" s="64"/>
      <c r="I689" s="64"/>
      <c r="J689" s="65">
        <v>87.14</v>
      </c>
      <c r="K689" s="96">
        <v>1.7250000000000001</v>
      </c>
      <c r="L689" s="65">
        <v>30.06</v>
      </c>
      <c r="M689" s="68">
        <v>52.21</v>
      </c>
      <c r="N689" s="69">
        <v>1569.43</v>
      </c>
      <c r="EZ689" s="48"/>
      <c r="FA689" s="57"/>
      <c r="FB689" s="57"/>
      <c r="FC689" s="57"/>
      <c r="FF689" s="4" t="s">
        <v>68</v>
      </c>
      <c r="FI689" s="57"/>
      <c r="FJ689" s="86"/>
      <c r="FK689" s="57"/>
    </row>
    <row r="690" spans="1:167" customFormat="1" ht="15" x14ac:dyDescent="0.25">
      <c r="A690" s="62"/>
      <c r="B690" s="61" t="s">
        <v>69</v>
      </c>
      <c r="C690" s="153" t="s">
        <v>70</v>
      </c>
      <c r="D690" s="153"/>
      <c r="E690" s="153"/>
      <c r="F690" s="63"/>
      <c r="G690" s="64"/>
      <c r="H690" s="64"/>
      <c r="I690" s="64"/>
      <c r="J690" s="65">
        <v>43.02</v>
      </c>
      <c r="K690" s="96">
        <v>1.875</v>
      </c>
      <c r="L690" s="65">
        <v>16.13</v>
      </c>
      <c r="M690" s="68">
        <v>15.71</v>
      </c>
      <c r="N690" s="70">
        <v>253.4</v>
      </c>
      <c r="EZ690" s="48"/>
      <c r="FA690" s="57"/>
      <c r="FB690" s="57"/>
      <c r="FC690" s="57"/>
      <c r="FF690" s="4" t="s">
        <v>70</v>
      </c>
      <c r="FI690" s="57"/>
      <c r="FJ690" s="86"/>
      <c r="FK690" s="57"/>
    </row>
    <row r="691" spans="1:167" customFormat="1" ht="15" x14ac:dyDescent="0.25">
      <c r="A691" s="62"/>
      <c r="B691" s="61" t="s">
        <v>71</v>
      </c>
      <c r="C691" s="153" t="s">
        <v>72</v>
      </c>
      <c r="D691" s="153"/>
      <c r="E691" s="153"/>
      <c r="F691" s="63"/>
      <c r="G691" s="64"/>
      <c r="H691" s="64"/>
      <c r="I691" s="64"/>
      <c r="J691" s="65">
        <v>4.2699999999999996</v>
      </c>
      <c r="K691" s="96">
        <v>1.875</v>
      </c>
      <c r="L691" s="65">
        <v>1.6</v>
      </c>
      <c r="M691" s="68">
        <v>52.21</v>
      </c>
      <c r="N691" s="70">
        <v>83.54</v>
      </c>
      <c r="EZ691" s="48"/>
      <c r="FA691" s="57"/>
      <c r="FB691" s="57"/>
      <c r="FC691" s="57"/>
      <c r="FF691" s="4" t="s">
        <v>72</v>
      </c>
      <c r="FI691" s="57"/>
      <c r="FJ691" s="86"/>
      <c r="FK691" s="57"/>
    </row>
    <row r="692" spans="1:167" customFormat="1" ht="15" x14ac:dyDescent="0.25">
      <c r="A692" s="62"/>
      <c r="B692" s="61" t="s">
        <v>87</v>
      </c>
      <c r="C692" s="153" t="s">
        <v>88</v>
      </c>
      <c r="D692" s="153"/>
      <c r="E692" s="153"/>
      <c r="F692" s="63"/>
      <c r="G692" s="64"/>
      <c r="H692" s="64"/>
      <c r="I692" s="64"/>
      <c r="J692" s="65">
        <v>485.57</v>
      </c>
      <c r="K692" s="64"/>
      <c r="L692" s="65">
        <v>97.11</v>
      </c>
      <c r="M692" s="66">
        <v>9.5</v>
      </c>
      <c r="N692" s="70">
        <v>922.55</v>
      </c>
      <c r="EZ692" s="48"/>
      <c r="FA692" s="57"/>
      <c r="FB692" s="57"/>
      <c r="FC692" s="57"/>
      <c r="FF692" s="4" t="s">
        <v>88</v>
      </c>
      <c r="FI692" s="57"/>
      <c r="FJ692" s="86"/>
      <c r="FK692" s="57"/>
    </row>
    <row r="693" spans="1:167" customFormat="1" ht="15" x14ac:dyDescent="0.25">
      <c r="A693" s="71"/>
      <c r="B693" s="61"/>
      <c r="C693" s="153" t="s">
        <v>73</v>
      </c>
      <c r="D693" s="153"/>
      <c r="E693" s="153"/>
      <c r="F693" s="63" t="s">
        <v>74</v>
      </c>
      <c r="G693" s="68">
        <v>9.27</v>
      </c>
      <c r="H693" s="96">
        <v>1.7250000000000001</v>
      </c>
      <c r="I693" s="98">
        <v>3.19815</v>
      </c>
      <c r="J693" s="9"/>
      <c r="K693" s="64"/>
      <c r="L693" s="9"/>
      <c r="M693" s="64"/>
      <c r="N693" s="73"/>
      <c r="EZ693" s="48"/>
      <c r="FA693" s="57"/>
      <c r="FB693" s="57"/>
      <c r="FC693" s="57"/>
      <c r="FG693" s="4" t="s">
        <v>73</v>
      </c>
      <c r="FI693" s="57"/>
      <c r="FJ693" s="86"/>
      <c r="FK693" s="57"/>
    </row>
    <row r="694" spans="1:167" customFormat="1" ht="15" x14ac:dyDescent="0.25">
      <c r="A694" s="71"/>
      <c r="B694" s="61"/>
      <c r="C694" s="153" t="s">
        <v>75</v>
      </c>
      <c r="D694" s="153"/>
      <c r="E694" s="153"/>
      <c r="F694" s="63" t="s">
        <v>74</v>
      </c>
      <c r="G694" s="68">
        <v>0.34</v>
      </c>
      <c r="H694" s="96">
        <v>1.875</v>
      </c>
      <c r="I694" s="72">
        <v>0.1275</v>
      </c>
      <c r="J694" s="9"/>
      <c r="K694" s="64"/>
      <c r="L694" s="9"/>
      <c r="M694" s="64"/>
      <c r="N694" s="73"/>
      <c r="EZ694" s="48"/>
      <c r="FA694" s="57"/>
      <c r="FB694" s="57"/>
      <c r="FC694" s="57"/>
      <c r="FG694" s="4" t="s">
        <v>75</v>
      </c>
      <c r="FI694" s="57"/>
      <c r="FJ694" s="86"/>
      <c r="FK694" s="57"/>
    </row>
    <row r="695" spans="1:167" customFormat="1" ht="15" x14ac:dyDescent="0.25">
      <c r="A695" s="58"/>
      <c r="B695" s="61"/>
      <c r="C695" s="157" t="s">
        <v>76</v>
      </c>
      <c r="D695" s="157"/>
      <c r="E695" s="157"/>
      <c r="F695" s="74"/>
      <c r="G695" s="75"/>
      <c r="H695" s="75"/>
      <c r="I695" s="75"/>
      <c r="J695" s="76">
        <v>615.73</v>
      </c>
      <c r="K695" s="75"/>
      <c r="L695" s="76">
        <v>143.30000000000001</v>
      </c>
      <c r="M695" s="75"/>
      <c r="N695" s="78">
        <v>2745.38</v>
      </c>
      <c r="EZ695" s="48"/>
      <c r="FA695" s="57"/>
      <c r="FB695" s="57"/>
      <c r="FC695" s="57"/>
      <c r="FH695" s="4" t="s">
        <v>76</v>
      </c>
      <c r="FI695" s="57"/>
      <c r="FJ695" s="86"/>
      <c r="FK695" s="57"/>
    </row>
    <row r="696" spans="1:167" customFormat="1" ht="15" x14ac:dyDescent="0.25">
      <c r="A696" s="71"/>
      <c r="B696" s="61"/>
      <c r="C696" s="153" t="s">
        <v>77</v>
      </c>
      <c r="D696" s="153"/>
      <c r="E696" s="153"/>
      <c r="F696" s="63"/>
      <c r="G696" s="64"/>
      <c r="H696" s="64"/>
      <c r="I696" s="64"/>
      <c r="J696" s="9"/>
      <c r="K696" s="64"/>
      <c r="L696" s="65">
        <v>31.66</v>
      </c>
      <c r="M696" s="64"/>
      <c r="N696" s="69">
        <v>1652.97</v>
      </c>
      <c r="EZ696" s="48"/>
      <c r="FA696" s="57"/>
      <c r="FB696" s="57"/>
      <c r="FC696" s="57"/>
      <c r="FG696" s="4" t="s">
        <v>77</v>
      </c>
      <c r="FI696" s="57"/>
      <c r="FJ696" s="86"/>
      <c r="FK696" s="57"/>
    </row>
    <row r="697" spans="1:167" customFormat="1" ht="22.5" x14ac:dyDescent="0.25">
      <c r="A697" s="71"/>
      <c r="B697" s="61" t="s">
        <v>118</v>
      </c>
      <c r="C697" s="153" t="s">
        <v>119</v>
      </c>
      <c r="D697" s="153"/>
      <c r="E697" s="153"/>
      <c r="F697" s="63" t="s">
        <v>80</v>
      </c>
      <c r="G697" s="79">
        <v>97</v>
      </c>
      <c r="H697" s="64"/>
      <c r="I697" s="79">
        <v>97</v>
      </c>
      <c r="J697" s="9"/>
      <c r="K697" s="64"/>
      <c r="L697" s="65">
        <v>30.71</v>
      </c>
      <c r="M697" s="64"/>
      <c r="N697" s="69">
        <v>1603.38</v>
      </c>
      <c r="EZ697" s="48"/>
      <c r="FA697" s="57"/>
      <c r="FB697" s="57"/>
      <c r="FC697" s="57"/>
      <c r="FG697" s="4" t="s">
        <v>119</v>
      </c>
      <c r="FI697" s="57"/>
      <c r="FJ697" s="86"/>
      <c r="FK697" s="57"/>
    </row>
    <row r="698" spans="1:167" customFormat="1" ht="22.5" x14ac:dyDescent="0.25">
      <c r="A698" s="71"/>
      <c r="B698" s="61" t="s">
        <v>120</v>
      </c>
      <c r="C698" s="153" t="s">
        <v>121</v>
      </c>
      <c r="D698" s="153"/>
      <c r="E698" s="153"/>
      <c r="F698" s="63" t="s">
        <v>80</v>
      </c>
      <c r="G698" s="79">
        <v>51</v>
      </c>
      <c r="H698" s="64"/>
      <c r="I698" s="79">
        <v>51</v>
      </c>
      <c r="J698" s="9"/>
      <c r="K698" s="64"/>
      <c r="L698" s="65">
        <v>16.149999999999999</v>
      </c>
      <c r="M698" s="64"/>
      <c r="N698" s="70">
        <v>843.01</v>
      </c>
      <c r="EZ698" s="48"/>
      <c r="FA698" s="57"/>
      <c r="FB698" s="57"/>
      <c r="FC698" s="57"/>
      <c r="FG698" s="4" t="s">
        <v>121</v>
      </c>
      <c r="FI698" s="57"/>
      <c r="FJ698" s="86"/>
      <c r="FK698" s="57"/>
    </row>
    <row r="699" spans="1:167" customFormat="1" ht="15" x14ac:dyDescent="0.25">
      <c r="A699" s="80"/>
      <c r="B699" s="81"/>
      <c r="C699" s="152" t="s">
        <v>83</v>
      </c>
      <c r="D699" s="152"/>
      <c r="E699" s="152"/>
      <c r="F699" s="51"/>
      <c r="G699" s="52"/>
      <c r="H699" s="52"/>
      <c r="I699" s="52"/>
      <c r="J699" s="55"/>
      <c r="K699" s="52"/>
      <c r="L699" s="87">
        <v>190.16</v>
      </c>
      <c r="M699" s="75"/>
      <c r="N699" s="83">
        <v>5191.7700000000004</v>
      </c>
      <c r="EZ699" s="48"/>
      <c r="FA699" s="57"/>
      <c r="FB699" s="57"/>
      <c r="FC699" s="57"/>
      <c r="FI699" s="57" t="s">
        <v>83</v>
      </c>
      <c r="FJ699" s="86"/>
      <c r="FK699" s="57"/>
    </row>
    <row r="700" spans="1:167" customFormat="1" ht="15" x14ac:dyDescent="0.25">
      <c r="A700" s="49" t="s">
        <v>370</v>
      </c>
      <c r="B700" s="50" t="s">
        <v>123</v>
      </c>
      <c r="C700" s="152" t="s">
        <v>337</v>
      </c>
      <c r="D700" s="152"/>
      <c r="E700" s="152"/>
      <c r="F700" s="51" t="s">
        <v>125</v>
      </c>
      <c r="G700" s="52">
        <v>10</v>
      </c>
      <c r="H700" s="53">
        <v>1</v>
      </c>
      <c r="I700" s="53">
        <v>10</v>
      </c>
      <c r="J700" s="55"/>
      <c r="K700" s="52"/>
      <c r="L700" s="55"/>
      <c r="M700" s="84">
        <v>9.5</v>
      </c>
      <c r="N700" s="56"/>
      <c r="EZ700" s="48"/>
      <c r="FA700" s="57" t="s">
        <v>337</v>
      </c>
      <c r="FB700" s="57" t="s">
        <v>4</v>
      </c>
      <c r="FC700" s="57" t="s">
        <v>4</v>
      </c>
      <c r="FI700" s="57"/>
      <c r="FJ700" s="86"/>
      <c r="FK700" s="57"/>
    </row>
    <row r="701" spans="1:167" customFormat="1" ht="15" x14ac:dyDescent="0.25">
      <c r="A701" s="80"/>
      <c r="B701" s="81"/>
      <c r="C701" s="152" t="s">
        <v>83</v>
      </c>
      <c r="D701" s="152"/>
      <c r="E701" s="152"/>
      <c r="F701" s="51"/>
      <c r="G701" s="52"/>
      <c r="H701" s="52"/>
      <c r="I701" s="52"/>
      <c r="J701" s="55"/>
      <c r="K701" s="52"/>
      <c r="L701" s="87">
        <v>0</v>
      </c>
      <c r="M701" s="75"/>
      <c r="N701" s="97">
        <v>0</v>
      </c>
      <c r="EZ701" s="48"/>
      <c r="FA701" s="57"/>
      <c r="FB701" s="57"/>
      <c r="FC701" s="57"/>
      <c r="FI701" s="57" t="s">
        <v>83</v>
      </c>
      <c r="FJ701" s="86"/>
      <c r="FK701" s="57"/>
    </row>
    <row r="702" spans="1:167" customFormat="1" ht="45" x14ac:dyDescent="0.25">
      <c r="A702" s="49" t="s">
        <v>371</v>
      </c>
      <c r="B702" s="50" t="s">
        <v>339</v>
      </c>
      <c r="C702" s="152" t="s">
        <v>340</v>
      </c>
      <c r="D702" s="152"/>
      <c r="E702" s="152"/>
      <c r="F702" s="51" t="s">
        <v>62</v>
      </c>
      <c r="G702" s="52">
        <v>0.4</v>
      </c>
      <c r="H702" s="53">
        <v>1</v>
      </c>
      <c r="I702" s="84">
        <v>0.4</v>
      </c>
      <c r="J702" s="55"/>
      <c r="K702" s="52"/>
      <c r="L702" s="55"/>
      <c r="M702" s="52"/>
      <c r="N702" s="56"/>
      <c r="EZ702" s="48"/>
      <c r="FA702" s="57" t="s">
        <v>340</v>
      </c>
      <c r="FB702" s="57" t="s">
        <v>4</v>
      </c>
      <c r="FC702" s="57" t="s">
        <v>4</v>
      </c>
      <c r="FI702" s="57"/>
      <c r="FJ702" s="86"/>
      <c r="FK702" s="57"/>
    </row>
    <row r="703" spans="1:167" customFormat="1" ht="15" x14ac:dyDescent="0.25">
      <c r="A703" s="58"/>
      <c r="B703" s="59"/>
      <c r="C703" s="153" t="s">
        <v>341</v>
      </c>
      <c r="D703" s="153"/>
      <c r="E703" s="153"/>
      <c r="F703" s="153"/>
      <c r="G703" s="153"/>
      <c r="H703" s="153"/>
      <c r="I703" s="153"/>
      <c r="J703" s="153"/>
      <c r="K703" s="153"/>
      <c r="L703" s="153"/>
      <c r="M703" s="153"/>
      <c r="N703" s="154"/>
      <c r="EZ703" s="48"/>
      <c r="FA703" s="57"/>
      <c r="FB703" s="57"/>
      <c r="FC703" s="57"/>
      <c r="FD703" s="4" t="s">
        <v>341</v>
      </c>
      <c r="FI703" s="57"/>
      <c r="FJ703" s="86"/>
      <c r="FK703" s="57"/>
    </row>
    <row r="704" spans="1:167" customFormat="1" ht="67.5" x14ac:dyDescent="0.25">
      <c r="A704" s="60"/>
      <c r="B704" s="61" t="s">
        <v>64</v>
      </c>
      <c r="C704" s="155" t="s">
        <v>65</v>
      </c>
      <c r="D704" s="155"/>
      <c r="E704" s="155"/>
      <c r="F704" s="155"/>
      <c r="G704" s="155"/>
      <c r="H704" s="155"/>
      <c r="I704" s="155"/>
      <c r="J704" s="155"/>
      <c r="K704" s="155"/>
      <c r="L704" s="155"/>
      <c r="M704" s="155"/>
      <c r="N704" s="156"/>
      <c r="EZ704" s="48"/>
      <c r="FA704" s="57"/>
      <c r="FB704" s="57"/>
      <c r="FC704" s="57"/>
      <c r="FE704" s="4" t="s">
        <v>65</v>
      </c>
      <c r="FI704" s="57"/>
      <c r="FJ704" s="86"/>
      <c r="FK704" s="57"/>
    </row>
    <row r="705" spans="1:167" customFormat="1" ht="67.5" x14ac:dyDescent="0.25">
      <c r="A705" s="60"/>
      <c r="B705" s="61" t="s">
        <v>66</v>
      </c>
      <c r="C705" s="155" t="s">
        <v>67</v>
      </c>
      <c r="D705" s="155"/>
      <c r="E705" s="155"/>
      <c r="F705" s="155"/>
      <c r="G705" s="155"/>
      <c r="H705" s="155"/>
      <c r="I705" s="155"/>
      <c r="J705" s="155"/>
      <c r="K705" s="155"/>
      <c r="L705" s="155"/>
      <c r="M705" s="155"/>
      <c r="N705" s="156"/>
      <c r="EZ705" s="48"/>
      <c r="FA705" s="57"/>
      <c r="FB705" s="57"/>
      <c r="FC705" s="57"/>
      <c r="FE705" s="4" t="s">
        <v>67</v>
      </c>
      <c r="FI705" s="57"/>
      <c r="FJ705" s="86"/>
      <c r="FK705" s="57"/>
    </row>
    <row r="706" spans="1:167" customFormat="1" ht="33.75" x14ac:dyDescent="0.25">
      <c r="A706" s="60"/>
      <c r="B706" s="61" t="s">
        <v>94</v>
      </c>
      <c r="C706" s="155" t="s">
        <v>95</v>
      </c>
      <c r="D706" s="155"/>
      <c r="E706" s="155"/>
      <c r="F706" s="155"/>
      <c r="G706" s="155"/>
      <c r="H706" s="155"/>
      <c r="I706" s="155"/>
      <c r="J706" s="155"/>
      <c r="K706" s="155"/>
      <c r="L706" s="155"/>
      <c r="M706" s="155"/>
      <c r="N706" s="156"/>
      <c r="EZ706" s="48"/>
      <c r="FA706" s="57"/>
      <c r="FB706" s="57"/>
      <c r="FC706" s="57"/>
      <c r="FE706" s="4" t="s">
        <v>95</v>
      </c>
      <c r="FI706" s="57"/>
      <c r="FJ706" s="86"/>
      <c r="FK706" s="57"/>
    </row>
    <row r="707" spans="1:167" customFormat="1" ht="15" x14ac:dyDescent="0.25">
      <c r="A707" s="62"/>
      <c r="B707" s="61" t="s">
        <v>59</v>
      </c>
      <c r="C707" s="153" t="s">
        <v>68</v>
      </c>
      <c r="D707" s="153"/>
      <c r="E707" s="153"/>
      <c r="F707" s="63"/>
      <c r="G707" s="64"/>
      <c r="H707" s="64"/>
      <c r="I707" s="64"/>
      <c r="J707" s="65">
        <v>302.3</v>
      </c>
      <c r="K707" s="96">
        <v>1.7250000000000001</v>
      </c>
      <c r="L707" s="65">
        <v>208.59</v>
      </c>
      <c r="M707" s="68">
        <v>52.21</v>
      </c>
      <c r="N707" s="69">
        <v>10890.48</v>
      </c>
      <c r="EZ707" s="48"/>
      <c r="FA707" s="57"/>
      <c r="FB707" s="57"/>
      <c r="FC707" s="57"/>
      <c r="FF707" s="4" t="s">
        <v>68</v>
      </c>
      <c r="FI707" s="57"/>
      <c r="FJ707" s="86"/>
      <c r="FK707" s="57"/>
    </row>
    <row r="708" spans="1:167" customFormat="1" ht="15" x14ac:dyDescent="0.25">
      <c r="A708" s="62"/>
      <c r="B708" s="61" t="s">
        <v>69</v>
      </c>
      <c r="C708" s="153" t="s">
        <v>70</v>
      </c>
      <c r="D708" s="153"/>
      <c r="E708" s="153"/>
      <c r="F708" s="63"/>
      <c r="G708" s="64"/>
      <c r="H708" s="64"/>
      <c r="I708" s="64"/>
      <c r="J708" s="65">
        <v>5.43</v>
      </c>
      <c r="K708" s="96">
        <v>1.875</v>
      </c>
      <c r="L708" s="65">
        <v>4.07</v>
      </c>
      <c r="M708" s="68">
        <v>15.71</v>
      </c>
      <c r="N708" s="70">
        <v>63.94</v>
      </c>
      <c r="EZ708" s="48"/>
      <c r="FA708" s="57"/>
      <c r="FB708" s="57"/>
      <c r="FC708" s="57"/>
      <c r="FF708" s="4" t="s">
        <v>70</v>
      </c>
      <c r="FI708" s="57"/>
      <c r="FJ708" s="86"/>
      <c r="FK708" s="57"/>
    </row>
    <row r="709" spans="1:167" customFormat="1" ht="15" x14ac:dyDescent="0.25">
      <c r="A709" s="62"/>
      <c r="B709" s="61" t="s">
        <v>71</v>
      </c>
      <c r="C709" s="153" t="s">
        <v>72</v>
      </c>
      <c r="D709" s="153"/>
      <c r="E709" s="153"/>
      <c r="F709" s="63"/>
      <c r="G709" s="64"/>
      <c r="H709" s="64"/>
      <c r="I709" s="64"/>
      <c r="J709" s="65">
        <v>0.76</v>
      </c>
      <c r="K709" s="96">
        <v>1.875</v>
      </c>
      <c r="L709" s="65">
        <v>0.56999999999999995</v>
      </c>
      <c r="M709" s="68">
        <v>52.21</v>
      </c>
      <c r="N709" s="70">
        <v>29.76</v>
      </c>
      <c r="EZ709" s="48"/>
      <c r="FA709" s="57"/>
      <c r="FB709" s="57"/>
      <c r="FC709" s="57"/>
      <c r="FF709" s="4" t="s">
        <v>72</v>
      </c>
      <c r="FI709" s="57"/>
      <c r="FJ709" s="86"/>
      <c r="FK709" s="57"/>
    </row>
    <row r="710" spans="1:167" customFormat="1" ht="15" x14ac:dyDescent="0.25">
      <c r="A710" s="62"/>
      <c r="B710" s="61" t="s">
        <v>87</v>
      </c>
      <c r="C710" s="153" t="s">
        <v>88</v>
      </c>
      <c r="D710" s="153"/>
      <c r="E710" s="153"/>
      <c r="F710" s="63"/>
      <c r="G710" s="64"/>
      <c r="H710" s="64"/>
      <c r="I710" s="64"/>
      <c r="J710" s="65">
        <v>185.57</v>
      </c>
      <c r="K710" s="64"/>
      <c r="L710" s="65">
        <v>74.23</v>
      </c>
      <c r="M710" s="66">
        <v>9.5</v>
      </c>
      <c r="N710" s="70">
        <v>705.19</v>
      </c>
      <c r="EZ710" s="48"/>
      <c r="FA710" s="57"/>
      <c r="FB710" s="57"/>
      <c r="FC710" s="57"/>
      <c r="FF710" s="4" t="s">
        <v>88</v>
      </c>
      <c r="FI710" s="57"/>
      <c r="FJ710" s="86"/>
      <c r="FK710" s="57"/>
    </row>
    <row r="711" spans="1:167" customFormat="1" ht="15" x14ac:dyDescent="0.25">
      <c r="A711" s="71"/>
      <c r="B711" s="61"/>
      <c r="C711" s="153" t="s">
        <v>73</v>
      </c>
      <c r="D711" s="153"/>
      <c r="E711" s="153"/>
      <c r="F711" s="63" t="s">
        <v>74</v>
      </c>
      <c r="G711" s="68">
        <v>32.159999999999997</v>
      </c>
      <c r="H711" s="96">
        <v>1.7250000000000001</v>
      </c>
      <c r="I711" s="72">
        <v>22.1904</v>
      </c>
      <c r="J711" s="9"/>
      <c r="K711" s="64"/>
      <c r="L711" s="9"/>
      <c r="M711" s="64"/>
      <c r="N711" s="73"/>
      <c r="EZ711" s="48"/>
      <c r="FA711" s="57"/>
      <c r="FB711" s="57"/>
      <c r="FC711" s="57"/>
      <c r="FG711" s="4" t="s">
        <v>73</v>
      </c>
      <c r="FI711" s="57"/>
      <c r="FJ711" s="86"/>
      <c r="FK711" s="57"/>
    </row>
    <row r="712" spans="1:167" customFormat="1" ht="15" x14ac:dyDescent="0.25">
      <c r="A712" s="71"/>
      <c r="B712" s="61"/>
      <c r="C712" s="153" t="s">
        <v>75</v>
      </c>
      <c r="D712" s="153"/>
      <c r="E712" s="153"/>
      <c r="F712" s="63" t="s">
        <v>74</v>
      </c>
      <c r="G712" s="68">
        <v>0.06</v>
      </c>
      <c r="H712" s="96">
        <v>1.875</v>
      </c>
      <c r="I712" s="96">
        <v>4.4999999999999998E-2</v>
      </c>
      <c r="J712" s="9"/>
      <c r="K712" s="64"/>
      <c r="L712" s="9"/>
      <c r="M712" s="64"/>
      <c r="N712" s="73"/>
      <c r="EZ712" s="48"/>
      <c r="FA712" s="57"/>
      <c r="FB712" s="57"/>
      <c r="FC712" s="57"/>
      <c r="FG712" s="4" t="s">
        <v>75</v>
      </c>
      <c r="FI712" s="57"/>
      <c r="FJ712" s="86"/>
      <c r="FK712" s="57"/>
    </row>
    <row r="713" spans="1:167" customFormat="1" ht="15" x14ac:dyDescent="0.25">
      <c r="A713" s="58"/>
      <c r="B713" s="61"/>
      <c r="C713" s="157" t="s">
        <v>76</v>
      </c>
      <c r="D713" s="157"/>
      <c r="E713" s="157"/>
      <c r="F713" s="74"/>
      <c r="G713" s="75"/>
      <c r="H713" s="75"/>
      <c r="I713" s="75"/>
      <c r="J713" s="76">
        <v>493.3</v>
      </c>
      <c r="K713" s="75"/>
      <c r="L713" s="76">
        <v>286.89</v>
      </c>
      <c r="M713" s="75"/>
      <c r="N713" s="78">
        <v>11659.61</v>
      </c>
      <c r="EZ713" s="48"/>
      <c r="FA713" s="57"/>
      <c r="FB713" s="57"/>
      <c r="FC713" s="57"/>
      <c r="FH713" s="4" t="s">
        <v>76</v>
      </c>
      <c r="FI713" s="57"/>
      <c r="FJ713" s="86"/>
      <c r="FK713" s="57"/>
    </row>
    <row r="714" spans="1:167" customFormat="1" ht="15" x14ac:dyDescent="0.25">
      <c r="A714" s="71"/>
      <c r="B714" s="61"/>
      <c r="C714" s="153" t="s">
        <v>77</v>
      </c>
      <c r="D714" s="153"/>
      <c r="E714" s="153"/>
      <c r="F714" s="63"/>
      <c r="G714" s="64"/>
      <c r="H714" s="64"/>
      <c r="I714" s="64"/>
      <c r="J714" s="9"/>
      <c r="K714" s="64"/>
      <c r="L714" s="65">
        <v>209.16</v>
      </c>
      <c r="M714" s="64"/>
      <c r="N714" s="69">
        <v>10920.24</v>
      </c>
      <c r="EZ714" s="48"/>
      <c r="FA714" s="57"/>
      <c r="FB714" s="57"/>
      <c r="FC714" s="57"/>
      <c r="FG714" s="4" t="s">
        <v>77</v>
      </c>
      <c r="FI714" s="57"/>
      <c r="FJ714" s="86"/>
      <c r="FK714" s="57"/>
    </row>
    <row r="715" spans="1:167" customFormat="1" ht="22.5" x14ac:dyDescent="0.25">
      <c r="A715" s="71"/>
      <c r="B715" s="61" t="s">
        <v>118</v>
      </c>
      <c r="C715" s="153" t="s">
        <v>119</v>
      </c>
      <c r="D715" s="153"/>
      <c r="E715" s="153"/>
      <c r="F715" s="63" t="s">
        <v>80</v>
      </c>
      <c r="G715" s="79">
        <v>97</v>
      </c>
      <c r="H715" s="64"/>
      <c r="I715" s="79">
        <v>97</v>
      </c>
      <c r="J715" s="9"/>
      <c r="K715" s="64"/>
      <c r="L715" s="65">
        <v>202.89</v>
      </c>
      <c r="M715" s="64"/>
      <c r="N715" s="69">
        <v>10592.63</v>
      </c>
      <c r="EZ715" s="48"/>
      <c r="FA715" s="57"/>
      <c r="FB715" s="57"/>
      <c r="FC715" s="57"/>
      <c r="FG715" s="4" t="s">
        <v>119</v>
      </c>
      <c r="FI715" s="57"/>
      <c r="FJ715" s="86"/>
      <c r="FK715" s="57"/>
    </row>
    <row r="716" spans="1:167" customFormat="1" ht="22.5" x14ac:dyDescent="0.25">
      <c r="A716" s="71"/>
      <c r="B716" s="61" t="s">
        <v>120</v>
      </c>
      <c r="C716" s="153" t="s">
        <v>121</v>
      </c>
      <c r="D716" s="153"/>
      <c r="E716" s="153"/>
      <c r="F716" s="63" t="s">
        <v>80</v>
      </c>
      <c r="G716" s="79">
        <v>51</v>
      </c>
      <c r="H716" s="64"/>
      <c r="I716" s="79">
        <v>51</v>
      </c>
      <c r="J716" s="9"/>
      <c r="K716" s="64"/>
      <c r="L716" s="65">
        <v>106.67</v>
      </c>
      <c r="M716" s="64"/>
      <c r="N716" s="69">
        <v>5569.32</v>
      </c>
      <c r="EZ716" s="48"/>
      <c r="FA716" s="57"/>
      <c r="FB716" s="57"/>
      <c r="FC716" s="57"/>
      <c r="FG716" s="4" t="s">
        <v>121</v>
      </c>
      <c r="FI716" s="57"/>
      <c r="FJ716" s="86"/>
      <c r="FK716" s="57"/>
    </row>
    <row r="717" spans="1:167" customFormat="1" ht="15" x14ac:dyDescent="0.25">
      <c r="A717" s="80"/>
      <c r="B717" s="81"/>
      <c r="C717" s="152" t="s">
        <v>83</v>
      </c>
      <c r="D717" s="152"/>
      <c r="E717" s="152"/>
      <c r="F717" s="51"/>
      <c r="G717" s="52"/>
      <c r="H717" s="52"/>
      <c r="I717" s="52"/>
      <c r="J717" s="55"/>
      <c r="K717" s="52"/>
      <c r="L717" s="87">
        <v>596.45000000000005</v>
      </c>
      <c r="M717" s="75"/>
      <c r="N717" s="83">
        <v>27821.56</v>
      </c>
      <c r="EZ717" s="48"/>
      <c r="FA717" s="57"/>
      <c r="FB717" s="57"/>
      <c r="FC717" s="57"/>
      <c r="FI717" s="57" t="s">
        <v>83</v>
      </c>
      <c r="FJ717" s="86"/>
      <c r="FK717" s="57"/>
    </row>
    <row r="718" spans="1:167" customFormat="1" ht="15" x14ac:dyDescent="0.25">
      <c r="A718" s="49" t="s">
        <v>372</v>
      </c>
      <c r="B718" s="50" t="s">
        <v>123</v>
      </c>
      <c r="C718" s="152" t="s">
        <v>343</v>
      </c>
      <c r="D718" s="152"/>
      <c r="E718" s="152"/>
      <c r="F718" s="51" t="s">
        <v>125</v>
      </c>
      <c r="G718" s="52">
        <v>40</v>
      </c>
      <c r="H718" s="53">
        <v>1</v>
      </c>
      <c r="I718" s="53">
        <v>40</v>
      </c>
      <c r="J718" s="55"/>
      <c r="K718" s="52"/>
      <c r="L718" s="55"/>
      <c r="M718" s="84">
        <v>9.5</v>
      </c>
      <c r="N718" s="56"/>
      <c r="EZ718" s="48"/>
      <c r="FA718" s="57" t="s">
        <v>343</v>
      </c>
      <c r="FB718" s="57" t="s">
        <v>4</v>
      </c>
      <c r="FC718" s="57" t="s">
        <v>4</v>
      </c>
      <c r="FI718" s="57"/>
      <c r="FJ718" s="86"/>
      <c r="FK718" s="57"/>
    </row>
    <row r="719" spans="1:167" customFormat="1" ht="15" x14ac:dyDescent="0.25">
      <c r="A719" s="58"/>
      <c r="B719" s="59"/>
      <c r="C719" s="153" t="s">
        <v>344</v>
      </c>
      <c r="D719" s="153"/>
      <c r="E719" s="153"/>
      <c r="F719" s="153"/>
      <c r="G719" s="153"/>
      <c r="H719" s="153"/>
      <c r="I719" s="153"/>
      <c r="J719" s="153"/>
      <c r="K719" s="153"/>
      <c r="L719" s="153"/>
      <c r="M719" s="153"/>
      <c r="N719" s="154"/>
      <c r="EZ719" s="48"/>
      <c r="FA719" s="57"/>
      <c r="FB719" s="57"/>
      <c r="FC719" s="57"/>
      <c r="FD719" s="4" t="s">
        <v>344</v>
      </c>
      <c r="FI719" s="57"/>
      <c r="FJ719" s="86"/>
      <c r="FK719" s="57"/>
    </row>
    <row r="720" spans="1:167" customFormat="1" ht="15" x14ac:dyDescent="0.25">
      <c r="A720" s="80"/>
      <c r="B720" s="81"/>
      <c r="C720" s="152" t="s">
        <v>83</v>
      </c>
      <c r="D720" s="152"/>
      <c r="E720" s="152"/>
      <c r="F720" s="51"/>
      <c r="G720" s="52"/>
      <c r="H720" s="52"/>
      <c r="I720" s="52"/>
      <c r="J720" s="55"/>
      <c r="K720" s="52"/>
      <c r="L720" s="87">
        <v>0</v>
      </c>
      <c r="M720" s="75"/>
      <c r="N720" s="97">
        <v>0</v>
      </c>
      <c r="EZ720" s="48"/>
      <c r="FA720" s="57"/>
      <c r="FB720" s="57"/>
      <c r="FC720" s="57"/>
      <c r="FI720" s="57" t="s">
        <v>83</v>
      </c>
      <c r="FJ720" s="86"/>
      <c r="FK720" s="57"/>
    </row>
    <row r="721" spans="1:167" customFormat="1" ht="15" x14ac:dyDescent="0.25">
      <c r="A721" s="49" t="s">
        <v>373</v>
      </c>
      <c r="B721" s="50" t="s">
        <v>123</v>
      </c>
      <c r="C721" s="152" t="s">
        <v>346</v>
      </c>
      <c r="D721" s="152"/>
      <c r="E721" s="152"/>
      <c r="F721" s="51" t="s">
        <v>132</v>
      </c>
      <c r="G721" s="52">
        <v>10</v>
      </c>
      <c r="H721" s="53">
        <v>1</v>
      </c>
      <c r="I721" s="53">
        <v>10</v>
      </c>
      <c r="J721" s="55"/>
      <c r="K721" s="52"/>
      <c r="L721" s="55"/>
      <c r="M721" s="84">
        <v>9.5</v>
      </c>
      <c r="N721" s="56"/>
      <c r="EZ721" s="48"/>
      <c r="FA721" s="57" t="s">
        <v>346</v>
      </c>
      <c r="FB721" s="57" t="s">
        <v>4</v>
      </c>
      <c r="FC721" s="57" t="s">
        <v>4</v>
      </c>
      <c r="FI721" s="57"/>
      <c r="FJ721" s="86"/>
      <c r="FK721" s="57"/>
    </row>
    <row r="722" spans="1:167" customFormat="1" ht="15" x14ac:dyDescent="0.25">
      <c r="A722" s="80"/>
      <c r="B722" s="81"/>
      <c r="C722" s="152" t="s">
        <v>83</v>
      </c>
      <c r="D722" s="152"/>
      <c r="E722" s="152"/>
      <c r="F722" s="51"/>
      <c r="G722" s="52"/>
      <c r="H722" s="52"/>
      <c r="I722" s="52"/>
      <c r="J722" s="55"/>
      <c r="K722" s="52"/>
      <c r="L722" s="87">
        <v>0</v>
      </c>
      <c r="M722" s="75"/>
      <c r="N722" s="97">
        <v>0</v>
      </c>
      <c r="EZ722" s="48"/>
      <c r="FA722" s="57"/>
      <c r="FB722" s="57"/>
      <c r="FC722" s="57"/>
      <c r="FI722" s="57" t="s">
        <v>83</v>
      </c>
      <c r="FJ722" s="86"/>
      <c r="FK722" s="57"/>
    </row>
    <row r="723" spans="1:167" customFormat="1" ht="15" x14ac:dyDescent="0.25">
      <c r="A723" s="49" t="s">
        <v>374</v>
      </c>
      <c r="B723" s="50" t="s">
        <v>123</v>
      </c>
      <c r="C723" s="152" t="s">
        <v>348</v>
      </c>
      <c r="D723" s="152"/>
      <c r="E723" s="152"/>
      <c r="F723" s="51" t="s">
        <v>132</v>
      </c>
      <c r="G723" s="52">
        <v>12</v>
      </c>
      <c r="H723" s="53">
        <v>1</v>
      </c>
      <c r="I723" s="53">
        <v>12</v>
      </c>
      <c r="J723" s="55"/>
      <c r="K723" s="52"/>
      <c r="L723" s="55"/>
      <c r="M723" s="84">
        <v>9.5</v>
      </c>
      <c r="N723" s="56"/>
      <c r="EZ723" s="48"/>
      <c r="FA723" s="57" t="s">
        <v>348</v>
      </c>
      <c r="FB723" s="57" t="s">
        <v>4</v>
      </c>
      <c r="FC723" s="57" t="s">
        <v>4</v>
      </c>
      <c r="FI723" s="57"/>
      <c r="FJ723" s="86"/>
      <c r="FK723" s="57"/>
    </row>
    <row r="724" spans="1:167" customFormat="1" ht="15" x14ac:dyDescent="0.25">
      <c r="A724" s="80"/>
      <c r="B724" s="81"/>
      <c r="C724" s="152" t="s">
        <v>83</v>
      </c>
      <c r="D724" s="152"/>
      <c r="E724" s="152"/>
      <c r="F724" s="51"/>
      <c r="G724" s="52"/>
      <c r="H724" s="52"/>
      <c r="I724" s="52"/>
      <c r="J724" s="55"/>
      <c r="K724" s="52"/>
      <c r="L724" s="87">
        <v>0</v>
      </c>
      <c r="M724" s="75"/>
      <c r="N724" s="97">
        <v>0</v>
      </c>
      <c r="EZ724" s="48"/>
      <c r="FA724" s="57"/>
      <c r="FB724" s="57"/>
      <c r="FC724" s="57"/>
      <c r="FI724" s="57" t="s">
        <v>83</v>
      </c>
      <c r="FJ724" s="86"/>
      <c r="FK724" s="57"/>
    </row>
    <row r="725" spans="1:167" customFormat="1" ht="45" x14ac:dyDescent="0.25">
      <c r="A725" s="49" t="s">
        <v>375</v>
      </c>
      <c r="B725" s="50" t="s">
        <v>350</v>
      </c>
      <c r="C725" s="152" t="s">
        <v>351</v>
      </c>
      <c r="D725" s="152"/>
      <c r="E725" s="152"/>
      <c r="F725" s="51" t="s">
        <v>352</v>
      </c>
      <c r="G725" s="52">
        <v>1.7999999999999999E-2</v>
      </c>
      <c r="H725" s="53">
        <v>1</v>
      </c>
      <c r="I725" s="99">
        <v>1.7999999999999999E-2</v>
      </c>
      <c r="J725" s="55"/>
      <c r="K725" s="52"/>
      <c r="L725" s="55"/>
      <c r="M725" s="52"/>
      <c r="N725" s="56"/>
      <c r="EZ725" s="48"/>
      <c r="FA725" s="57" t="s">
        <v>351</v>
      </c>
      <c r="FB725" s="57" t="s">
        <v>4</v>
      </c>
      <c r="FC725" s="57" t="s">
        <v>4</v>
      </c>
      <c r="FI725" s="57"/>
      <c r="FJ725" s="86"/>
      <c r="FK725" s="57"/>
    </row>
    <row r="726" spans="1:167" customFormat="1" ht="15" x14ac:dyDescent="0.25">
      <c r="A726" s="58"/>
      <c r="B726" s="59"/>
      <c r="C726" s="153" t="s">
        <v>353</v>
      </c>
      <c r="D726" s="153"/>
      <c r="E726" s="153"/>
      <c r="F726" s="153"/>
      <c r="G726" s="153"/>
      <c r="H726" s="153"/>
      <c r="I726" s="153"/>
      <c r="J726" s="153"/>
      <c r="K726" s="153"/>
      <c r="L726" s="153"/>
      <c r="M726" s="153"/>
      <c r="N726" s="154"/>
      <c r="EZ726" s="48"/>
      <c r="FA726" s="57"/>
      <c r="FB726" s="57"/>
      <c r="FC726" s="57"/>
      <c r="FD726" s="4" t="s">
        <v>353</v>
      </c>
      <c r="FI726" s="57"/>
      <c r="FJ726" s="86"/>
      <c r="FK726" s="57"/>
    </row>
    <row r="727" spans="1:167" customFormat="1" ht="67.5" x14ac:dyDescent="0.25">
      <c r="A727" s="60"/>
      <c r="B727" s="61" t="s">
        <v>64</v>
      </c>
      <c r="C727" s="155" t="s">
        <v>65</v>
      </c>
      <c r="D727" s="155"/>
      <c r="E727" s="155"/>
      <c r="F727" s="155"/>
      <c r="G727" s="155"/>
      <c r="H727" s="155"/>
      <c r="I727" s="155"/>
      <c r="J727" s="155"/>
      <c r="K727" s="155"/>
      <c r="L727" s="155"/>
      <c r="M727" s="155"/>
      <c r="N727" s="156"/>
      <c r="EZ727" s="48"/>
      <c r="FA727" s="57"/>
      <c r="FB727" s="57"/>
      <c r="FC727" s="57"/>
      <c r="FE727" s="4" t="s">
        <v>65</v>
      </c>
      <c r="FI727" s="57"/>
      <c r="FJ727" s="86"/>
      <c r="FK727" s="57"/>
    </row>
    <row r="728" spans="1:167" customFormat="1" ht="67.5" x14ac:dyDescent="0.25">
      <c r="A728" s="60"/>
      <c r="B728" s="61" t="s">
        <v>66</v>
      </c>
      <c r="C728" s="155" t="s">
        <v>67</v>
      </c>
      <c r="D728" s="155"/>
      <c r="E728" s="155"/>
      <c r="F728" s="155"/>
      <c r="G728" s="155"/>
      <c r="H728" s="155"/>
      <c r="I728" s="155"/>
      <c r="J728" s="155"/>
      <c r="K728" s="155"/>
      <c r="L728" s="155"/>
      <c r="M728" s="155"/>
      <c r="N728" s="156"/>
      <c r="EZ728" s="48"/>
      <c r="FA728" s="57"/>
      <c r="FB728" s="57"/>
      <c r="FC728" s="57"/>
      <c r="FE728" s="4" t="s">
        <v>67</v>
      </c>
      <c r="FI728" s="57"/>
      <c r="FJ728" s="86"/>
      <c r="FK728" s="57"/>
    </row>
    <row r="729" spans="1:167" customFormat="1" ht="15" x14ac:dyDescent="0.25">
      <c r="A729" s="62"/>
      <c r="B729" s="61" t="s">
        <v>59</v>
      </c>
      <c r="C729" s="153" t="s">
        <v>68</v>
      </c>
      <c r="D729" s="153"/>
      <c r="E729" s="153"/>
      <c r="F729" s="63"/>
      <c r="G729" s="64"/>
      <c r="H729" s="64"/>
      <c r="I729" s="64"/>
      <c r="J729" s="65">
        <v>777.45</v>
      </c>
      <c r="K729" s="66">
        <v>1.5</v>
      </c>
      <c r="L729" s="65">
        <v>20.99</v>
      </c>
      <c r="M729" s="68">
        <v>52.21</v>
      </c>
      <c r="N729" s="69">
        <v>1095.8900000000001</v>
      </c>
      <c r="EZ729" s="48"/>
      <c r="FA729" s="57"/>
      <c r="FB729" s="57"/>
      <c r="FC729" s="57"/>
      <c r="FF729" s="4" t="s">
        <v>68</v>
      </c>
      <c r="FI729" s="57"/>
      <c r="FJ729" s="86"/>
      <c r="FK729" s="57"/>
    </row>
    <row r="730" spans="1:167" customFormat="1" ht="15" x14ac:dyDescent="0.25">
      <c r="A730" s="62"/>
      <c r="B730" s="61" t="s">
        <v>69</v>
      </c>
      <c r="C730" s="153" t="s">
        <v>70</v>
      </c>
      <c r="D730" s="153"/>
      <c r="E730" s="153"/>
      <c r="F730" s="63"/>
      <c r="G730" s="64"/>
      <c r="H730" s="64"/>
      <c r="I730" s="64"/>
      <c r="J730" s="65">
        <v>119.74</v>
      </c>
      <c r="K730" s="66">
        <v>1.5</v>
      </c>
      <c r="L730" s="65">
        <v>3.23</v>
      </c>
      <c r="M730" s="68">
        <v>15.71</v>
      </c>
      <c r="N730" s="70">
        <v>50.74</v>
      </c>
      <c r="EZ730" s="48"/>
      <c r="FA730" s="57"/>
      <c r="FB730" s="57"/>
      <c r="FC730" s="57"/>
      <c r="FF730" s="4" t="s">
        <v>70</v>
      </c>
      <c r="FI730" s="57"/>
      <c r="FJ730" s="86"/>
      <c r="FK730" s="57"/>
    </row>
    <row r="731" spans="1:167" customFormat="1" ht="15" x14ac:dyDescent="0.25">
      <c r="A731" s="62"/>
      <c r="B731" s="61" t="s">
        <v>71</v>
      </c>
      <c r="C731" s="153" t="s">
        <v>72</v>
      </c>
      <c r="D731" s="153"/>
      <c r="E731" s="153"/>
      <c r="F731" s="63"/>
      <c r="G731" s="64"/>
      <c r="H731" s="64"/>
      <c r="I731" s="64"/>
      <c r="J731" s="65">
        <v>7.54</v>
      </c>
      <c r="K731" s="66">
        <v>1.5</v>
      </c>
      <c r="L731" s="65">
        <v>0.2</v>
      </c>
      <c r="M731" s="68">
        <v>52.21</v>
      </c>
      <c r="N731" s="70">
        <v>10.44</v>
      </c>
      <c r="EZ731" s="48"/>
      <c r="FA731" s="57"/>
      <c r="FB731" s="57"/>
      <c r="FC731" s="57"/>
      <c r="FF731" s="4" t="s">
        <v>72</v>
      </c>
      <c r="FI731" s="57"/>
      <c r="FJ731" s="86"/>
      <c r="FK731" s="57"/>
    </row>
    <row r="732" spans="1:167" customFormat="1" ht="15" x14ac:dyDescent="0.25">
      <c r="A732" s="62"/>
      <c r="B732" s="61" t="s">
        <v>87</v>
      </c>
      <c r="C732" s="153" t="s">
        <v>88</v>
      </c>
      <c r="D732" s="153"/>
      <c r="E732" s="153"/>
      <c r="F732" s="63"/>
      <c r="G732" s="64"/>
      <c r="H732" s="64"/>
      <c r="I732" s="64"/>
      <c r="J732" s="65">
        <v>84</v>
      </c>
      <c r="K732" s="64"/>
      <c r="L732" s="65">
        <v>1.51</v>
      </c>
      <c r="M732" s="66">
        <v>9.5</v>
      </c>
      <c r="N732" s="70">
        <v>14.35</v>
      </c>
      <c r="EZ732" s="48"/>
      <c r="FA732" s="57"/>
      <c r="FB732" s="57"/>
      <c r="FC732" s="57"/>
      <c r="FF732" s="4" t="s">
        <v>88</v>
      </c>
      <c r="FI732" s="57"/>
      <c r="FJ732" s="86"/>
      <c r="FK732" s="57"/>
    </row>
    <row r="733" spans="1:167" customFormat="1" ht="15" x14ac:dyDescent="0.25">
      <c r="A733" s="71"/>
      <c r="B733" s="61"/>
      <c r="C733" s="153" t="s">
        <v>73</v>
      </c>
      <c r="D733" s="153"/>
      <c r="E733" s="153"/>
      <c r="F733" s="63" t="s">
        <v>74</v>
      </c>
      <c r="G733" s="68">
        <v>84.69</v>
      </c>
      <c r="H733" s="66">
        <v>1.5</v>
      </c>
      <c r="I733" s="98">
        <v>2.2866300000000002</v>
      </c>
      <c r="J733" s="9"/>
      <c r="K733" s="64"/>
      <c r="L733" s="9"/>
      <c r="M733" s="64"/>
      <c r="N733" s="73"/>
      <c r="EZ733" s="48"/>
      <c r="FA733" s="57"/>
      <c r="FB733" s="57"/>
      <c r="FC733" s="57"/>
      <c r="FG733" s="4" t="s">
        <v>73</v>
      </c>
      <c r="FI733" s="57"/>
      <c r="FJ733" s="86"/>
      <c r="FK733" s="57"/>
    </row>
    <row r="734" spans="1:167" customFormat="1" ht="15" x14ac:dyDescent="0.25">
      <c r="A734" s="71"/>
      <c r="B734" s="61"/>
      <c r="C734" s="153" t="s">
        <v>75</v>
      </c>
      <c r="D734" s="153"/>
      <c r="E734" s="153"/>
      <c r="F734" s="63" t="s">
        <v>74</v>
      </c>
      <c r="G734" s="68">
        <v>0.65</v>
      </c>
      <c r="H734" s="66">
        <v>1.5</v>
      </c>
      <c r="I734" s="98">
        <v>1.755E-2</v>
      </c>
      <c r="J734" s="9"/>
      <c r="K734" s="64"/>
      <c r="L734" s="9"/>
      <c r="M734" s="64"/>
      <c r="N734" s="73"/>
      <c r="EZ734" s="48"/>
      <c r="FA734" s="57"/>
      <c r="FB734" s="57"/>
      <c r="FC734" s="57"/>
      <c r="FG734" s="4" t="s">
        <v>75</v>
      </c>
      <c r="FI734" s="57"/>
      <c r="FJ734" s="86"/>
      <c r="FK734" s="57"/>
    </row>
    <row r="735" spans="1:167" customFormat="1" ht="15" x14ac:dyDescent="0.25">
      <c r="A735" s="58"/>
      <c r="B735" s="61"/>
      <c r="C735" s="157" t="s">
        <v>76</v>
      </c>
      <c r="D735" s="157"/>
      <c r="E735" s="157"/>
      <c r="F735" s="74"/>
      <c r="G735" s="75"/>
      <c r="H735" s="75"/>
      <c r="I735" s="75"/>
      <c r="J735" s="76">
        <v>981.19</v>
      </c>
      <c r="K735" s="75"/>
      <c r="L735" s="76">
        <v>25.73</v>
      </c>
      <c r="M735" s="75"/>
      <c r="N735" s="78">
        <v>1160.98</v>
      </c>
      <c r="EZ735" s="48"/>
      <c r="FA735" s="57"/>
      <c r="FB735" s="57"/>
      <c r="FC735" s="57"/>
      <c r="FH735" s="4" t="s">
        <v>76</v>
      </c>
      <c r="FI735" s="57"/>
      <c r="FJ735" s="86"/>
      <c r="FK735" s="57"/>
    </row>
    <row r="736" spans="1:167" customFormat="1" ht="15" x14ac:dyDescent="0.25">
      <c r="A736" s="71"/>
      <c r="B736" s="61"/>
      <c r="C736" s="153" t="s">
        <v>77</v>
      </c>
      <c r="D736" s="153"/>
      <c r="E736" s="153"/>
      <c r="F736" s="63"/>
      <c r="G736" s="64"/>
      <c r="H736" s="64"/>
      <c r="I736" s="64"/>
      <c r="J736" s="9"/>
      <c r="K736" s="64"/>
      <c r="L736" s="65">
        <v>21.19</v>
      </c>
      <c r="M736" s="64"/>
      <c r="N736" s="69">
        <v>1106.33</v>
      </c>
      <c r="EZ736" s="48"/>
      <c r="FA736" s="57"/>
      <c r="FB736" s="57"/>
      <c r="FC736" s="57"/>
      <c r="FG736" s="4" t="s">
        <v>77</v>
      </c>
      <c r="FI736" s="57"/>
      <c r="FJ736" s="86"/>
      <c r="FK736" s="57"/>
    </row>
    <row r="737" spans="1:167" customFormat="1" ht="45" x14ac:dyDescent="0.25">
      <c r="A737" s="71"/>
      <c r="B737" s="61" t="s">
        <v>354</v>
      </c>
      <c r="C737" s="153" t="s">
        <v>355</v>
      </c>
      <c r="D737" s="153"/>
      <c r="E737" s="153"/>
      <c r="F737" s="63" t="s">
        <v>80</v>
      </c>
      <c r="G737" s="79">
        <v>103</v>
      </c>
      <c r="H737" s="64"/>
      <c r="I737" s="79">
        <v>103</v>
      </c>
      <c r="J737" s="9"/>
      <c r="K737" s="64"/>
      <c r="L737" s="65">
        <v>21.83</v>
      </c>
      <c r="M737" s="64"/>
      <c r="N737" s="69">
        <v>1139.52</v>
      </c>
      <c r="EZ737" s="48"/>
      <c r="FA737" s="57"/>
      <c r="FB737" s="57"/>
      <c r="FC737" s="57"/>
      <c r="FG737" s="4" t="s">
        <v>355</v>
      </c>
      <c r="FI737" s="57"/>
      <c r="FJ737" s="86"/>
      <c r="FK737" s="57"/>
    </row>
    <row r="738" spans="1:167" customFormat="1" ht="45" x14ac:dyDescent="0.25">
      <c r="A738" s="71"/>
      <c r="B738" s="61" t="s">
        <v>356</v>
      </c>
      <c r="C738" s="153" t="s">
        <v>357</v>
      </c>
      <c r="D738" s="153"/>
      <c r="E738" s="153"/>
      <c r="F738" s="63" t="s">
        <v>80</v>
      </c>
      <c r="G738" s="79">
        <v>59</v>
      </c>
      <c r="H738" s="64"/>
      <c r="I738" s="79">
        <v>59</v>
      </c>
      <c r="J738" s="9"/>
      <c r="K738" s="64"/>
      <c r="L738" s="65">
        <v>12.5</v>
      </c>
      <c r="M738" s="64"/>
      <c r="N738" s="70">
        <v>652.73</v>
      </c>
      <c r="EZ738" s="48"/>
      <c r="FA738" s="57"/>
      <c r="FB738" s="57"/>
      <c r="FC738" s="57"/>
      <c r="FG738" s="4" t="s">
        <v>357</v>
      </c>
      <c r="FI738" s="57"/>
      <c r="FJ738" s="86"/>
      <c r="FK738" s="57"/>
    </row>
    <row r="739" spans="1:167" customFormat="1" ht="15" x14ac:dyDescent="0.25">
      <c r="A739" s="80"/>
      <c r="B739" s="81"/>
      <c r="C739" s="152" t="s">
        <v>83</v>
      </c>
      <c r="D739" s="152"/>
      <c r="E739" s="152"/>
      <c r="F739" s="51"/>
      <c r="G739" s="52"/>
      <c r="H739" s="52"/>
      <c r="I739" s="52"/>
      <c r="J739" s="55"/>
      <c r="K739" s="52"/>
      <c r="L739" s="87">
        <v>60.06</v>
      </c>
      <c r="M739" s="75"/>
      <c r="N739" s="83">
        <v>2953.23</v>
      </c>
      <c r="EZ739" s="48"/>
      <c r="FA739" s="57"/>
      <c r="FB739" s="57"/>
      <c r="FC739" s="57"/>
      <c r="FI739" s="57" t="s">
        <v>83</v>
      </c>
      <c r="FJ739" s="86"/>
      <c r="FK739" s="57"/>
    </row>
    <row r="740" spans="1:167" customFormat="1" ht="15" x14ac:dyDescent="0.25">
      <c r="A740" s="49" t="s">
        <v>376</v>
      </c>
      <c r="B740" s="50" t="s">
        <v>123</v>
      </c>
      <c r="C740" s="152" t="s">
        <v>359</v>
      </c>
      <c r="D740" s="152"/>
      <c r="E740" s="152"/>
      <c r="F740" s="51" t="s">
        <v>132</v>
      </c>
      <c r="G740" s="52">
        <v>60</v>
      </c>
      <c r="H740" s="53">
        <v>1</v>
      </c>
      <c r="I740" s="53">
        <v>60</v>
      </c>
      <c r="J740" s="55"/>
      <c r="K740" s="52"/>
      <c r="L740" s="55"/>
      <c r="M740" s="84">
        <v>9.5</v>
      </c>
      <c r="N740" s="56"/>
      <c r="EZ740" s="48"/>
      <c r="FA740" s="57" t="s">
        <v>359</v>
      </c>
      <c r="FB740" s="57" t="s">
        <v>4</v>
      </c>
      <c r="FC740" s="57" t="s">
        <v>4</v>
      </c>
      <c r="FI740" s="57"/>
      <c r="FJ740" s="86"/>
      <c r="FK740" s="57"/>
    </row>
    <row r="741" spans="1:167" customFormat="1" ht="15" x14ac:dyDescent="0.25">
      <c r="A741" s="80"/>
      <c r="B741" s="81"/>
      <c r="C741" s="152" t="s">
        <v>83</v>
      </c>
      <c r="D741" s="152"/>
      <c r="E741" s="152"/>
      <c r="F741" s="51"/>
      <c r="G741" s="52"/>
      <c r="H741" s="52"/>
      <c r="I741" s="52"/>
      <c r="J741" s="55"/>
      <c r="K741" s="52"/>
      <c r="L741" s="87">
        <v>0</v>
      </c>
      <c r="M741" s="75"/>
      <c r="N741" s="97">
        <v>0</v>
      </c>
      <c r="EZ741" s="48"/>
      <c r="FA741" s="57"/>
      <c r="FB741" s="57"/>
      <c r="FC741" s="57"/>
      <c r="FI741" s="57" t="s">
        <v>83</v>
      </c>
      <c r="FJ741" s="86"/>
      <c r="FK741" s="57"/>
    </row>
    <row r="742" spans="1:167" customFormat="1" ht="15" x14ac:dyDescent="0.25">
      <c r="A742" s="158" t="s">
        <v>377</v>
      </c>
      <c r="B742" s="159"/>
      <c r="C742" s="159"/>
      <c r="D742" s="159"/>
      <c r="E742" s="159"/>
      <c r="F742" s="159"/>
      <c r="G742" s="159"/>
      <c r="H742" s="159"/>
      <c r="I742" s="159"/>
      <c r="J742" s="159"/>
      <c r="K742" s="159"/>
      <c r="L742" s="159"/>
      <c r="M742" s="159"/>
      <c r="N742" s="160"/>
      <c r="EZ742" s="48"/>
      <c r="FA742" s="57"/>
      <c r="FB742" s="57"/>
      <c r="FC742" s="57"/>
      <c r="FI742" s="57"/>
      <c r="FJ742" s="86" t="s">
        <v>377</v>
      </c>
      <c r="FK742" s="57"/>
    </row>
    <row r="743" spans="1:167" customFormat="1" ht="33.75" x14ac:dyDescent="0.25">
      <c r="A743" s="49" t="s">
        <v>378</v>
      </c>
      <c r="B743" s="50" t="s">
        <v>313</v>
      </c>
      <c r="C743" s="152" t="s">
        <v>314</v>
      </c>
      <c r="D743" s="152"/>
      <c r="E743" s="152"/>
      <c r="F743" s="51" t="s">
        <v>62</v>
      </c>
      <c r="G743" s="52">
        <v>0.7</v>
      </c>
      <c r="H743" s="53">
        <v>1</v>
      </c>
      <c r="I743" s="84">
        <v>0.7</v>
      </c>
      <c r="J743" s="55"/>
      <c r="K743" s="52"/>
      <c r="L743" s="55"/>
      <c r="M743" s="52"/>
      <c r="N743" s="56"/>
      <c r="EZ743" s="48"/>
      <c r="FA743" s="57" t="s">
        <v>314</v>
      </c>
      <c r="FB743" s="57" t="s">
        <v>4</v>
      </c>
      <c r="FC743" s="57" t="s">
        <v>4</v>
      </c>
      <c r="FI743" s="57"/>
      <c r="FJ743" s="86"/>
      <c r="FK743" s="57"/>
    </row>
    <row r="744" spans="1:167" customFormat="1" ht="15" x14ac:dyDescent="0.25">
      <c r="A744" s="58"/>
      <c r="B744" s="59"/>
      <c r="C744" s="153" t="s">
        <v>315</v>
      </c>
      <c r="D744" s="153"/>
      <c r="E744" s="153"/>
      <c r="F744" s="153"/>
      <c r="G744" s="153"/>
      <c r="H744" s="153"/>
      <c r="I744" s="153"/>
      <c r="J744" s="153"/>
      <c r="K744" s="153"/>
      <c r="L744" s="153"/>
      <c r="M744" s="153"/>
      <c r="N744" s="154"/>
      <c r="EZ744" s="48"/>
      <c r="FA744" s="57"/>
      <c r="FB744" s="57"/>
      <c r="FC744" s="57"/>
      <c r="FD744" s="4" t="s">
        <v>315</v>
      </c>
      <c r="FI744" s="57"/>
      <c r="FJ744" s="86"/>
      <c r="FK744" s="57"/>
    </row>
    <row r="745" spans="1:167" customFormat="1" ht="67.5" x14ac:dyDescent="0.25">
      <c r="A745" s="60"/>
      <c r="B745" s="61" t="s">
        <v>64</v>
      </c>
      <c r="C745" s="155" t="s">
        <v>65</v>
      </c>
      <c r="D745" s="155"/>
      <c r="E745" s="155"/>
      <c r="F745" s="155"/>
      <c r="G745" s="155"/>
      <c r="H745" s="155"/>
      <c r="I745" s="155"/>
      <c r="J745" s="155"/>
      <c r="K745" s="155"/>
      <c r="L745" s="155"/>
      <c r="M745" s="155"/>
      <c r="N745" s="156"/>
      <c r="EZ745" s="48"/>
      <c r="FA745" s="57"/>
      <c r="FB745" s="57"/>
      <c r="FC745" s="57"/>
      <c r="FE745" s="4" t="s">
        <v>65</v>
      </c>
      <c r="FI745" s="57"/>
      <c r="FJ745" s="86"/>
      <c r="FK745" s="57"/>
    </row>
    <row r="746" spans="1:167" customFormat="1" ht="67.5" x14ac:dyDescent="0.25">
      <c r="A746" s="60"/>
      <c r="B746" s="61" t="s">
        <v>66</v>
      </c>
      <c r="C746" s="155" t="s">
        <v>67</v>
      </c>
      <c r="D746" s="155"/>
      <c r="E746" s="155"/>
      <c r="F746" s="155"/>
      <c r="G746" s="155"/>
      <c r="H746" s="155"/>
      <c r="I746" s="155"/>
      <c r="J746" s="155"/>
      <c r="K746" s="155"/>
      <c r="L746" s="155"/>
      <c r="M746" s="155"/>
      <c r="N746" s="156"/>
      <c r="EZ746" s="48"/>
      <c r="FA746" s="57"/>
      <c r="FB746" s="57"/>
      <c r="FC746" s="57"/>
      <c r="FE746" s="4" t="s">
        <v>67</v>
      </c>
      <c r="FI746" s="57"/>
      <c r="FJ746" s="86"/>
      <c r="FK746" s="57"/>
    </row>
    <row r="747" spans="1:167" customFormat="1" ht="33.75" x14ac:dyDescent="0.25">
      <c r="A747" s="60"/>
      <c r="B747" s="61" t="s">
        <v>94</v>
      </c>
      <c r="C747" s="155" t="s">
        <v>95</v>
      </c>
      <c r="D747" s="155"/>
      <c r="E747" s="155"/>
      <c r="F747" s="155"/>
      <c r="G747" s="155"/>
      <c r="H747" s="155"/>
      <c r="I747" s="155"/>
      <c r="J747" s="155"/>
      <c r="K747" s="155"/>
      <c r="L747" s="155"/>
      <c r="M747" s="155"/>
      <c r="N747" s="156"/>
      <c r="EZ747" s="48"/>
      <c r="FA747" s="57"/>
      <c r="FB747" s="57"/>
      <c r="FC747" s="57"/>
      <c r="FE747" s="4" t="s">
        <v>95</v>
      </c>
      <c r="FI747" s="57"/>
      <c r="FJ747" s="86"/>
      <c r="FK747" s="57"/>
    </row>
    <row r="748" spans="1:167" customFormat="1" ht="15" x14ac:dyDescent="0.25">
      <c r="A748" s="62"/>
      <c r="B748" s="61" t="s">
        <v>59</v>
      </c>
      <c r="C748" s="153" t="s">
        <v>68</v>
      </c>
      <c r="D748" s="153"/>
      <c r="E748" s="153"/>
      <c r="F748" s="63"/>
      <c r="G748" s="64"/>
      <c r="H748" s="64"/>
      <c r="I748" s="64"/>
      <c r="J748" s="65">
        <v>155.1</v>
      </c>
      <c r="K748" s="96">
        <v>1.7250000000000001</v>
      </c>
      <c r="L748" s="65">
        <v>187.28</v>
      </c>
      <c r="M748" s="68">
        <v>52.21</v>
      </c>
      <c r="N748" s="69">
        <v>9777.89</v>
      </c>
      <c r="EZ748" s="48"/>
      <c r="FA748" s="57"/>
      <c r="FB748" s="57"/>
      <c r="FC748" s="57"/>
      <c r="FF748" s="4" t="s">
        <v>68</v>
      </c>
      <c r="FI748" s="57"/>
      <c r="FJ748" s="86"/>
      <c r="FK748" s="57"/>
    </row>
    <row r="749" spans="1:167" customFormat="1" ht="15" x14ac:dyDescent="0.25">
      <c r="A749" s="62"/>
      <c r="B749" s="61" t="s">
        <v>69</v>
      </c>
      <c r="C749" s="153" t="s">
        <v>70</v>
      </c>
      <c r="D749" s="153"/>
      <c r="E749" s="153"/>
      <c r="F749" s="63"/>
      <c r="G749" s="64"/>
      <c r="H749" s="64"/>
      <c r="I749" s="64"/>
      <c r="J749" s="65">
        <v>54.28</v>
      </c>
      <c r="K749" s="96">
        <v>1.875</v>
      </c>
      <c r="L749" s="65">
        <v>71.239999999999995</v>
      </c>
      <c r="M749" s="68">
        <v>15.71</v>
      </c>
      <c r="N749" s="69">
        <v>1119.18</v>
      </c>
      <c r="EZ749" s="48"/>
      <c r="FA749" s="57"/>
      <c r="FB749" s="57"/>
      <c r="FC749" s="57"/>
      <c r="FF749" s="4" t="s">
        <v>70</v>
      </c>
      <c r="FI749" s="57"/>
      <c r="FJ749" s="86"/>
      <c r="FK749" s="57"/>
    </row>
    <row r="750" spans="1:167" customFormat="1" ht="15" x14ac:dyDescent="0.25">
      <c r="A750" s="62"/>
      <c r="B750" s="61" t="s">
        <v>71</v>
      </c>
      <c r="C750" s="153" t="s">
        <v>72</v>
      </c>
      <c r="D750" s="153"/>
      <c r="E750" s="153"/>
      <c r="F750" s="63"/>
      <c r="G750" s="64"/>
      <c r="H750" s="64"/>
      <c r="I750" s="64"/>
      <c r="J750" s="65">
        <v>4.2699999999999996</v>
      </c>
      <c r="K750" s="96">
        <v>1.875</v>
      </c>
      <c r="L750" s="65">
        <v>5.6</v>
      </c>
      <c r="M750" s="68">
        <v>52.21</v>
      </c>
      <c r="N750" s="70">
        <v>292.38</v>
      </c>
      <c r="EZ750" s="48"/>
      <c r="FA750" s="57"/>
      <c r="FB750" s="57"/>
      <c r="FC750" s="57"/>
      <c r="FF750" s="4" t="s">
        <v>72</v>
      </c>
      <c r="FI750" s="57"/>
      <c r="FJ750" s="86"/>
      <c r="FK750" s="57"/>
    </row>
    <row r="751" spans="1:167" customFormat="1" ht="15" x14ac:dyDescent="0.25">
      <c r="A751" s="62"/>
      <c r="B751" s="61" t="s">
        <v>87</v>
      </c>
      <c r="C751" s="153" t="s">
        <v>88</v>
      </c>
      <c r="D751" s="153"/>
      <c r="E751" s="153"/>
      <c r="F751" s="63"/>
      <c r="G751" s="64"/>
      <c r="H751" s="64"/>
      <c r="I751" s="64"/>
      <c r="J751" s="65">
        <v>508.92</v>
      </c>
      <c r="K751" s="64"/>
      <c r="L751" s="65">
        <v>356.24</v>
      </c>
      <c r="M751" s="66">
        <v>9.5</v>
      </c>
      <c r="N751" s="69">
        <v>3384.28</v>
      </c>
      <c r="EZ751" s="48"/>
      <c r="FA751" s="57"/>
      <c r="FB751" s="57"/>
      <c r="FC751" s="57"/>
      <c r="FF751" s="4" t="s">
        <v>88</v>
      </c>
      <c r="FI751" s="57"/>
      <c r="FJ751" s="86"/>
      <c r="FK751" s="57"/>
    </row>
    <row r="752" spans="1:167" customFormat="1" ht="15" x14ac:dyDescent="0.25">
      <c r="A752" s="71"/>
      <c r="B752" s="61"/>
      <c r="C752" s="153" t="s">
        <v>73</v>
      </c>
      <c r="D752" s="153"/>
      <c r="E752" s="153"/>
      <c r="F752" s="63" t="s">
        <v>74</v>
      </c>
      <c r="G752" s="66">
        <v>16.5</v>
      </c>
      <c r="H752" s="96">
        <v>1.7250000000000001</v>
      </c>
      <c r="I752" s="98">
        <v>19.923749999999998</v>
      </c>
      <c r="J752" s="9"/>
      <c r="K752" s="64"/>
      <c r="L752" s="9"/>
      <c r="M752" s="64"/>
      <c r="N752" s="73"/>
      <c r="EZ752" s="48"/>
      <c r="FA752" s="57"/>
      <c r="FB752" s="57"/>
      <c r="FC752" s="57"/>
      <c r="FG752" s="4" t="s">
        <v>73</v>
      </c>
      <c r="FI752" s="57"/>
      <c r="FJ752" s="86"/>
      <c r="FK752" s="57"/>
    </row>
    <row r="753" spans="1:167" customFormat="1" ht="15" x14ac:dyDescent="0.25">
      <c r="A753" s="71"/>
      <c r="B753" s="61"/>
      <c r="C753" s="153" t="s">
        <v>75</v>
      </c>
      <c r="D753" s="153"/>
      <c r="E753" s="153"/>
      <c r="F753" s="63" t="s">
        <v>74</v>
      </c>
      <c r="G753" s="68">
        <v>0.34</v>
      </c>
      <c r="H753" s="96">
        <v>1.875</v>
      </c>
      <c r="I753" s="98">
        <v>0.44624999999999998</v>
      </c>
      <c r="J753" s="9"/>
      <c r="K753" s="64"/>
      <c r="L753" s="9"/>
      <c r="M753" s="64"/>
      <c r="N753" s="73"/>
      <c r="EZ753" s="48"/>
      <c r="FA753" s="57"/>
      <c r="FB753" s="57"/>
      <c r="FC753" s="57"/>
      <c r="FG753" s="4" t="s">
        <v>75</v>
      </c>
      <c r="FI753" s="57"/>
      <c r="FJ753" s="86"/>
      <c r="FK753" s="57"/>
    </row>
    <row r="754" spans="1:167" customFormat="1" ht="15" x14ac:dyDescent="0.25">
      <c r="A754" s="58"/>
      <c r="B754" s="61"/>
      <c r="C754" s="157" t="s">
        <v>76</v>
      </c>
      <c r="D754" s="157"/>
      <c r="E754" s="157"/>
      <c r="F754" s="74"/>
      <c r="G754" s="75"/>
      <c r="H754" s="75"/>
      <c r="I754" s="75"/>
      <c r="J754" s="76">
        <v>718.3</v>
      </c>
      <c r="K754" s="75"/>
      <c r="L754" s="76">
        <v>614.76</v>
      </c>
      <c r="M754" s="75"/>
      <c r="N754" s="78">
        <v>14281.35</v>
      </c>
      <c r="EZ754" s="48"/>
      <c r="FA754" s="57"/>
      <c r="FB754" s="57"/>
      <c r="FC754" s="57"/>
      <c r="FH754" s="4" t="s">
        <v>76</v>
      </c>
      <c r="FI754" s="57"/>
      <c r="FJ754" s="86"/>
      <c r="FK754" s="57"/>
    </row>
    <row r="755" spans="1:167" customFormat="1" ht="15" x14ac:dyDescent="0.25">
      <c r="A755" s="71"/>
      <c r="B755" s="61"/>
      <c r="C755" s="153" t="s">
        <v>77</v>
      </c>
      <c r="D755" s="153"/>
      <c r="E755" s="153"/>
      <c r="F755" s="63"/>
      <c r="G755" s="64"/>
      <c r="H755" s="64"/>
      <c r="I755" s="64"/>
      <c r="J755" s="9"/>
      <c r="K755" s="64"/>
      <c r="L755" s="65">
        <v>192.88</v>
      </c>
      <c r="M755" s="64"/>
      <c r="N755" s="69">
        <v>10070.27</v>
      </c>
      <c r="EZ755" s="48"/>
      <c r="FA755" s="57"/>
      <c r="FB755" s="57"/>
      <c r="FC755" s="57"/>
      <c r="FG755" s="4" t="s">
        <v>77</v>
      </c>
      <c r="FI755" s="57"/>
      <c r="FJ755" s="86"/>
      <c r="FK755" s="57"/>
    </row>
    <row r="756" spans="1:167" customFormat="1" ht="22.5" x14ac:dyDescent="0.25">
      <c r="A756" s="71"/>
      <c r="B756" s="61" t="s">
        <v>118</v>
      </c>
      <c r="C756" s="153" t="s">
        <v>119</v>
      </c>
      <c r="D756" s="153"/>
      <c r="E756" s="153"/>
      <c r="F756" s="63" t="s">
        <v>80</v>
      </c>
      <c r="G756" s="79">
        <v>97</v>
      </c>
      <c r="H756" s="64"/>
      <c r="I756" s="79">
        <v>97</v>
      </c>
      <c r="J756" s="9"/>
      <c r="K756" s="64"/>
      <c r="L756" s="65">
        <v>187.09</v>
      </c>
      <c r="M756" s="64"/>
      <c r="N756" s="69">
        <v>9768.16</v>
      </c>
      <c r="EZ756" s="48"/>
      <c r="FA756" s="57"/>
      <c r="FB756" s="57"/>
      <c r="FC756" s="57"/>
      <c r="FG756" s="4" t="s">
        <v>119</v>
      </c>
      <c r="FI756" s="57"/>
      <c r="FJ756" s="86"/>
      <c r="FK756" s="57"/>
    </row>
    <row r="757" spans="1:167" customFormat="1" ht="22.5" x14ac:dyDescent="0.25">
      <c r="A757" s="71"/>
      <c r="B757" s="61" t="s">
        <v>120</v>
      </c>
      <c r="C757" s="153" t="s">
        <v>121</v>
      </c>
      <c r="D757" s="153"/>
      <c r="E757" s="153"/>
      <c r="F757" s="63" t="s">
        <v>80</v>
      </c>
      <c r="G757" s="79">
        <v>51</v>
      </c>
      <c r="H757" s="64"/>
      <c r="I757" s="79">
        <v>51</v>
      </c>
      <c r="J757" s="9"/>
      <c r="K757" s="64"/>
      <c r="L757" s="65">
        <v>98.37</v>
      </c>
      <c r="M757" s="64"/>
      <c r="N757" s="69">
        <v>5135.84</v>
      </c>
      <c r="EZ757" s="48"/>
      <c r="FA757" s="57"/>
      <c r="FB757" s="57"/>
      <c r="FC757" s="57"/>
      <c r="FG757" s="4" t="s">
        <v>121</v>
      </c>
      <c r="FI757" s="57"/>
      <c r="FJ757" s="86"/>
      <c r="FK757" s="57"/>
    </row>
    <row r="758" spans="1:167" customFormat="1" ht="15" x14ac:dyDescent="0.25">
      <c r="A758" s="80"/>
      <c r="B758" s="81"/>
      <c r="C758" s="152" t="s">
        <v>83</v>
      </c>
      <c r="D758" s="152"/>
      <c r="E758" s="152"/>
      <c r="F758" s="51"/>
      <c r="G758" s="52"/>
      <c r="H758" s="52"/>
      <c r="I758" s="52"/>
      <c r="J758" s="55"/>
      <c r="K758" s="52"/>
      <c r="L758" s="87">
        <v>900.22</v>
      </c>
      <c r="M758" s="75"/>
      <c r="N758" s="83">
        <v>29185.35</v>
      </c>
      <c r="EZ758" s="48"/>
      <c r="FA758" s="57"/>
      <c r="FB758" s="57"/>
      <c r="FC758" s="57"/>
      <c r="FI758" s="57" t="s">
        <v>83</v>
      </c>
      <c r="FJ758" s="86"/>
      <c r="FK758" s="57"/>
    </row>
    <row r="759" spans="1:167" customFormat="1" ht="33.75" x14ac:dyDescent="0.25">
      <c r="A759" s="49" t="s">
        <v>379</v>
      </c>
      <c r="B759" s="50" t="s">
        <v>317</v>
      </c>
      <c r="C759" s="152" t="s">
        <v>318</v>
      </c>
      <c r="D759" s="152"/>
      <c r="E759" s="152"/>
      <c r="F759" s="51" t="s">
        <v>91</v>
      </c>
      <c r="G759" s="52">
        <v>-2.8E-3</v>
      </c>
      <c r="H759" s="53">
        <v>1</v>
      </c>
      <c r="I759" s="100">
        <v>-2.8E-3</v>
      </c>
      <c r="J759" s="82">
        <v>5763</v>
      </c>
      <c r="K759" s="52"/>
      <c r="L759" s="87">
        <v>-16.14</v>
      </c>
      <c r="M759" s="84">
        <v>9.5</v>
      </c>
      <c r="N759" s="97">
        <v>-153.33000000000001</v>
      </c>
      <c r="EZ759" s="48"/>
      <c r="FA759" s="57" t="s">
        <v>318</v>
      </c>
      <c r="FB759" s="57" t="s">
        <v>4</v>
      </c>
      <c r="FC759" s="57" t="s">
        <v>4</v>
      </c>
      <c r="FI759" s="57"/>
      <c r="FJ759" s="86"/>
      <c r="FK759" s="57"/>
    </row>
    <row r="760" spans="1:167" customFormat="1" ht="15" x14ac:dyDescent="0.25">
      <c r="A760" s="80"/>
      <c r="B760" s="81"/>
      <c r="C760" s="152" t="s">
        <v>83</v>
      </c>
      <c r="D760" s="152"/>
      <c r="E760" s="152"/>
      <c r="F760" s="51"/>
      <c r="G760" s="52"/>
      <c r="H760" s="52"/>
      <c r="I760" s="52"/>
      <c r="J760" s="55"/>
      <c r="K760" s="52"/>
      <c r="L760" s="87">
        <v>-16.14</v>
      </c>
      <c r="M760" s="75"/>
      <c r="N760" s="97">
        <v>-153.33000000000001</v>
      </c>
      <c r="EZ760" s="48"/>
      <c r="FA760" s="57"/>
      <c r="FB760" s="57"/>
      <c r="FC760" s="57"/>
      <c r="FI760" s="57" t="s">
        <v>83</v>
      </c>
      <c r="FJ760" s="86"/>
      <c r="FK760" s="57"/>
    </row>
    <row r="761" spans="1:167" customFormat="1" ht="15" x14ac:dyDescent="0.25">
      <c r="A761" s="49" t="s">
        <v>380</v>
      </c>
      <c r="B761" s="50" t="s">
        <v>123</v>
      </c>
      <c r="C761" s="152" t="s">
        <v>320</v>
      </c>
      <c r="D761" s="152"/>
      <c r="E761" s="152"/>
      <c r="F761" s="51" t="s">
        <v>125</v>
      </c>
      <c r="G761" s="52">
        <v>60</v>
      </c>
      <c r="H761" s="53">
        <v>1</v>
      </c>
      <c r="I761" s="53">
        <v>60</v>
      </c>
      <c r="J761" s="55"/>
      <c r="K761" s="52"/>
      <c r="L761" s="55"/>
      <c r="M761" s="84">
        <v>9.5</v>
      </c>
      <c r="N761" s="56"/>
      <c r="EZ761" s="48"/>
      <c r="FA761" s="57" t="s">
        <v>320</v>
      </c>
      <c r="FB761" s="57" t="s">
        <v>4</v>
      </c>
      <c r="FC761" s="57" t="s">
        <v>4</v>
      </c>
      <c r="FI761" s="57"/>
      <c r="FJ761" s="86"/>
      <c r="FK761" s="57"/>
    </row>
    <row r="762" spans="1:167" customFormat="1" ht="15" x14ac:dyDescent="0.25">
      <c r="A762" s="80"/>
      <c r="B762" s="81"/>
      <c r="C762" s="152" t="s">
        <v>83</v>
      </c>
      <c r="D762" s="152"/>
      <c r="E762" s="152"/>
      <c r="F762" s="51"/>
      <c r="G762" s="52"/>
      <c r="H762" s="52"/>
      <c r="I762" s="52"/>
      <c r="J762" s="55"/>
      <c r="K762" s="52"/>
      <c r="L762" s="87">
        <v>0</v>
      </c>
      <c r="M762" s="75"/>
      <c r="N762" s="97">
        <v>0</v>
      </c>
      <c r="EZ762" s="48"/>
      <c r="FA762" s="57"/>
      <c r="FB762" s="57"/>
      <c r="FC762" s="57"/>
      <c r="FI762" s="57" t="s">
        <v>83</v>
      </c>
      <c r="FJ762" s="86"/>
      <c r="FK762" s="57"/>
    </row>
    <row r="763" spans="1:167" customFormat="1" ht="15" x14ac:dyDescent="0.25">
      <c r="A763" s="49" t="s">
        <v>381</v>
      </c>
      <c r="B763" s="50" t="s">
        <v>123</v>
      </c>
      <c r="C763" s="152" t="s">
        <v>322</v>
      </c>
      <c r="D763" s="152"/>
      <c r="E763" s="152"/>
      <c r="F763" s="51" t="s">
        <v>125</v>
      </c>
      <c r="G763" s="52">
        <v>10</v>
      </c>
      <c r="H763" s="53">
        <v>1</v>
      </c>
      <c r="I763" s="53">
        <v>10</v>
      </c>
      <c r="J763" s="55"/>
      <c r="K763" s="52"/>
      <c r="L763" s="55"/>
      <c r="M763" s="84">
        <v>9.5</v>
      </c>
      <c r="N763" s="56"/>
      <c r="EZ763" s="48"/>
      <c r="FA763" s="57" t="s">
        <v>322</v>
      </c>
      <c r="FB763" s="57" t="s">
        <v>4</v>
      </c>
      <c r="FC763" s="57" t="s">
        <v>4</v>
      </c>
      <c r="FI763" s="57"/>
      <c r="FJ763" s="86"/>
      <c r="FK763" s="57"/>
    </row>
    <row r="764" spans="1:167" customFormat="1" ht="15" x14ac:dyDescent="0.25">
      <c r="A764" s="80"/>
      <c r="B764" s="81"/>
      <c r="C764" s="152" t="s">
        <v>83</v>
      </c>
      <c r="D764" s="152"/>
      <c r="E764" s="152"/>
      <c r="F764" s="51"/>
      <c r="G764" s="52"/>
      <c r="H764" s="52"/>
      <c r="I764" s="52"/>
      <c r="J764" s="55"/>
      <c r="K764" s="52"/>
      <c r="L764" s="87">
        <v>0</v>
      </c>
      <c r="M764" s="75"/>
      <c r="N764" s="97">
        <v>0</v>
      </c>
      <c r="EZ764" s="48"/>
      <c r="FA764" s="57"/>
      <c r="FB764" s="57"/>
      <c r="FC764" s="57"/>
      <c r="FI764" s="57" t="s">
        <v>83</v>
      </c>
      <c r="FJ764" s="86"/>
      <c r="FK764" s="57"/>
    </row>
    <row r="765" spans="1:167" customFormat="1" ht="15" x14ac:dyDescent="0.25">
      <c r="A765" s="49" t="s">
        <v>382</v>
      </c>
      <c r="B765" s="50" t="s">
        <v>123</v>
      </c>
      <c r="C765" s="152" t="s">
        <v>324</v>
      </c>
      <c r="D765" s="152"/>
      <c r="E765" s="152"/>
      <c r="F765" s="51" t="s">
        <v>132</v>
      </c>
      <c r="G765" s="52">
        <v>6</v>
      </c>
      <c r="H765" s="53">
        <v>1</v>
      </c>
      <c r="I765" s="53">
        <v>6</v>
      </c>
      <c r="J765" s="55"/>
      <c r="K765" s="52"/>
      <c r="L765" s="55"/>
      <c r="M765" s="84">
        <v>9.5</v>
      </c>
      <c r="N765" s="56"/>
      <c r="EZ765" s="48"/>
      <c r="FA765" s="57" t="s">
        <v>324</v>
      </c>
      <c r="FB765" s="57" t="s">
        <v>4</v>
      </c>
      <c r="FC765" s="57" t="s">
        <v>4</v>
      </c>
      <c r="FI765" s="57"/>
      <c r="FJ765" s="86"/>
      <c r="FK765" s="57"/>
    </row>
    <row r="766" spans="1:167" customFormat="1" ht="15" x14ac:dyDescent="0.25">
      <c r="A766" s="80"/>
      <c r="B766" s="81"/>
      <c r="C766" s="152" t="s">
        <v>83</v>
      </c>
      <c r="D766" s="152"/>
      <c r="E766" s="152"/>
      <c r="F766" s="51"/>
      <c r="G766" s="52"/>
      <c r="H766" s="52"/>
      <c r="I766" s="52"/>
      <c r="J766" s="55"/>
      <c r="K766" s="52"/>
      <c r="L766" s="87">
        <v>0</v>
      </c>
      <c r="M766" s="75"/>
      <c r="N766" s="97">
        <v>0</v>
      </c>
      <c r="EZ766" s="48"/>
      <c r="FA766" s="57"/>
      <c r="FB766" s="57"/>
      <c r="FC766" s="57"/>
      <c r="FI766" s="57" t="s">
        <v>83</v>
      </c>
      <c r="FJ766" s="86"/>
      <c r="FK766" s="57"/>
    </row>
    <row r="767" spans="1:167" customFormat="1" ht="15" x14ac:dyDescent="0.25">
      <c r="A767" s="49" t="s">
        <v>383</v>
      </c>
      <c r="B767" s="50" t="s">
        <v>123</v>
      </c>
      <c r="C767" s="152" t="s">
        <v>326</v>
      </c>
      <c r="D767" s="152"/>
      <c r="E767" s="152"/>
      <c r="F767" s="51" t="s">
        <v>132</v>
      </c>
      <c r="G767" s="52">
        <v>6</v>
      </c>
      <c r="H767" s="53">
        <v>1</v>
      </c>
      <c r="I767" s="53">
        <v>6</v>
      </c>
      <c r="J767" s="55"/>
      <c r="K767" s="52"/>
      <c r="L767" s="55"/>
      <c r="M767" s="84">
        <v>9.5</v>
      </c>
      <c r="N767" s="56"/>
      <c r="EZ767" s="48"/>
      <c r="FA767" s="57" t="s">
        <v>326</v>
      </c>
      <c r="FB767" s="57" t="s">
        <v>4</v>
      </c>
      <c r="FC767" s="57" t="s">
        <v>4</v>
      </c>
      <c r="FI767" s="57"/>
      <c r="FJ767" s="86"/>
      <c r="FK767" s="57"/>
    </row>
    <row r="768" spans="1:167" customFormat="1" ht="15" x14ac:dyDescent="0.25">
      <c r="A768" s="80"/>
      <c r="B768" s="81"/>
      <c r="C768" s="152" t="s">
        <v>83</v>
      </c>
      <c r="D768" s="152"/>
      <c r="E768" s="152"/>
      <c r="F768" s="51"/>
      <c r="G768" s="52"/>
      <c r="H768" s="52"/>
      <c r="I768" s="52"/>
      <c r="J768" s="55"/>
      <c r="K768" s="52"/>
      <c r="L768" s="87">
        <v>0</v>
      </c>
      <c r="M768" s="75"/>
      <c r="N768" s="97">
        <v>0</v>
      </c>
      <c r="EZ768" s="48"/>
      <c r="FA768" s="57"/>
      <c r="FB768" s="57"/>
      <c r="FC768" s="57"/>
      <c r="FI768" s="57" t="s">
        <v>83</v>
      </c>
      <c r="FJ768" s="86"/>
      <c r="FK768" s="57"/>
    </row>
    <row r="769" spans="1:167" customFormat="1" ht="15" x14ac:dyDescent="0.25">
      <c r="A769" s="49" t="s">
        <v>384</v>
      </c>
      <c r="B769" s="50" t="s">
        <v>123</v>
      </c>
      <c r="C769" s="152" t="s">
        <v>328</v>
      </c>
      <c r="D769" s="152"/>
      <c r="E769" s="152"/>
      <c r="F769" s="51" t="s">
        <v>132</v>
      </c>
      <c r="G769" s="52">
        <v>6</v>
      </c>
      <c r="H769" s="53">
        <v>1</v>
      </c>
      <c r="I769" s="53">
        <v>6</v>
      </c>
      <c r="J769" s="55"/>
      <c r="K769" s="52"/>
      <c r="L769" s="55"/>
      <c r="M769" s="84">
        <v>9.5</v>
      </c>
      <c r="N769" s="56"/>
      <c r="EZ769" s="48"/>
      <c r="FA769" s="57" t="s">
        <v>328</v>
      </c>
      <c r="FB769" s="57" t="s">
        <v>4</v>
      </c>
      <c r="FC769" s="57" t="s">
        <v>4</v>
      </c>
      <c r="FI769" s="57"/>
      <c r="FJ769" s="86"/>
      <c r="FK769" s="57"/>
    </row>
    <row r="770" spans="1:167" customFormat="1" ht="15" x14ac:dyDescent="0.25">
      <c r="A770" s="80"/>
      <c r="B770" s="81"/>
      <c r="C770" s="152" t="s">
        <v>83</v>
      </c>
      <c r="D770" s="152"/>
      <c r="E770" s="152"/>
      <c r="F770" s="51"/>
      <c r="G770" s="52"/>
      <c r="H770" s="52"/>
      <c r="I770" s="52"/>
      <c r="J770" s="55"/>
      <c r="K770" s="52"/>
      <c r="L770" s="87">
        <v>0</v>
      </c>
      <c r="M770" s="75"/>
      <c r="N770" s="97">
        <v>0</v>
      </c>
      <c r="EZ770" s="48"/>
      <c r="FA770" s="57"/>
      <c r="FB770" s="57"/>
      <c r="FC770" s="57"/>
      <c r="FI770" s="57" t="s">
        <v>83</v>
      </c>
      <c r="FJ770" s="86"/>
      <c r="FK770" s="57"/>
    </row>
    <row r="771" spans="1:167" customFormat="1" ht="15" x14ac:dyDescent="0.25">
      <c r="A771" s="49" t="s">
        <v>385</v>
      </c>
      <c r="B771" s="50" t="s">
        <v>123</v>
      </c>
      <c r="C771" s="152" t="s">
        <v>330</v>
      </c>
      <c r="D771" s="152"/>
      <c r="E771" s="152"/>
      <c r="F771" s="51" t="s">
        <v>132</v>
      </c>
      <c r="G771" s="52">
        <v>6</v>
      </c>
      <c r="H771" s="53">
        <v>1</v>
      </c>
      <c r="I771" s="53">
        <v>6</v>
      </c>
      <c r="J771" s="55"/>
      <c r="K771" s="52"/>
      <c r="L771" s="55"/>
      <c r="M771" s="84">
        <v>9.5</v>
      </c>
      <c r="N771" s="56"/>
      <c r="EZ771" s="48"/>
      <c r="FA771" s="57" t="s">
        <v>330</v>
      </c>
      <c r="FB771" s="57" t="s">
        <v>4</v>
      </c>
      <c r="FC771" s="57" t="s">
        <v>4</v>
      </c>
      <c r="FI771" s="57"/>
      <c r="FJ771" s="86"/>
      <c r="FK771" s="57"/>
    </row>
    <row r="772" spans="1:167" customFormat="1" ht="15" x14ac:dyDescent="0.25">
      <c r="A772" s="80"/>
      <c r="B772" s="81"/>
      <c r="C772" s="152" t="s">
        <v>83</v>
      </c>
      <c r="D772" s="152"/>
      <c r="E772" s="152"/>
      <c r="F772" s="51"/>
      <c r="G772" s="52"/>
      <c r="H772" s="52"/>
      <c r="I772" s="52"/>
      <c r="J772" s="55"/>
      <c r="K772" s="52"/>
      <c r="L772" s="87">
        <v>0</v>
      </c>
      <c r="M772" s="75"/>
      <c r="N772" s="97">
        <v>0</v>
      </c>
      <c r="EZ772" s="48"/>
      <c r="FA772" s="57"/>
      <c r="FB772" s="57"/>
      <c r="FC772" s="57"/>
      <c r="FI772" s="57" t="s">
        <v>83</v>
      </c>
      <c r="FJ772" s="86"/>
      <c r="FK772" s="57"/>
    </row>
    <row r="773" spans="1:167" customFormat="1" ht="22.5" x14ac:dyDescent="0.25">
      <c r="A773" s="49" t="s">
        <v>386</v>
      </c>
      <c r="B773" s="50" t="s">
        <v>332</v>
      </c>
      <c r="C773" s="152" t="s">
        <v>333</v>
      </c>
      <c r="D773" s="152"/>
      <c r="E773" s="152"/>
      <c r="F773" s="51" t="s">
        <v>334</v>
      </c>
      <c r="G773" s="52">
        <v>0.2</v>
      </c>
      <c r="H773" s="53">
        <v>1</v>
      </c>
      <c r="I773" s="84">
        <v>0.2</v>
      </c>
      <c r="J773" s="55"/>
      <c r="K773" s="52"/>
      <c r="L773" s="55"/>
      <c r="M773" s="52"/>
      <c r="N773" s="56"/>
      <c r="EZ773" s="48"/>
      <c r="FA773" s="57" t="s">
        <v>333</v>
      </c>
      <c r="FB773" s="57" t="s">
        <v>4</v>
      </c>
      <c r="FC773" s="57" t="s">
        <v>4</v>
      </c>
      <c r="FI773" s="57"/>
      <c r="FJ773" s="86"/>
      <c r="FK773" s="57"/>
    </row>
    <row r="774" spans="1:167" customFormat="1" ht="15" x14ac:dyDescent="0.25">
      <c r="A774" s="58"/>
      <c r="B774" s="59"/>
      <c r="C774" s="153" t="s">
        <v>335</v>
      </c>
      <c r="D774" s="153"/>
      <c r="E774" s="153"/>
      <c r="F774" s="153"/>
      <c r="G774" s="153"/>
      <c r="H774" s="153"/>
      <c r="I774" s="153"/>
      <c r="J774" s="153"/>
      <c r="K774" s="153"/>
      <c r="L774" s="153"/>
      <c r="M774" s="153"/>
      <c r="N774" s="154"/>
      <c r="EZ774" s="48"/>
      <c r="FA774" s="57"/>
      <c r="FB774" s="57"/>
      <c r="FC774" s="57"/>
      <c r="FD774" s="4" t="s">
        <v>335</v>
      </c>
      <c r="FI774" s="57"/>
      <c r="FJ774" s="86"/>
      <c r="FK774" s="57"/>
    </row>
    <row r="775" spans="1:167" customFormat="1" ht="67.5" x14ac:dyDescent="0.25">
      <c r="A775" s="60"/>
      <c r="B775" s="61" t="s">
        <v>64</v>
      </c>
      <c r="C775" s="155" t="s">
        <v>65</v>
      </c>
      <c r="D775" s="155"/>
      <c r="E775" s="155"/>
      <c r="F775" s="155"/>
      <c r="G775" s="155"/>
      <c r="H775" s="155"/>
      <c r="I775" s="155"/>
      <c r="J775" s="155"/>
      <c r="K775" s="155"/>
      <c r="L775" s="155"/>
      <c r="M775" s="155"/>
      <c r="N775" s="156"/>
      <c r="EZ775" s="48"/>
      <c r="FA775" s="57"/>
      <c r="FB775" s="57"/>
      <c r="FC775" s="57"/>
      <c r="FE775" s="4" t="s">
        <v>65</v>
      </c>
      <c r="FI775" s="57"/>
      <c r="FJ775" s="86"/>
      <c r="FK775" s="57"/>
    </row>
    <row r="776" spans="1:167" customFormat="1" ht="67.5" x14ac:dyDescent="0.25">
      <c r="A776" s="60"/>
      <c r="B776" s="61" t="s">
        <v>66</v>
      </c>
      <c r="C776" s="155" t="s">
        <v>67</v>
      </c>
      <c r="D776" s="155"/>
      <c r="E776" s="155"/>
      <c r="F776" s="155"/>
      <c r="G776" s="155"/>
      <c r="H776" s="155"/>
      <c r="I776" s="155"/>
      <c r="J776" s="155"/>
      <c r="K776" s="155"/>
      <c r="L776" s="155"/>
      <c r="M776" s="155"/>
      <c r="N776" s="156"/>
      <c r="EZ776" s="48"/>
      <c r="FA776" s="57"/>
      <c r="FB776" s="57"/>
      <c r="FC776" s="57"/>
      <c r="FE776" s="4" t="s">
        <v>67</v>
      </c>
      <c r="FI776" s="57"/>
      <c r="FJ776" s="86"/>
      <c r="FK776" s="57"/>
    </row>
    <row r="777" spans="1:167" customFormat="1" ht="33.75" x14ac:dyDescent="0.25">
      <c r="A777" s="60"/>
      <c r="B777" s="61" t="s">
        <v>94</v>
      </c>
      <c r="C777" s="155" t="s">
        <v>95</v>
      </c>
      <c r="D777" s="155"/>
      <c r="E777" s="155"/>
      <c r="F777" s="155"/>
      <c r="G777" s="155"/>
      <c r="H777" s="155"/>
      <c r="I777" s="155"/>
      <c r="J777" s="155"/>
      <c r="K777" s="155"/>
      <c r="L777" s="155"/>
      <c r="M777" s="155"/>
      <c r="N777" s="156"/>
      <c r="EZ777" s="48"/>
      <c r="FA777" s="57"/>
      <c r="FB777" s="57"/>
      <c r="FC777" s="57"/>
      <c r="FE777" s="4" t="s">
        <v>95</v>
      </c>
      <c r="FI777" s="57"/>
      <c r="FJ777" s="86"/>
      <c r="FK777" s="57"/>
    </row>
    <row r="778" spans="1:167" customFormat="1" ht="15" x14ac:dyDescent="0.25">
      <c r="A778" s="62"/>
      <c r="B778" s="61" t="s">
        <v>59</v>
      </c>
      <c r="C778" s="153" t="s">
        <v>68</v>
      </c>
      <c r="D778" s="153"/>
      <c r="E778" s="153"/>
      <c r="F778" s="63"/>
      <c r="G778" s="64"/>
      <c r="H778" s="64"/>
      <c r="I778" s="64"/>
      <c r="J778" s="65">
        <v>87.14</v>
      </c>
      <c r="K778" s="96">
        <v>1.7250000000000001</v>
      </c>
      <c r="L778" s="65">
        <v>30.06</v>
      </c>
      <c r="M778" s="68">
        <v>52.21</v>
      </c>
      <c r="N778" s="69">
        <v>1569.43</v>
      </c>
      <c r="EZ778" s="48"/>
      <c r="FA778" s="57"/>
      <c r="FB778" s="57"/>
      <c r="FC778" s="57"/>
      <c r="FF778" s="4" t="s">
        <v>68</v>
      </c>
      <c r="FI778" s="57"/>
      <c r="FJ778" s="86"/>
      <c r="FK778" s="57"/>
    </row>
    <row r="779" spans="1:167" customFormat="1" ht="15" x14ac:dyDescent="0.25">
      <c r="A779" s="62"/>
      <c r="B779" s="61" t="s">
        <v>69</v>
      </c>
      <c r="C779" s="153" t="s">
        <v>70</v>
      </c>
      <c r="D779" s="153"/>
      <c r="E779" s="153"/>
      <c r="F779" s="63"/>
      <c r="G779" s="64"/>
      <c r="H779" s="64"/>
      <c r="I779" s="64"/>
      <c r="J779" s="65">
        <v>43.02</v>
      </c>
      <c r="K779" s="96">
        <v>1.875</v>
      </c>
      <c r="L779" s="65">
        <v>16.13</v>
      </c>
      <c r="M779" s="68">
        <v>15.71</v>
      </c>
      <c r="N779" s="70">
        <v>253.4</v>
      </c>
      <c r="EZ779" s="48"/>
      <c r="FA779" s="57"/>
      <c r="FB779" s="57"/>
      <c r="FC779" s="57"/>
      <c r="FF779" s="4" t="s">
        <v>70</v>
      </c>
      <c r="FI779" s="57"/>
      <c r="FJ779" s="86"/>
      <c r="FK779" s="57"/>
    </row>
    <row r="780" spans="1:167" customFormat="1" ht="15" x14ac:dyDescent="0.25">
      <c r="A780" s="62"/>
      <c r="B780" s="61" t="s">
        <v>71</v>
      </c>
      <c r="C780" s="153" t="s">
        <v>72</v>
      </c>
      <c r="D780" s="153"/>
      <c r="E780" s="153"/>
      <c r="F780" s="63"/>
      <c r="G780" s="64"/>
      <c r="H780" s="64"/>
      <c r="I780" s="64"/>
      <c r="J780" s="65">
        <v>4.2699999999999996</v>
      </c>
      <c r="K780" s="96">
        <v>1.875</v>
      </c>
      <c r="L780" s="65">
        <v>1.6</v>
      </c>
      <c r="M780" s="68">
        <v>52.21</v>
      </c>
      <c r="N780" s="70">
        <v>83.54</v>
      </c>
      <c r="EZ780" s="48"/>
      <c r="FA780" s="57"/>
      <c r="FB780" s="57"/>
      <c r="FC780" s="57"/>
      <c r="FF780" s="4" t="s">
        <v>72</v>
      </c>
      <c r="FI780" s="57"/>
      <c r="FJ780" s="86"/>
      <c r="FK780" s="57"/>
    </row>
    <row r="781" spans="1:167" customFormat="1" ht="15" x14ac:dyDescent="0.25">
      <c r="A781" s="62"/>
      <c r="B781" s="61" t="s">
        <v>87</v>
      </c>
      <c r="C781" s="153" t="s">
        <v>88</v>
      </c>
      <c r="D781" s="153"/>
      <c r="E781" s="153"/>
      <c r="F781" s="63"/>
      <c r="G781" s="64"/>
      <c r="H781" s="64"/>
      <c r="I781" s="64"/>
      <c r="J781" s="65">
        <v>485.57</v>
      </c>
      <c r="K781" s="64"/>
      <c r="L781" s="65">
        <v>97.11</v>
      </c>
      <c r="M781" s="66">
        <v>9.5</v>
      </c>
      <c r="N781" s="70">
        <v>922.55</v>
      </c>
      <c r="EZ781" s="48"/>
      <c r="FA781" s="57"/>
      <c r="FB781" s="57"/>
      <c r="FC781" s="57"/>
      <c r="FF781" s="4" t="s">
        <v>88</v>
      </c>
      <c r="FI781" s="57"/>
      <c r="FJ781" s="86"/>
      <c r="FK781" s="57"/>
    </row>
    <row r="782" spans="1:167" customFormat="1" ht="15" x14ac:dyDescent="0.25">
      <c r="A782" s="71"/>
      <c r="B782" s="61"/>
      <c r="C782" s="153" t="s">
        <v>73</v>
      </c>
      <c r="D782" s="153"/>
      <c r="E782" s="153"/>
      <c r="F782" s="63" t="s">
        <v>74</v>
      </c>
      <c r="G782" s="68">
        <v>9.27</v>
      </c>
      <c r="H782" s="96">
        <v>1.7250000000000001</v>
      </c>
      <c r="I782" s="98">
        <v>3.19815</v>
      </c>
      <c r="J782" s="9"/>
      <c r="K782" s="64"/>
      <c r="L782" s="9"/>
      <c r="M782" s="64"/>
      <c r="N782" s="73"/>
      <c r="EZ782" s="48"/>
      <c r="FA782" s="57"/>
      <c r="FB782" s="57"/>
      <c r="FC782" s="57"/>
      <c r="FG782" s="4" t="s">
        <v>73</v>
      </c>
      <c r="FI782" s="57"/>
      <c r="FJ782" s="86"/>
      <c r="FK782" s="57"/>
    </row>
    <row r="783" spans="1:167" customFormat="1" ht="15" x14ac:dyDescent="0.25">
      <c r="A783" s="71"/>
      <c r="B783" s="61"/>
      <c r="C783" s="153" t="s">
        <v>75</v>
      </c>
      <c r="D783" s="153"/>
      <c r="E783" s="153"/>
      <c r="F783" s="63" t="s">
        <v>74</v>
      </c>
      <c r="G783" s="68">
        <v>0.34</v>
      </c>
      <c r="H783" s="96">
        <v>1.875</v>
      </c>
      <c r="I783" s="72">
        <v>0.1275</v>
      </c>
      <c r="J783" s="9"/>
      <c r="K783" s="64"/>
      <c r="L783" s="9"/>
      <c r="M783" s="64"/>
      <c r="N783" s="73"/>
      <c r="EZ783" s="48"/>
      <c r="FA783" s="57"/>
      <c r="FB783" s="57"/>
      <c r="FC783" s="57"/>
      <c r="FG783" s="4" t="s">
        <v>75</v>
      </c>
      <c r="FI783" s="57"/>
      <c r="FJ783" s="86"/>
      <c r="FK783" s="57"/>
    </row>
    <row r="784" spans="1:167" customFormat="1" ht="15" x14ac:dyDescent="0.25">
      <c r="A784" s="58"/>
      <c r="B784" s="61"/>
      <c r="C784" s="157" t="s">
        <v>76</v>
      </c>
      <c r="D784" s="157"/>
      <c r="E784" s="157"/>
      <c r="F784" s="74"/>
      <c r="G784" s="75"/>
      <c r="H784" s="75"/>
      <c r="I784" s="75"/>
      <c r="J784" s="76">
        <v>615.73</v>
      </c>
      <c r="K784" s="75"/>
      <c r="L784" s="76">
        <v>143.30000000000001</v>
      </c>
      <c r="M784" s="75"/>
      <c r="N784" s="78">
        <v>2745.38</v>
      </c>
      <c r="EZ784" s="48"/>
      <c r="FA784" s="57"/>
      <c r="FB784" s="57"/>
      <c r="FC784" s="57"/>
      <c r="FH784" s="4" t="s">
        <v>76</v>
      </c>
      <c r="FI784" s="57"/>
      <c r="FJ784" s="86"/>
      <c r="FK784" s="57"/>
    </row>
    <row r="785" spans="1:167" customFormat="1" ht="15" x14ac:dyDescent="0.25">
      <c r="A785" s="71"/>
      <c r="B785" s="61"/>
      <c r="C785" s="153" t="s">
        <v>77</v>
      </c>
      <c r="D785" s="153"/>
      <c r="E785" s="153"/>
      <c r="F785" s="63"/>
      <c r="G785" s="64"/>
      <c r="H785" s="64"/>
      <c r="I785" s="64"/>
      <c r="J785" s="9"/>
      <c r="K785" s="64"/>
      <c r="L785" s="65">
        <v>31.66</v>
      </c>
      <c r="M785" s="64"/>
      <c r="N785" s="69">
        <v>1652.97</v>
      </c>
      <c r="EZ785" s="48"/>
      <c r="FA785" s="57"/>
      <c r="FB785" s="57"/>
      <c r="FC785" s="57"/>
      <c r="FG785" s="4" t="s">
        <v>77</v>
      </c>
      <c r="FI785" s="57"/>
      <c r="FJ785" s="86"/>
      <c r="FK785" s="57"/>
    </row>
    <row r="786" spans="1:167" customFormat="1" ht="22.5" x14ac:dyDescent="0.25">
      <c r="A786" s="71"/>
      <c r="B786" s="61" t="s">
        <v>118</v>
      </c>
      <c r="C786" s="153" t="s">
        <v>119</v>
      </c>
      <c r="D786" s="153"/>
      <c r="E786" s="153"/>
      <c r="F786" s="63" t="s">
        <v>80</v>
      </c>
      <c r="G786" s="79">
        <v>97</v>
      </c>
      <c r="H786" s="64"/>
      <c r="I786" s="79">
        <v>97</v>
      </c>
      <c r="J786" s="9"/>
      <c r="K786" s="64"/>
      <c r="L786" s="65">
        <v>30.71</v>
      </c>
      <c r="M786" s="64"/>
      <c r="N786" s="69">
        <v>1603.38</v>
      </c>
      <c r="EZ786" s="48"/>
      <c r="FA786" s="57"/>
      <c r="FB786" s="57"/>
      <c r="FC786" s="57"/>
      <c r="FG786" s="4" t="s">
        <v>119</v>
      </c>
      <c r="FI786" s="57"/>
      <c r="FJ786" s="86"/>
      <c r="FK786" s="57"/>
    </row>
    <row r="787" spans="1:167" customFormat="1" ht="22.5" x14ac:dyDescent="0.25">
      <c r="A787" s="71"/>
      <c r="B787" s="61" t="s">
        <v>120</v>
      </c>
      <c r="C787" s="153" t="s">
        <v>121</v>
      </c>
      <c r="D787" s="153"/>
      <c r="E787" s="153"/>
      <c r="F787" s="63" t="s">
        <v>80</v>
      </c>
      <c r="G787" s="79">
        <v>51</v>
      </c>
      <c r="H787" s="64"/>
      <c r="I787" s="79">
        <v>51</v>
      </c>
      <c r="J787" s="9"/>
      <c r="K787" s="64"/>
      <c r="L787" s="65">
        <v>16.149999999999999</v>
      </c>
      <c r="M787" s="64"/>
      <c r="N787" s="70">
        <v>843.01</v>
      </c>
      <c r="EZ787" s="48"/>
      <c r="FA787" s="57"/>
      <c r="FB787" s="57"/>
      <c r="FC787" s="57"/>
      <c r="FG787" s="4" t="s">
        <v>121</v>
      </c>
      <c r="FI787" s="57"/>
      <c r="FJ787" s="86"/>
      <c r="FK787" s="57"/>
    </row>
    <row r="788" spans="1:167" customFormat="1" ht="15" x14ac:dyDescent="0.25">
      <c r="A788" s="80"/>
      <c r="B788" s="81"/>
      <c r="C788" s="152" t="s">
        <v>83</v>
      </c>
      <c r="D788" s="152"/>
      <c r="E788" s="152"/>
      <c r="F788" s="51"/>
      <c r="G788" s="52"/>
      <c r="H788" s="52"/>
      <c r="I788" s="52"/>
      <c r="J788" s="55"/>
      <c r="K788" s="52"/>
      <c r="L788" s="87">
        <v>190.16</v>
      </c>
      <c r="M788" s="75"/>
      <c r="N788" s="83">
        <v>5191.7700000000004</v>
      </c>
      <c r="EZ788" s="48"/>
      <c r="FA788" s="57"/>
      <c r="FB788" s="57"/>
      <c r="FC788" s="57"/>
      <c r="FI788" s="57" t="s">
        <v>83</v>
      </c>
      <c r="FJ788" s="86"/>
      <c r="FK788" s="57"/>
    </row>
    <row r="789" spans="1:167" customFormat="1" ht="15" x14ac:dyDescent="0.25">
      <c r="A789" s="49" t="s">
        <v>387</v>
      </c>
      <c r="B789" s="50" t="s">
        <v>123</v>
      </c>
      <c r="C789" s="152" t="s">
        <v>337</v>
      </c>
      <c r="D789" s="152"/>
      <c r="E789" s="152"/>
      <c r="F789" s="51" t="s">
        <v>125</v>
      </c>
      <c r="G789" s="52">
        <v>10</v>
      </c>
      <c r="H789" s="53">
        <v>1</v>
      </c>
      <c r="I789" s="53">
        <v>10</v>
      </c>
      <c r="J789" s="55"/>
      <c r="K789" s="52"/>
      <c r="L789" s="55"/>
      <c r="M789" s="84">
        <v>9.5</v>
      </c>
      <c r="N789" s="56"/>
      <c r="EZ789" s="48"/>
      <c r="FA789" s="57" t="s">
        <v>337</v>
      </c>
      <c r="FB789" s="57" t="s">
        <v>4</v>
      </c>
      <c r="FC789" s="57" t="s">
        <v>4</v>
      </c>
      <c r="FI789" s="57"/>
      <c r="FJ789" s="86"/>
      <c r="FK789" s="57"/>
    </row>
    <row r="790" spans="1:167" customFormat="1" ht="15" x14ac:dyDescent="0.25">
      <c r="A790" s="80"/>
      <c r="B790" s="81"/>
      <c r="C790" s="152" t="s">
        <v>83</v>
      </c>
      <c r="D790" s="152"/>
      <c r="E790" s="152"/>
      <c r="F790" s="51"/>
      <c r="G790" s="52"/>
      <c r="H790" s="52"/>
      <c r="I790" s="52"/>
      <c r="J790" s="55"/>
      <c r="K790" s="52"/>
      <c r="L790" s="87">
        <v>0</v>
      </c>
      <c r="M790" s="75"/>
      <c r="N790" s="97">
        <v>0</v>
      </c>
      <c r="EZ790" s="48"/>
      <c r="FA790" s="57"/>
      <c r="FB790" s="57"/>
      <c r="FC790" s="57"/>
      <c r="FI790" s="57" t="s">
        <v>83</v>
      </c>
      <c r="FJ790" s="86"/>
      <c r="FK790" s="57"/>
    </row>
    <row r="791" spans="1:167" customFormat="1" ht="45" x14ac:dyDescent="0.25">
      <c r="A791" s="49" t="s">
        <v>388</v>
      </c>
      <c r="B791" s="50" t="s">
        <v>339</v>
      </c>
      <c r="C791" s="152" t="s">
        <v>340</v>
      </c>
      <c r="D791" s="152"/>
      <c r="E791" s="152"/>
      <c r="F791" s="51" t="s">
        <v>62</v>
      </c>
      <c r="G791" s="52">
        <v>0.4</v>
      </c>
      <c r="H791" s="53">
        <v>1</v>
      </c>
      <c r="I791" s="84">
        <v>0.4</v>
      </c>
      <c r="J791" s="55"/>
      <c r="K791" s="52"/>
      <c r="L791" s="55"/>
      <c r="M791" s="52"/>
      <c r="N791" s="56"/>
      <c r="EZ791" s="48"/>
      <c r="FA791" s="57" t="s">
        <v>340</v>
      </c>
      <c r="FB791" s="57" t="s">
        <v>4</v>
      </c>
      <c r="FC791" s="57" t="s">
        <v>4</v>
      </c>
      <c r="FI791" s="57"/>
      <c r="FJ791" s="86"/>
      <c r="FK791" s="57"/>
    </row>
    <row r="792" spans="1:167" customFormat="1" ht="15" x14ac:dyDescent="0.25">
      <c r="A792" s="58"/>
      <c r="B792" s="59"/>
      <c r="C792" s="153" t="s">
        <v>341</v>
      </c>
      <c r="D792" s="153"/>
      <c r="E792" s="153"/>
      <c r="F792" s="153"/>
      <c r="G792" s="153"/>
      <c r="H792" s="153"/>
      <c r="I792" s="153"/>
      <c r="J792" s="153"/>
      <c r="K792" s="153"/>
      <c r="L792" s="153"/>
      <c r="M792" s="153"/>
      <c r="N792" s="154"/>
      <c r="EZ792" s="48"/>
      <c r="FA792" s="57"/>
      <c r="FB792" s="57"/>
      <c r="FC792" s="57"/>
      <c r="FD792" s="4" t="s">
        <v>341</v>
      </c>
      <c r="FI792" s="57"/>
      <c r="FJ792" s="86"/>
      <c r="FK792" s="57"/>
    </row>
    <row r="793" spans="1:167" customFormat="1" ht="67.5" x14ac:dyDescent="0.25">
      <c r="A793" s="60"/>
      <c r="B793" s="61" t="s">
        <v>64</v>
      </c>
      <c r="C793" s="155" t="s">
        <v>65</v>
      </c>
      <c r="D793" s="155"/>
      <c r="E793" s="155"/>
      <c r="F793" s="155"/>
      <c r="G793" s="155"/>
      <c r="H793" s="155"/>
      <c r="I793" s="155"/>
      <c r="J793" s="155"/>
      <c r="K793" s="155"/>
      <c r="L793" s="155"/>
      <c r="M793" s="155"/>
      <c r="N793" s="156"/>
      <c r="EZ793" s="48"/>
      <c r="FA793" s="57"/>
      <c r="FB793" s="57"/>
      <c r="FC793" s="57"/>
      <c r="FE793" s="4" t="s">
        <v>65</v>
      </c>
      <c r="FI793" s="57"/>
      <c r="FJ793" s="86"/>
      <c r="FK793" s="57"/>
    </row>
    <row r="794" spans="1:167" customFormat="1" ht="67.5" x14ac:dyDescent="0.25">
      <c r="A794" s="60"/>
      <c r="B794" s="61" t="s">
        <v>66</v>
      </c>
      <c r="C794" s="155" t="s">
        <v>67</v>
      </c>
      <c r="D794" s="155"/>
      <c r="E794" s="155"/>
      <c r="F794" s="155"/>
      <c r="G794" s="155"/>
      <c r="H794" s="155"/>
      <c r="I794" s="155"/>
      <c r="J794" s="155"/>
      <c r="K794" s="155"/>
      <c r="L794" s="155"/>
      <c r="M794" s="155"/>
      <c r="N794" s="156"/>
      <c r="EZ794" s="48"/>
      <c r="FA794" s="57"/>
      <c r="FB794" s="57"/>
      <c r="FC794" s="57"/>
      <c r="FE794" s="4" t="s">
        <v>67</v>
      </c>
      <c r="FI794" s="57"/>
      <c r="FJ794" s="86"/>
      <c r="FK794" s="57"/>
    </row>
    <row r="795" spans="1:167" customFormat="1" ht="33.75" x14ac:dyDescent="0.25">
      <c r="A795" s="60"/>
      <c r="B795" s="61" t="s">
        <v>94</v>
      </c>
      <c r="C795" s="155" t="s">
        <v>95</v>
      </c>
      <c r="D795" s="155"/>
      <c r="E795" s="155"/>
      <c r="F795" s="155"/>
      <c r="G795" s="155"/>
      <c r="H795" s="155"/>
      <c r="I795" s="155"/>
      <c r="J795" s="155"/>
      <c r="K795" s="155"/>
      <c r="L795" s="155"/>
      <c r="M795" s="155"/>
      <c r="N795" s="156"/>
      <c r="EZ795" s="48"/>
      <c r="FA795" s="57"/>
      <c r="FB795" s="57"/>
      <c r="FC795" s="57"/>
      <c r="FE795" s="4" t="s">
        <v>95</v>
      </c>
      <c r="FI795" s="57"/>
      <c r="FJ795" s="86"/>
      <c r="FK795" s="57"/>
    </row>
    <row r="796" spans="1:167" customFormat="1" ht="15" x14ac:dyDescent="0.25">
      <c r="A796" s="62"/>
      <c r="B796" s="61" t="s">
        <v>59</v>
      </c>
      <c r="C796" s="153" t="s">
        <v>68</v>
      </c>
      <c r="D796" s="153"/>
      <c r="E796" s="153"/>
      <c r="F796" s="63"/>
      <c r="G796" s="64"/>
      <c r="H796" s="64"/>
      <c r="I796" s="64"/>
      <c r="J796" s="65">
        <v>302.3</v>
      </c>
      <c r="K796" s="96">
        <v>1.7250000000000001</v>
      </c>
      <c r="L796" s="65">
        <v>208.59</v>
      </c>
      <c r="M796" s="68">
        <v>52.21</v>
      </c>
      <c r="N796" s="69">
        <v>10890.48</v>
      </c>
      <c r="EZ796" s="48"/>
      <c r="FA796" s="57"/>
      <c r="FB796" s="57"/>
      <c r="FC796" s="57"/>
      <c r="FF796" s="4" t="s">
        <v>68</v>
      </c>
      <c r="FI796" s="57"/>
      <c r="FJ796" s="86"/>
      <c r="FK796" s="57"/>
    </row>
    <row r="797" spans="1:167" customFormat="1" ht="15" x14ac:dyDescent="0.25">
      <c r="A797" s="62"/>
      <c r="B797" s="61" t="s">
        <v>69</v>
      </c>
      <c r="C797" s="153" t="s">
        <v>70</v>
      </c>
      <c r="D797" s="153"/>
      <c r="E797" s="153"/>
      <c r="F797" s="63"/>
      <c r="G797" s="64"/>
      <c r="H797" s="64"/>
      <c r="I797" s="64"/>
      <c r="J797" s="65">
        <v>5.43</v>
      </c>
      <c r="K797" s="96">
        <v>1.875</v>
      </c>
      <c r="L797" s="65">
        <v>4.07</v>
      </c>
      <c r="M797" s="68">
        <v>15.71</v>
      </c>
      <c r="N797" s="70">
        <v>63.94</v>
      </c>
      <c r="EZ797" s="48"/>
      <c r="FA797" s="57"/>
      <c r="FB797" s="57"/>
      <c r="FC797" s="57"/>
      <c r="FF797" s="4" t="s">
        <v>70</v>
      </c>
      <c r="FI797" s="57"/>
      <c r="FJ797" s="86"/>
      <c r="FK797" s="57"/>
    </row>
    <row r="798" spans="1:167" customFormat="1" ht="15" x14ac:dyDescent="0.25">
      <c r="A798" s="62"/>
      <c r="B798" s="61" t="s">
        <v>71</v>
      </c>
      <c r="C798" s="153" t="s">
        <v>72</v>
      </c>
      <c r="D798" s="153"/>
      <c r="E798" s="153"/>
      <c r="F798" s="63"/>
      <c r="G798" s="64"/>
      <c r="H798" s="64"/>
      <c r="I798" s="64"/>
      <c r="J798" s="65">
        <v>0.76</v>
      </c>
      <c r="K798" s="96">
        <v>1.875</v>
      </c>
      <c r="L798" s="65">
        <v>0.56999999999999995</v>
      </c>
      <c r="M798" s="68">
        <v>52.21</v>
      </c>
      <c r="N798" s="70">
        <v>29.76</v>
      </c>
      <c r="EZ798" s="48"/>
      <c r="FA798" s="57"/>
      <c r="FB798" s="57"/>
      <c r="FC798" s="57"/>
      <c r="FF798" s="4" t="s">
        <v>72</v>
      </c>
      <c r="FI798" s="57"/>
      <c r="FJ798" s="86"/>
      <c r="FK798" s="57"/>
    </row>
    <row r="799" spans="1:167" customFormat="1" ht="15" x14ac:dyDescent="0.25">
      <c r="A799" s="62"/>
      <c r="B799" s="61" t="s">
        <v>87</v>
      </c>
      <c r="C799" s="153" t="s">
        <v>88</v>
      </c>
      <c r="D799" s="153"/>
      <c r="E799" s="153"/>
      <c r="F799" s="63"/>
      <c r="G799" s="64"/>
      <c r="H799" s="64"/>
      <c r="I799" s="64"/>
      <c r="J799" s="65">
        <v>185.57</v>
      </c>
      <c r="K799" s="64"/>
      <c r="L799" s="65">
        <v>74.23</v>
      </c>
      <c r="M799" s="66">
        <v>9.5</v>
      </c>
      <c r="N799" s="70">
        <v>705.19</v>
      </c>
      <c r="EZ799" s="48"/>
      <c r="FA799" s="57"/>
      <c r="FB799" s="57"/>
      <c r="FC799" s="57"/>
      <c r="FF799" s="4" t="s">
        <v>88</v>
      </c>
      <c r="FI799" s="57"/>
      <c r="FJ799" s="86"/>
      <c r="FK799" s="57"/>
    </row>
    <row r="800" spans="1:167" customFormat="1" ht="15" x14ac:dyDescent="0.25">
      <c r="A800" s="71"/>
      <c r="B800" s="61"/>
      <c r="C800" s="153" t="s">
        <v>73</v>
      </c>
      <c r="D800" s="153"/>
      <c r="E800" s="153"/>
      <c r="F800" s="63" t="s">
        <v>74</v>
      </c>
      <c r="G800" s="68">
        <v>32.159999999999997</v>
      </c>
      <c r="H800" s="96">
        <v>1.7250000000000001</v>
      </c>
      <c r="I800" s="72">
        <v>22.1904</v>
      </c>
      <c r="J800" s="9"/>
      <c r="K800" s="64"/>
      <c r="L800" s="9"/>
      <c r="M800" s="64"/>
      <c r="N800" s="73"/>
      <c r="EZ800" s="48"/>
      <c r="FA800" s="57"/>
      <c r="FB800" s="57"/>
      <c r="FC800" s="57"/>
      <c r="FG800" s="4" t="s">
        <v>73</v>
      </c>
      <c r="FI800" s="57"/>
      <c r="FJ800" s="86"/>
      <c r="FK800" s="57"/>
    </row>
    <row r="801" spans="1:167" customFormat="1" ht="15" x14ac:dyDescent="0.25">
      <c r="A801" s="71"/>
      <c r="B801" s="61"/>
      <c r="C801" s="153" t="s">
        <v>75</v>
      </c>
      <c r="D801" s="153"/>
      <c r="E801" s="153"/>
      <c r="F801" s="63" t="s">
        <v>74</v>
      </c>
      <c r="G801" s="68">
        <v>0.06</v>
      </c>
      <c r="H801" s="96">
        <v>1.875</v>
      </c>
      <c r="I801" s="96">
        <v>4.4999999999999998E-2</v>
      </c>
      <c r="J801" s="9"/>
      <c r="K801" s="64"/>
      <c r="L801" s="9"/>
      <c r="M801" s="64"/>
      <c r="N801" s="73"/>
      <c r="EZ801" s="48"/>
      <c r="FA801" s="57"/>
      <c r="FB801" s="57"/>
      <c r="FC801" s="57"/>
      <c r="FG801" s="4" t="s">
        <v>75</v>
      </c>
      <c r="FI801" s="57"/>
      <c r="FJ801" s="86"/>
      <c r="FK801" s="57"/>
    </row>
    <row r="802" spans="1:167" customFormat="1" ht="15" x14ac:dyDescent="0.25">
      <c r="A802" s="58"/>
      <c r="B802" s="61"/>
      <c r="C802" s="157" t="s">
        <v>76</v>
      </c>
      <c r="D802" s="157"/>
      <c r="E802" s="157"/>
      <c r="F802" s="74"/>
      <c r="G802" s="75"/>
      <c r="H802" s="75"/>
      <c r="I802" s="75"/>
      <c r="J802" s="76">
        <v>493.3</v>
      </c>
      <c r="K802" s="75"/>
      <c r="L802" s="76">
        <v>286.89</v>
      </c>
      <c r="M802" s="75"/>
      <c r="N802" s="78">
        <v>11659.61</v>
      </c>
      <c r="EZ802" s="48"/>
      <c r="FA802" s="57"/>
      <c r="FB802" s="57"/>
      <c r="FC802" s="57"/>
      <c r="FH802" s="4" t="s">
        <v>76</v>
      </c>
      <c r="FI802" s="57"/>
      <c r="FJ802" s="86"/>
      <c r="FK802" s="57"/>
    </row>
    <row r="803" spans="1:167" customFormat="1" ht="15" x14ac:dyDescent="0.25">
      <c r="A803" s="71"/>
      <c r="B803" s="61"/>
      <c r="C803" s="153" t="s">
        <v>77</v>
      </c>
      <c r="D803" s="153"/>
      <c r="E803" s="153"/>
      <c r="F803" s="63"/>
      <c r="G803" s="64"/>
      <c r="H803" s="64"/>
      <c r="I803" s="64"/>
      <c r="J803" s="9"/>
      <c r="K803" s="64"/>
      <c r="L803" s="65">
        <v>209.16</v>
      </c>
      <c r="M803" s="64"/>
      <c r="N803" s="69">
        <v>10920.24</v>
      </c>
      <c r="EZ803" s="48"/>
      <c r="FA803" s="57"/>
      <c r="FB803" s="57"/>
      <c r="FC803" s="57"/>
      <c r="FG803" s="4" t="s">
        <v>77</v>
      </c>
      <c r="FI803" s="57"/>
      <c r="FJ803" s="86"/>
      <c r="FK803" s="57"/>
    </row>
    <row r="804" spans="1:167" customFormat="1" ht="22.5" x14ac:dyDescent="0.25">
      <c r="A804" s="71"/>
      <c r="B804" s="61" t="s">
        <v>118</v>
      </c>
      <c r="C804" s="153" t="s">
        <v>119</v>
      </c>
      <c r="D804" s="153"/>
      <c r="E804" s="153"/>
      <c r="F804" s="63" t="s">
        <v>80</v>
      </c>
      <c r="G804" s="79">
        <v>97</v>
      </c>
      <c r="H804" s="64"/>
      <c r="I804" s="79">
        <v>97</v>
      </c>
      <c r="J804" s="9"/>
      <c r="K804" s="64"/>
      <c r="L804" s="65">
        <v>202.89</v>
      </c>
      <c r="M804" s="64"/>
      <c r="N804" s="69">
        <v>10592.63</v>
      </c>
      <c r="EZ804" s="48"/>
      <c r="FA804" s="57"/>
      <c r="FB804" s="57"/>
      <c r="FC804" s="57"/>
      <c r="FG804" s="4" t="s">
        <v>119</v>
      </c>
      <c r="FI804" s="57"/>
      <c r="FJ804" s="86"/>
      <c r="FK804" s="57"/>
    </row>
    <row r="805" spans="1:167" customFormat="1" ht="22.5" x14ac:dyDescent="0.25">
      <c r="A805" s="71"/>
      <c r="B805" s="61" t="s">
        <v>120</v>
      </c>
      <c r="C805" s="153" t="s">
        <v>121</v>
      </c>
      <c r="D805" s="153"/>
      <c r="E805" s="153"/>
      <c r="F805" s="63" t="s">
        <v>80</v>
      </c>
      <c r="G805" s="79">
        <v>51</v>
      </c>
      <c r="H805" s="64"/>
      <c r="I805" s="79">
        <v>51</v>
      </c>
      <c r="J805" s="9"/>
      <c r="K805" s="64"/>
      <c r="L805" s="65">
        <v>106.67</v>
      </c>
      <c r="M805" s="64"/>
      <c r="N805" s="69">
        <v>5569.32</v>
      </c>
      <c r="EZ805" s="48"/>
      <c r="FA805" s="57"/>
      <c r="FB805" s="57"/>
      <c r="FC805" s="57"/>
      <c r="FG805" s="4" t="s">
        <v>121</v>
      </c>
      <c r="FI805" s="57"/>
      <c r="FJ805" s="86"/>
      <c r="FK805" s="57"/>
    </row>
    <row r="806" spans="1:167" customFormat="1" ht="15" x14ac:dyDescent="0.25">
      <c r="A806" s="80"/>
      <c r="B806" s="81"/>
      <c r="C806" s="152" t="s">
        <v>83</v>
      </c>
      <c r="D806" s="152"/>
      <c r="E806" s="152"/>
      <c r="F806" s="51"/>
      <c r="G806" s="52"/>
      <c r="H806" s="52"/>
      <c r="I806" s="52"/>
      <c r="J806" s="55"/>
      <c r="K806" s="52"/>
      <c r="L806" s="87">
        <v>596.45000000000005</v>
      </c>
      <c r="M806" s="75"/>
      <c r="N806" s="83">
        <v>27821.56</v>
      </c>
      <c r="EZ806" s="48"/>
      <c r="FA806" s="57"/>
      <c r="FB806" s="57"/>
      <c r="FC806" s="57"/>
      <c r="FI806" s="57" t="s">
        <v>83</v>
      </c>
      <c r="FJ806" s="86"/>
      <c r="FK806" s="57"/>
    </row>
    <row r="807" spans="1:167" customFormat="1" ht="15" x14ac:dyDescent="0.25">
      <c r="A807" s="49" t="s">
        <v>389</v>
      </c>
      <c r="B807" s="50" t="s">
        <v>123</v>
      </c>
      <c r="C807" s="152" t="s">
        <v>343</v>
      </c>
      <c r="D807" s="152"/>
      <c r="E807" s="152"/>
      <c r="F807" s="51" t="s">
        <v>125</v>
      </c>
      <c r="G807" s="52">
        <v>40</v>
      </c>
      <c r="H807" s="53">
        <v>1</v>
      </c>
      <c r="I807" s="53">
        <v>40</v>
      </c>
      <c r="J807" s="55"/>
      <c r="K807" s="52"/>
      <c r="L807" s="55"/>
      <c r="M807" s="84">
        <v>9.5</v>
      </c>
      <c r="N807" s="56"/>
      <c r="EZ807" s="48"/>
      <c r="FA807" s="57" t="s">
        <v>343</v>
      </c>
      <c r="FB807" s="57" t="s">
        <v>4</v>
      </c>
      <c r="FC807" s="57" t="s">
        <v>4</v>
      </c>
      <c r="FI807" s="57"/>
      <c r="FJ807" s="86"/>
      <c r="FK807" s="57"/>
    </row>
    <row r="808" spans="1:167" customFormat="1" ht="15" x14ac:dyDescent="0.25">
      <c r="A808" s="58"/>
      <c r="B808" s="59"/>
      <c r="C808" s="153" t="s">
        <v>344</v>
      </c>
      <c r="D808" s="153"/>
      <c r="E808" s="153"/>
      <c r="F808" s="153"/>
      <c r="G808" s="153"/>
      <c r="H808" s="153"/>
      <c r="I808" s="153"/>
      <c r="J808" s="153"/>
      <c r="K808" s="153"/>
      <c r="L808" s="153"/>
      <c r="M808" s="153"/>
      <c r="N808" s="154"/>
      <c r="EZ808" s="48"/>
      <c r="FA808" s="57"/>
      <c r="FB808" s="57"/>
      <c r="FC808" s="57"/>
      <c r="FD808" s="4" t="s">
        <v>344</v>
      </c>
      <c r="FI808" s="57"/>
      <c r="FJ808" s="86"/>
      <c r="FK808" s="57"/>
    </row>
    <row r="809" spans="1:167" customFormat="1" ht="15" x14ac:dyDescent="0.25">
      <c r="A809" s="80"/>
      <c r="B809" s="81"/>
      <c r="C809" s="152" t="s">
        <v>83</v>
      </c>
      <c r="D809" s="152"/>
      <c r="E809" s="152"/>
      <c r="F809" s="51"/>
      <c r="G809" s="52"/>
      <c r="H809" s="52"/>
      <c r="I809" s="52"/>
      <c r="J809" s="55"/>
      <c r="K809" s="52"/>
      <c r="L809" s="87">
        <v>0</v>
      </c>
      <c r="M809" s="75"/>
      <c r="N809" s="97">
        <v>0</v>
      </c>
      <c r="EZ809" s="48"/>
      <c r="FA809" s="57"/>
      <c r="FB809" s="57"/>
      <c r="FC809" s="57"/>
      <c r="FI809" s="57" t="s">
        <v>83</v>
      </c>
      <c r="FJ809" s="86"/>
      <c r="FK809" s="57"/>
    </row>
    <row r="810" spans="1:167" customFormat="1" ht="15" x14ac:dyDescent="0.25">
      <c r="A810" s="49" t="s">
        <v>390</v>
      </c>
      <c r="B810" s="50" t="s">
        <v>123</v>
      </c>
      <c r="C810" s="152" t="s">
        <v>346</v>
      </c>
      <c r="D810" s="152"/>
      <c r="E810" s="152"/>
      <c r="F810" s="51" t="s">
        <v>132</v>
      </c>
      <c r="G810" s="52">
        <v>10</v>
      </c>
      <c r="H810" s="53">
        <v>1</v>
      </c>
      <c r="I810" s="53">
        <v>10</v>
      </c>
      <c r="J810" s="55"/>
      <c r="K810" s="52"/>
      <c r="L810" s="55"/>
      <c r="M810" s="84">
        <v>9.5</v>
      </c>
      <c r="N810" s="56"/>
      <c r="EZ810" s="48"/>
      <c r="FA810" s="57" t="s">
        <v>346</v>
      </c>
      <c r="FB810" s="57" t="s">
        <v>4</v>
      </c>
      <c r="FC810" s="57" t="s">
        <v>4</v>
      </c>
      <c r="FI810" s="57"/>
      <c r="FJ810" s="86"/>
      <c r="FK810" s="57"/>
    </row>
    <row r="811" spans="1:167" customFormat="1" ht="15" x14ac:dyDescent="0.25">
      <c r="A811" s="80"/>
      <c r="B811" s="81"/>
      <c r="C811" s="152" t="s">
        <v>83</v>
      </c>
      <c r="D811" s="152"/>
      <c r="E811" s="152"/>
      <c r="F811" s="51"/>
      <c r="G811" s="52"/>
      <c r="H811" s="52"/>
      <c r="I811" s="52"/>
      <c r="J811" s="55"/>
      <c r="K811" s="52"/>
      <c r="L811" s="87">
        <v>0</v>
      </c>
      <c r="M811" s="75"/>
      <c r="N811" s="97">
        <v>0</v>
      </c>
      <c r="EZ811" s="48"/>
      <c r="FA811" s="57"/>
      <c r="FB811" s="57"/>
      <c r="FC811" s="57"/>
      <c r="FI811" s="57" t="s">
        <v>83</v>
      </c>
      <c r="FJ811" s="86"/>
      <c r="FK811" s="57"/>
    </row>
    <row r="812" spans="1:167" customFormat="1" ht="15" x14ac:dyDescent="0.25">
      <c r="A812" s="49" t="s">
        <v>391</v>
      </c>
      <c r="B812" s="50" t="s">
        <v>123</v>
      </c>
      <c r="C812" s="152" t="s">
        <v>348</v>
      </c>
      <c r="D812" s="152"/>
      <c r="E812" s="152"/>
      <c r="F812" s="51" t="s">
        <v>132</v>
      </c>
      <c r="G812" s="52">
        <v>12</v>
      </c>
      <c r="H812" s="53">
        <v>1</v>
      </c>
      <c r="I812" s="53">
        <v>12</v>
      </c>
      <c r="J812" s="55"/>
      <c r="K812" s="52"/>
      <c r="L812" s="55"/>
      <c r="M812" s="84">
        <v>9.5</v>
      </c>
      <c r="N812" s="56"/>
      <c r="EZ812" s="48"/>
      <c r="FA812" s="57" t="s">
        <v>348</v>
      </c>
      <c r="FB812" s="57" t="s">
        <v>4</v>
      </c>
      <c r="FC812" s="57" t="s">
        <v>4</v>
      </c>
      <c r="FI812" s="57"/>
      <c r="FJ812" s="86"/>
      <c r="FK812" s="57"/>
    </row>
    <row r="813" spans="1:167" customFormat="1" ht="15" x14ac:dyDescent="0.25">
      <c r="A813" s="80"/>
      <c r="B813" s="81"/>
      <c r="C813" s="152" t="s">
        <v>83</v>
      </c>
      <c r="D813" s="152"/>
      <c r="E813" s="152"/>
      <c r="F813" s="51"/>
      <c r="G813" s="52"/>
      <c r="H813" s="52"/>
      <c r="I813" s="52"/>
      <c r="J813" s="55"/>
      <c r="K813" s="52"/>
      <c r="L813" s="87">
        <v>0</v>
      </c>
      <c r="M813" s="75"/>
      <c r="N813" s="97">
        <v>0</v>
      </c>
      <c r="EZ813" s="48"/>
      <c r="FA813" s="57"/>
      <c r="FB813" s="57"/>
      <c r="FC813" s="57"/>
      <c r="FI813" s="57" t="s">
        <v>83</v>
      </c>
      <c r="FJ813" s="86"/>
      <c r="FK813" s="57"/>
    </row>
    <row r="814" spans="1:167" customFormat="1" ht="45" x14ac:dyDescent="0.25">
      <c r="A814" s="49" t="s">
        <v>392</v>
      </c>
      <c r="B814" s="50" t="s">
        <v>350</v>
      </c>
      <c r="C814" s="152" t="s">
        <v>351</v>
      </c>
      <c r="D814" s="152"/>
      <c r="E814" s="152"/>
      <c r="F814" s="51" t="s">
        <v>352</v>
      </c>
      <c r="G814" s="52">
        <v>1.7999999999999999E-2</v>
      </c>
      <c r="H814" s="53">
        <v>1</v>
      </c>
      <c r="I814" s="99">
        <v>1.7999999999999999E-2</v>
      </c>
      <c r="J814" s="55"/>
      <c r="K814" s="52"/>
      <c r="L814" s="55"/>
      <c r="M814" s="52"/>
      <c r="N814" s="56"/>
      <c r="EZ814" s="48"/>
      <c r="FA814" s="57" t="s">
        <v>351</v>
      </c>
      <c r="FB814" s="57" t="s">
        <v>4</v>
      </c>
      <c r="FC814" s="57" t="s">
        <v>4</v>
      </c>
      <c r="FI814" s="57"/>
      <c r="FJ814" s="86"/>
      <c r="FK814" s="57"/>
    </row>
    <row r="815" spans="1:167" customFormat="1" ht="15" x14ac:dyDescent="0.25">
      <c r="A815" s="58"/>
      <c r="B815" s="59"/>
      <c r="C815" s="153" t="s">
        <v>353</v>
      </c>
      <c r="D815" s="153"/>
      <c r="E815" s="153"/>
      <c r="F815" s="153"/>
      <c r="G815" s="153"/>
      <c r="H815" s="153"/>
      <c r="I815" s="153"/>
      <c r="J815" s="153"/>
      <c r="K815" s="153"/>
      <c r="L815" s="153"/>
      <c r="M815" s="153"/>
      <c r="N815" s="154"/>
      <c r="EZ815" s="48"/>
      <c r="FA815" s="57"/>
      <c r="FB815" s="57"/>
      <c r="FC815" s="57"/>
      <c r="FD815" s="4" t="s">
        <v>353</v>
      </c>
      <c r="FI815" s="57"/>
      <c r="FJ815" s="86"/>
      <c r="FK815" s="57"/>
    </row>
    <row r="816" spans="1:167" customFormat="1" ht="67.5" x14ac:dyDescent="0.25">
      <c r="A816" s="60"/>
      <c r="B816" s="61" t="s">
        <v>64</v>
      </c>
      <c r="C816" s="155" t="s">
        <v>65</v>
      </c>
      <c r="D816" s="155"/>
      <c r="E816" s="155"/>
      <c r="F816" s="155"/>
      <c r="G816" s="155"/>
      <c r="H816" s="155"/>
      <c r="I816" s="155"/>
      <c r="J816" s="155"/>
      <c r="K816" s="155"/>
      <c r="L816" s="155"/>
      <c r="M816" s="155"/>
      <c r="N816" s="156"/>
      <c r="EZ816" s="48"/>
      <c r="FA816" s="57"/>
      <c r="FB816" s="57"/>
      <c r="FC816" s="57"/>
      <c r="FE816" s="4" t="s">
        <v>65</v>
      </c>
      <c r="FI816" s="57"/>
      <c r="FJ816" s="86"/>
      <c r="FK816" s="57"/>
    </row>
    <row r="817" spans="1:167" customFormat="1" ht="67.5" x14ac:dyDescent="0.25">
      <c r="A817" s="60"/>
      <c r="B817" s="61" t="s">
        <v>66</v>
      </c>
      <c r="C817" s="155" t="s">
        <v>67</v>
      </c>
      <c r="D817" s="155"/>
      <c r="E817" s="155"/>
      <c r="F817" s="155"/>
      <c r="G817" s="155"/>
      <c r="H817" s="155"/>
      <c r="I817" s="155"/>
      <c r="J817" s="155"/>
      <c r="K817" s="155"/>
      <c r="L817" s="155"/>
      <c r="M817" s="155"/>
      <c r="N817" s="156"/>
      <c r="EZ817" s="48"/>
      <c r="FA817" s="57"/>
      <c r="FB817" s="57"/>
      <c r="FC817" s="57"/>
      <c r="FE817" s="4" t="s">
        <v>67</v>
      </c>
      <c r="FI817" s="57"/>
      <c r="FJ817" s="86"/>
      <c r="FK817" s="57"/>
    </row>
    <row r="818" spans="1:167" customFormat="1" ht="15" x14ac:dyDescent="0.25">
      <c r="A818" s="62"/>
      <c r="B818" s="61" t="s">
        <v>59</v>
      </c>
      <c r="C818" s="153" t="s">
        <v>68</v>
      </c>
      <c r="D818" s="153"/>
      <c r="E818" s="153"/>
      <c r="F818" s="63"/>
      <c r="G818" s="64"/>
      <c r="H818" s="64"/>
      <c r="I818" s="64"/>
      <c r="J818" s="65">
        <v>777.45</v>
      </c>
      <c r="K818" s="66">
        <v>1.5</v>
      </c>
      <c r="L818" s="65">
        <v>20.99</v>
      </c>
      <c r="M818" s="68">
        <v>52.21</v>
      </c>
      <c r="N818" s="69">
        <v>1095.8900000000001</v>
      </c>
      <c r="EZ818" s="48"/>
      <c r="FA818" s="57"/>
      <c r="FB818" s="57"/>
      <c r="FC818" s="57"/>
      <c r="FF818" s="4" t="s">
        <v>68</v>
      </c>
      <c r="FI818" s="57"/>
      <c r="FJ818" s="86"/>
      <c r="FK818" s="57"/>
    </row>
    <row r="819" spans="1:167" customFormat="1" ht="15" x14ac:dyDescent="0.25">
      <c r="A819" s="62"/>
      <c r="B819" s="61" t="s">
        <v>69</v>
      </c>
      <c r="C819" s="153" t="s">
        <v>70</v>
      </c>
      <c r="D819" s="153"/>
      <c r="E819" s="153"/>
      <c r="F819" s="63"/>
      <c r="G819" s="64"/>
      <c r="H819" s="64"/>
      <c r="I819" s="64"/>
      <c r="J819" s="65">
        <v>119.74</v>
      </c>
      <c r="K819" s="66">
        <v>1.5</v>
      </c>
      <c r="L819" s="65">
        <v>3.23</v>
      </c>
      <c r="M819" s="68">
        <v>15.71</v>
      </c>
      <c r="N819" s="70">
        <v>50.74</v>
      </c>
      <c r="EZ819" s="48"/>
      <c r="FA819" s="57"/>
      <c r="FB819" s="57"/>
      <c r="FC819" s="57"/>
      <c r="FF819" s="4" t="s">
        <v>70</v>
      </c>
      <c r="FI819" s="57"/>
      <c r="FJ819" s="86"/>
      <c r="FK819" s="57"/>
    </row>
    <row r="820" spans="1:167" customFormat="1" ht="15" x14ac:dyDescent="0.25">
      <c r="A820" s="62"/>
      <c r="B820" s="61" t="s">
        <v>71</v>
      </c>
      <c r="C820" s="153" t="s">
        <v>72</v>
      </c>
      <c r="D820" s="153"/>
      <c r="E820" s="153"/>
      <c r="F820" s="63"/>
      <c r="G820" s="64"/>
      <c r="H820" s="64"/>
      <c r="I820" s="64"/>
      <c r="J820" s="65">
        <v>7.54</v>
      </c>
      <c r="K820" s="66">
        <v>1.5</v>
      </c>
      <c r="L820" s="65">
        <v>0.2</v>
      </c>
      <c r="M820" s="68">
        <v>52.21</v>
      </c>
      <c r="N820" s="70">
        <v>10.44</v>
      </c>
      <c r="EZ820" s="48"/>
      <c r="FA820" s="57"/>
      <c r="FB820" s="57"/>
      <c r="FC820" s="57"/>
      <c r="FF820" s="4" t="s">
        <v>72</v>
      </c>
      <c r="FI820" s="57"/>
      <c r="FJ820" s="86"/>
      <c r="FK820" s="57"/>
    </row>
    <row r="821" spans="1:167" customFormat="1" ht="15" x14ac:dyDescent="0.25">
      <c r="A821" s="62"/>
      <c r="B821" s="61" t="s">
        <v>87</v>
      </c>
      <c r="C821" s="153" t="s">
        <v>88</v>
      </c>
      <c r="D821" s="153"/>
      <c r="E821" s="153"/>
      <c r="F821" s="63"/>
      <c r="G821" s="64"/>
      <c r="H821" s="64"/>
      <c r="I821" s="64"/>
      <c r="J821" s="65">
        <v>84</v>
      </c>
      <c r="K821" s="64"/>
      <c r="L821" s="65">
        <v>1.51</v>
      </c>
      <c r="M821" s="66">
        <v>9.5</v>
      </c>
      <c r="N821" s="70">
        <v>14.35</v>
      </c>
      <c r="EZ821" s="48"/>
      <c r="FA821" s="57"/>
      <c r="FB821" s="57"/>
      <c r="FC821" s="57"/>
      <c r="FF821" s="4" t="s">
        <v>88</v>
      </c>
      <c r="FI821" s="57"/>
      <c r="FJ821" s="86"/>
      <c r="FK821" s="57"/>
    </row>
    <row r="822" spans="1:167" customFormat="1" ht="15" x14ac:dyDescent="0.25">
      <c r="A822" s="71"/>
      <c r="B822" s="61"/>
      <c r="C822" s="153" t="s">
        <v>73</v>
      </c>
      <c r="D822" s="153"/>
      <c r="E822" s="153"/>
      <c r="F822" s="63" t="s">
        <v>74</v>
      </c>
      <c r="G822" s="68">
        <v>84.69</v>
      </c>
      <c r="H822" s="66">
        <v>1.5</v>
      </c>
      <c r="I822" s="98">
        <v>2.2866300000000002</v>
      </c>
      <c r="J822" s="9"/>
      <c r="K822" s="64"/>
      <c r="L822" s="9"/>
      <c r="M822" s="64"/>
      <c r="N822" s="73"/>
      <c r="EZ822" s="48"/>
      <c r="FA822" s="57"/>
      <c r="FB822" s="57"/>
      <c r="FC822" s="57"/>
      <c r="FG822" s="4" t="s">
        <v>73</v>
      </c>
      <c r="FI822" s="57"/>
      <c r="FJ822" s="86"/>
      <c r="FK822" s="57"/>
    </row>
    <row r="823" spans="1:167" customFormat="1" ht="15" x14ac:dyDescent="0.25">
      <c r="A823" s="71"/>
      <c r="B823" s="61"/>
      <c r="C823" s="153" t="s">
        <v>75</v>
      </c>
      <c r="D823" s="153"/>
      <c r="E823" s="153"/>
      <c r="F823" s="63" t="s">
        <v>74</v>
      </c>
      <c r="G823" s="68">
        <v>0.65</v>
      </c>
      <c r="H823" s="66">
        <v>1.5</v>
      </c>
      <c r="I823" s="98">
        <v>1.755E-2</v>
      </c>
      <c r="J823" s="9"/>
      <c r="K823" s="64"/>
      <c r="L823" s="9"/>
      <c r="M823" s="64"/>
      <c r="N823" s="73"/>
      <c r="EZ823" s="48"/>
      <c r="FA823" s="57"/>
      <c r="FB823" s="57"/>
      <c r="FC823" s="57"/>
      <c r="FG823" s="4" t="s">
        <v>75</v>
      </c>
      <c r="FI823" s="57"/>
      <c r="FJ823" s="86"/>
      <c r="FK823" s="57"/>
    </row>
    <row r="824" spans="1:167" customFormat="1" ht="15" x14ac:dyDescent="0.25">
      <c r="A824" s="58"/>
      <c r="B824" s="61"/>
      <c r="C824" s="157" t="s">
        <v>76</v>
      </c>
      <c r="D824" s="157"/>
      <c r="E824" s="157"/>
      <c r="F824" s="74"/>
      <c r="G824" s="75"/>
      <c r="H824" s="75"/>
      <c r="I824" s="75"/>
      <c r="J824" s="76">
        <v>981.19</v>
      </c>
      <c r="K824" s="75"/>
      <c r="L824" s="76">
        <v>25.73</v>
      </c>
      <c r="M824" s="75"/>
      <c r="N824" s="78">
        <v>1160.98</v>
      </c>
      <c r="EZ824" s="48"/>
      <c r="FA824" s="57"/>
      <c r="FB824" s="57"/>
      <c r="FC824" s="57"/>
      <c r="FH824" s="4" t="s">
        <v>76</v>
      </c>
      <c r="FI824" s="57"/>
      <c r="FJ824" s="86"/>
      <c r="FK824" s="57"/>
    </row>
    <row r="825" spans="1:167" customFormat="1" ht="15" x14ac:dyDescent="0.25">
      <c r="A825" s="71"/>
      <c r="B825" s="61"/>
      <c r="C825" s="153" t="s">
        <v>77</v>
      </c>
      <c r="D825" s="153"/>
      <c r="E825" s="153"/>
      <c r="F825" s="63"/>
      <c r="G825" s="64"/>
      <c r="H825" s="64"/>
      <c r="I825" s="64"/>
      <c r="J825" s="9"/>
      <c r="K825" s="64"/>
      <c r="L825" s="65">
        <v>21.19</v>
      </c>
      <c r="M825" s="64"/>
      <c r="N825" s="69">
        <v>1106.33</v>
      </c>
      <c r="EZ825" s="48"/>
      <c r="FA825" s="57"/>
      <c r="FB825" s="57"/>
      <c r="FC825" s="57"/>
      <c r="FG825" s="4" t="s">
        <v>77</v>
      </c>
      <c r="FI825" s="57"/>
      <c r="FJ825" s="86"/>
      <c r="FK825" s="57"/>
    </row>
    <row r="826" spans="1:167" customFormat="1" ht="45" x14ac:dyDescent="0.25">
      <c r="A826" s="71"/>
      <c r="B826" s="61" t="s">
        <v>354</v>
      </c>
      <c r="C826" s="153" t="s">
        <v>355</v>
      </c>
      <c r="D826" s="153"/>
      <c r="E826" s="153"/>
      <c r="F826" s="63" t="s">
        <v>80</v>
      </c>
      <c r="G826" s="79">
        <v>103</v>
      </c>
      <c r="H826" s="64"/>
      <c r="I826" s="79">
        <v>103</v>
      </c>
      <c r="J826" s="9"/>
      <c r="K826" s="64"/>
      <c r="L826" s="65">
        <v>21.83</v>
      </c>
      <c r="M826" s="64"/>
      <c r="N826" s="69">
        <v>1139.52</v>
      </c>
      <c r="EZ826" s="48"/>
      <c r="FA826" s="57"/>
      <c r="FB826" s="57"/>
      <c r="FC826" s="57"/>
      <c r="FG826" s="4" t="s">
        <v>355</v>
      </c>
      <c r="FI826" s="57"/>
      <c r="FJ826" s="86"/>
      <c r="FK826" s="57"/>
    </row>
    <row r="827" spans="1:167" customFormat="1" ht="45" x14ac:dyDescent="0.25">
      <c r="A827" s="71"/>
      <c r="B827" s="61" t="s">
        <v>356</v>
      </c>
      <c r="C827" s="153" t="s">
        <v>357</v>
      </c>
      <c r="D827" s="153"/>
      <c r="E827" s="153"/>
      <c r="F827" s="63" t="s">
        <v>80</v>
      </c>
      <c r="G827" s="79">
        <v>59</v>
      </c>
      <c r="H827" s="64"/>
      <c r="I827" s="79">
        <v>59</v>
      </c>
      <c r="J827" s="9"/>
      <c r="K827" s="64"/>
      <c r="L827" s="65">
        <v>12.5</v>
      </c>
      <c r="M827" s="64"/>
      <c r="N827" s="70">
        <v>652.73</v>
      </c>
      <c r="EZ827" s="48"/>
      <c r="FA827" s="57"/>
      <c r="FB827" s="57"/>
      <c r="FC827" s="57"/>
      <c r="FG827" s="4" t="s">
        <v>357</v>
      </c>
      <c r="FI827" s="57"/>
      <c r="FJ827" s="86"/>
      <c r="FK827" s="57"/>
    </row>
    <row r="828" spans="1:167" customFormat="1" ht="15" x14ac:dyDescent="0.25">
      <c r="A828" s="80"/>
      <c r="B828" s="81"/>
      <c r="C828" s="152" t="s">
        <v>83</v>
      </c>
      <c r="D828" s="152"/>
      <c r="E828" s="152"/>
      <c r="F828" s="51"/>
      <c r="G828" s="52"/>
      <c r="H828" s="52"/>
      <c r="I828" s="52"/>
      <c r="J828" s="55"/>
      <c r="K828" s="52"/>
      <c r="L828" s="87">
        <v>60.06</v>
      </c>
      <c r="M828" s="75"/>
      <c r="N828" s="83">
        <v>2953.23</v>
      </c>
      <c r="EZ828" s="48"/>
      <c r="FA828" s="57"/>
      <c r="FB828" s="57"/>
      <c r="FC828" s="57"/>
      <c r="FI828" s="57" t="s">
        <v>83</v>
      </c>
      <c r="FJ828" s="86"/>
      <c r="FK828" s="57"/>
    </row>
    <row r="829" spans="1:167" customFormat="1" ht="15" x14ac:dyDescent="0.25">
      <c r="A829" s="49" t="s">
        <v>393</v>
      </c>
      <c r="B829" s="50" t="s">
        <v>123</v>
      </c>
      <c r="C829" s="152" t="s">
        <v>359</v>
      </c>
      <c r="D829" s="152"/>
      <c r="E829" s="152"/>
      <c r="F829" s="51" t="s">
        <v>132</v>
      </c>
      <c r="G829" s="52">
        <v>60</v>
      </c>
      <c r="H829" s="53">
        <v>1</v>
      </c>
      <c r="I829" s="53">
        <v>60</v>
      </c>
      <c r="J829" s="55"/>
      <c r="K829" s="52"/>
      <c r="L829" s="55"/>
      <c r="M829" s="84">
        <v>9.5</v>
      </c>
      <c r="N829" s="56"/>
      <c r="EZ829" s="48"/>
      <c r="FA829" s="57" t="s">
        <v>359</v>
      </c>
      <c r="FB829" s="57" t="s">
        <v>4</v>
      </c>
      <c r="FC829" s="57" t="s">
        <v>4</v>
      </c>
      <c r="FI829" s="57"/>
      <c r="FJ829" s="86"/>
      <c r="FK829" s="57"/>
    </row>
    <row r="830" spans="1:167" customFormat="1" ht="15" x14ac:dyDescent="0.25">
      <c r="A830" s="80"/>
      <c r="B830" s="81"/>
      <c r="C830" s="152" t="s">
        <v>83</v>
      </c>
      <c r="D830" s="152"/>
      <c r="E830" s="152"/>
      <c r="F830" s="51"/>
      <c r="G830" s="52"/>
      <c r="H830" s="52"/>
      <c r="I830" s="52"/>
      <c r="J830" s="55"/>
      <c r="K830" s="52"/>
      <c r="L830" s="87">
        <v>0</v>
      </c>
      <c r="M830" s="75"/>
      <c r="N830" s="97">
        <v>0</v>
      </c>
      <c r="EZ830" s="48"/>
      <c r="FA830" s="57"/>
      <c r="FB830" s="57"/>
      <c r="FC830" s="57"/>
      <c r="FI830" s="57" t="s">
        <v>83</v>
      </c>
      <c r="FJ830" s="86"/>
      <c r="FK830" s="57"/>
    </row>
    <row r="831" spans="1:167" customFormat="1" ht="15" x14ac:dyDescent="0.25">
      <c r="A831" s="158" t="s">
        <v>394</v>
      </c>
      <c r="B831" s="159"/>
      <c r="C831" s="159"/>
      <c r="D831" s="159"/>
      <c r="E831" s="159"/>
      <c r="F831" s="159"/>
      <c r="G831" s="159"/>
      <c r="H831" s="159"/>
      <c r="I831" s="159"/>
      <c r="J831" s="159"/>
      <c r="K831" s="159"/>
      <c r="L831" s="159"/>
      <c r="M831" s="159"/>
      <c r="N831" s="160"/>
      <c r="EZ831" s="48"/>
      <c r="FA831" s="57"/>
      <c r="FB831" s="57"/>
      <c r="FC831" s="57"/>
      <c r="FI831" s="57"/>
      <c r="FJ831" s="86" t="s">
        <v>394</v>
      </c>
      <c r="FK831" s="57"/>
    </row>
    <row r="832" spans="1:167" customFormat="1" ht="33.75" x14ac:dyDescent="0.25">
      <c r="A832" s="49" t="s">
        <v>395</v>
      </c>
      <c r="B832" s="50" t="s">
        <v>313</v>
      </c>
      <c r="C832" s="152" t="s">
        <v>314</v>
      </c>
      <c r="D832" s="152"/>
      <c r="E832" s="152"/>
      <c r="F832" s="51" t="s">
        <v>62</v>
      </c>
      <c r="G832" s="52">
        <v>0.7</v>
      </c>
      <c r="H832" s="53">
        <v>1</v>
      </c>
      <c r="I832" s="84">
        <v>0.7</v>
      </c>
      <c r="J832" s="55"/>
      <c r="K832" s="52"/>
      <c r="L832" s="55"/>
      <c r="M832" s="52"/>
      <c r="N832" s="56"/>
      <c r="EZ832" s="48"/>
      <c r="FA832" s="57" t="s">
        <v>314</v>
      </c>
      <c r="FB832" s="57" t="s">
        <v>4</v>
      </c>
      <c r="FC832" s="57" t="s">
        <v>4</v>
      </c>
      <c r="FI832" s="57"/>
      <c r="FJ832" s="86"/>
      <c r="FK832" s="57"/>
    </row>
    <row r="833" spans="1:167" customFormat="1" ht="15" x14ac:dyDescent="0.25">
      <c r="A833" s="58"/>
      <c r="B833" s="59"/>
      <c r="C833" s="153" t="s">
        <v>315</v>
      </c>
      <c r="D833" s="153"/>
      <c r="E833" s="153"/>
      <c r="F833" s="153"/>
      <c r="G833" s="153"/>
      <c r="H833" s="153"/>
      <c r="I833" s="153"/>
      <c r="J833" s="153"/>
      <c r="K833" s="153"/>
      <c r="L833" s="153"/>
      <c r="M833" s="153"/>
      <c r="N833" s="154"/>
      <c r="EZ833" s="48"/>
      <c r="FA833" s="57"/>
      <c r="FB833" s="57"/>
      <c r="FC833" s="57"/>
      <c r="FD833" s="4" t="s">
        <v>315</v>
      </c>
      <c r="FI833" s="57"/>
      <c r="FJ833" s="86"/>
      <c r="FK833" s="57"/>
    </row>
    <row r="834" spans="1:167" customFormat="1" ht="67.5" x14ac:dyDescent="0.25">
      <c r="A834" s="60"/>
      <c r="B834" s="61" t="s">
        <v>64</v>
      </c>
      <c r="C834" s="155" t="s">
        <v>65</v>
      </c>
      <c r="D834" s="155"/>
      <c r="E834" s="155"/>
      <c r="F834" s="155"/>
      <c r="G834" s="155"/>
      <c r="H834" s="155"/>
      <c r="I834" s="155"/>
      <c r="J834" s="155"/>
      <c r="K834" s="155"/>
      <c r="L834" s="155"/>
      <c r="M834" s="155"/>
      <c r="N834" s="156"/>
      <c r="EZ834" s="48"/>
      <c r="FA834" s="57"/>
      <c r="FB834" s="57"/>
      <c r="FC834" s="57"/>
      <c r="FE834" s="4" t="s">
        <v>65</v>
      </c>
      <c r="FI834" s="57"/>
      <c r="FJ834" s="86"/>
      <c r="FK834" s="57"/>
    </row>
    <row r="835" spans="1:167" customFormat="1" ht="67.5" x14ac:dyDescent="0.25">
      <c r="A835" s="60"/>
      <c r="B835" s="61" t="s">
        <v>66</v>
      </c>
      <c r="C835" s="155" t="s">
        <v>67</v>
      </c>
      <c r="D835" s="155"/>
      <c r="E835" s="155"/>
      <c r="F835" s="155"/>
      <c r="G835" s="155"/>
      <c r="H835" s="155"/>
      <c r="I835" s="155"/>
      <c r="J835" s="155"/>
      <c r="K835" s="155"/>
      <c r="L835" s="155"/>
      <c r="M835" s="155"/>
      <c r="N835" s="156"/>
      <c r="EZ835" s="48"/>
      <c r="FA835" s="57"/>
      <c r="FB835" s="57"/>
      <c r="FC835" s="57"/>
      <c r="FE835" s="4" t="s">
        <v>67</v>
      </c>
      <c r="FI835" s="57"/>
      <c r="FJ835" s="86"/>
      <c r="FK835" s="57"/>
    </row>
    <row r="836" spans="1:167" customFormat="1" ht="33.75" x14ac:dyDescent="0.25">
      <c r="A836" s="60"/>
      <c r="B836" s="61" t="s">
        <v>94</v>
      </c>
      <c r="C836" s="155" t="s">
        <v>95</v>
      </c>
      <c r="D836" s="155"/>
      <c r="E836" s="155"/>
      <c r="F836" s="155"/>
      <c r="G836" s="155"/>
      <c r="H836" s="155"/>
      <c r="I836" s="155"/>
      <c r="J836" s="155"/>
      <c r="K836" s="155"/>
      <c r="L836" s="155"/>
      <c r="M836" s="155"/>
      <c r="N836" s="156"/>
      <c r="EZ836" s="48"/>
      <c r="FA836" s="57"/>
      <c r="FB836" s="57"/>
      <c r="FC836" s="57"/>
      <c r="FE836" s="4" t="s">
        <v>95</v>
      </c>
      <c r="FI836" s="57"/>
      <c r="FJ836" s="86"/>
      <c r="FK836" s="57"/>
    </row>
    <row r="837" spans="1:167" customFormat="1" ht="15" x14ac:dyDescent="0.25">
      <c r="A837" s="62"/>
      <c r="B837" s="61" t="s">
        <v>59</v>
      </c>
      <c r="C837" s="153" t="s">
        <v>68</v>
      </c>
      <c r="D837" s="153"/>
      <c r="E837" s="153"/>
      <c r="F837" s="63"/>
      <c r="G837" s="64"/>
      <c r="H837" s="64"/>
      <c r="I837" s="64"/>
      <c r="J837" s="65">
        <v>155.1</v>
      </c>
      <c r="K837" s="96">
        <v>1.7250000000000001</v>
      </c>
      <c r="L837" s="65">
        <v>187.28</v>
      </c>
      <c r="M837" s="68">
        <v>52.21</v>
      </c>
      <c r="N837" s="69">
        <v>9777.89</v>
      </c>
      <c r="EZ837" s="48"/>
      <c r="FA837" s="57"/>
      <c r="FB837" s="57"/>
      <c r="FC837" s="57"/>
      <c r="FF837" s="4" t="s">
        <v>68</v>
      </c>
      <c r="FI837" s="57"/>
      <c r="FJ837" s="86"/>
      <c r="FK837" s="57"/>
    </row>
    <row r="838" spans="1:167" customFormat="1" ht="15" x14ac:dyDescent="0.25">
      <c r="A838" s="62"/>
      <c r="B838" s="61" t="s">
        <v>69</v>
      </c>
      <c r="C838" s="153" t="s">
        <v>70</v>
      </c>
      <c r="D838" s="153"/>
      <c r="E838" s="153"/>
      <c r="F838" s="63"/>
      <c r="G838" s="64"/>
      <c r="H838" s="64"/>
      <c r="I838" s="64"/>
      <c r="J838" s="65">
        <v>54.28</v>
      </c>
      <c r="K838" s="96">
        <v>1.875</v>
      </c>
      <c r="L838" s="65">
        <v>71.239999999999995</v>
      </c>
      <c r="M838" s="68">
        <v>15.71</v>
      </c>
      <c r="N838" s="69">
        <v>1119.18</v>
      </c>
      <c r="EZ838" s="48"/>
      <c r="FA838" s="57"/>
      <c r="FB838" s="57"/>
      <c r="FC838" s="57"/>
      <c r="FF838" s="4" t="s">
        <v>70</v>
      </c>
      <c r="FI838" s="57"/>
      <c r="FJ838" s="86"/>
      <c r="FK838" s="57"/>
    </row>
    <row r="839" spans="1:167" customFormat="1" ht="15" x14ac:dyDescent="0.25">
      <c r="A839" s="62"/>
      <c r="B839" s="61" t="s">
        <v>71</v>
      </c>
      <c r="C839" s="153" t="s">
        <v>72</v>
      </c>
      <c r="D839" s="153"/>
      <c r="E839" s="153"/>
      <c r="F839" s="63"/>
      <c r="G839" s="64"/>
      <c r="H839" s="64"/>
      <c r="I839" s="64"/>
      <c r="J839" s="65">
        <v>4.2699999999999996</v>
      </c>
      <c r="K839" s="96">
        <v>1.875</v>
      </c>
      <c r="L839" s="65">
        <v>5.6</v>
      </c>
      <c r="M839" s="68">
        <v>52.21</v>
      </c>
      <c r="N839" s="70">
        <v>292.38</v>
      </c>
      <c r="EZ839" s="48"/>
      <c r="FA839" s="57"/>
      <c r="FB839" s="57"/>
      <c r="FC839" s="57"/>
      <c r="FF839" s="4" t="s">
        <v>72</v>
      </c>
      <c r="FI839" s="57"/>
      <c r="FJ839" s="86"/>
      <c r="FK839" s="57"/>
    </row>
    <row r="840" spans="1:167" customFormat="1" ht="15" x14ac:dyDescent="0.25">
      <c r="A840" s="62"/>
      <c r="B840" s="61" t="s">
        <v>87</v>
      </c>
      <c r="C840" s="153" t="s">
        <v>88</v>
      </c>
      <c r="D840" s="153"/>
      <c r="E840" s="153"/>
      <c r="F840" s="63"/>
      <c r="G840" s="64"/>
      <c r="H840" s="64"/>
      <c r="I840" s="64"/>
      <c r="J840" s="65">
        <v>508.92</v>
      </c>
      <c r="K840" s="64"/>
      <c r="L840" s="65">
        <v>356.24</v>
      </c>
      <c r="M840" s="66">
        <v>9.5</v>
      </c>
      <c r="N840" s="69">
        <v>3384.28</v>
      </c>
      <c r="EZ840" s="48"/>
      <c r="FA840" s="57"/>
      <c r="FB840" s="57"/>
      <c r="FC840" s="57"/>
      <c r="FF840" s="4" t="s">
        <v>88</v>
      </c>
      <c r="FI840" s="57"/>
      <c r="FJ840" s="86"/>
      <c r="FK840" s="57"/>
    </row>
    <row r="841" spans="1:167" customFormat="1" ht="15" x14ac:dyDescent="0.25">
      <c r="A841" s="71"/>
      <c r="B841" s="61"/>
      <c r="C841" s="153" t="s">
        <v>73</v>
      </c>
      <c r="D841" s="153"/>
      <c r="E841" s="153"/>
      <c r="F841" s="63" t="s">
        <v>74</v>
      </c>
      <c r="G841" s="66">
        <v>16.5</v>
      </c>
      <c r="H841" s="96">
        <v>1.7250000000000001</v>
      </c>
      <c r="I841" s="98">
        <v>19.923749999999998</v>
      </c>
      <c r="J841" s="9"/>
      <c r="K841" s="64"/>
      <c r="L841" s="9"/>
      <c r="M841" s="64"/>
      <c r="N841" s="73"/>
      <c r="EZ841" s="48"/>
      <c r="FA841" s="57"/>
      <c r="FB841" s="57"/>
      <c r="FC841" s="57"/>
      <c r="FG841" s="4" t="s">
        <v>73</v>
      </c>
      <c r="FI841" s="57"/>
      <c r="FJ841" s="86"/>
      <c r="FK841" s="57"/>
    </row>
    <row r="842" spans="1:167" customFormat="1" ht="15" x14ac:dyDescent="0.25">
      <c r="A842" s="71"/>
      <c r="B842" s="61"/>
      <c r="C842" s="153" t="s">
        <v>75</v>
      </c>
      <c r="D842" s="153"/>
      <c r="E842" s="153"/>
      <c r="F842" s="63" t="s">
        <v>74</v>
      </c>
      <c r="G842" s="68">
        <v>0.34</v>
      </c>
      <c r="H842" s="96">
        <v>1.875</v>
      </c>
      <c r="I842" s="98">
        <v>0.44624999999999998</v>
      </c>
      <c r="J842" s="9"/>
      <c r="K842" s="64"/>
      <c r="L842" s="9"/>
      <c r="M842" s="64"/>
      <c r="N842" s="73"/>
      <c r="EZ842" s="48"/>
      <c r="FA842" s="57"/>
      <c r="FB842" s="57"/>
      <c r="FC842" s="57"/>
      <c r="FG842" s="4" t="s">
        <v>75</v>
      </c>
      <c r="FI842" s="57"/>
      <c r="FJ842" s="86"/>
      <c r="FK842" s="57"/>
    </row>
    <row r="843" spans="1:167" customFormat="1" ht="15" x14ac:dyDescent="0.25">
      <c r="A843" s="58"/>
      <c r="B843" s="61"/>
      <c r="C843" s="157" t="s">
        <v>76</v>
      </c>
      <c r="D843" s="157"/>
      <c r="E843" s="157"/>
      <c r="F843" s="74"/>
      <c r="G843" s="75"/>
      <c r="H843" s="75"/>
      <c r="I843" s="75"/>
      <c r="J843" s="76">
        <v>718.3</v>
      </c>
      <c r="K843" s="75"/>
      <c r="L843" s="76">
        <v>614.76</v>
      </c>
      <c r="M843" s="75"/>
      <c r="N843" s="78">
        <v>14281.35</v>
      </c>
      <c r="EZ843" s="48"/>
      <c r="FA843" s="57"/>
      <c r="FB843" s="57"/>
      <c r="FC843" s="57"/>
      <c r="FH843" s="4" t="s">
        <v>76</v>
      </c>
      <c r="FI843" s="57"/>
      <c r="FJ843" s="86"/>
      <c r="FK843" s="57"/>
    </row>
    <row r="844" spans="1:167" customFormat="1" ht="15" x14ac:dyDescent="0.25">
      <c r="A844" s="71"/>
      <c r="B844" s="61"/>
      <c r="C844" s="153" t="s">
        <v>77</v>
      </c>
      <c r="D844" s="153"/>
      <c r="E844" s="153"/>
      <c r="F844" s="63"/>
      <c r="G844" s="64"/>
      <c r="H844" s="64"/>
      <c r="I844" s="64"/>
      <c r="J844" s="9"/>
      <c r="K844" s="64"/>
      <c r="L844" s="65">
        <v>192.88</v>
      </c>
      <c r="M844" s="64"/>
      <c r="N844" s="69">
        <v>10070.27</v>
      </c>
      <c r="EZ844" s="48"/>
      <c r="FA844" s="57"/>
      <c r="FB844" s="57"/>
      <c r="FC844" s="57"/>
      <c r="FG844" s="4" t="s">
        <v>77</v>
      </c>
      <c r="FI844" s="57"/>
      <c r="FJ844" s="86"/>
      <c r="FK844" s="57"/>
    </row>
    <row r="845" spans="1:167" customFormat="1" ht="22.5" x14ac:dyDescent="0.25">
      <c r="A845" s="71"/>
      <c r="B845" s="61" t="s">
        <v>118</v>
      </c>
      <c r="C845" s="153" t="s">
        <v>119</v>
      </c>
      <c r="D845" s="153"/>
      <c r="E845" s="153"/>
      <c r="F845" s="63" t="s">
        <v>80</v>
      </c>
      <c r="G845" s="79">
        <v>97</v>
      </c>
      <c r="H845" s="64"/>
      <c r="I845" s="79">
        <v>97</v>
      </c>
      <c r="J845" s="9"/>
      <c r="K845" s="64"/>
      <c r="L845" s="65">
        <v>187.09</v>
      </c>
      <c r="M845" s="64"/>
      <c r="N845" s="69">
        <v>9768.16</v>
      </c>
      <c r="EZ845" s="48"/>
      <c r="FA845" s="57"/>
      <c r="FB845" s="57"/>
      <c r="FC845" s="57"/>
      <c r="FG845" s="4" t="s">
        <v>119</v>
      </c>
      <c r="FI845" s="57"/>
      <c r="FJ845" s="86"/>
      <c r="FK845" s="57"/>
    </row>
    <row r="846" spans="1:167" customFormat="1" ht="22.5" x14ac:dyDescent="0.25">
      <c r="A846" s="71"/>
      <c r="B846" s="61" t="s">
        <v>120</v>
      </c>
      <c r="C846" s="153" t="s">
        <v>121</v>
      </c>
      <c r="D846" s="153"/>
      <c r="E846" s="153"/>
      <c r="F846" s="63" t="s">
        <v>80</v>
      </c>
      <c r="G846" s="79">
        <v>51</v>
      </c>
      <c r="H846" s="64"/>
      <c r="I846" s="79">
        <v>51</v>
      </c>
      <c r="J846" s="9"/>
      <c r="K846" s="64"/>
      <c r="L846" s="65">
        <v>98.37</v>
      </c>
      <c r="M846" s="64"/>
      <c r="N846" s="69">
        <v>5135.84</v>
      </c>
      <c r="EZ846" s="48"/>
      <c r="FA846" s="57"/>
      <c r="FB846" s="57"/>
      <c r="FC846" s="57"/>
      <c r="FG846" s="4" t="s">
        <v>121</v>
      </c>
      <c r="FI846" s="57"/>
      <c r="FJ846" s="86"/>
      <c r="FK846" s="57"/>
    </row>
    <row r="847" spans="1:167" customFormat="1" ht="15" x14ac:dyDescent="0.25">
      <c r="A847" s="80"/>
      <c r="B847" s="81"/>
      <c r="C847" s="152" t="s">
        <v>83</v>
      </c>
      <c r="D847" s="152"/>
      <c r="E847" s="152"/>
      <c r="F847" s="51"/>
      <c r="G847" s="52"/>
      <c r="H847" s="52"/>
      <c r="I847" s="52"/>
      <c r="J847" s="55"/>
      <c r="K847" s="52"/>
      <c r="L847" s="87">
        <v>900.22</v>
      </c>
      <c r="M847" s="75"/>
      <c r="N847" s="83">
        <v>29185.35</v>
      </c>
      <c r="EZ847" s="48"/>
      <c r="FA847" s="57"/>
      <c r="FB847" s="57"/>
      <c r="FC847" s="57"/>
      <c r="FI847" s="57" t="s">
        <v>83</v>
      </c>
      <c r="FJ847" s="86"/>
      <c r="FK847" s="57"/>
    </row>
    <row r="848" spans="1:167" customFormat="1" ht="33.75" x14ac:dyDescent="0.25">
      <c r="A848" s="49" t="s">
        <v>396</v>
      </c>
      <c r="B848" s="50" t="s">
        <v>317</v>
      </c>
      <c r="C848" s="152" t="s">
        <v>318</v>
      </c>
      <c r="D848" s="152"/>
      <c r="E848" s="152"/>
      <c r="F848" s="51" t="s">
        <v>91</v>
      </c>
      <c r="G848" s="52">
        <v>-2.8E-3</v>
      </c>
      <c r="H848" s="53">
        <v>1</v>
      </c>
      <c r="I848" s="100">
        <v>-2.8E-3</v>
      </c>
      <c r="J848" s="82">
        <v>5763</v>
      </c>
      <c r="K848" s="52"/>
      <c r="L848" s="87">
        <v>-16.14</v>
      </c>
      <c r="M848" s="84">
        <v>9.5</v>
      </c>
      <c r="N848" s="97">
        <v>-153.33000000000001</v>
      </c>
      <c r="EZ848" s="48"/>
      <c r="FA848" s="57" t="s">
        <v>318</v>
      </c>
      <c r="FB848" s="57" t="s">
        <v>4</v>
      </c>
      <c r="FC848" s="57" t="s">
        <v>4</v>
      </c>
      <c r="FI848" s="57"/>
      <c r="FJ848" s="86"/>
      <c r="FK848" s="57"/>
    </row>
    <row r="849" spans="1:167" customFormat="1" ht="15" x14ac:dyDescent="0.25">
      <c r="A849" s="80"/>
      <c r="B849" s="81"/>
      <c r="C849" s="152" t="s">
        <v>83</v>
      </c>
      <c r="D849" s="152"/>
      <c r="E849" s="152"/>
      <c r="F849" s="51"/>
      <c r="G849" s="52"/>
      <c r="H849" s="52"/>
      <c r="I849" s="52"/>
      <c r="J849" s="55"/>
      <c r="K849" s="52"/>
      <c r="L849" s="87">
        <v>-16.14</v>
      </c>
      <c r="M849" s="75"/>
      <c r="N849" s="97">
        <v>-153.33000000000001</v>
      </c>
      <c r="EZ849" s="48"/>
      <c r="FA849" s="57"/>
      <c r="FB849" s="57"/>
      <c r="FC849" s="57"/>
      <c r="FI849" s="57" t="s">
        <v>83</v>
      </c>
      <c r="FJ849" s="86"/>
      <c r="FK849" s="57"/>
    </row>
    <row r="850" spans="1:167" customFormat="1" ht="15" x14ac:dyDescent="0.25">
      <c r="A850" s="49" t="s">
        <v>397</v>
      </c>
      <c r="B850" s="50" t="s">
        <v>123</v>
      </c>
      <c r="C850" s="152" t="s">
        <v>320</v>
      </c>
      <c r="D850" s="152"/>
      <c r="E850" s="152"/>
      <c r="F850" s="51" t="s">
        <v>125</v>
      </c>
      <c r="G850" s="52">
        <v>60</v>
      </c>
      <c r="H850" s="53">
        <v>1</v>
      </c>
      <c r="I850" s="53">
        <v>60</v>
      </c>
      <c r="J850" s="55"/>
      <c r="K850" s="52"/>
      <c r="L850" s="55"/>
      <c r="M850" s="84">
        <v>9.5</v>
      </c>
      <c r="N850" s="56"/>
      <c r="EZ850" s="48"/>
      <c r="FA850" s="57" t="s">
        <v>320</v>
      </c>
      <c r="FB850" s="57" t="s">
        <v>4</v>
      </c>
      <c r="FC850" s="57" t="s">
        <v>4</v>
      </c>
      <c r="FI850" s="57"/>
      <c r="FJ850" s="86"/>
      <c r="FK850" s="57"/>
    </row>
    <row r="851" spans="1:167" customFormat="1" ht="15" x14ac:dyDescent="0.25">
      <c r="A851" s="80"/>
      <c r="B851" s="81"/>
      <c r="C851" s="152" t="s">
        <v>83</v>
      </c>
      <c r="D851" s="152"/>
      <c r="E851" s="152"/>
      <c r="F851" s="51"/>
      <c r="G851" s="52"/>
      <c r="H851" s="52"/>
      <c r="I851" s="52"/>
      <c r="J851" s="55"/>
      <c r="K851" s="52"/>
      <c r="L851" s="87">
        <v>0</v>
      </c>
      <c r="M851" s="75"/>
      <c r="N851" s="97">
        <v>0</v>
      </c>
      <c r="EZ851" s="48"/>
      <c r="FA851" s="57"/>
      <c r="FB851" s="57"/>
      <c r="FC851" s="57"/>
      <c r="FI851" s="57" t="s">
        <v>83</v>
      </c>
      <c r="FJ851" s="86"/>
      <c r="FK851" s="57"/>
    </row>
    <row r="852" spans="1:167" customFormat="1" ht="15" x14ac:dyDescent="0.25">
      <c r="A852" s="49" t="s">
        <v>398</v>
      </c>
      <c r="B852" s="50" t="s">
        <v>123</v>
      </c>
      <c r="C852" s="152" t="s">
        <v>322</v>
      </c>
      <c r="D852" s="152"/>
      <c r="E852" s="152"/>
      <c r="F852" s="51" t="s">
        <v>125</v>
      </c>
      <c r="G852" s="52">
        <v>10</v>
      </c>
      <c r="H852" s="53">
        <v>1</v>
      </c>
      <c r="I852" s="53">
        <v>10</v>
      </c>
      <c r="J852" s="55"/>
      <c r="K852" s="52"/>
      <c r="L852" s="55"/>
      <c r="M852" s="84">
        <v>9.5</v>
      </c>
      <c r="N852" s="56"/>
      <c r="EZ852" s="48"/>
      <c r="FA852" s="57" t="s">
        <v>322</v>
      </c>
      <c r="FB852" s="57" t="s">
        <v>4</v>
      </c>
      <c r="FC852" s="57" t="s">
        <v>4</v>
      </c>
      <c r="FI852" s="57"/>
      <c r="FJ852" s="86"/>
      <c r="FK852" s="57"/>
    </row>
    <row r="853" spans="1:167" customFormat="1" ht="15" x14ac:dyDescent="0.25">
      <c r="A853" s="80"/>
      <c r="B853" s="81"/>
      <c r="C853" s="152" t="s">
        <v>83</v>
      </c>
      <c r="D853" s="152"/>
      <c r="E853" s="152"/>
      <c r="F853" s="51"/>
      <c r="G853" s="52"/>
      <c r="H853" s="52"/>
      <c r="I853" s="52"/>
      <c r="J853" s="55"/>
      <c r="K853" s="52"/>
      <c r="L853" s="87">
        <v>0</v>
      </c>
      <c r="M853" s="75"/>
      <c r="N853" s="97">
        <v>0</v>
      </c>
      <c r="EZ853" s="48"/>
      <c r="FA853" s="57"/>
      <c r="FB853" s="57"/>
      <c r="FC853" s="57"/>
      <c r="FI853" s="57" t="s">
        <v>83</v>
      </c>
      <c r="FJ853" s="86"/>
      <c r="FK853" s="57"/>
    </row>
    <row r="854" spans="1:167" customFormat="1" ht="22.5" x14ac:dyDescent="0.25">
      <c r="A854" s="49" t="s">
        <v>399</v>
      </c>
      <c r="B854" s="50" t="s">
        <v>332</v>
      </c>
      <c r="C854" s="152" t="s">
        <v>333</v>
      </c>
      <c r="D854" s="152"/>
      <c r="E854" s="152"/>
      <c r="F854" s="51" t="s">
        <v>334</v>
      </c>
      <c r="G854" s="52">
        <v>0.2</v>
      </c>
      <c r="H854" s="53">
        <v>1</v>
      </c>
      <c r="I854" s="84">
        <v>0.2</v>
      </c>
      <c r="J854" s="55"/>
      <c r="K854" s="52"/>
      <c r="L854" s="55"/>
      <c r="M854" s="52"/>
      <c r="N854" s="56"/>
      <c r="EZ854" s="48"/>
      <c r="FA854" s="57" t="s">
        <v>333</v>
      </c>
      <c r="FB854" s="57" t="s">
        <v>4</v>
      </c>
      <c r="FC854" s="57" t="s">
        <v>4</v>
      </c>
      <c r="FI854" s="57"/>
      <c r="FJ854" s="86"/>
      <c r="FK854" s="57"/>
    </row>
    <row r="855" spans="1:167" customFormat="1" ht="15" x14ac:dyDescent="0.25">
      <c r="A855" s="58"/>
      <c r="B855" s="59"/>
      <c r="C855" s="153" t="s">
        <v>335</v>
      </c>
      <c r="D855" s="153"/>
      <c r="E855" s="153"/>
      <c r="F855" s="153"/>
      <c r="G855" s="153"/>
      <c r="H855" s="153"/>
      <c r="I855" s="153"/>
      <c r="J855" s="153"/>
      <c r="K855" s="153"/>
      <c r="L855" s="153"/>
      <c r="M855" s="153"/>
      <c r="N855" s="154"/>
      <c r="EZ855" s="48"/>
      <c r="FA855" s="57"/>
      <c r="FB855" s="57"/>
      <c r="FC855" s="57"/>
      <c r="FD855" s="4" t="s">
        <v>335</v>
      </c>
      <c r="FI855" s="57"/>
      <c r="FJ855" s="86"/>
      <c r="FK855" s="57"/>
    </row>
    <row r="856" spans="1:167" customFormat="1" ht="67.5" x14ac:dyDescent="0.25">
      <c r="A856" s="60"/>
      <c r="B856" s="61" t="s">
        <v>64</v>
      </c>
      <c r="C856" s="155" t="s">
        <v>65</v>
      </c>
      <c r="D856" s="155"/>
      <c r="E856" s="155"/>
      <c r="F856" s="155"/>
      <c r="G856" s="155"/>
      <c r="H856" s="155"/>
      <c r="I856" s="155"/>
      <c r="J856" s="155"/>
      <c r="K856" s="155"/>
      <c r="L856" s="155"/>
      <c r="M856" s="155"/>
      <c r="N856" s="156"/>
      <c r="EZ856" s="48"/>
      <c r="FA856" s="57"/>
      <c r="FB856" s="57"/>
      <c r="FC856" s="57"/>
      <c r="FE856" s="4" t="s">
        <v>65</v>
      </c>
      <c r="FI856" s="57"/>
      <c r="FJ856" s="86"/>
      <c r="FK856" s="57"/>
    </row>
    <row r="857" spans="1:167" customFormat="1" ht="67.5" x14ac:dyDescent="0.25">
      <c r="A857" s="60"/>
      <c r="B857" s="61" t="s">
        <v>66</v>
      </c>
      <c r="C857" s="155" t="s">
        <v>67</v>
      </c>
      <c r="D857" s="155"/>
      <c r="E857" s="155"/>
      <c r="F857" s="155"/>
      <c r="G857" s="155"/>
      <c r="H857" s="155"/>
      <c r="I857" s="155"/>
      <c r="J857" s="155"/>
      <c r="K857" s="155"/>
      <c r="L857" s="155"/>
      <c r="M857" s="155"/>
      <c r="N857" s="156"/>
      <c r="EZ857" s="48"/>
      <c r="FA857" s="57"/>
      <c r="FB857" s="57"/>
      <c r="FC857" s="57"/>
      <c r="FE857" s="4" t="s">
        <v>67</v>
      </c>
      <c r="FI857" s="57"/>
      <c r="FJ857" s="86"/>
      <c r="FK857" s="57"/>
    </row>
    <row r="858" spans="1:167" customFormat="1" ht="33.75" x14ac:dyDescent="0.25">
      <c r="A858" s="60"/>
      <c r="B858" s="61" t="s">
        <v>94</v>
      </c>
      <c r="C858" s="155" t="s">
        <v>95</v>
      </c>
      <c r="D858" s="155"/>
      <c r="E858" s="155"/>
      <c r="F858" s="155"/>
      <c r="G858" s="155"/>
      <c r="H858" s="155"/>
      <c r="I858" s="155"/>
      <c r="J858" s="155"/>
      <c r="K858" s="155"/>
      <c r="L858" s="155"/>
      <c r="M858" s="155"/>
      <c r="N858" s="156"/>
      <c r="EZ858" s="48"/>
      <c r="FA858" s="57"/>
      <c r="FB858" s="57"/>
      <c r="FC858" s="57"/>
      <c r="FE858" s="4" t="s">
        <v>95</v>
      </c>
      <c r="FI858" s="57"/>
      <c r="FJ858" s="86"/>
      <c r="FK858" s="57"/>
    </row>
    <row r="859" spans="1:167" customFormat="1" ht="15" x14ac:dyDescent="0.25">
      <c r="A859" s="62"/>
      <c r="B859" s="61" t="s">
        <v>59</v>
      </c>
      <c r="C859" s="153" t="s">
        <v>68</v>
      </c>
      <c r="D859" s="153"/>
      <c r="E859" s="153"/>
      <c r="F859" s="63"/>
      <c r="G859" s="64"/>
      <c r="H859" s="64"/>
      <c r="I859" s="64"/>
      <c r="J859" s="65">
        <v>87.14</v>
      </c>
      <c r="K859" s="96">
        <v>1.7250000000000001</v>
      </c>
      <c r="L859" s="65">
        <v>30.06</v>
      </c>
      <c r="M859" s="68">
        <v>52.21</v>
      </c>
      <c r="N859" s="69">
        <v>1569.43</v>
      </c>
      <c r="EZ859" s="48"/>
      <c r="FA859" s="57"/>
      <c r="FB859" s="57"/>
      <c r="FC859" s="57"/>
      <c r="FF859" s="4" t="s">
        <v>68</v>
      </c>
      <c r="FI859" s="57"/>
      <c r="FJ859" s="86"/>
      <c r="FK859" s="57"/>
    </row>
    <row r="860" spans="1:167" customFormat="1" ht="15" x14ac:dyDescent="0.25">
      <c r="A860" s="62"/>
      <c r="B860" s="61" t="s">
        <v>69</v>
      </c>
      <c r="C860" s="153" t="s">
        <v>70</v>
      </c>
      <c r="D860" s="153"/>
      <c r="E860" s="153"/>
      <c r="F860" s="63"/>
      <c r="G860" s="64"/>
      <c r="H860" s="64"/>
      <c r="I860" s="64"/>
      <c r="J860" s="65">
        <v>43.02</v>
      </c>
      <c r="K860" s="96">
        <v>1.875</v>
      </c>
      <c r="L860" s="65">
        <v>16.13</v>
      </c>
      <c r="M860" s="68">
        <v>15.71</v>
      </c>
      <c r="N860" s="70">
        <v>253.4</v>
      </c>
      <c r="EZ860" s="48"/>
      <c r="FA860" s="57"/>
      <c r="FB860" s="57"/>
      <c r="FC860" s="57"/>
      <c r="FF860" s="4" t="s">
        <v>70</v>
      </c>
      <c r="FI860" s="57"/>
      <c r="FJ860" s="86"/>
      <c r="FK860" s="57"/>
    </row>
    <row r="861" spans="1:167" customFormat="1" ht="15" x14ac:dyDescent="0.25">
      <c r="A861" s="62"/>
      <c r="B861" s="61" t="s">
        <v>71</v>
      </c>
      <c r="C861" s="153" t="s">
        <v>72</v>
      </c>
      <c r="D861" s="153"/>
      <c r="E861" s="153"/>
      <c r="F861" s="63"/>
      <c r="G861" s="64"/>
      <c r="H861" s="64"/>
      <c r="I861" s="64"/>
      <c r="J861" s="65">
        <v>4.2699999999999996</v>
      </c>
      <c r="K861" s="96">
        <v>1.875</v>
      </c>
      <c r="L861" s="65">
        <v>1.6</v>
      </c>
      <c r="M861" s="68">
        <v>52.21</v>
      </c>
      <c r="N861" s="70">
        <v>83.54</v>
      </c>
      <c r="EZ861" s="48"/>
      <c r="FA861" s="57"/>
      <c r="FB861" s="57"/>
      <c r="FC861" s="57"/>
      <c r="FF861" s="4" t="s">
        <v>72</v>
      </c>
      <c r="FI861" s="57"/>
      <c r="FJ861" s="86"/>
      <c r="FK861" s="57"/>
    </row>
    <row r="862" spans="1:167" customFormat="1" ht="15" x14ac:dyDescent="0.25">
      <c r="A862" s="62"/>
      <c r="B862" s="61" t="s">
        <v>87</v>
      </c>
      <c r="C862" s="153" t="s">
        <v>88</v>
      </c>
      <c r="D862" s="153"/>
      <c r="E862" s="153"/>
      <c r="F862" s="63"/>
      <c r="G862" s="64"/>
      <c r="H862" s="64"/>
      <c r="I862" s="64"/>
      <c r="J862" s="65">
        <v>485.57</v>
      </c>
      <c r="K862" s="64"/>
      <c r="L862" s="65">
        <v>97.11</v>
      </c>
      <c r="M862" s="66">
        <v>9.5</v>
      </c>
      <c r="N862" s="70">
        <v>922.55</v>
      </c>
      <c r="EZ862" s="48"/>
      <c r="FA862" s="57"/>
      <c r="FB862" s="57"/>
      <c r="FC862" s="57"/>
      <c r="FF862" s="4" t="s">
        <v>88</v>
      </c>
      <c r="FI862" s="57"/>
      <c r="FJ862" s="86"/>
      <c r="FK862" s="57"/>
    </row>
    <row r="863" spans="1:167" customFormat="1" ht="15" x14ac:dyDescent="0.25">
      <c r="A863" s="71"/>
      <c r="B863" s="61"/>
      <c r="C863" s="153" t="s">
        <v>73</v>
      </c>
      <c r="D863" s="153"/>
      <c r="E863" s="153"/>
      <c r="F863" s="63" t="s">
        <v>74</v>
      </c>
      <c r="G863" s="68">
        <v>9.27</v>
      </c>
      <c r="H863" s="96">
        <v>1.7250000000000001</v>
      </c>
      <c r="I863" s="98">
        <v>3.19815</v>
      </c>
      <c r="J863" s="9"/>
      <c r="K863" s="64"/>
      <c r="L863" s="9"/>
      <c r="M863" s="64"/>
      <c r="N863" s="73"/>
      <c r="EZ863" s="48"/>
      <c r="FA863" s="57"/>
      <c r="FB863" s="57"/>
      <c r="FC863" s="57"/>
      <c r="FG863" s="4" t="s">
        <v>73</v>
      </c>
      <c r="FI863" s="57"/>
      <c r="FJ863" s="86"/>
      <c r="FK863" s="57"/>
    </row>
    <row r="864" spans="1:167" customFormat="1" ht="15" x14ac:dyDescent="0.25">
      <c r="A864" s="71"/>
      <c r="B864" s="61"/>
      <c r="C864" s="153" t="s">
        <v>75</v>
      </c>
      <c r="D864" s="153"/>
      <c r="E864" s="153"/>
      <c r="F864" s="63" t="s">
        <v>74</v>
      </c>
      <c r="G864" s="68">
        <v>0.34</v>
      </c>
      <c r="H864" s="96">
        <v>1.875</v>
      </c>
      <c r="I864" s="72">
        <v>0.1275</v>
      </c>
      <c r="J864" s="9"/>
      <c r="K864" s="64"/>
      <c r="L864" s="9"/>
      <c r="M864" s="64"/>
      <c r="N864" s="73"/>
      <c r="EZ864" s="48"/>
      <c r="FA864" s="57"/>
      <c r="FB864" s="57"/>
      <c r="FC864" s="57"/>
      <c r="FG864" s="4" t="s">
        <v>75</v>
      </c>
      <c r="FI864" s="57"/>
      <c r="FJ864" s="86"/>
      <c r="FK864" s="57"/>
    </row>
    <row r="865" spans="1:167" customFormat="1" ht="15" x14ac:dyDescent="0.25">
      <c r="A865" s="58"/>
      <c r="B865" s="61"/>
      <c r="C865" s="157" t="s">
        <v>76</v>
      </c>
      <c r="D865" s="157"/>
      <c r="E865" s="157"/>
      <c r="F865" s="74"/>
      <c r="G865" s="75"/>
      <c r="H865" s="75"/>
      <c r="I865" s="75"/>
      <c r="J865" s="76">
        <v>615.73</v>
      </c>
      <c r="K865" s="75"/>
      <c r="L865" s="76">
        <v>143.30000000000001</v>
      </c>
      <c r="M865" s="75"/>
      <c r="N865" s="78">
        <v>2745.38</v>
      </c>
      <c r="EZ865" s="48"/>
      <c r="FA865" s="57"/>
      <c r="FB865" s="57"/>
      <c r="FC865" s="57"/>
      <c r="FH865" s="4" t="s">
        <v>76</v>
      </c>
      <c r="FI865" s="57"/>
      <c r="FJ865" s="86"/>
      <c r="FK865" s="57"/>
    </row>
    <row r="866" spans="1:167" customFormat="1" ht="15" x14ac:dyDescent="0.25">
      <c r="A866" s="71"/>
      <c r="B866" s="61"/>
      <c r="C866" s="153" t="s">
        <v>77</v>
      </c>
      <c r="D866" s="153"/>
      <c r="E866" s="153"/>
      <c r="F866" s="63"/>
      <c r="G866" s="64"/>
      <c r="H866" s="64"/>
      <c r="I866" s="64"/>
      <c r="J866" s="9"/>
      <c r="K866" s="64"/>
      <c r="L866" s="65">
        <v>31.66</v>
      </c>
      <c r="M866" s="64"/>
      <c r="N866" s="69">
        <v>1652.97</v>
      </c>
      <c r="EZ866" s="48"/>
      <c r="FA866" s="57"/>
      <c r="FB866" s="57"/>
      <c r="FC866" s="57"/>
      <c r="FG866" s="4" t="s">
        <v>77</v>
      </c>
      <c r="FI866" s="57"/>
      <c r="FJ866" s="86"/>
      <c r="FK866" s="57"/>
    </row>
    <row r="867" spans="1:167" customFormat="1" ht="22.5" x14ac:dyDescent="0.25">
      <c r="A867" s="71"/>
      <c r="B867" s="61" t="s">
        <v>118</v>
      </c>
      <c r="C867" s="153" t="s">
        <v>119</v>
      </c>
      <c r="D867" s="153"/>
      <c r="E867" s="153"/>
      <c r="F867" s="63" t="s">
        <v>80</v>
      </c>
      <c r="G867" s="79">
        <v>97</v>
      </c>
      <c r="H867" s="64"/>
      <c r="I867" s="79">
        <v>97</v>
      </c>
      <c r="J867" s="9"/>
      <c r="K867" s="64"/>
      <c r="L867" s="65">
        <v>30.71</v>
      </c>
      <c r="M867" s="64"/>
      <c r="N867" s="69">
        <v>1603.38</v>
      </c>
      <c r="EZ867" s="48"/>
      <c r="FA867" s="57"/>
      <c r="FB867" s="57"/>
      <c r="FC867" s="57"/>
      <c r="FG867" s="4" t="s">
        <v>119</v>
      </c>
      <c r="FI867" s="57"/>
      <c r="FJ867" s="86"/>
      <c r="FK867" s="57"/>
    </row>
    <row r="868" spans="1:167" customFormat="1" ht="22.5" x14ac:dyDescent="0.25">
      <c r="A868" s="71"/>
      <c r="B868" s="61" t="s">
        <v>120</v>
      </c>
      <c r="C868" s="153" t="s">
        <v>121</v>
      </c>
      <c r="D868" s="153"/>
      <c r="E868" s="153"/>
      <c r="F868" s="63" t="s">
        <v>80</v>
      </c>
      <c r="G868" s="79">
        <v>51</v>
      </c>
      <c r="H868" s="64"/>
      <c r="I868" s="79">
        <v>51</v>
      </c>
      <c r="J868" s="9"/>
      <c r="K868" s="64"/>
      <c r="L868" s="65">
        <v>16.149999999999999</v>
      </c>
      <c r="M868" s="64"/>
      <c r="N868" s="70">
        <v>843.01</v>
      </c>
      <c r="EZ868" s="48"/>
      <c r="FA868" s="57"/>
      <c r="FB868" s="57"/>
      <c r="FC868" s="57"/>
      <c r="FG868" s="4" t="s">
        <v>121</v>
      </c>
      <c r="FI868" s="57"/>
      <c r="FJ868" s="86"/>
      <c r="FK868" s="57"/>
    </row>
    <row r="869" spans="1:167" customFormat="1" ht="15" x14ac:dyDescent="0.25">
      <c r="A869" s="80"/>
      <c r="B869" s="81"/>
      <c r="C869" s="152" t="s">
        <v>83</v>
      </c>
      <c r="D869" s="152"/>
      <c r="E869" s="152"/>
      <c r="F869" s="51"/>
      <c r="G869" s="52"/>
      <c r="H869" s="52"/>
      <c r="I869" s="52"/>
      <c r="J869" s="55"/>
      <c r="K869" s="52"/>
      <c r="L869" s="87">
        <v>190.16</v>
      </c>
      <c r="M869" s="75"/>
      <c r="N869" s="83">
        <v>5191.7700000000004</v>
      </c>
      <c r="EZ869" s="48"/>
      <c r="FA869" s="57"/>
      <c r="FB869" s="57"/>
      <c r="FC869" s="57"/>
      <c r="FI869" s="57" t="s">
        <v>83</v>
      </c>
      <c r="FJ869" s="86"/>
      <c r="FK869" s="57"/>
    </row>
    <row r="870" spans="1:167" customFormat="1" ht="15" x14ac:dyDescent="0.25">
      <c r="A870" s="49" t="s">
        <v>400</v>
      </c>
      <c r="B870" s="50" t="s">
        <v>123</v>
      </c>
      <c r="C870" s="152" t="s">
        <v>337</v>
      </c>
      <c r="D870" s="152"/>
      <c r="E870" s="152"/>
      <c r="F870" s="51" t="s">
        <v>125</v>
      </c>
      <c r="G870" s="52">
        <v>10</v>
      </c>
      <c r="H870" s="53">
        <v>1</v>
      </c>
      <c r="I870" s="53">
        <v>10</v>
      </c>
      <c r="J870" s="55"/>
      <c r="K870" s="52"/>
      <c r="L870" s="55"/>
      <c r="M870" s="84">
        <v>9.5</v>
      </c>
      <c r="N870" s="56"/>
      <c r="EZ870" s="48"/>
      <c r="FA870" s="57" t="s">
        <v>337</v>
      </c>
      <c r="FB870" s="57" t="s">
        <v>4</v>
      </c>
      <c r="FC870" s="57" t="s">
        <v>4</v>
      </c>
      <c r="FI870" s="57"/>
      <c r="FJ870" s="86"/>
      <c r="FK870" s="57"/>
    </row>
    <row r="871" spans="1:167" customFormat="1" ht="15" x14ac:dyDescent="0.25">
      <c r="A871" s="80"/>
      <c r="B871" s="81"/>
      <c r="C871" s="152" t="s">
        <v>83</v>
      </c>
      <c r="D871" s="152"/>
      <c r="E871" s="152"/>
      <c r="F871" s="51"/>
      <c r="G871" s="52"/>
      <c r="H871" s="52"/>
      <c r="I871" s="52"/>
      <c r="J871" s="55"/>
      <c r="K871" s="52"/>
      <c r="L871" s="87">
        <v>0</v>
      </c>
      <c r="M871" s="75"/>
      <c r="N871" s="97">
        <v>0</v>
      </c>
      <c r="EZ871" s="48"/>
      <c r="FA871" s="57"/>
      <c r="FB871" s="57"/>
      <c r="FC871" s="57"/>
      <c r="FI871" s="57" t="s">
        <v>83</v>
      </c>
      <c r="FJ871" s="86"/>
      <c r="FK871" s="57"/>
    </row>
    <row r="872" spans="1:167" customFormat="1" ht="15" x14ac:dyDescent="0.25">
      <c r="A872" s="49" t="s">
        <v>401</v>
      </c>
      <c r="B872" s="50" t="s">
        <v>123</v>
      </c>
      <c r="C872" s="152" t="s">
        <v>324</v>
      </c>
      <c r="D872" s="152"/>
      <c r="E872" s="152"/>
      <c r="F872" s="51" t="s">
        <v>132</v>
      </c>
      <c r="G872" s="52">
        <v>2</v>
      </c>
      <c r="H872" s="53">
        <v>1</v>
      </c>
      <c r="I872" s="53">
        <v>2</v>
      </c>
      <c r="J872" s="55"/>
      <c r="K872" s="52"/>
      <c r="L872" s="55"/>
      <c r="M872" s="84">
        <v>9.5</v>
      </c>
      <c r="N872" s="56"/>
      <c r="EZ872" s="48"/>
      <c r="FA872" s="57" t="s">
        <v>324</v>
      </c>
      <c r="FB872" s="57" t="s">
        <v>4</v>
      </c>
      <c r="FC872" s="57" t="s">
        <v>4</v>
      </c>
      <c r="FI872" s="57"/>
      <c r="FJ872" s="86"/>
      <c r="FK872" s="57"/>
    </row>
    <row r="873" spans="1:167" customFormat="1" ht="15" x14ac:dyDescent="0.25">
      <c r="A873" s="80"/>
      <c r="B873" s="81"/>
      <c r="C873" s="152" t="s">
        <v>83</v>
      </c>
      <c r="D873" s="152"/>
      <c r="E873" s="152"/>
      <c r="F873" s="51"/>
      <c r="G873" s="52"/>
      <c r="H873" s="52"/>
      <c r="I873" s="52"/>
      <c r="J873" s="55"/>
      <c r="K873" s="52"/>
      <c r="L873" s="87">
        <v>0</v>
      </c>
      <c r="M873" s="75"/>
      <c r="N873" s="97">
        <v>0</v>
      </c>
      <c r="EZ873" s="48"/>
      <c r="FA873" s="57"/>
      <c r="FB873" s="57"/>
      <c r="FC873" s="57"/>
      <c r="FI873" s="57" t="s">
        <v>83</v>
      </c>
      <c r="FJ873" s="86"/>
      <c r="FK873" s="57"/>
    </row>
    <row r="874" spans="1:167" customFormat="1" ht="15" x14ac:dyDescent="0.25">
      <c r="A874" s="49" t="s">
        <v>402</v>
      </c>
      <c r="B874" s="50" t="s">
        <v>123</v>
      </c>
      <c r="C874" s="152" t="s">
        <v>326</v>
      </c>
      <c r="D874" s="152"/>
      <c r="E874" s="152"/>
      <c r="F874" s="51" t="s">
        <v>132</v>
      </c>
      <c r="G874" s="52">
        <v>2</v>
      </c>
      <c r="H874" s="53">
        <v>1</v>
      </c>
      <c r="I874" s="53">
        <v>2</v>
      </c>
      <c r="J874" s="55"/>
      <c r="K874" s="52"/>
      <c r="L874" s="55"/>
      <c r="M874" s="84">
        <v>9.5</v>
      </c>
      <c r="N874" s="56"/>
      <c r="EZ874" s="48"/>
      <c r="FA874" s="57" t="s">
        <v>326</v>
      </c>
      <c r="FB874" s="57" t="s">
        <v>4</v>
      </c>
      <c r="FC874" s="57" t="s">
        <v>4</v>
      </c>
      <c r="FI874" s="57"/>
      <c r="FJ874" s="86"/>
      <c r="FK874" s="57"/>
    </row>
    <row r="875" spans="1:167" customFormat="1" ht="15" x14ac:dyDescent="0.25">
      <c r="A875" s="80"/>
      <c r="B875" s="81"/>
      <c r="C875" s="152" t="s">
        <v>83</v>
      </c>
      <c r="D875" s="152"/>
      <c r="E875" s="152"/>
      <c r="F875" s="51"/>
      <c r="G875" s="52"/>
      <c r="H875" s="52"/>
      <c r="I875" s="52"/>
      <c r="J875" s="55"/>
      <c r="K875" s="52"/>
      <c r="L875" s="87">
        <v>0</v>
      </c>
      <c r="M875" s="75"/>
      <c r="N875" s="97">
        <v>0</v>
      </c>
      <c r="EZ875" s="48"/>
      <c r="FA875" s="57"/>
      <c r="FB875" s="57"/>
      <c r="FC875" s="57"/>
      <c r="FI875" s="57" t="s">
        <v>83</v>
      </c>
      <c r="FJ875" s="86"/>
      <c r="FK875" s="57"/>
    </row>
    <row r="876" spans="1:167" customFormat="1" ht="15" x14ac:dyDescent="0.25">
      <c r="A876" s="49" t="s">
        <v>403</v>
      </c>
      <c r="B876" s="50" t="s">
        <v>123</v>
      </c>
      <c r="C876" s="152" t="s">
        <v>328</v>
      </c>
      <c r="D876" s="152"/>
      <c r="E876" s="152"/>
      <c r="F876" s="51" t="s">
        <v>132</v>
      </c>
      <c r="G876" s="52">
        <v>2</v>
      </c>
      <c r="H876" s="53">
        <v>1</v>
      </c>
      <c r="I876" s="53">
        <v>2</v>
      </c>
      <c r="J876" s="55"/>
      <c r="K876" s="52"/>
      <c r="L876" s="55"/>
      <c r="M876" s="84">
        <v>9.5</v>
      </c>
      <c r="N876" s="56"/>
      <c r="EZ876" s="48"/>
      <c r="FA876" s="57" t="s">
        <v>328</v>
      </c>
      <c r="FB876" s="57" t="s">
        <v>4</v>
      </c>
      <c r="FC876" s="57" t="s">
        <v>4</v>
      </c>
      <c r="FI876" s="57"/>
      <c r="FJ876" s="86"/>
      <c r="FK876" s="57"/>
    </row>
    <row r="877" spans="1:167" customFormat="1" ht="15" x14ac:dyDescent="0.25">
      <c r="A877" s="80"/>
      <c r="B877" s="81"/>
      <c r="C877" s="152" t="s">
        <v>83</v>
      </c>
      <c r="D877" s="152"/>
      <c r="E877" s="152"/>
      <c r="F877" s="51"/>
      <c r="G877" s="52"/>
      <c r="H877" s="52"/>
      <c r="I877" s="52"/>
      <c r="J877" s="55"/>
      <c r="K877" s="52"/>
      <c r="L877" s="87">
        <v>0</v>
      </c>
      <c r="M877" s="75"/>
      <c r="N877" s="97">
        <v>0</v>
      </c>
      <c r="EZ877" s="48"/>
      <c r="FA877" s="57"/>
      <c r="FB877" s="57"/>
      <c r="FC877" s="57"/>
      <c r="FI877" s="57" t="s">
        <v>83</v>
      </c>
      <c r="FJ877" s="86"/>
      <c r="FK877" s="57"/>
    </row>
    <row r="878" spans="1:167" customFormat="1" ht="15" x14ac:dyDescent="0.25">
      <c r="A878" s="49" t="s">
        <v>404</v>
      </c>
      <c r="B878" s="50" t="s">
        <v>123</v>
      </c>
      <c r="C878" s="152" t="s">
        <v>330</v>
      </c>
      <c r="D878" s="152"/>
      <c r="E878" s="152"/>
      <c r="F878" s="51" t="s">
        <v>132</v>
      </c>
      <c r="G878" s="52">
        <v>1</v>
      </c>
      <c r="H878" s="53">
        <v>1</v>
      </c>
      <c r="I878" s="53">
        <v>1</v>
      </c>
      <c r="J878" s="55"/>
      <c r="K878" s="52"/>
      <c r="L878" s="55"/>
      <c r="M878" s="84">
        <v>9.5</v>
      </c>
      <c r="N878" s="56"/>
      <c r="EZ878" s="48"/>
      <c r="FA878" s="57" t="s">
        <v>330</v>
      </c>
      <c r="FB878" s="57" t="s">
        <v>4</v>
      </c>
      <c r="FC878" s="57" t="s">
        <v>4</v>
      </c>
      <c r="FI878" s="57"/>
      <c r="FJ878" s="86"/>
      <c r="FK878" s="57"/>
    </row>
    <row r="879" spans="1:167" customFormat="1" ht="15" x14ac:dyDescent="0.25">
      <c r="A879" s="80"/>
      <c r="B879" s="81"/>
      <c r="C879" s="152" t="s">
        <v>83</v>
      </c>
      <c r="D879" s="152"/>
      <c r="E879" s="152"/>
      <c r="F879" s="51"/>
      <c r="G879" s="52"/>
      <c r="H879" s="52"/>
      <c r="I879" s="52"/>
      <c r="J879" s="55"/>
      <c r="K879" s="52"/>
      <c r="L879" s="87">
        <v>0</v>
      </c>
      <c r="M879" s="75"/>
      <c r="N879" s="97">
        <v>0</v>
      </c>
      <c r="EZ879" s="48"/>
      <c r="FA879" s="57"/>
      <c r="FB879" s="57"/>
      <c r="FC879" s="57"/>
      <c r="FI879" s="57" t="s">
        <v>83</v>
      </c>
      <c r="FJ879" s="86"/>
      <c r="FK879" s="57"/>
    </row>
    <row r="880" spans="1:167" customFormat="1" ht="45" x14ac:dyDescent="0.25">
      <c r="A880" s="49" t="s">
        <v>405</v>
      </c>
      <c r="B880" s="50" t="s">
        <v>339</v>
      </c>
      <c r="C880" s="152" t="s">
        <v>340</v>
      </c>
      <c r="D880" s="152"/>
      <c r="E880" s="152"/>
      <c r="F880" s="51" t="s">
        <v>62</v>
      </c>
      <c r="G880" s="52">
        <v>0.2</v>
      </c>
      <c r="H880" s="53">
        <v>1</v>
      </c>
      <c r="I880" s="84">
        <v>0.2</v>
      </c>
      <c r="J880" s="55"/>
      <c r="K880" s="52"/>
      <c r="L880" s="55"/>
      <c r="M880" s="52"/>
      <c r="N880" s="56"/>
      <c r="EZ880" s="48"/>
      <c r="FA880" s="57" t="s">
        <v>340</v>
      </c>
      <c r="FB880" s="57" t="s">
        <v>4</v>
      </c>
      <c r="FC880" s="57" t="s">
        <v>4</v>
      </c>
      <c r="FI880" s="57"/>
      <c r="FJ880" s="86"/>
      <c r="FK880" s="57"/>
    </row>
    <row r="881" spans="1:167" customFormat="1" ht="15" x14ac:dyDescent="0.25">
      <c r="A881" s="58"/>
      <c r="B881" s="59"/>
      <c r="C881" s="153" t="s">
        <v>406</v>
      </c>
      <c r="D881" s="153"/>
      <c r="E881" s="153"/>
      <c r="F881" s="153"/>
      <c r="G881" s="153"/>
      <c r="H881" s="153"/>
      <c r="I881" s="153"/>
      <c r="J881" s="153"/>
      <c r="K881" s="153"/>
      <c r="L881" s="153"/>
      <c r="M881" s="153"/>
      <c r="N881" s="154"/>
      <c r="EZ881" s="48"/>
      <c r="FA881" s="57"/>
      <c r="FB881" s="57"/>
      <c r="FC881" s="57"/>
      <c r="FD881" s="4" t="s">
        <v>406</v>
      </c>
      <c r="FI881" s="57"/>
      <c r="FJ881" s="86"/>
      <c r="FK881" s="57"/>
    </row>
    <row r="882" spans="1:167" customFormat="1" ht="67.5" x14ac:dyDescent="0.25">
      <c r="A882" s="60"/>
      <c r="B882" s="61" t="s">
        <v>64</v>
      </c>
      <c r="C882" s="155" t="s">
        <v>65</v>
      </c>
      <c r="D882" s="155"/>
      <c r="E882" s="155"/>
      <c r="F882" s="155"/>
      <c r="G882" s="155"/>
      <c r="H882" s="155"/>
      <c r="I882" s="155"/>
      <c r="J882" s="155"/>
      <c r="K882" s="155"/>
      <c r="L882" s="155"/>
      <c r="M882" s="155"/>
      <c r="N882" s="156"/>
      <c r="EZ882" s="48"/>
      <c r="FA882" s="57"/>
      <c r="FB882" s="57"/>
      <c r="FC882" s="57"/>
      <c r="FE882" s="4" t="s">
        <v>65</v>
      </c>
      <c r="FI882" s="57"/>
      <c r="FJ882" s="86"/>
      <c r="FK882" s="57"/>
    </row>
    <row r="883" spans="1:167" customFormat="1" ht="67.5" x14ac:dyDescent="0.25">
      <c r="A883" s="60"/>
      <c r="B883" s="61" t="s">
        <v>66</v>
      </c>
      <c r="C883" s="155" t="s">
        <v>67</v>
      </c>
      <c r="D883" s="155"/>
      <c r="E883" s="155"/>
      <c r="F883" s="155"/>
      <c r="G883" s="155"/>
      <c r="H883" s="155"/>
      <c r="I883" s="155"/>
      <c r="J883" s="155"/>
      <c r="K883" s="155"/>
      <c r="L883" s="155"/>
      <c r="M883" s="155"/>
      <c r="N883" s="156"/>
      <c r="EZ883" s="48"/>
      <c r="FA883" s="57"/>
      <c r="FB883" s="57"/>
      <c r="FC883" s="57"/>
      <c r="FE883" s="4" t="s">
        <v>67</v>
      </c>
      <c r="FI883" s="57"/>
      <c r="FJ883" s="86"/>
      <c r="FK883" s="57"/>
    </row>
    <row r="884" spans="1:167" customFormat="1" ht="33.75" x14ac:dyDescent="0.25">
      <c r="A884" s="60"/>
      <c r="B884" s="61" t="s">
        <v>94</v>
      </c>
      <c r="C884" s="155" t="s">
        <v>95</v>
      </c>
      <c r="D884" s="155"/>
      <c r="E884" s="155"/>
      <c r="F884" s="155"/>
      <c r="G884" s="155"/>
      <c r="H884" s="155"/>
      <c r="I884" s="155"/>
      <c r="J884" s="155"/>
      <c r="K884" s="155"/>
      <c r="L884" s="155"/>
      <c r="M884" s="155"/>
      <c r="N884" s="156"/>
      <c r="EZ884" s="48"/>
      <c r="FA884" s="57"/>
      <c r="FB884" s="57"/>
      <c r="FC884" s="57"/>
      <c r="FE884" s="4" t="s">
        <v>95</v>
      </c>
      <c r="FI884" s="57"/>
      <c r="FJ884" s="86"/>
      <c r="FK884" s="57"/>
    </row>
    <row r="885" spans="1:167" customFormat="1" ht="15" x14ac:dyDescent="0.25">
      <c r="A885" s="62"/>
      <c r="B885" s="61" t="s">
        <v>59</v>
      </c>
      <c r="C885" s="153" t="s">
        <v>68</v>
      </c>
      <c r="D885" s="153"/>
      <c r="E885" s="153"/>
      <c r="F885" s="63"/>
      <c r="G885" s="64"/>
      <c r="H885" s="64"/>
      <c r="I885" s="64"/>
      <c r="J885" s="65">
        <v>302.3</v>
      </c>
      <c r="K885" s="96">
        <v>1.7250000000000001</v>
      </c>
      <c r="L885" s="65">
        <v>104.29</v>
      </c>
      <c r="M885" s="68">
        <v>52.21</v>
      </c>
      <c r="N885" s="69">
        <v>5444.98</v>
      </c>
      <c r="EZ885" s="48"/>
      <c r="FA885" s="57"/>
      <c r="FB885" s="57"/>
      <c r="FC885" s="57"/>
      <c r="FF885" s="4" t="s">
        <v>68</v>
      </c>
      <c r="FI885" s="57"/>
      <c r="FJ885" s="86"/>
      <c r="FK885" s="57"/>
    </row>
    <row r="886" spans="1:167" customFormat="1" ht="15" x14ac:dyDescent="0.25">
      <c r="A886" s="62"/>
      <c r="B886" s="61" t="s">
        <v>69</v>
      </c>
      <c r="C886" s="153" t="s">
        <v>70</v>
      </c>
      <c r="D886" s="153"/>
      <c r="E886" s="153"/>
      <c r="F886" s="63"/>
      <c r="G886" s="64"/>
      <c r="H886" s="64"/>
      <c r="I886" s="64"/>
      <c r="J886" s="65">
        <v>5.43</v>
      </c>
      <c r="K886" s="96">
        <v>1.875</v>
      </c>
      <c r="L886" s="65">
        <v>2.04</v>
      </c>
      <c r="M886" s="68">
        <v>15.71</v>
      </c>
      <c r="N886" s="70">
        <v>32.049999999999997</v>
      </c>
      <c r="EZ886" s="48"/>
      <c r="FA886" s="57"/>
      <c r="FB886" s="57"/>
      <c r="FC886" s="57"/>
      <c r="FF886" s="4" t="s">
        <v>70</v>
      </c>
      <c r="FI886" s="57"/>
      <c r="FJ886" s="86"/>
      <c r="FK886" s="57"/>
    </row>
    <row r="887" spans="1:167" customFormat="1" ht="15" x14ac:dyDescent="0.25">
      <c r="A887" s="62"/>
      <c r="B887" s="61" t="s">
        <v>71</v>
      </c>
      <c r="C887" s="153" t="s">
        <v>72</v>
      </c>
      <c r="D887" s="153"/>
      <c r="E887" s="153"/>
      <c r="F887" s="63"/>
      <c r="G887" s="64"/>
      <c r="H887" s="64"/>
      <c r="I887" s="64"/>
      <c r="J887" s="65">
        <v>0.76</v>
      </c>
      <c r="K887" s="96">
        <v>1.875</v>
      </c>
      <c r="L887" s="65">
        <v>0.28999999999999998</v>
      </c>
      <c r="M887" s="68">
        <v>52.21</v>
      </c>
      <c r="N887" s="70">
        <v>15.14</v>
      </c>
      <c r="EZ887" s="48"/>
      <c r="FA887" s="57"/>
      <c r="FB887" s="57"/>
      <c r="FC887" s="57"/>
      <c r="FF887" s="4" t="s">
        <v>72</v>
      </c>
      <c r="FI887" s="57"/>
      <c r="FJ887" s="86"/>
      <c r="FK887" s="57"/>
    </row>
    <row r="888" spans="1:167" customFormat="1" ht="15" x14ac:dyDescent="0.25">
      <c r="A888" s="62"/>
      <c r="B888" s="61" t="s">
        <v>87</v>
      </c>
      <c r="C888" s="153" t="s">
        <v>88</v>
      </c>
      <c r="D888" s="153"/>
      <c r="E888" s="153"/>
      <c r="F888" s="63"/>
      <c r="G888" s="64"/>
      <c r="H888" s="64"/>
      <c r="I888" s="64"/>
      <c r="J888" s="65">
        <v>185.57</v>
      </c>
      <c r="K888" s="64"/>
      <c r="L888" s="65">
        <v>37.11</v>
      </c>
      <c r="M888" s="66">
        <v>9.5</v>
      </c>
      <c r="N888" s="70">
        <v>352.55</v>
      </c>
      <c r="EZ888" s="48"/>
      <c r="FA888" s="57"/>
      <c r="FB888" s="57"/>
      <c r="FC888" s="57"/>
      <c r="FF888" s="4" t="s">
        <v>88</v>
      </c>
      <c r="FI888" s="57"/>
      <c r="FJ888" s="86"/>
      <c r="FK888" s="57"/>
    </row>
    <row r="889" spans="1:167" customFormat="1" ht="15" x14ac:dyDescent="0.25">
      <c r="A889" s="71"/>
      <c r="B889" s="61"/>
      <c r="C889" s="153" t="s">
        <v>73</v>
      </c>
      <c r="D889" s="153"/>
      <c r="E889" s="153"/>
      <c r="F889" s="63" t="s">
        <v>74</v>
      </c>
      <c r="G889" s="68">
        <v>32.159999999999997</v>
      </c>
      <c r="H889" s="96">
        <v>1.7250000000000001</v>
      </c>
      <c r="I889" s="72">
        <v>11.0952</v>
      </c>
      <c r="J889" s="9"/>
      <c r="K889" s="64"/>
      <c r="L889" s="9"/>
      <c r="M889" s="64"/>
      <c r="N889" s="73"/>
      <c r="EZ889" s="48"/>
      <c r="FA889" s="57"/>
      <c r="FB889" s="57"/>
      <c r="FC889" s="57"/>
      <c r="FG889" s="4" t="s">
        <v>73</v>
      </c>
      <c r="FI889" s="57"/>
      <c r="FJ889" s="86"/>
      <c r="FK889" s="57"/>
    </row>
    <row r="890" spans="1:167" customFormat="1" ht="15" x14ac:dyDescent="0.25">
      <c r="A890" s="71"/>
      <c r="B890" s="61"/>
      <c r="C890" s="153" t="s">
        <v>75</v>
      </c>
      <c r="D890" s="153"/>
      <c r="E890" s="153"/>
      <c r="F890" s="63" t="s">
        <v>74</v>
      </c>
      <c r="G890" s="68">
        <v>0.06</v>
      </c>
      <c r="H890" s="96">
        <v>1.875</v>
      </c>
      <c r="I890" s="72">
        <v>2.2499999999999999E-2</v>
      </c>
      <c r="J890" s="9"/>
      <c r="K890" s="64"/>
      <c r="L890" s="9"/>
      <c r="M890" s="64"/>
      <c r="N890" s="73"/>
      <c r="EZ890" s="48"/>
      <c r="FA890" s="57"/>
      <c r="FB890" s="57"/>
      <c r="FC890" s="57"/>
      <c r="FG890" s="4" t="s">
        <v>75</v>
      </c>
      <c r="FI890" s="57"/>
      <c r="FJ890" s="86"/>
      <c r="FK890" s="57"/>
    </row>
    <row r="891" spans="1:167" customFormat="1" ht="15" x14ac:dyDescent="0.25">
      <c r="A891" s="58"/>
      <c r="B891" s="61"/>
      <c r="C891" s="157" t="s">
        <v>76</v>
      </c>
      <c r="D891" s="157"/>
      <c r="E891" s="157"/>
      <c r="F891" s="74"/>
      <c r="G891" s="75"/>
      <c r="H891" s="75"/>
      <c r="I891" s="75"/>
      <c r="J891" s="76">
        <v>493.3</v>
      </c>
      <c r="K891" s="75"/>
      <c r="L891" s="76">
        <v>143.44</v>
      </c>
      <c r="M891" s="75"/>
      <c r="N891" s="78">
        <v>5829.58</v>
      </c>
      <c r="EZ891" s="48"/>
      <c r="FA891" s="57"/>
      <c r="FB891" s="57"/>
      <c r="FC891" s="57"/>
      <c r="FH891" s="4" t="s">
        <v>76</v>
      </c>
      <c r="FI891" s="57"/>
      <c r="FJ891" s="86"/>
      <c r="FK891" s="57"/>
    </row>
    <row r="892" spans="1:167" customFormat="1" ht="15" x14ac:dyDescent="0.25">
      <c r="A892" s="71"/>
      <c r="B892" s="61"/>
      <c r="C892" s="153" t="s">
        <v>77</v>
      </c>
      <c r="D892" s="153"/>
      <c r="E892" s="153"/>
      <c r="F892" s="63"/>
      <c r="G892" s="64"/>
      <c r="H892" s="64"/>
      <c r="I892" s="64"/>
      <c r="J892" s="9"/>
      <c r="K892" s="64"/>
      <c r="L892" s="65">
        <v>104.58</v>
      </c>
      <c r="M892" s="64"/>
      <c r="N892" s="69">
        <v>5460.12</v>
      </c>
      <c r="EZ892" s="48"/>
      <c r="FA892" s="57"/>
      <c r="FB892" s="57"/>
      <c r="FC892" s="57"/>
      <c r="FG892" s="4" t="s">
        <v>77</v>
      </c>
      <c r="FI892" s="57"/>
      <c r="FJ892" s="86"/>
      <c r="FK892" s="57"/>
    </row>
    <row r="893" spans="1:167" customFormat="1" ht="22.5" x14ac:dyDescent="0.25">
      <c r="A893" s="71"/>
      <c r="B893" s="61" t="s">
        <v>118</v>
      </c>
      <c r="C893" s="153" t="s">
        <v>119</v>
      </c>
      <c r="D893" s="153"/>
      <c r="E893" s="153"/>
      <c r="F893" s="63" t="s">
        <v>80</v>
      </c>
      <c r="G893" s="79">
        <v>97</v>
      </c>
      <c r="H893" s="64"/>
      <c r="I893" s="79">
        <v>97</v>
      </c>
      <c r="J893" s="9"/>
      <c r="K893" s="64"/>
      <c r="L893" s="65">
        <v>101.44</v>
      </c>
      <c r="M893" s="64"/>
      <c r="N893" s="69">
        <v>5296.32</v>
      </c>
      <c r="EZ893" s="48"/>
      <c r="FA893" s="57"/>
      <c r="FB893" s="57"/>
      <c r="FC893" s="57"/>
      <c r="FG893" s="4" t="s">
        <v>119</v>
      </c>
      <c r="FI893" s="57"/>
      <c r="FJ893" s="86"/>
      <c r="FK893" s="57"/>
    </row>
    <row r="894" spans="1:167" customFormat="1" ht="22.5" x14ac:dyDescent="0.25">
      <c r="A894" s="71"/>
      <c r="B894" s="61" t="s">
        <v>120</v>
      </c>
      <c r="C894" s="153" t="s">
        <v>121</v>
      </c>
      <c r="D894" s="153"/>
      <c r="E894" s="153"/>
      <c r="F894" s="63" t="s">
        <v>80</v>
      </c>
      <c r="G894" s="79">
        <v>51</v>
      </c>
      <c r="H894" s="64"/>
      <c r="I894" s="79">
        <v>51</v>
      </c>
      <c r="J894" s="9"/>
      <c r="K894" s="64"/>
      <c r="L894" s="65">
        <v>53.34</v>
      </c>
      <c r="M894" s="64"/>
      <c r="N894" s="69">
        <v>2784.66</v>
      </c>
      <c r="EZ894" s="48"/>
      <c r="FA894" s="57"/>
      <c r="FB894" s="57"/>
      <c r="FC894" s="57"/>
      <c r="FG894" s="4" t="s">
        <v>121</v>
      </c>
      <c r="FI894" s="57"/>
      <c r="FJ894" s="86"/>
      <c r="FK894" s="57"/>
    </row>
    <row r="895" spans="1:167" customFormat="1" ht="15" x14ac:dyDescent="0.25">
      <c r="A895" s="80"/>
      <c r="B895" s="81"/>
      <c r="C895" s="152" t="s">
        <v>83</v>
      </c>
      <c r="D895" s="152"/>
      <c r="E895" s="152"/>
      <c r="F895" s="51"/>
      <c r="G895" s="52"/>
      <c r="H895" s="52"/>
      <c r="I895" s="52"/>
      <c r="J895" s="55"/>
      <c r="K895" s="52"/>
      <c r="L895" s="87">
        <v>298.22000000000003</v>
      </c>
      <c r="M895" s="75"/>
      <c r="N895" s="83">
        <v>13910.56</v>
      </c>
      <c r="EZ895" s="48"/>
      <c r="FA895" s="57"/>
      <c r="FB895" s="57"/>
      <c r="FC895" s="57"/>
      <c r="FI895" s="57" t="s">
        <v>83</v>
      </c>
      <c r="FJ895" s="86"/>
      <c r="FK895" s="57"/>
    </row>
    <row r="896" spans="1:167" customFormat="1" ht="15" x14ac:dyDescent="0.25">
      <c r="A896" s="49" t="s">
        <v>407</v>
      </c>
      <c r="B896" s="50" t="s">
        <v>123</v>
      </c>
      <c r="C896" s="152" t="s">
        <v>343</v>
      </c>
      <c r="D896" s="152"/>
      <c r="E896" s="152"/>
      <c r="F896" s="51" t="s">
        <v>125</v>
      </c>
      <c r="G896" s="52">
        <v>20</v>
      </c>
      <c r="H896" s="53">
        <v>1</v>
      </c>
      <c r="I896" s="53">
        <v>20</v>
      </c>
      <c r="J896" s="55"/>
      <c r="K896" s="52"/>
      <c r="L896" s="55"/>
      <c r="M896" s="84">
        <v>9.5</v>
      </c>
      <c r="N896" s="56"/>
      <c r="EZ896" s="48"/>
      <c r="FA896" s="57" t="s">
        <v>343</v>
      </c>
      <c r="FB896" s="57" t="s">
        <v>4</v>
      </c>
      <c r="FC896" s="57" t="s">
        <v>4</v>
      </c>
      <c r="FI896" s="57"/>
      <c r="FJ896" s="86"/>
      <c r="FK896" s="57"/>
    </row>
    <row r="897" spans="1:167" customFormat="1" ht="15" x14ac:dyDescent="0.25">
      <c r="A897" s="58"/>
      <c r="B897" s="59"/>
      <c r="C897" s="153" t="s">
        <v>344</v>
      </c>
      <c r="D897" s="153"/>
      <c r="E897" s="153"/>
      <c r="F897" s="153"/>
      <c r="G897" s="153"/>
      <c r="H897" s="153"/>
      <c r="I897" s="153"/>
      <c r="J897" s="153"/>
      <c r="K897" s="153"/>
      <c r="L897" s="153"/>
      <c r="M897" s="153"/>
      <c r="N897" s="154"/>
      <c r="EZ897" s="48"/>
      <c r="FA897" s="57"/>
      <c r="FB897" s="57"/>
      <c r="FC897" s="57"/>
      <c r="FD897" s="4" t="s">
        <v>344</v>
      </c>
      <c r="FI897" s="57"/>
      <c r="FJ897" s="86"/>
      <c r="FK897" s="57"/>
    </row>
    <row r="898" spans="1:167" customFormat="1" ht="15" x14ac:dyDescent="0.25">
      <c r="A898" s="80"/>
      <c r="B898" s="81"/>
      <c r="C898" s="152" t="s">
        <v>83</v>
      </c>
      <c r="D898" s="152"/>
      <c r="E898" s="152"/>
      <c r="F898" s="51"/>
      <c r="G898" s="52"/>
      <c r="H898" s="52"/>
      <c r="I898" s="52"/>
      <c r="J898" s="55"/>
      <c r="K898" s="52"/>
      <c r="L898" s="87">
        <v>0</v>
      </c>
      <c r="M898" s="75"/>
      <c r="N898" s="97">
        <v>0</v>
      </c>
      <c r="EZ898" s="48"/>
      <c r="FA898" s="57"/>
      <c r="FB898" s="57"/>
      <c r="FC898" s="57"/>
      <c r="FI898" s="57" t="s">
        <v>83</v>
      </c>
      <c r="FJ898" s="86"/>
      <c r="FK898" s="57"/>
    </row>
    <row r="899" spans="1:167" customFormat="1" ht="15" x14ac:dyDescent="0.25">
      <c r="A899" s="49" t="s">
        <v>408</v>
      </c>
      <c r="B899" s="50" t="s">
        <v>123</v>
      </c>
      <c r="C899" s="152" t="s">
        <v>346</v>
      </c>
      <c r="D899" s="152"/>
      <c r="E899" s="152"/>
      <c r="F899" s="51" t="s">
        <v>132</v>
      </c>
      <c r="G899" s="52">
        <v>4</v>
      </c>
      <c r="H899" s="53">
        <v>1</v>
      </c>
      <c r="I899" s="53">
        <v>4</v>
      </c>
      <c r="J899" s="55"/>
      <c r="K899" s="52"/>
      <c r="L899" s="55"/>
      <c r="M899" s="84">
        <v>9.5</v>
      </c>
      <c r="N899" s="56"/>
      <c r="EZ899" s="48"/>
      <c r="FA899" s="57" t="s">
        <v>346</v>
      </c>
      <c r="FB899" s="57" t="s">
        <v>4</v>
      </c>
      <c r="FC899" s="57" t="s">
        <v>4</v>
      </c>
      <c r="FI899" s="57"/>
      <c r="FJ899" s="86"/>
      <c r="FK899" s="57"/>
    </row>
    <row r="900" spans="1:167" customFormat="1" ht="15" x14ac:dyDescent="0.25">
      <c r="A900" s="80"/>
      <c r="B900" s="81"/>
      <c r="C900" s="152" t="s">
        <v>83</v>
      </c>
      <c r="D900" s="152"/>
      <c r="E900" s="152"/>
      <c r="F900" s="51"/>
      <c r="G900" s="52"/>
      <c r="H900" s="52"/>
      <c r="I900" s="52"/>
      <c r="J900" s="55"/>
      <c r="K900" s="52"/>
      <c r="L900" s="87">
        <v>0</v>
      </c>
      <c r="M900" s="75"/>
      <c r="N900" s="97">
        <v>0</v>
      </c>
      <c r="EZ900" s="48"/>
      <c r="FA900" s="57"/>
      <c r="FB900" s="57"/>
      <c r="FC900" s="57"/>
      <c r="FI900" s="57" t="s">
        <v>83</v>
      </c>
      <c r="FJ900" s="86"/>
      <c r="FK900" s="57"/>
    </row>
    <row r="901" spans="1:167" customFormat="1" ht="15" x14ac:dyDescent="0.25">
      <c r="A901" s="49" t="s">
        <v>409</v>
      </c>
      <c r="B901" s="50" t="s">
        <v>123</v>
      </c>
      <c r="C901" s="152" t="s">
        <v>348</v>
      </c>
      <c r="D901" s="152"/>
      <c r="E901" s="152"/>
      <c r="F901" s="51" t="s">
        <v>132</v>
      </c>
      <c r="G901" s="52">
        <v>4</v>
      </c>
      <c r="H901" s="53">
        <v>1</v>
      </c>
      <c r="I901" s="53">
        <v>4</v>
      </c>
      <c r="J901" s="55"/>
      <c r="K901" s="52"/>
      <c r="L901" s="55"/>
      <c r="M901" s="84">
        <v>9.5</v>
      </c>
      <c r="N901" s="56"/>
      <c r="EZ901" s="48"/>
      <c r="FA901" s="57" t="s">
        <v>348</v>
      </c>
      <c r="FB901" s="57" t="s">
        <v>4</v>
      </c>
      <c r="FC901" s="57" t="s">
        <v>4</v>
      </c>
      <c r="FI901" s="57"/>
      <c r="FJ901" s="86"/>
      <c r="FK901" s="57"/>
    </row>
    <row r="902" spans="1:167" customFormat="1" ht="15" x14ac:dyDescent="0.25">
      <c r="A902" s="80"/>
      <c r="B902" s="81"/>
      <c r="C902" s="152" t="s">
        <v>83</v>
      </c>
      <c r="D902" s="152"/>
      <c r="E902" s="152"/>
      <c r="F902" s="51"/>
      <c r="G902" s="52"/>
      <c r="H902" s="52"/>
      <c r="I902" s="52"/>
      <c r="J902" s="55"/>
      <c r="K902" s="52"/>
      <c r="L902" s="87">
        <v>0</v>
      </c>
      <c r="M902" s="75"/>
      <c r="N902" s="97">
        <v>0</v>
      </c>
      <c r="EZ902" s="48"/>
      <c r="FA902" s="57"/>
      <c r="FB902" s="57"/>
      <c r="FC902" s="57"/>
      <c r="FI902" s="57" t="s">
        <v>83</v>
      </c>
      <c r="FJ902" s="86"/>
      <c r="FK902" s="57"/>
    </row>
    <row r="903" spans="1:167" customFormat="1" ht="45" x14ac:dyDescent="0.25">
      <c r="A903" s="49" t="s">
        <v>410</v>
      </c>
      <c r="B903" s="50" t="s">
        <v>350</v>
      </c>
      <c r="C903" s="152" t="s">
        <v>351</v>
      </c>
      <c r="D903" s="152"/>
      <c r="E903" s="152"/>
      <c r="F903" s="51" t="s">
        <v>352</v>
      </c>
      <c r="G903" s="52">
        <v>6.0000000000000001E-3</v>
      </c>
      <c r="H903" s="53">
        <v>1</v>
      </c>
      <c r="I903" s="99">
        <v>6.0000000000000001E-3</v>
      </c>
      <c r="J903" s="55"/>
      <c r="K903" s="52"/>
      <c r="L903" s="55"/>
      <c r="M903" s="52"/>
      <c r="N903" s="56"/>
      <c r="EZ903" s="48"/>
      <c r="FA903" s="57" t="s">
        <v>351</v>
      </c>
      <c r="FB903" s="57" t="s">
        <v>4</v>
      </c>
      <c r="FC903" s="57" t="s">
        <v>4</v>
      </c>
      <c r="FI903" s="57"/>
      <c r="FJ903" s="86"/>
      <c r="FK903" s="57"/>
    </row>
    <row r="904" spans="1:167" customFormat="1" ht="15" x14ac:dyDescent="0.25">
      <c r="A904" s="58"/>
      <c r="B904" s="59"/>
      <c r="C904" s="153" t="s">
        <v>411</v>
      </c>
      <c r="D904" s="153"/>
      <c r="E904" s="153"/>
      <c r="F904" s="153"/>
      <c r="G904" s="153"/>
      <c r="H904" s="153"/>
      <c r="I904" s="153"/>
      <c r="J904" s="153"/>
      <c r="K904" s="153"/>
      <c r="L904" s="153"/>
      <c r="M904" s="153"/>
      <c r="N904" s="154"/>
      <c r="EZ904" s="48"/>
      <c r="FA904" s="57"/>
      <c r="FB904" s="57"/>
      <c r="FC904" s="57"/>
      <c r="FD904" s="4" t="s">
        <v>411</v>
      </c>
      <c r="FI904" s="57"/>
      <c r="FJ904" s="86"/>
      <c r="FK904" s="57"/>
    </row>
    <row r="905" spans="1:167" customFormat="1" ht="67.5" x14ac:dyDescent="0.25">
      <c r="A905" s="60"/>
      <c r="B905" s="61" t="s">
        <v>64</v>
      </c>
      <c r="C905" s="155" t="s">
        <v>65</v>
      </c>
      <c r="D905" s="155"/>
      <c r="E905" s="155"/>
      <c r="F905" s="155"/>
      <c r="G905" s="155"/>
      <c r="H905" s="155"/>
      <c r="I905" s="155"/>
      <c r="J905" s="155"/>
      <c r="K905" s="155"/>
      <c r="L905" s="155"/>
      <c r="M905" s="155"/>
      <c r="N905" s="156"/>
      <c r="EZ905" s="48"/>
      <c r="FA905" s="57"/>
      <c r="FB905" s="57"/>
      <c r="FC905" s="57"/>
      <c r="FE905" s="4" t="s">
        <v>65</v>
      </c>
      <c r="FI905" s="57"/>
      <c r="FJ905" s="86"/>
      <c r="FK905" s="57"/>
    </row>
    <row r="906" spans="1:167" customFormat="1" ht="67.5" x14ac:dyDescent="0.25">
      <c r="A906" s="60"/>
      <c r="B906" s="61" t="s">
        <v>66</v>
      </c>
      <c r="C906" s="155" t="s">
        <v>67</v>
      </c>
      <c r="D906" s="155"/>
      <c r="E906" s="155"/>
      <c r="F906" s="155"/>
      <c r="G906" s="155"/>
      <c r="H906" s="155"/>
      <c r="I906" s="155"/>
      <c r="J906" s="155"/>
      <c r="K906" s="155"/>
      <c r="L906" s="155"/>
      <c r="M906" s="155"/>
      <c r="N906" s="156"/>
      <c r="EZ906" s="48"/>
      <c r="FA906" s="57"/>
      <c r="FB906" s="57"/>
      <c r="FC906" s="57"/>
      <c r="FE906" s="4" t="s">
        <v>67</v>
      </c>
      <c r="FI906" s="57"/>
      <c r="FJ906" s="86"/>
      <c r="FK906" s="57"/>
    </row>
    <row r="907" spans="1:167" customFormat="1" ht="15" x14ac:dyDescent="0.25">
      <c r="A907" s="62"/>
      <c r="B907" s="61" t="s">
        <v>59</v>
      </c>
      <c r="C907" s="153" t="s">
        <v>68</v>
      </c>
      <c r="D907" s="153"/>
      <c r="E907" s="153"/>
      <c r="F907" s="63"/>
      <c r="G907" s="64"/>
      <c r="H907" s="64"/>
      <c r="I907" s="64"/>
      <c r="J907" s="65">
        <v>777.45</v>
      </c>
      <c r="K907" s="66">
        <v>1.5</v>
      </c>
      <c r="L907" s="65">
        <v>7</v>
      </c>
      <c r="M907" s="68">
        <v>52.21</v>
      </c>
      <c r="N907" s="70">
        <v>365.47</v>
      </c>
      <c r="EZ907" s="48"/>
      <c r="FA907" s="57"/>
      <c r="FB907" s="57"/>
      <c r="FC907" s="57"/>
      <c r="FF907" s="4" t="s">
        <v>68</v>
      </c>
      <c r="FI907" s="57"/>
      <c r="FJ907" s="86"/>
      <c r="FK907" s="57"/>
    </row>
    <row r="908" spans="1:167" customFormat="1" ht="15" x14ac:dyDescent="0.25">
      <c r="A908" s="62"/>
      <c r="B908" s="61" t="s">
        <v>69</v>
      </c>
      <c r="C908" s="153" t="s">
        <v>70</v>
      </c>
      <c r="D908" s="153"/>
      <c r="E908" s="153"/>
      <c r="F908" s="63"/>
      <c r="G908" s="64"/>
      <c r="H908" s="64"/>
      <c r="I908" s="64"/>
      <c r="J908" s="65">
        <v>119.74</v>
      </c>
      <c r="K908" s="66">
        <v>1.5</v>
      </c>
      <c r="L908" s="65">
        <v>1.08</v>
      </c>
      <c r="M908" s="68">
        <v>15.71</v>
      </c>
      <c r="N908" s="70">
        <v>16.97</v>
      </c>
      <c r="EZ908" s="48"/>
      <c r="FA908" s="57"/>
      <c r="FB908" s="57"/>
      <c r="FC908" s="57"/>
      <c r="FF908" s="4" t="s">
        <v>70</v>
      </c>
      <c r="FI908" s="57"/>
      <c r="FJ908" s="86"/>
      <c r="FK908" s="57"/>
    </row>
    <row r="909" spans="1:167" customFormat="1" ht="15" x14ac:dyDescent="0.25">
      <c r="A909" s="62"/>
      <c r="B909" s="61" t="s">
        <v>71</v>
      </c>
      <c r="C909" s="153" t="s">
        <v>72</v>
      </c>
      <c r="D909" s="153"/>
      <c r="E909" s="153"/>
      <c r="F909" s="63"/>
      <c r="G909" s="64"/>
      <c r="H909" s="64"/>
      <c r="I909" s="64"/>
      <c r="J909" s="65">
        <v>7.54</v>
      </c>
      <c r="K909" s="66">
        <v>1.5</v>
      </c>
      <c r="L909" s="65">
        <v>7.0000000000000007E-2</v>
      </c>
      <c r="M909" s="68">
        <v>52.21</v>
      </c>
      <c r="N909" s="70">
        <v>3.65</v>
      </c>
      <c r="EZ909" s="48"/>
      <c r="FA909" s="57"/>
      <c r="FB909" s="57"/>
      <c r="FC909" s="57"/>
      <c r="FF909" s="4" t="s">
        <v>72</v>
      </c>
      <c r="FI909" s="57"/>
      <c r="FJ909" s="86"/>
      <c r="FK909" s="57"/>
    </row>
    <row r="910" spans="1:167" customFormat="1" ht="15" x14ac:dyDescent="0.25">
      <c r="A910" s="62"/>
      <c r="B910" s="61" t="s">
        <v>87</v>
      </c>
      <c r="C910" s="153" t="s">
        <v>88</v>
      </c>
      <c r="D910" s="153"/>
      <c r="E910" s="153"/>
      <c r="F910" s="63"/>
      <c r="G910" s="64"/>
      <c r="H910" s="64"/>
      <c r="I910" s="64"/>
      <c r="J910" s="65">
        <v>84</v>
      </c>
      <c r="K910" s="64"/>
      <c r="L910" s="65">
        <v>0.5</v>
      </c>
      <c r="M910" s="66">
        <v>9.5</v>
      </c>
      <c r="N910" s="70">
        <v>4.75</v>
      </c>
      <c r="EZ910" s="48"/>
      <c r="FA910" s="57"/>
      <c r="FB910" s="57"/>
      <c r="FC910" s="57"/>
      <c r="FF910" s="4" t="s">
        <v>88</v>
      </c>
      <c r="FI910" s="57"/>
      <c r="FJ910" s="86"/>
      <c r="FK910" s="57"/>
    </row>
    <row r="911" spans="1:167" customFormat="1" ht="15" x14ac:dyDescent="0.25">
      <c r="A911" s="71"/>
      <c r="B911" s="61"/>
      <c r="C911" s="153" t="s">
        <v>73</v>
      </c>
      <c r="D911" s="153"/>
      <c r="E911" s="153"/>
      <c r="F911" s="63" t="s">
        <v>74</v>
      </c>
      <c r="G911" s="68">
        <v>84.69</v>
      </c>
      <c r="H911" s="66">
        <v>1.5</v>
      </c>
      <c r="I911" s="98">
        <v>0.76221000000000005</v>
      </c>
      <c r="J911" s="9"/>
      <c r="K911" s="64"/>
      <c r="L911" s="9"/>
      <c r="M911" s="64"/>
      <c r="N911" s="73"/>
      <c r="EZ911" s="48"/>
      <c r="FA911" s="57"/>
      <c r="FB911" s="57"/>
      <c r="FC911" s="57"/>
      <c r="FG911" s="4" t="s">
        <v>73</v>
      </c>
      <c r="FI911" s="57"/>
      <c r="FJ911" s="86"/>
      <c r="FK911" s="57"/>
    </row>
    <row r="912" spans="1:167" customFormat="1" ht="15" x14ac:dyDescent="0.25">
      <c r="A912" s="71"/>
      <c r="B912" s="61"/>
      <c r="C912" s="153" t="s">
        <v>75</v>
      </c>
      <c r="D912" s="153"/>
      <c r="E912" s="153"/>
      <c r="F912" s="63" t="s">
        <v>74</v>
      </c>
      <c r="G912" s="68">
        <v>0.65</v>
      </c>
      <c r="H912" s="66">
        <v>1.5</v>
      </c>
      <c r="I912" s="98">
        <v>5.8500000000000002E-3</v>
      </c>
      <c r="J912" s="9"/>
      <c r="K912" s="64"/>
      <c r="L912" s="9"/>
      <c r="M912" s="64"/>
      <c r="N912" s="73"/>
      <c r="EZ912" s="48"/>
      <c r="FA912" s="57"/>
      <c r="FB912" s="57"/>
      <c r="FC912" s="57"/>
      <c r="FG912" s="4" t="s">
        <v>75</v>
      </c>
      <c r="FI912" s="57"/>
      <c r="FJ912" s="86"/>
      <c r="FK912" s="57"/>
    </row>
    <row r="913" spans="1:167" customFormat="1" ht="15" x14ac:dyDescent="0.25">
      <c r="A913" s="58"/>
      <c r="B913" s="61"/>
      <c r="C913" s="157" t="s">
        <v>76</v>
      </c>
      <c r="D913" s="157"/>
      <c r="E913" s="157"/>
      <c r="F913" s="74"/>
      <c r="G913" s="75"/>
      <c r="H913" s="75"/>
      <c r="I913" s="75"/>
      <c r="J913" s="76">
        <v>981.19</v>
      </c>
      <c r="K913" s="75"/>
      <c r="L913" s="76">
        <v>8.58</v>
      </c>
      <c r="M913" s="75"/>
      <c r="N913" s="102">
        <v>387.19</v>
      </c>
      <c r="EZ913" s="48"/>
      <c r="FA913" s="57"/>
      <c r="FB913" s="57"/>
      <c r="FC913" s="57"/>
      <c r="FH913" s="4" t="s">
        <v>76</v>
      </c>
      <c r="FI913" s="57"/>
      <c r="FJ913" s="86"/>
      <c r="FK913" s="57"/>
    </row>
    <row r="914" spans="1:167" customFormat="1" ht="15" x14ac:dyDescent="0.25">
      <c r="A914" s="71"/>
      <c r="B914" s="61"/>
      <c r="C914" s="153" t="s">
        <v>77</v>
      </c>
      <c r="D914" s="153"/>
      <c r="E914" s="153"/>
      <c r="F914" s="63"/>
      <c r="G914" s="64"/>
      <c r="H914" s="64"/>
      <c r="I914" s="64"/>
      <c r="J914" s="9"/>
      <c r="K914" s="64"/>
      <c r="L914" s="65">
        <v>7.07</v>
      </c>
      <c r="M914" s="64"/>
      <c r="N914" s="70">
        <v>369.12</v>
      </c>
      <c r="EZ914" s="48"/>
      <c r="FA914" s="57"/>
      <c r="FB914" s="57"/>
      <c r="FC914" s="57"/>
      <c r="FG914" s="4" t="s">
        <v>77</v>
      </c>
      <c r="FI914" s="57"/>
      <c r="FJ914" s="86"/>
      <c r="FK914" s="57"/>
    </row>
    <row r="915" spans="1:167" customFormat="1" ht="45" x14ac:dyDescent="0.25">
      <c r="A915" s="71"/>
      <c r="B915" s="61" t="s">
        <v>354</v>
      </c>
      <c r="C915" s="153" t="s">
        <v>355</v>
      </c>
      <c r="D915" s="153"/>
      <c r="E915" s="153"/>
      <c r="F915" s="63" t="s">
        <v>80</v>
      </c>
      <c r="G915" s="79">
        <v>103</v>
      </c>
      <c r="H915" s="64"/>
      <c r="I915" s="79">
        <v>103</v>
      </c>
      <c r="J915" s="9"/>
      <c r="K915" s="64"/>
      <c r="L915" s="65">
        <v>7.28</v>
      </c>
      <c r="M915" s="64"/>
      <c r="N915" s="70">
        <v>380.19</v>
      </c>
      <c r="EZ915" s="48"/>
      <c r="FA915" s="57"/>
      <c r="FB915" s="57"/>
      <c r="FC915" s="57"/>
      <c r="FG915" s="4" t="s">
        <v>355</v>
      </c>
      <c r="FI915" s="57"/>
      <c r="FJ915" s="86"/>
      <c r="FK915" s="57"/>
    </row>
    <row r="916" spans="1:167" customFormat="1" ht="45" x14ac:dyDescent="0.25">
      <c r="A916" s="71"/>
      <c r="B916" s="61" t="s">
        <v>356</v>
      </c>
      <c r="C916" s="153" t="s">
        <v>357</v>
      </c>
      <c r="D916" s="153"/>
      <c r="E916" s="153"/>
      <c r="F916" s="63" t="s">
        <v>80</v>
      </c>
      <c r="G916" s="79">
        <v>59</v>
      </c>
      <c r="H916" s="64"/>
      <c r="I916" s="79">
        <v>59</v>
      </c>
      <c r="J916" s="9"/>
      <c r="K916" s="64"/>
      <c r="L916" s="65">
        <v>4.17</v>
      </c>
      <c r="M916" s="64"/>
      <c r="N916" s="70">
        <v>217.78</v>
      </c>
      <c r="EZ916" s="48"/>
      <c r="FA916" s="57"/>
      <c r="FB916" s="57"/>
      <c r="FC916" s="57"/>
      <c r="FG916" s="4" t="s">
        <v>357</v>
      </c>
      <c r="FI916" s="57"/>
      <c r="FJ916" s="86"/>
      <c r="FK916" s="57"/>
    </row>
    <row r="917" spans="1:167" customFormat="1" ht="15" x14ac:dyDescent="0.25">
      <c r="A917" s="80"/>
      <c r="B917" s="81"/>
      <c r="C917" s="152" t="s">
        <v>83</v>
      </c>
      <c r="D917" s="152"/>
      <c r="E917" s="152"/>
      <c r="F917" s="51"/>
      <c r="G917" s="52"/>
      <c r="H917" s="52"/>
      <c r="I917" s="52"/>
      <c r="J917" s="55"/>
      <c r="K917" s="52"/>
      <c r="L917" s="87">
        <v>20.03</v>
      </c>
      <c r="M917" s="75"/>
      <c r="N917" s="97">
        <v>985.16</v>
      </c>
      <c r="EZ917" s="48"/>
      <c r="FA917" s="57"/>
      <c r="FB917" s="57"/>
      <c r="FC917" s="57"/>
      <c r="FI917" s="57" t="s">
        <v>83</v>
      </c>
      <c r="FJ917" s="86"/>
      <c r="FK917" s="57"/>
    </row>
    <row r="918" spans="1:167" customFormat="1" ht="15" x14ac:dyDescent="0.25">
      <c r="A918" s="49" t="s">
        <v>412</v>
      </c>
      <c r="B918" s="50" t="s">
        <v>123</v>
      </c>
      <c r="C918" s="152" t="s">
        <v>359</v>
      </c>
      <c r="D918" s="152"/>
      <c r="E918" s="152"/>
      <c r="F918" s="51" t="s">
        <v>132</v>
      </c>
      <c r="G918" s="52">
        <v>20</v>
      </c>
      <c r="H918" s="53">
        <v>1</v>
      </c>
      <c r="I918" s="53">
        <v>20</v>
      </c>
      <c r="J918" s="55"/>
      <c r="K918" s="52"/>
      <c r="L918" s="55"/>
      <c r="M918" s="84">
        <v>9.5</v>
      </c>
      <c r="N918" s="56"/>
      <c r="EZ918" s="48"/>
      <c r="FA918" s="57" t="s">
        <v>359</v>
      </c>
      <c r="FB918" s="57" t="s">
        <v>4</v>
      </c>
      <c r="FC918" s="57" t="s">
        <v>4</v>
      </c>
      <c r="FI918" s="57"/>
      <c r="FJ918" s="86"/>
      <c r="FK918" s="57"/>
    </row>
    <row r="919" spans="1:167" customFormat="1" ht="15" x14ac:dyDescent="0.25">
      <c r="A919" s="80"/>
      <c r="B919" s="81"/>
      <c r="C919" s="152" t="s">
        <v>83</v>
      </c>
      <c r="D919" s="152"/>
      <c r="E919" s="152"/>
      <c r="F919" s="51"/>
      <c r="G919" s="52"/>
      <c r="H919" s="52"/>
      <c r="I919" s="52"/>
      <c r="J919" s="55"/>
      <c r="K919" s="52"/>
      <c r="L919" s="87">
        <v>0</v>
      </c>
      <c r="M919" s="75"/>
      <c r="N919" s="97">
        <v>0</v>
      </c>
      <c r="EZ919" s="48"/>
      <c r="FA919" s="57"/>
      <c r="FB919" s="57"/>
      <c r="FC919" s="57"/>
      <c r="FI919" s="57" t="s">
        <v>83</v>
      </c>
      <c r="FJ919" s="86"/>
      <c r="FK919" s="57"/>
    </row>
    <row r="920" spans="1:167" customFormat="1" ht="15" x14ac:dyDescent="0.25">
      <c r="A920" s="158" t="s">
        <v>413</v>
      </c>
      <c r="B920" s="159"/>
      <c r="C920" s="159"/>
      <c r="D920" s="159"/>
      <c r="E920" s="159"/>
      <c r="F920" s="159"/>
      <c r="G920" s="159"/>
      <c r="H920" s="159"/>
      <c r="I920" s="159"/>
      <c r="J920" s="159"/>
      <c r="K920" s="159"/>
      <c r="L920" s="159"/>
      <c r="M920" s="159"/>
      <c r="N920" s="160"/>
      <c r="EZ920" s="48"/>
      <c r="FA920" s="57"/>
      <c r="FB920" s="57"/>
      <c r="FC920" s="57"/>
      <c r="FI920" s="57"/>
      <c r="FJ920" s="86" t="s">
        <v>413</v>
      </c>
      <c r="FK920" s="57"/>
    </row>
    <row r="921" spans="1:167" customFormat="1" ht="33.75" x14ac:dyDescent="0.25">
      <c r="A921" s="49" t="s">
        <v>414</v>
      </c>
      <c r="B921" s="50" t="s">
        <v>313</v>
      </c>
      <c r="C921" s="152" t="s">
        <v>314</v>
      </c>
      <c r="D921" s="152"/>
      <c r="E921" s="152"/>
      <c r="F921" s="51" t="s">
        <v>62</v>
      </c>
      <c r="G921" s="52">
        <v>0.3</v>
      </c>
      <c r="H921" s="53">
        <v>1</v>
      </c>
      <c r="I921" s="84">
        <v>0.3</v>
      </c>
      <c r="J921" s="55"/>
      <c r="K921" s="52"/>
      <c r="L921" s="55"/>
      <c r="M921" s="52"/>
      <c r="N921" s="56"/>
      <c r="EZ921" s="48"/>
      <c r="FA921" s="57" t="s">
        <v>314</v>
      </c>
      <c r="FB921" s="57" t="s">
        <v>4</v>
      </c>
      <c r="FC921" s="57" t="s">
        <v>4</v>
      </c>
      <c r="FI921" s="57"/>
      <c r="FJ921" s="86"/>
      <c r="FK921" s="57"/>
    </row>
    <row r="922" spans="1:167" customFormat="1" ht="15" x14ac:dyDescent="0.25">
      <c r="A922" s="58"/>
      <c r="B922" s="59"/>
      <c r="C922" s="153" t="s">
        <v>415</v>
      </c>
      <c r="D922" s="153"/>
      <c r="E922" s="153"/>
      <c r="F922" s="153"/>
      <c r="G922" s="153"/>
      <c r="H922" s="153"/>
      <c r="I922" s="153"/>
      <c r="J922" s="153"/>
      <c r="K922" s="153"/>
      <c r="L922" s="153"/>
      <c r="M922" s="153"/>
      <c r="N922" s="154"/>
      <c r="EZ922" s="48"/>
      <c r="FA922" s="57"/>
      <c r="FB922" s="57"/>
      <c r="FC922" s="57"/>
      <c r="FD922" s="4" t="s">
        <v>415</v>
      </c>
      <c r="FI922" s="57"/>
      <c r="FJ922" s="86"/>
      <c r="FK922" s="57"/>
    </row>
    <row r="923" spans="1:167" customFormat="1" ht="67.5" x14ac:dyDescent="0.25">
      <c r="A923" s="60"/>
      <c r="B923" s="61" t="s">
        <v>64</v>
      </c>
      <c r="C923" s="155" t="s">
        <v>65</v>
      </c>
      <c r="D923" s="155"/>
      <c r="E923" s="155"/>
      <c r="F923" s="155"/>
      <c r="G923" s="155"/>
      <c r="H923" s="155"/>
      <c r="I923" s="155"/>
      <c r="J923" s="155"/>
      <c r="K923" s="155"/>
      <c r="L923" s="155"/>
      <c r="M923" s="155"/>
      <c r="N923" s="156"/>
      <c r="EZ923" s="48"/>
      <c r="FA923" s="57"/>
      <c r="FB923" s="57"/>
      <c r="FC923" s="57"/>
      <c r="FE923" s="4" t="s">
        <v>65</v>
      </c>
      <c r="FI923" s="57"/>
      <c r="FJ923" s="86"/>
      <c r="FK923" s="57"/>
    </row>
    <row r="924" spans="1:167" customFormat="1" ht="67.5" x14ac:dyDescent="0.25">
      <c r="A924" s="60"/>
      <c r="B924" s="61" t="s">
        <v>66</v>
      </c>
      <c r="C924" s="155" t="s">
        <v>67</v>
      </c>
      <c r="D924" s="155"/>
      <c r="E924" s="155"/>
      <c r="F924" s="155"/>
      <c r="G924" s="155"/>
      <c r="H924" s="155"/>
      <c r="I924" s="155"/>
      <c r="J924" s="155"/>
      <c r="K924" s="155"/>
      <c r="L924" s="155"/>
      <c r="M924" s="155"/>
      <c r="N924" s="156"/>
      <c r="EZ924" s="48"/>
      <c r="FA924" s="57"/>
      <c r="FB924" s="57"/>
      <c r="FC924" s="57"/>
      <c r="FE924" s="4" t="s">
        <v>67</v>
      </c>
      <c r="FI924" s="57"/>
      <c r="FJ924" s="86"/>
      <c r="FK924" s="57"/>
    </row>
    <row r="925" spans="1:167" customFormat="1" ht="33.75" x14ac:dyDescent="0.25">
      <c r="A925" s="60"/>
      <c r="B925" s="61" t="s">
        <v>94</v>
      </c>
      <c r="C925" s="155" t="s">
        <v>95</v>
      </c>
      <c r="D925" s="155"/>
      <c r="E925" s="155"/>
      <c r="F925" s="155"/>
      <c r="G925" s="155"/>
      <c r="H925" s="155"/>
      <c r="I925" s="155"/>
      <c r="J925" s="155"/>
      <c r="K925" s="155"/>
      <c r="L925" s="155"/>
      <c r="M925" s="155"/>
      <c r="N925" s="156"/>
      <c r="EZ925" s="48"/>
      <c r="FA925" s="57"/>
      <c r="FB925" s="57"/>
      <c r="FC925" s="57"/>
      <c r="FE925" s="4" t="s">
        <v>95</v>
      </c>
      <c r="FI925" s="57"/>
      <c r="FJ925" s="86"/>
      <c r="FK925" s="57"/>
    </row>
    <row r="926" spans="1:167" customFormat="1" ht="15" x14ac:dyDescent="0.25">
      <c r="A926" s="62"/>
      <c r="B926" s="61" t="s">
        <v>59</v>
      </c>
      <c r="C926" s="153" t="s">
        <v>68</v>
      </c>
      <c r="D926" s="153"/>
      <c r="E926" s="153"/>
      <c r="F926" s="63"/>
      <c r="G926" s="64"/>
      <c r="H926" s="64"/>
      <c r="I926" s="64"/>
      <c r="J926" s="65">
        <v>155.1</v>
      </c>
      <c r="K926" s="96">
        <v>1.7250000000000001</v>
      </c>
      <c r="L926" s="65">
        <v>80.260000000000005</v>
      </c>
      <c r="M926" s="68">
        <v>52.21</v>
      </c>
      <c r="N926" s="69">
        <v>4190.37</v>
      </c>
      <c r="EZ926" s="48"/>
      <c r="FA926" s="57"/>
      <c r="FB926" s="57"/>
      <c r="FC926" s="57"/>
      <c r="FF926" s="4" t="s">
        <v>68</v>
      </c>
      <c r="FI926" s="57"/>
      <c r="FJ926" s="86"/>
      <c r="FK926" s="57"/>
    </row>
    <row r="927" spans="1:167" customFormat="1" ht="15" x14ac:dyDescent="0.25">
      <c r="A927" s="62"/>
      <c r="B927" s="61" t="s">
        <v>69</v>
      </c>
      <c r="C927" s="153" t="s">
        <v>70</v>
      </c>
      <c r="D927" s="153"/>
      <c r="E927" s="153"/>
      <c r="F927" s="63"/>
      <c r="G927" s="64"/>
      <c r="H927" s="64"/>
      <c r="I927" s="64"/>
      <c r="J927" s="65">
        <v>54.28</v>
      </c>
      <c r="K927" s="96">
        <v>1.875</v>
      </c>
      <c r="L927" s="65">
        <v>30.53</v>
      </c>
      <c r="M927" s="68">
        <v>15.71</v>
      </c>
      <c r="N927" s="70">
        <v>479.63</v>
      </c>
      <c r="EZ927" s="48"/>
      <c r="FA927" s="57"/>
      <c r="FB927" s="57"/>
      <c r="FC927" s="57"/>
      <c r="FF927" s="4" t="s">
        <v>70</v>
      </c>
      <c r="FI927" s="57"/>
      <c r="FJ927" s="86"/>
      <c r="FK927" s="57"/>
    </row>
    <row r="928" spans="1:167" customFormat="1" ht="15" x14ac:dyDescent="0.25">
      <c r="A928" s="62"/>
      <c r="B928" s="61" t="s">
        <v>71</v>
      </c>
      <c r="C928" s="153" t="s">
        <v>72</v>
      </c>
      <c r="D928" s="153"/>
      <c r="E928" s="153"/>
      <c r="F928" s="63"/>
      <c r="G928" s="64"/>
      <c r="H928" s="64"/>
      <c r="I928" s="64"/>
      <c r="J928" s="65">
        <v>4.2699999999999996</v>
      </c>
      <c r="K928" s="96">
        <v>1.875</v>
      </c>
      <c r="L928" s="65">
        <v>2.4</v>
      </c>
      <c r="M928" s="68">
        <v>52.21</v>
      </c>
      <c r="N928" s="70">
        <v>125.3</v>
      </c>
      <c r="EZ928" s="48"/>
      <c r="FA928" s="57"/>
      <c r="FB928" s="57"/>
      <c r="FC928" s="57"/>
      <c r="FF928" s="4" t="s">
        <v>72</v>
      </c>
      <c r="FI928" s="57"/>
      <c r="FJ928" s="86"/>
      <c r="FK928" s="57"/>
    </row>
    <row r="929" spans="1:167" customFormat="1" ht="15" x14ac:dyDescent="0.25">
      <c r="A929" s="62"/>
      <c r="B929" s="61" t="s">
        <v>87</v>
      </c>
      <c r="C929" s="153" t="s">
        <v>88</v>
      </c>
      <c r="D929" s="153"/>
      <c r="E929" s="153"/>
      <c r="F929" s="63"/>
      <c r="G929" s="64"/>
      <c r="H929" s="64"/>
      <c r="I929" s="64"/>
      <c r="J929" s="65">
        <v>508.92</v>
      </c>
      <c r="K929" s="64"/>
      <c r="L929" s="65">
        <v>152.68</v>
      </c>
      <c r="M929" s="66">
        <v>9.5</v>
      </c>
      <c r="N929" s="69">
        <v>1450.46</v>
      </c>
      <c r="EZ929" s="48"/>
      <c r="FA929" s="57"/>
      <c r="FB929" s="57"/>
      <c r="FC929" s="57"/>
      <c r="FF929" s="4" t="s">
        <v>88</v>
      </c>
      <c r="FI929" s="57"/>
      <c r="FJ929" s="86"/>
      <c r="FK929" s="57"/>
    </row>
    <row r="930" spans="1:167" customFormat="1" ht="15" x14ac:dyDescent="0.25">
      <c r="A930" s="71"/>
      <c r="B930" s="61"/>
      <c r="C930" s="153" t="s">
        <v>73</v>
      </c>
      <c r="D930" s="153"/>
      <c r="E930" s="153"/>
      <c r="F930" s="63" t="s">
        <v>74</v>
      </c>
      <c r="G930" s="66">
        <v>16.5</v>
      </c>
      <c r="H930" s="96">
        <v>1.7250000000000001</v>
      </c>
      <c r="I930" s="98">
        <v>8.5387500000000003</v>
      </c>
      <c r="J930" s="9"/>
      <c r="K930" s="64"/>
      <c r="L930" s="9"/>
      <c r="M930" s="64"/>
      <c r="N930" s="73"/>
      <c r="EZ930" s="48"/>
      <c r="FA930" s="57"/>
      <c r="FB930" s="57"/>
      <c r="FC930" s="57"/>
      <c r="FG930" s="4" t="s">
        <v>73</v>
      </c>
      <c r="FI930" s="57"/>
      <c r="FJ930" s="86"/>
      <c r="FK930" s="57"/>
    </row>
    <row r="931" spans="1:167" customFormat="1" ht="15" x14ac:dyDescent="0.25">
      <c r="A931" s="71"/>
      <c r="B931" s="61"/>
      <c r="C931" s="153" t="s">
        <v>75</v>
      </c>
      <c r="D931" s="153"/>
      <c r="E931" s="153"/>
      <c r="F931" s="63" t="s">
        <v>74</v>
      </c>
      <c r="G931" s="68">
        <v>0.34</v>
      </c>
      <c r="H931" s="96">
        <v>1.875</v>
      </c>
      <c r="I931" s="98">
        <v>0.19125</v>
      </c>
      <c r="J931" s="9"/>
      <c r="K931" s="64"/>
      <c r="L931" s="9"/>
      <c r="M931" s="64"/>
      <c r="N931" s="73"/>
      <c r="EZ931" s="48"/>
      <c r="FA931" s="57"/>
      <c r="FB931" s="57"/>
      <c r="FC931" s="57"/>
      <c r="FG931" s="4" t="s">
        <v>75</v>
      </c>
      <c r="FI931" s="57"/>
      <c r="FJ931" s="86"/>
      <c r="FK931" s="57"/>
    </row>
    <row r="932" spans="1:167" customFormat="1" ht="15" x14ac:dyDescent="0.25">
      <c r="A932" s="58"/>
      <c r="B932" s="61"/>
      <c r="C932" s="157" t="s">
        <v>76</v>
      </c>
      <c r="D932" s="157"/>
      <c r="E932" s="157"/>
      <c r="F932" s="74"/>
      <c r="G932" s="75"/>
      <c r="H932" s="75"/>
      <c r="I932" s="75"/>
      <c r="J932" s="76">
        <v>718.3</v>
      </c>
      <c r="K932" s="75"/>
      <c r="L932" s="76">
        <v>263.47000000000003</v>
      </c>
      <c r="M932" s="75"/>
      <c r="N932" s="78">
        <v>6120.46</v>
      </c>
      <c r="EZ932" s="48"/>
      <c r="FA932" s="57"/>
      <c r="FB932" s="57"/>
      <c r="FC932" s="57"/>
      <c r="FH932" s="4" t="s">
        <v>76</v>
      </c>
      <c r="FI932" s="57"/>
      <c r="FJ932" s="86"/>
      <c r="FK932" s="57"/>
    </row>
    <row r="933" spans="1:167" customFormat="1" ht="15" x14ac:dyDescent="0.25">
      <c r="A933" s="71"/>
      <c r="B933" s="61"/>
      <c r="C933" s="153" t="s">
        <v>77</v>
      </c>
      <c r="D933" s="153"/>
      <c r="E933" s="153"/>
      <c r="F933" s="63"/>
      <c r="G933" s="64"/>
      <c r="H933" s="64"/>
      <c r="I933" s="64"/>
      <c r="J933" s="9"/>
      <c r="K933" s="64"/>
      <c r="L933" s="65">
        <v>82.66</v>
      </c>
      <c r="M933" s="64"/>
      <c r="N933" s="69">
        <v>4315.67</v>
      </c>
      <c r="EZ933" s="48"/>
      <c r="FA933" s="57"/>
      <c r="FB933" s="57"/>
      <c r="FC933" s="57"/>
      <c r="FG933" s="4" t="s">
        <v>77</v>
      </c>
      <c r="FI933" s="57"/>
      <c r="FJ933" s="86"/>
      <c r="FK933" s="57"/>
    </row>
    <row r="934" spans="1:167" customFormat="1" ht="22.5" x14ac:dyDescent="0.25">
      <c r="A934" s="71"/>
      <c r="B934" s="61" t="s">
        <v>118</v>
      </c>
      <c r="C934" s="153" t="s">
        <v>119</v>
      </c>
      <c r="D934" s="153"/>
      <c r="E934" s="153"/>
      <c r="F934" s="63" t="s">
        <v>80</v>
      </c>
      <c r="G934" s="79">
        <v>97</v>
      </c>
      <c r="H934" s="64"/>
      <c r="I934" s="79">
        <v>97</v>
      </c>
      <c r="J934" s="9"/>
      <c r="K934" s="64"/>
      <c r="L934" s="65">
        <v>80.180000000000007</v>
      </c>
      <c r="M934" s="64"/>
      <c r="N934" s="69">
        <v>4186.2</v>
      </c>
      <c r="EZ934" s="48"/>
      <c r="FA934" s="57"/>
      <c r="FB934" s="57"/>
      <c r="FC934" s="57"/>
      <c r="FG934" s="4" t="s">
        <v>119</v>
      </c>
      <c r="FI934" s="57"/>
      <c r="FJ934" s="86"/>
      <c r="FK934" s="57"/>
    </row>
    <row r="935" spans="1:167" customFormat="1" ht="22.5" x14ac:dyDescent="0.25">
      <c r="A935" s="71"/>
      <c r="B935" s="61" t="s">
        <v>120</v>
      </c>
      <c r="C935" s="153" t="s">
        <v>121</v>
      </c>
      <c r="D935" s="153"/>
      <c r="E935" s="153"/>
      <c r="F935" s="63" t="s">
        <v>80</v>
      </c>
      <c r="G935" s="79">
        <v>51</v>
      </c>
      <c r="H935" s="64"/>
      <c r="I935" s="79">
        <v>51</v>
      </c>
      <c r="J935" s="9"/>
      <c r="K935" s="64"/>
      <c r="L935" s="65">
        <v>42.16</v>
      </c>
      <c r="M935" s="64"/>
      <c r="N935" s="69">
        <v>2200.9899999999998</v>
      </c>
      <c r="EZ935" s="48"/>
      <c r="FA935" s="57"/>
      <c r="FB935" s="57"/>
      <c r="FC935" s="57"/>
      <c r="FG935" s="4" t="s">
        <v>121</v>
      </c>
      <c r="FI935" s="57"/>
      <c r="FJ935" s="86"/>
      <c r="FK935" s="57"/>
    </row>
    <row r="936" spans="1:167" customFormat="1" ht="15" x14ac:dyDescent="0.25">
      <c r="A936" s="80"/>
      <c r="B936" s="81"/>
      <c r="C936" s="152" t="s">
        <v>83</v>
      </c>
      <c r="D936" s="152"/>
      <c r="E936" s="152"/>
      <c r="F936" s="51"/>
      <c r="G936" s="52"/>
      <c r="H936" s="52"/>
      <c r="I936" s="52"/>
      <c r="J936" s="55"/>
      <c r="K936" s="52"/>
      <c r="L936" s="87">
        <v>385.81</v>
      </c>
      <c r="M936" s="75"/>
      <c r="N936" s="83">
        <v>12507.65</v>
      </c>
      <c r="EZ936" s="48"/>
      <c r="FA936" s="57"/>
      <c r="FB936" s="57"/>
      <c r="FC936" s="57"/>
      <c r="FI936" s="57" t="s">
        <v>83</v>
      </c>
      <c r="FJ936" s="86"/>
      <c r="FK936" s="57"/>
    </row>
    <row r="937" spans="1:167" customFormat="1" ht="33.75" x14ac:dyDescent="0.25">
      <c r="A937" s="49" t="s">
        <v>416</v>
      </c>
      <c r="B937" s="50" t="s">
        <v>317</v>
      </c>
      <c r="C937" s="152" t="s">
        <v>318</v>
      </c>
      <c r="D937" s="152"/>
      <c r="E937" s="152"/>
      <c r="F937" s="51" t="s">
        <v>91</v>
      </c>
      <c r="G937" s="52">
        <v>-1.1999999999999999E-3</v>
      </c>
      <c r="H937" s="53">
        <v>1</v>
      </c>
      <c r="I937" s="100">
        <v>-1.1999999999999999E-3</v>
      </c>
      <c r="J937" s="82">
        <v>5763</v>
      </c>
      <c r="K937" s="52"/>
      <c r="L937" s="87">
        <v>-6.92</v>
      </c>
      <c r="M937" s="84">
        <v>9.5</v>
      </c>
      <c r="N937" s="97">
        <v>-65.739999999999995</v>
      </c>
      <c r="EZ937" s="48"/>
      <c r="FA937" s="57" t="s">
        <v>318</v>
      </c>
      <c r="FB937" s="57" t="s">
        <v>4</v>
      </c>
      <c r="FC937" s="57" t="s">
        <v>4</v>
      </c>
      <c r="FI937" s="57"/>
      <c r="FJ937" s="86"/>
      <c r="FK937" s="57"/>
    </row>
    <row r="938" spans="1:167" customFormat="1" ht="15" x14ac:dyDescent="0.25">
      <c r="A938" s="80"/>
      <c r="B938" s="81"/>
      <c r="C938" s="152" t="s">
        <v>83</v>
      </c>
      <c r="D938" s="152"/>
      <c r="E938" s="152"/>
      <c r="F938" s="51"/>
      <c r="G938" s="52"/>
      <c r="H938" s="52"/>
      <c r="I938" s="52"/>
      <c r="J938" s="55"/>
      <c r="K938" s="52"/>
      <c r="L938" s="87">
        <v>-6.92</v>
      </c>
      <c r="M938" s="75"/>
      <c r="N938" s="97">
        <v>-65.739999999999995</v>
      </c>
      <c r="EZ938" s="48"/>
      <c r="FA938" s="57"/>
      <c r="FB938" s="57"/>
      <c r="FC938" s="57"/>
      <c r="FI938" s="57" t="s">
        <v>83</v>
      </c>
      <c r="FJ938" s="86"/>
      <c r="FK938" s="57"/>
    </row>
    <row r="939" spans="1:167" customFormat="1" ht="15" x14ac:dyDescent="0.25">
      <c r="A939" s="49" t="s">
        <v>417</v>
      </c>
      <c r="B939" s="50" t="s">
        <v>123</v>
      </c>
      <c r="C939" s="152" t="s">
        <v>320</v>
      </c>
      <c r="D939" s="152"/>
      <c r="E939" s="152"/>
      <c r="F939" s="51" t="s">
        <v>125</v>
      </c>
      <c r="G939" s="52">
        <v>20</v>
      </c>
      <c r="H939" s="53">
        <v>1</v>
      </c>
      <c r="I939" s="53">
        <v>20</v>
      </c>
      <c r="J939" s="55"/>
      <c r="K939" s="52"/>
      <c r="L939" s="55"/>
      <c r="M939" s="84">
        <v>9.5</v>
      </c>
      <c r="N939" s="56"/>
      <c r="EZ939" s="48"/>
      <c r="FA939" s="57" t="s">
        <v>320</v>
      </c>
      <c r="FB939" s="57" t="s">
        <v>4</v>
      </c>
      <c r="FC939" s="57" t="s">
        <v>4</v>
      </c>
      <c r="FI939" s="57"/>
      <c r="FJ939" s="86"/>
      <c r="FK939" s="57"/>
    </row>
    <row r="940" spans="1:167" customFormat="1" ht="15" x14ac:dyDescent="0.25">
      <c r="A940" s="80"/>
      <c r="B940" s="81"/>
      <c r="C940" s="152" t="s">
        <v>83</v>
      </c>
      <c r="D940" s="152"/>
      <c r="E940" s="152"/>
      <c r="F940" s="51"/>
      <c r="G940" s="52"/>
      <c r="H940" s="52"/>
      <c r="I940" s="52"/>
      <c r="J940" s="55"/>
      <c r="K940" s="52"/>
      <c r="L940" s="87">
        <v>0</v>
      </c>
      <c r="M940" s="75"/>
      <c r="N940" s="97">
        <v>0</v>
      </c>
      <c r="EZ940" s="48"/>
      <c r="FA940" s="57"/>
      <c r="FB940" s="57"/>
      <c r="FC940" s="57"/>
      <c r="FI940" s="57" t="s">
        <v>83</v>
      </c>
      <c r="FJ940" s="86"/>
      <c r="FK940" s="57"/>
    </row>
    <row r="941" spans="1:167" customFormat="1" ht="15" x14ac:dyDescent="0.25">
      <c r="A941" s="49" t="s">
        <v>418</v>
      </c>
      <c r="B941" s="50" t="s">
        <v>123</v>
      </c>
      <c r="C941" s="152" t="s">
        <v>322</v>
      </c>
      <c r="D941" s="152"/>
      <c r="E941" s="152"/>
      <c r="F941" s="51" t="s">
        <v>125</v>
      </c>
      <c r="G941" s="52">
        <v>10</v>
      </c>
      <c r="H941" s="53">
        <v>1</v>
      </c>
      <c r="I941" s="53">
        <v>10</v>
      </c>
      <c r="J941" s="55"/>
      <c r="K941" s="52"/>
      <c r="L941" s="55"/>
      <c r="M941" s="84">
        <v>9.5</v>
      </c>
      <c r="N941" s="56"/>
      <c r="EZ941" s="48"/>
      <c r="FA941" s="57" t="s">
        <v>322</v>
      </c>
      <c r="FB941" s="57" t="s">
        <v>4</v>
      </c>
      <c r="FC941" s="57" t="s">
        <v>4</v>
      </c>
      <c r="FI941" s="57"/>
      <c r="FJ941" s="86"/>
      <c r="FK941" s="57"/>
    </row>
    <row r="942" spans="1:167" customFormat="1" ht="15" x14ac:dyDescent="0.25">
      <c r="A942" s="80"/>
      <c r="B942" s="81"/>
      <c r="C942" s="152" t="s">
        <v>83</v>
      </c>
      <c r="D942" s="152"/>
      <c r="E942" s="152"/>
      <c r="F942" s="51"/>
      <c r="G942" s="52"/>
      <c r="H942" s="52"/>
      <c r="I942" s="52"/>
      <c r="J942" s="55"/>
      <c r="K942" s="52"/>
      <c r="L942" s="87">
        <v>0</v>
      </c>
      <c r="M942" s="75"/>
      <c r="N942" s="97">
        <v>0</v>
      </c>
      <c r="EZ942" s="48"/>
      <c r="FA942" s="57"/>
      <c r="FB942" s="57"/>
      <c r="FC942" s="57"/>
      <c r="FI942" s="57" t="s">
        <v>83</v>
      </c>
      <c r="FJ942" s="86"/>
      <c r="FK942" s="57"/>
    </row>
    <row r="943" spans="1:167" customFormat="1" ht="22.5" x14ac:dyDescent="0.25">
      <c r="A943" s="49" t="s">
        <v>419</v>
      </c>
      <c r="B943" s="50" t="s">
        <v>332</v>
      </c>
      <c r="C943" s="152" t="s">
        <v>333</v>
      </c>
      <c r="D943" s="152"/>
      <c r="E943" s="152"/>
      <c r="F943" s="51" t="s">
        <v>334</v>
      </c>
      <c r="G943" s="52">
        <v>0.2</v>
      </c>
      <c r="H943" s="53">
        <v>1</v>
      </c>
      <c r="I943" s="84">
        <v>0.2</v>
      </c>
      <c r="J943" s="55"/>
      <c r="K943" s="52"/>
      <c r="L943" s="55"/>
      <c r="M943" s="52"/>
      <c r="N943" s="56"/>
      <c r="EZ943" s="48"/>
      <c r="FA943" s="57" t="s">
        <v>333</v>
      </c>
      <c r="FB943" s="57" t="s">
        <v>4</v>
      </c>
      <c r="FC943" s="57" t="s">
        <v>4</v>
      </c>
      <c r="FI943" s="57"/>
      <c r="FJ943" s="86"/>
      <c r="FK943" s="57"/>
    </row>
    <row r="944" spans="1:167" customFormat="1" ht="15" x14ac:dyDescent="0.25">
      <c r="A944" s="58"/>
      <c r="B944" s="59"/>
      <c r="C944" s="153" t="s">
        <v>335</v>
      </c>
      <c r="D944" s="153"/>
      <c r="E944" s="153"/>
      <c r="F944" s="153"/>
      <c r="G944" s="153"/>
      <c r="H944" s="153"/>
      <c r="I944" s="153"/>
      <c r="J944" s="153"/>
      <c r="K944" s="153"/>
      <c r="L944" s="153"/>
      <c r="M944" s="153"/>
      <c r="N944" s="154"/>
      <c r="EZ944" s="48"/>
      <c r="FA944" s="57"/>
      <c r="FB944" s="57"/>
      <c r="FC944" s="57"/>
      <c r="FD944" s="4" t="s">
        <v>335</v>
      </c>
      <c r="FI944" s="57"/>
      <c r="FJ944" s="86"/>
      <c r="FK944" s="57"/>
    </row>
    <row r="945" spans="1:167" customFormat="1" ht="67.5" x14ac:dyDescent="0.25">
      <c r="A945" s="60"/>
      <c r="B945" s="61" t="s">
        <v>64</v>
      </c>
      <c r="C945" s="155" t="s">
        <v>65</v>
      </c>
      <c r="D945" s="155"/>
      <c r="E945" s="155"/>
      <c r="F945" s="155"/>
      <c r="G945" s="155"/>
      <c r="H945" s="155"/>
      <c r="I945" s="155"/>
      <c r="J945" s="155"/>
      <c r="K945" s="155"/>
      <c r="L945" s="155"/>
      <c r="M945" s="155"/>
      <c r="N945" s="156"/>
      <c r="EZ945" s="48"/>
      <c r="FA945" s="57"/>
      <c r="FB945" s="57"/>
      <c r="FC945" s="57"/>
      <c r="FE945" s="4" t="s">
        <v>65</v>
      </c>
      <c r="FI945" s="57"/>
      <c r="FJ945" s="86"/>
      <c r="FK945" s="57"/>
    </row>
    <row r="946" spans="1:167" customFormat="1" ht="67.5" x14ac:dyDescent="0.25">
      <c r="A946" s="60"/>
      <c r="B946" s="61" t="s">
        <v>66</v>
      </c>
      <c r="C946" s="155" t="s">
        <v>67</v>
      </c>
      <c r="D946" s="155"/>
      <c r="E946" s="155"/>
      <c r="F946" s="155"/>
      <c r="G946" s="155"/>
      <c r="H946" s="155"/>
      <c r="I946" s="155"/>
      <c r="J946" s="155"/>
      <c r="K946" s="155"/>
      <c r="L946" s="155"/>
      <c r="M946" s="155"/>
      <c r="N946" s="156"/>
      <c r="EZ946" s="48"/>
      <c r="FA946" s="57"/>
      <c r="FB946" s="57"/>
      <c r="FC946" s="57"/>
      <c r="FE946" s="4" t="s">
        <v>67</v>
      </c>
      <c r="FI946" s="57"/>
      <c r="FJ946" s="86"/>
      <c r="FK946" s="57"/>
    </row>
    <row r="947" spans="1:167" customFormat="1" ht="33.75" x14ac:dyDescent="0.25">
      <c r="A947" s="60"/>
      <c r="B947" s="61" t="s">
        <v>94</v>
      </c>
      <c r="C947" s="155" t="s">
        <v>95</v>
      </c>
      <c r="D947" s="155"/>
      <c r="E947" s="155"/>
      <c r="F947" s="155"/>
      <c r="G947" s="155"/>
      <c r="H947" s="155"/>
      <c r="I947" s="155"/>
      <c r="J947" s="155"/>
      <c r="K947" s="155"/>
      <c r="L947" s="155"/>
      <c r="M947" s="155"/>
      <c r="N947" s="156"/>
      <c r="EZ947" s="48"/>
      <c r="FA947" s="57"/>
      <c r="FB947" s="57"/>
      <c r="FC947" s="57"/>
      <c r="FE947" s="4" t="s">
        <v>95</v>
      </c>
      <c r="FI947" s="57"/>
      <c r="FJ947" s="86"/>
      <c r="FK947" s="57"/>
    </row>
    <row r="948" spans="1:167" customFormat="1" ht="15" x14ac:dyDescent="0.25">
      <c r="A948" s="62"/>
      <c r="B948" s="61" t="s">
        <v>59</v>
      </c>
      <c r="C948" s="153" t="s">
        <v>68</v>
      </c>
      <c r="D948" s="153"/>
      <c r="E948" s="153"/>
      <c r="F948" s="63"/>
      <c r="G948" s="64"/>
      <c r="H948" s="64"/>
      <c r="I948" s="64"/>
      <c r="J948" s="65">
        <v>87.14</v>
      </c>
      <c r="K948" s="96">
        <v>1.7250000000000001</v>
      </c>
      <c r="L948" s="65">
        <v>30.06</v>
      </c>
      <c r="M948" s="68">
        <v>52.21</v>
      </c>
      <c r="N948" s="69">
        <v>1569.43</v>
      </c>
      <c r="EZ948" s="48"/>
      <c r="FA948" s="57"/>
      <c r="FB948" s="57"/>
      <c r="FC948" s="57"/>
      <c r="FF948" s="4" t="s">
        <v>68</v>
      </c>
      <c r="FI948" s="57"/>
      <c r="FJ948" s="86"/>
      <c r="FK948" s="57"/>
    </row>
    <row r="949" spans="1:167" customFormat="1" ht="15" x14ac:dyDescent="0.25">
      <c r="A949" s="62"/>
      <c r="B949" s="61" t="s">
        <v>69</v>
      </c>
      <c r="C949" s="153" t="s">
        <v>70</v>
      </c>
      <c r="D949" s="153"/>
      <c r="E949" s="153"/>
      <c r="F949" s="63"/>
      <c r="G949" s="64"/>
      <c r="H949" s="64"/>
      <c r="I949" s="64"/>
      <c r="J949" s="65">
        <v>43.02</v>
      </c>
      <c r="K949" s="96">
        <v>1.875</v>
      </c>
      <c r="L949" s="65">
        <v>16.13</v>
      </c>
      <c r="M949" s="68">
        <v>15.71</v>
      </c>
      <c r="N949" s="70">
        <v>253.4</v>
      </c>
      <c r="EZ949" s="48"/>
      <c r="FA949" s="57"/>
      <c r="FB949" s="57"/>
      <c r="FC949" s="57"/>
      <c r="FF949" s="4" t="s">
        <v>70</v>
      </c>
      <c r="FI949" s="57"/>
      <c r="FJ949" s="86"/>
      <c r="FK949" s="57"/>
    </row>
    <row r="950" spans="1:167" customFormat="1" ht="15" x14ac:dyDescent="0.25">
      <c r="A950" s="62"/>
      <c r="B950" s="61" t="s">
        <v>71</v>
      </c>
      <c r="C950" s="153" t="s">
        <v>72</v>
      </c>
      <c r="D950" s="153"/>
      <c r="E950" s="153"/>
      <c r="F950" s="63"/>
      <c r="G950" s="64"/>
      <c r="H950" s="64"/>
      <c r="I950" s="64"/>
      <c r="J950" s="65">
        <v>4.2699999999999996</v>
      </c>
      <c r="K950" s="96">
        <v>1.875</v>
      </c>
      <c r="L950" s="65">
        <v>1.6</v>
      </c>
      <c r="M950" s="68">
        <v>52.21</v>
      </c>
      <c r="N950" s="70">
        <v>83.54</v>
      </c>
      <c r="EZ950" s="48"/>
      <c r="FA950" s="57"/>
      <c r="FB950" s="57"/>
      <c r="FC950" s="57"/>
      <c r="FF950" s="4" t="s">
        <v>72</v>
      </c>
      <c r="FI950" s="57"/>
      <c r="FJ950" s="86"/>
      <c r="FK950" s="57"/>
    </row>
    <row r="951" spans="1:167" customFormat="1" ht="15" x14ac:dyDescent="0.25">
      <c r="A951" s="62"/>
      <c r="B951" s="61" t="s">
        <v>87</v>
      </c>
      <c r="C951" s="153" t="s">
        <v>88</v>
      </c>
      <c r="D951" s="153"/>
      <c r="E951" s="153"/>
      <c r="F951" s="63"/>
      <c r="G951" s="64"/>
      <c r="H951" s="64"/>
      <c r="I951" s="64"/>
      <c r="J951" s="65">
        <v>485.57</v>
      </c>
      <c r="K951" s="64"/>
      <c r="L951" s="65">
        <v>97.11</v>
      </c>
      <c r="M951" s="66">
        <v>9.5</v>
      </c>
      <c r="N951" s="70">
        <v>922.55</v>
      </c>
      <c r="EZ951" s="48"/>
      <c r="FA951" s="57"/>
      <c r="FB951" s="57"/>
      <c r="FC951" s="57"/>
      <c r="FF951" s="4" t="s">
        <v>88</v>
      </c>
      <c r="FI951" s="57"/>
      <c r="FJ951" s="86"/>
      <c r="FK951" s="57"/>
    </row>
    <row r="952" spans="1:167" customFormat="1" ht="15" x14ac:dyDescent="0.25">
      <c r="A952" s="71"/>
      <c r="B952" s="61"/>
      <c r="C952" s="153" t="s">
        <v>73</v>
      </c>
      <c r="D952" s="153"/>
      <c r="E952" s="153"/>
      <c r="F952" s="63" t="s">
        <v>74</v>
      </c>
      <c r="G952" s="68">
        <v>9.27</v>
      </c>
      <c r="H952" s="96">
        <v>1.7250000000000001</v>
      </c>
      <c r="I952" s="98">
        <v>3.19815</v>
      </c>
      <c r="J952" s="9"/>
      <c r="K952" s="64"/>
      <c r="L952" s="9"/>
      <c r="M952" s="64"/>
      <c r="N952" s="73"/>
      <c r="EZ952" s="48"/>
      <c r="FA952" s="57"/>
      <c r="FB952" s="57"/>
      <c r="FC952" s="57"/>
      <c r="FG952" s="4" t="s">
        <v>73</v>
      </c>
      <c r="FI952" s="57"/>
      <c r="FJ952" s="86"/>
      <c r="FK952" s="57"/>
    </row>
    <row r="953" spans="1:167" customFormat="1" ht="15" x14ac:dyDescent="0.25">
      <c r="A953" s="71"/>
      <c r="B953" s="61"/>
      <c r="C953" s="153" t="s">
        <v>75</v>
      </c>
      <c r="D953" s="153"/>
      <c r="E953" s="153"/>
      <c r="F953" s="63" t="s">
        <v>74</v>
      </c>
      <c r="G953" s="68">
        <v>0.34</v>
      </c>
      <c r="H953" s="96">
        <v>1.875</v>
      </c>
      <c r="I953" s="72">
        <v>0.1275</v>
      </c>
      <c r="J953" s="9"/>
      <c r="K953" s="64"/>
      <c r="L953" s="9"/>
      <c r="M953" s="64"/>
      <c r="N953" s="73"/>
      <c r="EZ953" s="48"/>
      <c r="FA953" s="57"/>
      <c r="FB953" s="57"/>
      <c r="FC953" s="57"/>
      <c r="FG953" s="4" t="s">
        <v>75</v>
      </c>
      <c r="FI953" s="57"/>
      <c r="FJ953" s="86"/>
      <c r="FK953" s="57"/>
    </row>
    <row r="954" spans="1:167" customFormat="1" ht="15" x14ac:dyDescent="0.25">
      <c r="A954" s="58"/>
      <c r="B954" s="61"/>
      <c r="C954" s="157" t="s">
        <v>76</v>
      </c>
      <c r="D954" s="157"/>
      <c r="E954" s="157"/>
      <c r="F954" s="74"/>
      <c r="G954" s="75"/>
      <c r="H954" s="75"/>
      <c r="I954" s="75"/>
      <c r="J954" s="76">
        <v>615.73</v>
      </c>
      <c r="K954" s="75"/>
      <c r="L954" s="76">
        <v>143.30000000000001</v>
      </c>
      <c r="M954" s="75"/>
      <c r="N954" s="78">
        <v>2745.38</v>
      </c>
      <c r="EZ954" s="48"/>
      <c r="FA954" s="57"/>
      <c r="FB954" s="57"/>
      <c r="FC954" s="57"/>
      <c r="FH954" s="4" t="s">
        <v>76</v>
      </c>
      <c r="FI954" s="57"/>
      <c r="FJ954" s="86"/>
      <c r="FK954" s="57"/>
    </row>
    <row r="955" spans="1:167" customFormat="1" ht="15" x14ac:dyDescent="0.25">
      <c r="A955" s="71"/>
      <c r="B955" s="61"/>
      <c r="C955" s="153" t="s">
        <v>77</v>
      </c>
      <c r="D955" s="153"/>
      <c r="E955" s="153"/>
      <c r="F955" s="63"/>
      <c r="G955" s="64"/>
      <c r="H955" s="64"/>
      <c r="I955" s="64"/>
      <c r="J955" s="9"/>
      <c r="K955" s="64"/>
      <c r="L955" s="65">
        <v>31.66</v>
      </c>
      <c r="M955" s="64"/>
      <c r="N955" s="69">
        <v>1652.97</v>
      </c>
      <c r="EZ955" s="48"/>
      <c r="FA955" s="57"/>
      <c r="FB955" s="57"/>
      <c r="FC955" s="57"/>
      <c r="FG955" s="4" t="s">
        <v>77</v>
      </c>
      <c r="FI955" s="57"/>
      <c r="FJ955" s="86"/>
      <c r="FK955" s="57"/>
    </row>
    <row r="956" spans="1:167" customFormat="1" ht="22.5" x14ac:dyDescent="0.25">
      <c r="A956" s="71"/>
      <c r="B956" s="61" t="s">
        <v>118</v>
      </c>
      <c r="C956" s="153" t="s">
        <v>119</v>
      </c>
      <c r="D956" s="153"/>
      <c r="E956" s="153"/>
      <c r="F956" s="63" t="s">
        <v>80</v>
      </c>
      <c r="G956" s="79">
        <v>97</v>
      </c>
      <c r="H956" s="64"/>
      <c r="I956" s="79">
        <v>97</v>
      </c>
      <c r="J956" s="9"/>
      <c r="K956" s="64"/>
      <c r="L956" s="65">
        <v>30.71</v>
      </c>
      <c r="M956" s="64"/>
      <c r="N956" s="69">
        <v>1603.38</v>
      </c>
      <c r="EZ956" s="48"/>
      <c r="FA956" s="57"/>
      <c r="FB956" s="57"/>
      <c r="FC956" s="57"/>
      <c r="FG956" s="4" t="s">
        <v>119</v>
      </c>
      <c r="FI956" s="57"/>
      <c r="FJ956" s="86"/>
      <c r="FK956" s="57"/>
    </row>
    <row r="957" spans="1:167" customFormat="1" ht="22.5" x14ac:dyDescent="0.25">
      <c r="A957" s="71"/>
      <c r="B957" s="61" t="s">
        <v>120</v>
      </c>
      <c r="C957" s="153" t="s">
        <v>121</v>
      </c>
      <c r="D957" s="153"/>
      <c r="E957" s="153"/>
      <c r="F957" s="63" t="s">
        <v>80</v>
      </c>
      <c r="G957" s="79">
        <v>51</v>
      </c>
      <c r="H957" s="64"/>
      <c r="I957" s="79">
        <v>51</v>
      </c>
      <c r="J957" s="9"/>
      <c r="K957" s="64"/>
      <c r="L957" s="65">
        <v>16.149999999999999</v>
      </c>
      <c r="M957" s="64"/>
      <c r="N957" s="70">
        <v>843.01</v>
      </c>
      <c r="EZ957" s="48"/>
      <c r="FA957" s="57"/>
      <c r="FB957" s="57"/>
      <c r="FC957" s="57"/>
      <c r="FG957" s="4" t="s">
        <v>121</v>
      </c>
      <c r="FI957" s="57"/>
      <c r="FJ957" s="86"/>
      <c r="FK957" s="57"/>
    </row>
    <row r="958" spans="1:167" customFormat="1" ht="15" x14ac:dyDescent="0.25">
      <c r="A958" s="80"/>
      <c r="B958" s="81"/>
      <c r="C958" s="152" t="s">
        <v>83</v>
      </c>
      <c r="D958" s="152"/>
      <c r="E958" s="152"/>
      <c r="F958" s="51"/>
      <c r="G958" s="52"/>
      <c r="H958" s="52"/>
      <c r="I958" s="52"/>
      <c r="J958" s="55"/>
      <c r="K958" s="52"/>
      <c r="L958" s="87">
        <v>190.16</v>
      </c>
      <c r="M958" s="75"/>
      <c r="N958" s="83">
        <v>5191.7700000000004</v>
      </c>
      <c r="EZ958" s="48"/>
      <c r="FA958" s="57"/>
      <c r="FB958" s="57"/>
      <c r="FC958" s="57"/>
      <c r="FI958" s="57" t="s">
        <v>83</v>
      </c>
      <c r="FJ958" s="86"/>
      <c r="FK958" s="57"/>
    </row>
    <row r="959" spans="1:167" customFormat="1" ht="15" x14ac:dyDescent="0.25">
      <c r="A959" s="49" t="s">
        <v>420</v>
      </c>
      <c r="B959" s="50" t="s">
        <v>123</v>
      </c>
      <c r="C959" s="152" t="s">
        <v>337</v>
      </c>
      <c r="D959" s="152"/>
      <c r="E959" s="152"/>
      <c r="F959" s="51" t="s">
        <v>125</v>
      </c>
      <c r="G959" s="52">
        <v>10</v>
      </c>
      <c r="H959" s="53">
        <v>1</v>
      </c>
      <c r="I959" s="53">
        <v>10</v>
      </c>
      <c r="J959" s="55"/>
      <c r="K959" s="52"/>
      <c r="L959" s="55"/>
      <c r="M959" s="84">
        <v>9.5</v>
      </c>
      <c r="N959" s="56"/>
      <c r="EZ959" s="48"/>
      <c r="FA959" s="57" t="s">
        <v>337</v>
      </c>
      <c r="FB959" s="57" t="s">
        <v>4</v>
      </c>
      <c r="FC959" s="57" t="s">
        <v>4</v>
      </c>
      <c r="FI959" s="57"/>
      <c r="FJ959" s="86"/>
      <c r="FK959" s="57"/>
    </row>
    <row r="960" spans="1:167" customFormat="1" ht="15" x14ac:dyDescent="0.25">
      <c r="A960" s="80"/>
      <c r="B960" s="81"/>
      <c r="C960" s="152" t="s">
        <v>83</v>
      </c>
      <c r="D960" s="152"/>
      <c r="E960" s="152"/>
      <c r="F960" s="51"/>
      <c r="G960" s="52"/>
      <c r="H960" s="52"/>
      <c r="I960" s="52"/>
      <c r="J960" s="55"/>
      <c r="K960" s="52"/>
      <c r="L960" s="87">
        <v>0</v>
      </c>
      <c r="M960" s="75"/>
      <c r="N960" s="97">
        <v>0</v>
      </c>
      <c r="EZ960" s="48"/>
      <c r="FA960" s="57"/>
      <c r="FB960" s="57"/>
      <c r="FC960" s="57"/>
      <c r="FI960" s="57" t="s">
        <v>83</v>
      </c>
      <c r="FJ960" s="86"/>
      <c r="FK960" s="57"/>
    </row>
    <row r="961" spans="1:167" customFormat="1" ht="15" x14ac:dyDescent="0.25">
      <c r="A961" s="49" t="s">
        <v>421</v>
      </c>
      <c r="B961" s="50" t="s">
        <v>123</v>
      </c>
      <c r="C961" s="152" t="s">
        <v>324</v>
      </c>
      <c r="D961" s="152"/>
      <c r="E961" s="152"/>
      <c r="F961" s="51" t="s">
        <v>132</v>
      </c>
      <c r="G961" s="52">
        <v>2</v>
      </c>
      <c r="H961" s="53">
        <v>1</v>
      </c>
      <c r="I961" s="53">
        <v>2</v>
      </c>
      <c r="J961" s="55"/>
      <c r="K961" s="52"/>
      <c r="L961" s="55"/>
      <c r="M961" s="84">
        <v>9.5</v>
      </c>
      <c r="N961" s="56"/>
      <c r="EZ961" s="48"/>
      <c r="FA961" s="57" t="s">
        <v>324</v>
      </c>
      <c r="FB961" s="57" t="s">
        <v>4</v>
      </c>
      <c r="FC961" s="57" t="s">
        <v>4</v>
      </c>
      <c r="FI961" s="57"/>
      <c r="FJ961" s="86"/>
      <c r="FK961" s="57"/>
    </row>
    <row r="962" spans="1:167" customFormat="1" ht="15" x14ac:dyDescent="0.25">
      <c r="A962" s="80"/>
      <c r="B962" s="81"/>
      <c r="C962" s="152" t="s">
        <v>83</v>
      </c>
      <c r="D962" s="152"/>
      <c r="E962" s="152"/>
      <c r="F962" s="51"/>
      <c r="G962" s="52"/>
      <c r="H962" s="52"/>
      <c r="I962" s="52"/>
      <c r="J962" s="55"/>
      <c r="K962" s="52"/>
      <c r="L962" s="87">
        <v>0</v>
      </c>
      <c r="M962" s="75"/>
      <c r="N962" s="97">
        <v>0</v>
      </c>
      <c r="EZ962" s="48"/>
      <c r="FA962" s="57"/>
      <c r="FB962" s="57"/>
      <c r="FC962" s="57"/>
      <c r="FI962" s="57" t="s">
        <v>83</v>
      </c>
      <c r="FJ962" s="86"/>
      <c r="FK962" s="57"/>
    </row>
    <row r="963" spans="1:167" customFormat="1" ht="15" x14ac:dyDescent="0.25">
      <c r="A963" s="49" t="s">
        <v>422</v>
      </c>
      <c r="B963" s="50" t="s">
        <v>123</v>
      </c>
      <c r="C963" s="152" t="s">
        <v>326</v>
      </c>
      <c r="D963" s="152"/>
      <c r="E963" s="152"/>
      <c r="F963" s="51" t="s">
        <v>132</v>
      </c>
      <c r="G963" s="52">
        <v>2</v>
      </c>
      <c r="H963" s="53">
        <v>1</v>
      </c>
      <c r="I963" s="53">
        <v>2</v>
      </c>
      <c r="J963" s="55"/>
      <c r="K963" s="52"/>
      <c r="L963" s="55"/>
      <c r="M963" s="84">
        <v>9.5</v>
      </c>
      <c r="N963" s="56"/>
      <c r="EZ963" s="48"/>
      <c r="FA963" s="57" t="s">
        <v>326</v>
      </c>
      <c r="FB963" s="57" t="s">
        <v>4</v>
      </c>
      <c r="FC963" s="57" t="s">
        <v>4</v>
      </c>
      <c r="FI963" s="57"/>
      <c r="FJ963" s="86"/>
      <c r="FK963" s="57"/>
    </row>
    <row r="964" spans="1:167" customFormat="1" ht="15" x14ac:dyDescent="0.25">
      <c r="A964" s="80"/>
      <c r="B964" s="81"/>
      <c r="C964" s="152" t="s">
        <v>83</v>
      </c>
      <c r="D964" s="152"/>
      <c r="E964" s="152"/>
      <c r="F964" s="51"/>
      <c r="G964" s="52"/>
      <c r="H964" s="52"/>
      <c r="I964" s="52"/>
      <c r="J964" s="55"/>
      <c r="K964" s="52"/>
      <c r="L964" s="87">
        <v>0</v>
      </c>
      <c r="M964" s="75"/>
      <c r="N964" s="97">
        <v>0</v>
      </c>
      <c r="EZ964" s="48"/>
      <c r="FA964" s="57"/>
      <c r="FB964" s="57"/>
      <c r="FC964" s="57"/>
      <c r="FI964" s="57" t="s">
        <v>83</v>
      </c>
      <c r="FJ964" s="86"/>
      <c r="FK964" s="57"/>
    </row>
    <row r="965" spans="1:167" customFormat="1" ht="15" x14ac:dyDescent="0.25">
      <c r="A965" s="49" t="s">
        <v>423</v>
      </c>
      <c r="B965" s="50" t="s">
        <v>123</v>
      </c>
      <c r="C965" s="152" t="s">
        <v>328</v>
      </c>
      <c r="D965" s="152"/>
      <c r="E965" s="152"/>
      <c r="F965" s="51" t="s">
        <v>132</v>
      </c>
      <c r="G965" s="52">
        <v>2</v>
      </c>
      <c r="H965" s="53">
        <v>1</v>
      </c>
      <c r="I965" s="53">
        <v>2</v>
      </c>
      <c r="J965" s="55"/>
      <c r="K965" s="52"/>
      <c r="L965" s="55"/>
      <c r="M965" s="84">
        <v>9.5</v>
      </c>
      <c r="N965" s="56"/>
      <c r="EZ965" s="48"/>
      <c r="FA965" s="57" t="s">
        <v>328</v>
      </c>
      <c r="FB965" s="57" t="s">
        <v>4</v>
      </c>
      <c r="FC965" s="57" t="s">
        <v>4</v>
      </c>
      <c r="FI965" s="57"/>
      <c r="FJ965" s="86"/>
      <c r="FK965" s="57"/>
    </row>
    <row r="966" spans="1:167" customFormat="1" ht="15" x14ac:dyDescent="0.25">
      <c r="A966" s="80"/>
      <c r="B966" s="81"/>
      <c r="C966" s="152" t="s">
        <v>83</v>
      </c>
      <c r="D966" s="152"/>
      <c r="E966" s="152"/>
      <c r="F966" s="51"/>
      <c r="G966" s="52"/>
      <c r="H966" s="52"/>
      <c r="I966" s="52"/>
      <c r="J966" s="55"/>
      <c r="K966" s="52"/>
      <c r="L966" s="87">
        <v>0</v>
      </c>
      <c r="M966" s="75"/>
      <c r="N966" s="97">
        <v>0</v>
      </c>
      <c r="EZ966" s="48"/>
      <c r="FA966" s="57"/>
      <c r="FB966" s="57"/>
      <c r="FC966" s="57"/>
      <c r="FI966" s="57" t="s">
        <v>83</v>
      </c>
      <c r="FJ966" s="86"/>
      <c r="FK966" s="57"/>
    </row>
    <row r="967" spans="1:167" customFormat="1" ht="15" x14ac:dyDescent="0.25">
      <c r="A967" s="49" t="s">
        <v>424</v>
      </c>
      <c r="B967" s="50" t="s">
        <v>123</v>
      </c>
      <c r="C967" s="152" t="s">
        <v>330</v>
      </c>
      <c r="D967" s="152"/>
      <c r="E967" s="152"/>
      <c r="F967" s="51" t="s">
        <v>132</v>
      </c>
      <c r="G967" s="52">
        <v>1</v>
      </c>
      <c r="H967" s="53">
        <v>1</v>
      </c>
      <c r="I967" s="53">
        <v>1</v>
      </c>
      <c r="J967" s="55"/>
      <c r="K967" s="52"/>
      <c r="L967" s="55"/>
      <c r="M967" s="84">
        <v>9.5</v>
      </c>
      <c r="N967" s="56"/>
      <c r="EZ967" s="48"/>
      <c r="FA967" s="57" t="s">
        <v>330</v>
      </c>
      <c r="FB967" s="57" t="s">
        <v>4</v>
      </c>
      <c r="FC967" s="57" t="s">
        <v>4</v>
      </c>
      <c r="FI967" s="57"/>
      <c r="FJ967" s="86"/>
      <c r="FK967" s="57"/>
    </row>
    <row r="968" spans="1:167" customFormat="1" ht="15" x14ac:dyDescent="0.25">
      <c r="A968" s="80"/>
      <c r="B968" s="81"/>
      <c r="C968" s="152" t="s">
        <v>83</v>
      </c>
      <c r="D968" s="152"/>
      <c r="E968" s="152"/>
      <c r="F968" s="51"/>
      <c r="G968" s="52"/>
      <c r="H968" s="52"/>
      <c r="I968" s="52"/>
      <c r="J968" s="55"/>
      <c r="K968" s="52"/>
      <c r="L968" s="87">
        <v>0</v>
      </c>
      <c r="M968" s="75"/>
      <c r="N968" s="97">
        <v>0</v>
      </c>
      <c r="EZ968" s="48"/>
      <c r="FA968" s="57"/>
      <c r="FB968" s="57"/>
      <c r="FC968" s="57"/>
      <c r="FI968" s="57" t="s">
        <v>83</v>
      </c>
      <c r="FJ968" s="86"/>
      <c r="FK968" s="57"/>
    </row>
    <row r="969" spans="1:167" customFormat="1" ht="45" x14ac:dyDescent="0.25">
      <c r="A969" s="49" t="s">
        <v>425</v>
      </c>
      <c r="B969" s="50" t="s">
        <v>339</v>
      </c>
      <c r="C969" s="152" t="s">
        <v>340</v>
      </c>
      <c r="D969" s="152"/>
      <c r="E969" s="152"/>
      <c r="F969" s="51" t="s">
        <v>62</v>
      </c>
      <c r="G969" s="52">
        <v>0.2</v>
      </c>
      <c r="H969" s="53">
        <v>1</v>
      </c>
      <c r="I969" s="84">
        <v>0.2</v>
      </c>
      <c r="J969" s="55"/>
      <c r="K969" s="52"/>
      <c r="L969" s="55"/>
      <c r="M969" s="52"/>
      <c r="N969" s="56"/>
      <c r="EZ969" s="48"/>
      <c r="FA969" s="57" t="s">
        <v>340</v>
      </c>
      <c r="FB969" s="57" t="s">
        <v>4</v>
      </c>
      <c r="FC969" s="57" t="s">
        <v>4</v>
      </c>
      <c r="FI969" s="57"/>
      <c r="FJ969" s="86"/>
      <c r="FK969" s="57"/>
    </row>
    <row r="970" spans="1:167" customFormat="1" ht="15" x14ac:dyDescent="0.25">
      <c r="A970" s="58"/>
      <c r="B970" s="59"/>
      <c r="C970" s="153" t="s">
        <v>406</v>
      </c>
      <c r="D970" s="153"/>
      <c r="E970" s="153"/>
      <c r="F970" s="153"/>
      <c r="G970" s="153"/>
      <c r="H970" s="153"/>
      <c r="I970" s="153"/>
      <c r="J970" s="153"/>
      <c r="K970" s="153"/>
      <c r="L970" s="153"/>
      <c r="M970" s="153"/>
      <c r="N970" s="154"/>
      <c r="EZ970" s="48"/>
      <c r="FA970" s="57"/>
      <c r="FB970" s="57"/>
      <c r="FC970" s="57"/>
      <c r="FD970" s="4" t="s">
        <v>406</v>
      </c>
      <c r="FI970" s="57"/>
      <c r="FJ970" s="86"/>
      <c r="FK970" s="57"/>
    </row>
    <row r="971" spans="1:167" customFormat="1" ht="67.5" x14ac:dyDescent="0.25">
      <c r="A971" s="60"/>
      <c r="B971" s="61" t="s">
        <v>64</v>
      </c>
      <c r="C971" s="155" t="s">
        <v>65</v>
      </c>
      <c r="D971" s="155"/>
      <c r="E971" s="155"/>
      <c r="F971" s="155"/>
      <c r="G971" s="155"/>
      <c r="H971" s="155"/>
      <c r="I971" s="155"/>
      <c r="J971" s="155"/>
      <c r="K971" s="155"/>
      <c r="L971" s="155"/>
      <c r="M971" s="155"/>
      <c r="N971" s="156"/>
      <c r="EZ971" s="48"/>
      <c r="FA971" s="57"/>
      <c r="FB971" s="57"/>
      <c r="FC971" s="57"/>
      <c r="FE971" s="4" t="s">
        <v>65</v>
      </c>
      <c r="FI971" s="57"/>
      <c r="FJ971" s="86"/>
      <c r="FK971" s="57"/>
    </row>
    <row r="972" spans="1:167" customFormat="1" ht="67.5" x14ac:dyDescent="0.25">
      <c r="A972" s="60"/>
      <c r="B972" s="61" t="s">
        <v>66</v>
      </c>
      <c r="C972" s="155" t="s">
        <v>67</v>
      </c>
      <c r="D972" s="155"/>
      <c r="E972" s="155"/>
      <c r="F972" s="155"/>
      <c r="G972" s="155"/>
      <c r="H972" s="155"/>
      <c r="I972" s="155"/>
      <c r="J972" s="155"/>
      <c r="K972" s="155"/>
      <c r="L972" s="155"/>
      <c r="M972" s="155"/>
      <c r="N972" s="156"/>
      <c r="EZ972" s="48"/>
      <c r="FA972" s="57"/>
      <c r="FB972" s="57"/>
      <c r="FC972" s="57"/>
      <c r="FE972" s="4" t="s">
        <v>67</v>
      </c>
      <c r="FI972" s="57"/>
      <c r="FJ972" s="86"/>
      <c r="FK972" s="57"/>
    </row>
    <row r="973" spans="1:167" customFormat="1" ht="33.75" x14ac:dyDescent="0.25">
      <c r="A973" s="60"/>
      <c r="B973" s="61" t="s">
        <v>94</v>
      </c>
      <c r="C973" s="155" t="s">
        <v>95</v>
      </c>
      <c r="D973" s="155"/>
      <c r="E973" s="155"/>
      <c r="F973" s="155"/>
      <c r="G973" s="155"/>
      <c r="H973" s="155"/>
      <c r="I973" s="155"/>
      <c r="J973" s="155"/>
      <c r="K973" s="155"/>
      <c r="L973" s="155"/>
      <c r="M973" s="155"/>
      <c r="N973" s="156"/>
      <c r="EZ973" s="48"/>
      <c r="FA973" s="57"/>
      <c r="FB973" s="57"/>
      <c r="FC973" s="57"/>
      <c r="FE973" s="4" t="s">
        <v>95</v>
      </c>
      <c r="FI973" s="57"/>
      <c r="FJ973" s="86"/>
      <c r="FK973" s="57"/>
    </row>
    <row r="974" spans="1:167" customFormat="1" ht="15" x14ac:dyDescent="0.25">
      <c r="A974" s="62"/>
      <c r="B974" s="61" t="s">
        <v>59</v>
      </c>
      <c r="C974" s="153" t="s">
        <v>68</v>
      </c>
      <c r="D974" s="153"/>
      <c r="E974" s="153"/>
      <c r="F974" s="63"/>
      <c r="G974" s="64"/>
      <c r="H974" s="64"/>
      <c r="I974" s="64"/>
      <c r="J974" s="65">
        <v>302.3</v>
      </c>
      <c r="K974" s="96">
        <v>1.7250000000000001</v>
      </c>
      <c r="L974" s="65">
        <v>104.29</v>
      </c>
      <c r="M974" s="68">
        <v>52.21</v>
      </c>
      <c r="N974" s="69">
        <v>5444.98</v>
      </c>
      <c r="EZ974" s="48"/>
      <c r="FA974" s="57"/>
      <c r="FB974" s="57"/>
      <c r="FC974" s="57"/>
      <c r="FF974" s="4" t="s">
        <v>68</v>
      </c>
      <c r="FI974" s="57"/>
      <c r="FJ974" s="86"/>
      <c r="FK974" s="57"/>
    </row>
    <row r="975" spans="1:167" customFormat="1" ht="15" x14ac:dyDescent="0.25">
      <c r="A975" s="62"/>
      <c r="B975" s="61" t="s">
        <v>69</v>
      </c>
      <c r="C975" s="153" t="s">
        <v>70</v>
      </c>
      <c r="D975" s="153"/>
      <c r="E975" s="153"/>
      <c r="F975" s="63"/>
      <c r="G975" s="64"/>
      <c r="H975" s="64"/>
      <c r="I975" s="64"/>
      <c r="J975" s="65">
        <v>5.43</v>
      </c>
      <c r="K975" s="96">
        <v>1.875</v>
      </c>
      <c r="L975" s="65">
        <v>2.04</v>
      </c>
      <c r="M975" s="68">
        <v>15.71</v>
      </c>
      <c r="N975" s="70">
        <v>32.049999999999997</v>
      </c>
      <c r="EZ975" s="48"/>
      <c r="FA975" s="57"/>
      <c r="FB975" s="57"/>
      <c r="FC975" s="57"/>
      <c r="FF975" s="4" t="s">
        <v>70</v>
      </c>
      <c r="FI975" s="57"/>
      <c r="FJ975" s="86"/>
      <c r="FK975" s="57"/>
    </row>
    <row r="976" spans="1:167" customFormat="1" ht="15" x14ac:dyDescent="0.25">
      <c r="A976" s="62"/>
      <c r="B976" s="61" t="s">
        <v>71</v>
      </c>
      <c r="C976" s="153" t="s">
        <v>72</v>
      </c>
      <c r="D976" s="153"/>
      <c r="E976" s="153"/>
      <c r="F976" s="63"/>
      <c r="G976" s="64"/>
      <c r="H976" s="64"/>
      <c r="I976" s="64"/>
      <c r="J976" s="65">
        <v>0.76</v>
      </c>
      <c r="K976" s="96">
        <v>1.875</v>
      </c>
      <c r="L976" s="65">
        <v>0.28999999999999998</v>
      </c>
      <c r="M976" s="68">
        <v>52.21</v>
      </c>
      <c r="N976" s="70">
        <v>15.14</v>
      </c>
      <c r="EZ976" s="48"/>
      <c r="FA976" s="57"/>
      <c r="FB976" s="57"/>
      <c r="FC976" s="57"/>
      <c r="FF976" s="4" t="s">
        <v>72</v>
      </c>
      <c r="FI976" s="57"/>
      <c r="FJ976" s="86"/>
      <c r="FK976" s="57"/>
    </row>
    <row r="977" spans="1:167" customFormat="1" ht="15" x14ac:dyDescent="0.25">
      <c r="A977" s="62"/>
      <c r="B977" s="61" t="s">
        <v>87</v>
      </c>
      <c r="C977" s="153" t="s">
        <v>88</v>
      </c>
      <c r="D977" s="153"/>
      <c r="E977" s="153"/>
      <c r="F977" s="63"/>
      <c r="G977" s="64"/>
      <c r="H977" s="64"/>
      <c r="I977" s="64"/>
      <c r="J977" s="65">
        <v>185.57</v>
      </c>
      <c r="K977" s="64"/>
      <c r="L977" s="65">
        <v>37.11</v>
      </c>
      <c r="M977" s="66">
        <v>9.5</v>
      </c>
      <c r="N977" s="70">
        <v>352.55</v>
      </c>
      <c r="EZ977" s="48"/>
      <c r="FA977" s="57"/>
      <c r="FB977" s="57"/>
      <c r="FC977" s="57"/>
      <c r="FF977" s="4" t="s">
        <v>88</v>
      </c>
      <c r="FI977" s="57"/>
      <c r="FJ977" s="86"/>
      <c r="FK977" s="57"/>
    </row>
    <row r="978" spans="1:167" customFormat="1" ht="15" x14ac:dyDescent="0.25">
      <c r="A978" s="71"/>
      <c r="B978" s="61"/>
      <c r="C978" s="153" t="s">
        <v>73</v>
      </c>
      <c r="D978" s="153"/>
      <c r="E978" s="153"/>
      <c r="F978" s="63" t="s">
        <v>74</v>
      </c>
      <c r="G978" s="68">
        <v>32.159999999999997</v>
      </c>
      <c r="H978" s="96">
        <v>1.7250000000000001</v>
      </c>
      <c r="I978" s="72">
        <v>11.0952</v>
      </c>
      <c r="J978" s="9"/>
      <c r="K978" s="64"/>
      <c r="L978" s="9"/>
      <c r="M978" s="64"/>
      <c r="N978" s="73"/>
      <c r="EZ978" s="48"/>
      <c r="FA978" s="57"/>
      <c r="FB978" s="57"/>
      <c r="FC978" s="57"/>
      <c r="FG978" s="4" t="s">
        <v>73</v>
      </c>
      <c r="FI978" s="57"/>
      <c r="FJ978" s="86"/>
      <c r="FK978" s="57"/>
    </row>
    <row r="979" spans="1:167" customFormat="1" ht="15" x14ac:dyDescent="0.25">
      <c r="A979" s="71"/>
      <c r="B979" s="61"/>
      <c r="C979" s="153" t="s">
        <v>75</v>
      </c>
      <c r="D979" s="153"/>
      <c r="E979" s="153"/>
      <c r="F979" s="63" t="s">
        <v>74</v>
      </c>
      <c r="G979" s="68">
        <v>0.06</v>
      </c>
      <c r="H979" s="96">
        <v>1.875</v>
      </c>
      <c r="I979" s="72">
        <v>2.2499999999999999E-2</v>
      </c>
      <c r="J979" s="9"/>
      <c r="K979" s="64"/>
      <c r="L979" s="9"/>
      <c r="M979" s="64"/>
      <c r="N979" s="73"/>
      <c r="EZ979" s="48"/>
      <c r="FA979" s="57"/>
      <c r="FB979" s="57"/>
      <c r="FC979" s="57"/>
      <c r="FG979" s="4" t="s">
        <v>75</v>
      </c>
      <c r="FI979" s="57"/>
      <c r="FJ979" s="86"/>
      <c r="FK979" s="57"/>
    </row>
    <row r="980" spans="1:167" customFormat="1" ht="15" x14ac:dyDescent="0.25">
      <c r="A980" s="58"/>
      <c r="B980" s="61"/>
      <c r="C980" s="157" t="s">
        <v>76</v>
      </c>
      <c r="D980" s="157"/>
      <c r="E980" s="157"/>
      <c r="F980" s="74"/>
      <c r="G980" s="75"/>
      <c r="H980" s="75"/>
      <c r="I980" s="75"/>
      <c r="J980" s="76">
        <v>493.3</v>
      </c>
      <c r="K980" s="75"/>
      <c r="L980" s="76">
        <v>143.44</v>
      </c>
      <c r="M980" s="75"/>
      <c r="N980" s="78">
        <v>5829.58</v>
      </c>
      <c r="EZ980" s="48"/>
      <c r="FA980" s="57"/>
      <c r="FB980" s="57"/>
      <c r="FC980" s="57"/>
      <c r="FH980" s="4" t="s">
        <v>76</v>
      </c>
      <c r="FI980" s="57"/>
      <c r="FJ980" s="86"/>
      <c r="FK980" s="57"/>
    </row>
    <row r="981" spans="1:167" customFormat="1" ht="15" x14ac:dyDescent="0.25">
      <c r="A981" s="71"/>
      <c r="B981" s="61"/>
      <c r="C981" s="153" t="s">
        <v>77</v>
      </c>
      <c r="D981" s="153"/>
      <c r="E981" s="153"/>
      <c r="F981" s="63"/>
      <c r="G981" s="64"/>
      <c r="H981" s="64"/>
      <c r="I981" s="64"/>
      <c r="J981" s="9"/>
      <c r="K981" s="64"/>
      <c r="L981" s="65">
        <v>104.58</v>
      </c>
      <c r="M981" s="64"/>
      <c r="N981" s="69">
        <v>5460.12</v>
      </c>
      <c r="EZ981" s="48"/>
      <c r="FA981" s="57"/>
      <c r="FB981" s="57"/>
      <c r="FC981" s="57"/>
      <c r="FG981" s="4" t="s">
        <v>77</v>
      </c>
      <c r="FI981" s="57"/>
      <c r="FJ981" s="86"/>
      <c r="FK981" s="57"/>
    </row>
    <row r="982" spans="1:167" customFormat="1" ht="22.5" x14ac:dyDescent="0.25">
      <c r="A982" s="71"/>
      <c r="B982" s="61" t="s">
        <v>118</v>
      </c>
      <c r="C982" s="153" t="s">
        <v>119</v>
      </c>
      <c r="D982" s="153"/>
      <c r="E982" s="153"/>
      <c r="F982" s="63" t="s">
        <v>80</v>
      </c>
      <c r="G982" s="79">
        <v>97</v>
      </c>
      <c r="H982" s="64"/>
      <c r="I982" s="79">
        <v>97</v>
      </c>
      <c r="J982" s="9"/>
      <c r="K982" s="64"/>
      <c r="L982" s="65">
        <v>101.44</v>
      </c>
      <c r="M982" s="64"/>
      <c r="N982" s="69">
        <v>5296.32</v>
      </c>
      <c r="EZ982" s="48"/>
      <c r="FA982" s="57"/>
      <c r="FB982" s="57"/>
      <c r="FC982" s="57"/>
      <c r="FG982" s="4" t="s">
        <v>119</v>
      </c>
      <c r="FI982" s="57"/>
      <c r="FJ982" s="86"/>
      <c r="FK982" s="57"/>
    </row>
    <row r="983" spans="1:167" customFormat="1" ht="22.5" x14ac:dyDescent="0.25">
      <c r="A983" s="71"/>
      <c r="B983" s="61" t="s">
        <v>120</v>
      </c>
      <c r="C983" s="153" t="s">
        <v>121</v>
      </c>
      <c r="D983" s="153"/>
      <c r="E983" s="153"/>
      <c r="F983" s="63" t="s">
        <v>80</v>
      </c>
      <c r="G983" s="79">
        <v>51</v>
      </c>
      <c r="H983" s="64"/>
      <c r="I983" s="79">
        <v>51</v>
      </c>
      <c r="J983" s="9"/>
      <c r="K983" s="64"/>
      <c r="L983" s="65">
        <v>53.34</v>
      </c>
      <c r="M983" s="64"/>
      <c r="N983" s="69">
        <v>2784.66</v>
      </c>
      <c r="EZ983" s="48"/>
      <c r="FA983" s="57"/>
      <c r="FB983" s="57"/>
      <c r="FC983" s="57"/>
      <c r="FG983" s="4" t="s">
        <v>121</v>
      </c>
      <c r="FI983" s="57"/>
      <c r="FJ983" s="86"/>
      <c r="FK983" s="57"/>
    </row>
    <row r="984" spans="1:167" customFormat="1" ht="15" x14ac:dyDescent="0.25">
      <c r="A984" s="80"/>
      <c r="B984" s="81"/>
      <c r="C984" s="152" t="s">
        <v>83</v>
      </c>
      <c r="D984" s="152"/>
      <c r="E984" s="152"/>
      <c r="F984" s="51"/>
      <c r="G984" s="52"/>
      <c r="H984" s="52"/>
      <c r="I984" s="52"/>
      <c r="J984" s="55"/>
      <c r="K984" s="52"/>
      <c r="L984" s="87">
        <v>298.22000000000003</v>
      </c>
      <c r="M984" s="75"/>
      <c r="N984" s="83">
        <v>13910.56</v>
      </c>
      <c r="EZ984" s="48"/>
      <c r="FA984" s="57"/>
      <c r="FB984" s="57"/>
      <c r="FC984" s="57"/>
      <c r="FI984" s="57" t="s">
        <v>83</v>
      </c>
      <c r="FJ984" s="86"/>
      <c r="FK984" s="57"/>
    </row>
    <row r="985" spans="1:167" customFormat="1" ht="15" x14ac:dyDescent="0.25">
      <c r="A985" s="49" t="s">
        <v>426</v>
      </c>
      <c r="B985" s="50" t="s">
        <v>123</v>
      </c>
      <c r="C985" s="152" t="s">
        <v>343</v>
      </c>
      <c r="D985" s="152"/>
      <c r="E985" s="152"/>
      <c r="F985" s="51" t="s">
        <v>125</v>
      </c>
      <c r="G985" s="52">
        <v>20</v>
      </c>
      <c r="H985" s="53">
        <v>1</v>
      </c>
      <c r="I985" s="53">
        <v>20</v>
      </c>
      <c r="J985" s="55"/>
      <c r="K985" s="52"/>
      <c r="L985" s="55"/>
      <c r="M985" s="84">
        <v>9.5</v>
      </c>
      <c r="N985" s="56"/>
      <c r="EZ985" s="48"/>
      <c r="FA985" s="57" t="s">
        <v>343</v>
      </c>
      <c r="FB985" s="57" t="s">
        <v>4</v>
      </c>
      <c r="FC985" s="57" t="s">
        <v>4</v>
      </c>
      <c r="FI985" s="57"/>
      <c r="FJ985" s="86"/>
      <c r="FK985" s="57"/>
    </row>
    <row r="986" spans="1:167" customFormat="1" ht="15" x14ac:dyDescent="0.25">
      <c r="A986" s="58"/>
      <c r="B986" s="59"/>
      <c r="C986" s="153" t="s">
        <v>344</v>
      </c>
      <c r="D986" s="153"/>
      <c r="E986" s="153"/>
      <c r="F986" s="153"/>
      <c r="G986" s="153"/>
      <c r="H986" s="153"/>
      <c r="I986" s="153"/>
      <c r="J986" s="153"/>
      <c r="K986" s="153"/>
      <c r="L986" s="153"/>
      <c r="M986" s="153"/>
      <c r="N986" s="154"/>
      <c r="EZ986" s="48"/>
      <c r="FA986" s="57"/>
      <c r="FB986" s="57"/>
      <c r="FC986" s="57"/>
      <c r="FD986" s="4" t="s">
        <v>344</v>
      </c>
      <c r="FI986" s="57"/>
      <c r="FJ986" s="86"/>
      <c r="FK986" s="57"/>
    </row>
    <row r="987" spans="1:167" customFormat="1" ht="15" x14ac:dyDescent="0.25">
      <c r="A987" s="80"/>
      <c r="B987" s="81"/>
      <c r="C987" s="152" t="s">
        <v>83</v>
      </c>
      <c r="D987" s="152"/>
      <c r="E987" s="152"/>
      <c r="F987" s="51"/>
      <c r="G987" s="52"/>
      <c r="H987" s="52"/>
      <c r="I987" s="52"/>
      <c r="J987" s="55"/>
      <c r="K987" s="52"/>
      <c r="L987" s="87">
        <v>0</v>
      </c>
      <c r="M987" s="75"/>
      <c r="N987" s="97">
        <v>0</v>
      </c>
      <c r="EZ987" s="48"/>
      <c r="FA987" s="57"/>
      <c r="FB987" s="57"/>
      <c r="FC987" s="57"/>
      <c r="FI987" s="57" t="s">
        <v>83</v>
      </c>
      <c r="FJ987" s="86"/>
      <c r="FK987" s="57"/>
    </row>
    <row r="988" spans="1:167" customFormat="1" ht="15" x14ac:dyDescent="0.25">
      <c r="A988" s="49" t="s">
        <v>427</v>
      </c>
      <c r="B988" s="50" t="s">
        <v>123</v>
      </c>
      <c r="C988" s="152" t="s">
        <v>346</v>
      </c>
      <c r="D988" s="152"/>
      <c r="E988" s="152"/>
      <c r="F988" s="51" t="s">
        <v>132</v>
      </c>
      <c r="G988" s="52">
        <v>4</v>
      </c>
      <c r="H988" s="53">
        <v>1</v>
      </c>
      <c r="I988" s="53">
        <v>4</v>
      </c>
      <c r="J988" s="55"/>
      <c r="K988" s="52"/>
      <c r="L988" s="55"/>
      <c r="M988" s="84">
        <v>9.5</v>
      </c>
      <c r="N988" s="56"/>
      <c r="EZ988" s="48"/>
      <c r="FA988" s="57" t="s">
        <v>346</v>
      </c>
      <c r="FB988" s="57" t="s">
        <v>4</v>
      </c>
      <c r="FC988" s="57" t="s">
        <v>4</v>
      </c>
      <c r="FI988" s="57"/>
      <c r="FJ988" s="86"/>
      <c r="FK988" s="57"/>
    </row>
    <row r="989" spans="1:167" customFormat="1" ht="15" x14ac:dyDescent="0.25">
      <c r="A989" s="80"/>
      <c r="B989" s="81"/>
      <c r="C989" s="152" t="s">
        <v>83</v>
      </c>
      <c r="D989" s="152"/>
      <c r="E989" s="152"/>
      <c r="F989" s="51"/>
      <c r="G989" s="52"/>
      <c r="H989" s="52"/>
      <c r="I989" s="52"/>
      <c r="J989" s="55"/>
      <c r="K989" s="52"/>
      <c r="L989" s="87">
        <v>0</v>
      </c>
      <c r="M989" s="75"/>
      <c r="N989" s="97">
        <v>0</v>
      </c>
      <c r="EZ989" s="48"/>
      <c r="FA989" s="57"/>
      <c r="FB989" s="57"/>
      <c r="FC989" s="57"/>
      <c r="FI989" s="57" t="s">
        <v>83</v>
      </c>
      <c r="FJ989" s="86"/>
      <c r="FK989" s="57"/>
    </row>
    <row r="990" spans="1:167" customFormat="1" ht="15" x14ac:dyDescent="0.25">
      <c r="A990" s="49" t="s">
        <v>428</v>
      </c>
      <c r="B990" s="50" t="s">
        <v>123</v>
      </c>
      <c r="C990" s="152" t="s">
        <v>348</v>
      </c>
      <c r="D990" s="152"/>
      <c r="E990" s="152"/>
      <c r="F990" s="51" t="s">
        <v>132</v>
      </c>
      <c r="G990" s="52">
        <v>4</v>
      </c>
      <c r="H990" s="53">
        <v>1</v>
      </c>
      <c r="I990" s="53">
        <v>4</v>
      </c>
      <c r="J990" s="55"/>
      <c r="K990" s="52"/>
      <c r="L990" s="55"/>
      <c r="M990" s="84">
        <v>9.5</v>
      </c>
      <c r="N990" s="56"/>
      <c r="EZ990" s="48"/>
      <c r="FA990" s="57" t="s">
        <v>348</v>
      </c>
      <c r="FB990" s="57" t="s">
        <v>4</v>
      </c>
      <c r="FC990" s="57" t="s">
        <v>4</v>
      </c>
      <c r="FI990" s="57"/>
      <c r="FJ990" s="86"/>
      <c r="FK990" s="57"/>
    </row>
    <row r="991" spans="1:167" customFormat="1" ht="15" x14ac:dyDescent="0.25">
      <c r="A991" s="80"/>
      <c r="B991" s="81"/>
      <c r="C991" s="152" t="s">
        <v>83</v>
      </c>
      <c r="D991" s="152"/>
      <c r="E991" s="152"/>
      <c r="F991" s="51"/>
      <c r="G991" s="52"/>
      <c r="H991" s="52"/>
      <c r="I991" s="52"/>
      <c r="J991" s="55"/>
      <c r="K991" s="52"/>
      <c r="L991" s="87">
        <v>0</v>
      </c>
      <c r="M991" s="75"/>
      <c r="N991" s="97">
        <v>0</v>
      </c>
      <c r="EZ991" s="48"/>
      <c r="FA991" s="57"/>
      <c r="FB991" s="57"/>
      <c r="FC991" s="57"/>
      <c r="FI991" s="57" t="s">
        <v>83</v>
      </c>
      <c r="FJ991" s="86"/>
      <c r="FK991" s="57"/>
    </row>
    <row r="992" spans="1:167" customFormat="1" ht="45" x14ac:dyDescent="0.25">
      <c r="A992" s="49" t="s">
        <v>429</v>
      </c>
      <c r="B992" s="50" t="s">
        <v>350</v>
      </c>
      <c r="C992" s="152" t="s">
        <v>351</v>
      </c>
      <c r="D992" s="152"/>
      <c r="E992" s="152"/>
      <c r="F992" s="51" t="s">
        <v>352</v>
      </c>
      <c r="G992" s="52">
        <v>6.0000000000000001E-3</v>
      </c>
      <c r="H992" s="53">
        <v>1</v>
      </c>
      <c r="I992" s="99">
        <v>6.0000000000000001E-3</v>
      </c>
      <c r="J992" s="55"/>
      <c r="K992" s="52"/>
      <c r="L992" s="55"/>
      <c r="M992" s="52"/>
      <c r="N992" s="56"/>
      <c r="EZ992" s="48"/>
      <c r="FA992" s="57" t="s">
        <v>351</v>
      </c>
      <c r="FB992" s="57" t="s">
        <v>4</v>
      </c>
      <c r="FC992" s="57" t="s">
        <v>4</v>
      </c>
      <c r="FI992" s="57"/>
      <c r="FJ992" s="86"/>
      <c r="FK992" s="57"/>
    </row>
    <row r="993" spans="1:167" customFormat="1" ht="15" x14ac:dyDescent="0.25">
      <c r="A993" s="58"/>
      <c r="B993" s="59"/>
      <c r="C993" s="153" t="s">
        <v>411</v>
      </c>
      <c r="D993" s="153"/>
      <c r="E993" s="153"/>
      <c r="F993" s="153"/>
      <c r="G993" s="153"/>
      <c r="H993" s="153"/>
      <c r="I993" s="153"/>
      <c r="J993" s="153"/>
      <c r="K993" s="153"/>
      <c r="L993" s="153"/>
      <c r="M993" s="153"/>
      <c r="N993" s="154"/>
      <c r="EZ993" s="48"/>
      <c r="FA993" s="57"/>
      <c r="FB993" s="57"/>
      <c r="FC993" s="57"/>
      <c r="FD993" s="4" t="s">
        <v>411</v>
      </c>
      <c r="FI993" s="57"/>
      <c r="FJ993" s="86"/>
      <c r="FK993" s="57"/>
    </row>
    <row r="994" spans="1:167" customFormat="1" ht="67.5" x14ac:dyDescent="0.25">
      <c r="A994" s="60"/>
      <c r="B994" s="61" t="s">
        <v>64</v>
      </c>
      <c r="C994" s="155" t="s">
        <v>65</v>
      </c>
      <c r="D994" s="155"/>
      <c r="E994" s="155"/>
      <c r="F994" s="155"/>
      <c r="G994" s="155"/>
      <c r="H994" s="155"/>
      <c r="I994" s="155"/>
      <c r="J994" s="155"/>
      <c r="K994" s="155"/>
      <c r="L994" s="155"/>
      <c r="M994" s="155"/>
      <c r="N994" s="156"/>
      <c r="EZ994" s="48"/>
      <c r="FA994" s="57"/>
      <c r="FB994" s="57"/>
      <c r="FC994" s="57"/>
      <c r="FE994" s="4" t="s">
        <v>65</v>
      </c>
      <c r="FI994" s="57"/>
      <c r="FJ994" s="86"/>
      <c r="FK994" s="57"/>
    </row>
    <row r="995" spans="1:167" customFormat="1" ht="67.5" x14ac:dyDescent="0.25">
      <c r="A995" s="60"/>
      <c r="B995" s="61" t="s">
        <v>66</v>
      </c>
      <c r="C995" s="155" t="s">
        <v>67</v>
      </c>
      <c r="D995" s="155"/>
      <c r="E995" s="155"/>
      <c r="F995" s="155"/>
      <c r="G995" s="155"/>
      <c r="H995" s="155"/>
      <c r="I995" s="155"/>
      <c r="J995" s="155"/>
      <c r="K995" s="155"/>
      <c r="L995" s="155"/>
      <c r="M995" s="155"/>
      <c r="N995" s="156"/>
      <c r="EZ995" s="48"/>
      <c r="FA995" s="57"/>
      <c r="FB995" s="57"/>
      <c r="FC995" s="57"/>
      <c r="FE995" s="4" t="s">
        <v>67</v>
      </c>
      <c r="FI995" s="57"/>
      <c r="FJ995" s="86"/>
      <c r="FK995" s="57"/>
    </row>
    <row r="996" spans="1:167" customFormat="1" ht="15" x14ac:dyDescent="0.25">
      <c r="A996" s="62"/>
      <c r="B996" s="61" t="s">
        <v>59</v>
      </c>
      <c r="C996" s="153" t="s">
        <v>68</v>
      </c>
      <c r="D996" s="153"/>
      <c r="E996" s="153"/>
      <c r="F996" s="63"/>
      <c r="G996" s="64"/>
      <c r="H996" s="64"/>
      <c r="I996" s="64"/>
      <c r="J996" s="65">
        <v>777.45</v>
      </c>
      <c r="K996" s="66">
        <v>1.5</v>
      </c>
      <c r="L996" s="65">
        <v>7</v>
      </c>
      <c r="M996" s="68">
        <v>52.21</v>
      </c>
      <c r="N996" s="70">
        <v>365.47</v>
      </c>
      <c r="EZ996" s="48"/>
      <c r="FA996" s="57"/>
      <c r="FB996" s="57"/>
      <c r="FC996" s="57"/>
      <c r="FF996" s="4" t="s">
        <v>68</v>
      </c>
      <c r="FI996" s="57"/>
      <c r="FJ996" s="86"/>
      <c r="FK996" s="57"/>
    </row>
    <row r="997" spans="1:167" customFormat="1" ht="15" x14ac:dyDescent="0.25">
      <c r="A997" s="62"/>
      <c r="B997" s="61" t="s">
        <v>69</v>
      </c>
      <c r="C997" s="153" t="s">
        <v>70</v>
      </c>
      <c r="D997" s="153"/>
      <c r="E997" s="153"/>
      <c r="F997" s="63"/>
      <c r="G997" s="64"/>
      <c r="H997" s="64"/>
      <c r="I997" s="64"/>
      <c r="J997" s="65">
        <v>119.74</v>
      </c>
      <c r="K997" s="66">
        <v>1.5</v>
      </c>
      <c r="L997" s="65">
        <v>1.08</v>
      </c>
      <c r="M997" s="68">
        <v>15.71</v>
      </c>
      <c r="N997" s="70">
        <v>16.97</v>
      </c>
      <c r="EZ997" s="48"/>
      <c r="FA997" s="57"/>
      <c r="FB997" s="57"/>
      <c r="FC997" s="57"/>
      <c r="FF997" s="4" t="s">
        <v>70</v>
      </c>
      <c r="FI997" s="57"/>
      <c r="FJ997" s="86"/>
      <c r="FK997" s="57"/>
    </row>
    <row r="998" spans="1:167" customFormat="1" ht="15" x14ac:dyDescent="0.25">
      <c r="A998" s="62"/>
      <c r="B998" s="61" t="s">
        <v>71</v>
      </c>
      <c r="C998" s="153" t="s">
        <v>72</v>
      </c>
      <c r="D998" s="153"/>
      <c r="E998" s="153"/>
      <c r="F998" s="63"/>
      <c r="G998" s="64"/>
      <c r="H998" s="64"/>
      <c r="I998" s="64"/>
      <c r="J998" s="65">
        <v>7.54</v>
      </c>
      <c r="K998" s="66">
        <v>1.5</v>
      </c>
      <c r="L998" s="65">
        <v>7.0000000000000007E-2</v>
      </c>
      <c r="M998" s="68">
        <v>52.21</v>
      </c>
      <c r="N998" s="70">
        <v>3.65</v>
      </c>
      <c r="EZ998" s="48"/>
      <c r="FA998" s="57"/>
      <c r="FB998" s="57"/>
      <c r="FC998" s="57"/>
      <c r="FF998" s="4" t="s">
        <v>72</v>
      </c>
      <c r="FI998" s="57"/>
      <c r="FJ998" s="86"/>
      <c r="FK998" s="57"/>
    </row>
    <row r="999" spans="1:167" customFormat="1" ht="15" x14ac:dyDescent="0.25">
      <c r="A999" s="62"/>
      <c r="B999" s="61" t="s">
        <v>87</v>
      </c>
      <c r="C999" s="153" t="s">
        <v>88</v>
      </c>
      <c r="D999" s="153"/>
      <c r="E999" s="153"/>
      <c r="F999" s="63"/>
      <c r="G999" s="64"/>
      <c r="H999" s="64"/>
      <c r="I999" s="64"/>
      <c r="J999" s="65">
        <v>84</v>
      </c>
      <c r="K999" s="64"/>
      <c r="L999" s="65">
        <v>0.5</v>
      </c>
      <c r="M999" s="66">
        <v>9.5</v>
      </c>
      <c r="N999" s="70">
        <v>4.75</v>
      </c>
      <c r="EZ999" s="48"/>
      <c r="FA999" s="57"/>
      <c r="FB999" s="57"/>
      <c r="FC999" s="57"/>
      <c r="FF999" s="4" t="s">
        <v>88</v>
      </c>
      <c r="FI999" s="57"/>
      <c r="FJ999" s="86"/>
      <c r="FK999" s="57"/>
    </row>
    <row r="1000" spans="1:167" customFormat="1" ht="15" x14ac:dyDescent="0.25">
      <c r="A1000" s="71"/>
      <c r="B1000" s="61"/>
      <c r="C1000" s="153" t="s">
        <v>73</v>
      </c>
      <c r="D1000" s="153"/>
      <c r="E1000" s="153"/>
      <c r="F1000" s="63" t="s">
        <v>74</v>
      </c>
      <c r="G1000" s="68">
        <v>84.69</v>
      </c>
      <c r="H1000" s="66">
        <v>1.5</v>
      </c>
      <c r="I1000" s="98">
        <v>0.76221000000000005</v>
      </c>
      <c r="J1000" s="9"/>
      <c r="K1000" s="64"/>
      <c r="L1000" s="9"/>
      <c r="M1000" s="64"/>
      <c r="N1000" s="73"/>
      <c r="EZ1000" s="48"/>
      <c r="FA1000" s="57"/>
      <c r="FB1000" s="57"/>
      <c r="FC1000" s="57"/>
      <c r="FG1000" s="4" t="s">
        <v>73</v>
      </c>
      <c r="FI1000" s="57"/>
      <c r="FJ1000" s="86"/>
      <c r="FK1000" s="57"/>
    </row>
    <row r="1001" spans="1:167" customFormat="1" ht="15" x14ac:dyDescent="0.25">
      <c r="A1001" s="71"/>
      <c r="B1001" s="61"/>
      <c r="C1001" s="153" t="s">
        <v>75</v>
      </c>
      <c r="D1001" s="153"/>
      <c r="E1001" s="153"/>
      <c r="F1001" s="63" t="s">
        <v>74</v>
      </c>
      <c r="G1001" s="68">
        <v>0.65</v>
      </c>
      <c r="H1001" s="66">
        <v>1.5</v>
      </c>
      <c r="I1001" s="98">
        <v>5.8500000000000002E-3</v>
      </c>
      <c r="J1001" s="9"/>
      <c r="K1001" s="64"/>
      <c r="L1001" s="9"/>
      <c r="M1001" s="64"/>
      <c r="N1001" s="73"/>
      <c r="EZ1001" s="48"/>
      <c r="FA1001" s="57"/>
      <c r="FB1001" s="57"/>
      <c r="FC1001" s="57"/>
      <c r="FG1001" s="4" t="s">
        <v>75</v>
      </c>
      <c r="FI1001" s="57"/>
      <c r="FJ1001" s="86"/>
      <c r="FK1001" s="57"/>
    </row>
    <row r="1002" spans="1:167" customFormat="1" ht="15" x14ac:dyDescent="0.25">
      <c r="A1002" s="58"/>
      <c r="B1002" s="61"/>
      <c r="C1002" s="157" t="s">
        <v>76</v>
      </c>
      <c r="D1002" s="157"/>
      <c r="E1002" s="157"/>
      <c r="F1002" s="74"/>
      <c r="G1002" s="75"/>
      <c r="H1002" s="75"/>
      <c r="I1002" s="75"/>
      <c r="J1002" s="76">
        <v>981.19</v>
      </c>
      <c r="K1002" s="75"/>
      <c r="L1002" s="76">
        <v>8.58</v>
      </c>
      <c r="M1002" s="75"/>
      <c r="N1002" s="102">
        <v>387.19</v>
      </c>
      <c r="EZ1002" s="48"/>
      <c r="FA1002" s="57"/>
      <c r="FB1002" s="57"/>
      <c r="FC1002" s="57"/>
      <c r="FH1002" s="4" t="s">
        <v>76</v>
      </c>
      <c r="FI1002" s="57"/>
      <c r="FJ1002" s="86"/>
      <c r="FK1002" s="57"/>
    </row>
    <row r="1003" spans="1:167" customFormat="1" ht="15" x14ac:dyDescent="0.25">
      <c r="A1003" s="71"/>
      <c r="B1003" s="61"/>
      <c r="C1003" s="153" t="s">
        <v>77</v>
      </c>
      <c r="D1003" s="153"/>
      <c r="E1003" s="153"/>
      <c r="F1003" s="63"/>
      <c r="G1003" s="64"/>
      <c r="H1003" s="64"/>
      <c r="I1003" s="64"/>
      <c r="J1003" s="9"/>
      <c r="K1003" s="64"/>
      <c r="L1003" s="65">
        <v>7.07</v>
      </c>
      <c r="M1003" s="64"/>
      <c r="N1003" s="70">
        <v>369.12</v>
      </c>
      <c r="EZ1003" s="48"/>
      <c r="FA1003" s="57"/>
      <c r="FB1003" s="57"/>
      <c r="FC1003" s="57"/>
      <c r="FG1003" s="4" t="s">
        <v>77</v>
      </c>
      <c r="FI1003" s="57"/>
      <c r="FJ1003" s="86"/>
      <c r="FK1003" s="57"/>
    </row>
    <row r="1004" spans="1:167" customFormat="1" ht="45" x14ac:dyDescent="0.25">
      <c r="A1004" s="71"/>
      <c r="B1004" s="61" t="s">
        <v>354</v>
      </c>
      <c r="C1004" s="153" t="s">
        <v>355</v>
      </c>
      <c r="D1004" s="153"/>
      <c r="E1004" s="153"/>
      <c r="F1004" s="63" t="s">
        <v>80</v>
      </c>
      <c r="G1004" s="79">
        <v>103</v>
      </c>
      <c r="H1004" s="64"/>
      <c r="I1004" s="79">
        <v>103</v>
      </c>
      <c r="J1004" s="9"/>
      <c r="K1004" s="64"/>
      <c r="L1004" s="65">
        <v>7.28</v>
      </c>
      <c r="M1004" s="64"/>
      <c r="N1004" s="70">
        <v>380.19</v>
      </c>
      <c r="EZ1004" s="48"/>
      <c r="FA1004" s="57"/>
      <c r="FB1004" s="57"/>
      <c r="FC1004" s="57"/>
      <c r="FG1004" s="4" t="s">
        <v>355</v>
      </c>
      <c r="FI1004" s="57"/>
      <c r="FJ1004" s="86"/>
      <c r="FK1004" s="57"/>
    </row>
    <row r="1005" spans="1:167" customFormat="1" ht="45" x14ac:dyDescent="0.25">
      <c r="A1005" s="71"/>
      <c r="B1005" s="61" t="s">
        <v>356</v>
      </c>
      <c r="C1005" s="153" t="s">
        <v>357</v>
      </c>
      <c r="D1005" s="153"/>
      <c r="E1005" s="153"/>
      <c r="F1005" s="63" t="s">
        <v>80</v>
      </c>
      <c r="G1005" s="79">
        <v>59</v>
      </c>
      <c r="H1005" s="64"/>
      <c r="I1005" s="79">
        <v>59</v>
      </c>
      <c r="J1005" s="9"/>
      <c r="K1005" s="64"/>
      <c r="L1005" s="65">
        <v>4.17</v>
      </c>
      <c r="M1005" s="64"/>
      <c r="N1005" s="70">
        <v>217.78</v>
      </c>
      <c r="EZ1005" s="48"/>
      <c r="FA1005" s="57"/>
      <c r="FB1005" s="57"/>
      <c r="FC1005" s="57"/>
      <c r="FG1005" s="4" t="s">
        <v>357</v>
      </c>
      <c r="FI1005" s="57"/>
      <c r="FJ1005" s="86"/>
      <c r="FK1005" s="57"/>
    </row>
    <row r="1006" spans="1:167" customFormat="1" ht="15" x14ac:dyDescent="0.25">
      <c r="A1006" s="80"/>
      <c r="B1006" s="81"/>
      <c r="C1006" s="152" t="s">
        <v>83</v>
      </c>
      <c r="D1006" s="152"/>
      <c r="E1006" s="152"/>
      <c r="F1006" s="51"/>
      <c r="G1006" s="52"/>
      <c r="H1006" s="52"/>
      <c r="I1006" s="52"/>
      <c r="J1006" s="55"/>
      <c r="K1006" s="52"/>
      <c r="L1006" s="87">
        <v>20.03</v>
      </c>
      <c r="M1006" s="75"/>
      <c r="N1006" s="97">
        <v>985.16</v>
      </c>
      <c r="EZ1006" s="48"/>
      <c r="FA1006" s="57"/>
      <c r="FB1006" s="57"/>
      <c r="FC1006" s="57"/>
      <c r="FI1006" s="57" t="s">
        <v>83</v>
      </c>
      <c r="FJ1006" s="86"/>
      <c r="FK1006" s="57"/>
    </row>
    <row r="1007" spans="1:167" customFormat="1" ht="15" x14ac:dyDescent="0.25">
      <c r="A1007" s="49" t="s">
        <v>430</v>
      </c>
      <c r="B1007" s="50" t="s">
        <v>123</v>
      </c>
      <c r="C1007" s="152" t="s">
        <v>359</v>
      </c>
      <c r="D1007" s="152"/>
      <c r="E1007" s="152"/>
      <c r="F1007" s="51" t="s">
        <v>132</v>
      </c>
      <c r="G1007" s="52">
        <v>20</v>
      </c>
      <c r="H1007" s="53">
        <v>1</v>
      </c>
      <c r="I1007" s="53">
        <v>20</v>
      </c>
      <c r="J1007" s="55"/>
      <c r="K1007" s="52"/>
      <c r="L1007" s="55"/>
      <c r="M1007" s="84">
        <v>9.5</v>
      </c>
      <c r="N1007" s="56"/>
      <c r="EZ1007" s="48"/>
      <c r="FA1007" s="57" t="s">
        <v>359</v>
      </c>
      <c r="FB1007" s="57" t="s">
        <v>4</v>
      </c>
      <c r="FC1007" s="57" t="s">
        <v>4</v>
      </c>
      <c r="FI1007" s="57"/>
      <c r="FJ1007" s="86"/>
      <c r="FK1007" s="57"/>
    </row>
    <row r="1008" spans="1:167" customFormat="1" ht="15" x14ac:dyDescent="0.25">
      <c r="A1008" s="80"/>
      <c r="B1008" s="81"/>
      <c r="C1008" s="152" t="s">
        <v>83</v>
      </c>
      <c r="D1008" s="152"/>
      <c r="E1008" s="152"/>
      <c r="F1008" s="51"/>
      <c r="G1008" s="52"/>
      <c r="H1008" s="52"/>
      <c r="I1008" s="52"/>
      <c r="J1008" s="55"/>
      <c r="K1008" s="52"/>
      <c r="L1008" s="87">
        <v>0</v>
      </c>
      <c r="M1008" s="75"/>
      <c r="N1008" s="97">
        <v>0</v>
      </c>
      <c r="EZ1008" s="48"/>
      <c r="FA1008" s="57"/>
      <c r="FB1008" s="57"/>
      <c r="FC1008" s="57"/>
      <c r="FI1008" s="57" t="s">
        <v>83</v>
      </c>
      <c r="FJ1008" s="86"/>
      <c r="FK1008" s="57"/>
    </row>
    <row r="1009" spans="1:167" customFormat="1" ht="0" hidden="1" customHeight="1" x14ac:dyDescent="0.25">
      <c r="A1009" s="88"/>
      <c r="B1009" s="57"/>
      <c r="C1009" s="57"/>
      <c r="D1009" s="57"/>
      <c r="E1009" s="57"/>
      <c r="F1009" s="89"/>
      <c r="G1009" s="89"/>
      <c r="H1009" s="89"/>
      <c r="I1009" s="89"/>
      <c r="J1009" s="90"/>
      <c r="K1009" s="89"/>
      <c r="L1009" s="90"/>
      <c r="M1009" s="64"/>
      <c r="N1009" s="90"/>
      <c r="EZ1009" s="48"/>
      <c r="FA1009" s="57"/>
      <c r="FB1009" s="57"/>
      <c r="FC1009" s="57"/>
      <c r="FI1009" s="57"/>
      <c r="FJ1009" s="86"/>
      <c r="FK1009" s="57"/>
    </row>
    <row r="1010" spans="1:167" customFormat="1" ht="15" x14ac:dyDescent="0.25">
      <c r="A1010" s="91"/>
      <c r="B1010" s="92"/>
      <c r="C1010" s="152" t="s">
        <v>431</v>
      </c>
      <c r="D1010" s="152"/>
      <c r="E1010" s="152"/>
      <c r="F1010" s="152"/>
      <c r="G1010" s="152"/>
      <c r="H1010" s="152"/>
      <c r="I1010" s="152"/>
      <c r="J1010" s="152"/>
      <c r="K1010" s="152"/>
      <c r="L1010" s="93">
        <v>7472.04</v>
      </c>
      <c r="M1010" s="94"/>
      <c r="N1010" s="95">
        <v>276644.65000000002</v>
      </c>
      <c r="EZ1010" s="48"/>
      <c r="FA1010" s="57"/>
      <c r="FB1010" s="57"/>
      <c r="FC1010" s="57"/>
      <c r="FI1010" s="57"/>
      <c r="FJ1010" s="86"/>
      <c r="FK1010" s="57" t="s">
        <v>431</v>
      </c>
    </row>
    <row r="1011" spans="1:167" customFormat="1" ht="15" x14ac:dyDescent="0.25">
      <c r="A1011" s="149" t="s">
        <v>432</v>
      </c>
      <c r="B1011" s="150"/>
      <c r="C1011" s="150"/>
      <c r="D1011" s="150"/>
      <c r="E1011" s="150"/>
      <c r="F1011" s="150"/>
      <c r="G1011" s="150"/>
      <c r="H1011" s="150"/>
      <c r="I1011" s="150"/>
      <c r="J1011" s="150"/>
      <c r="K1011" s="150"/>
      <c r="L1011" s="150"/>
      <c r="M1011" s="150"/>
      <c r="N1011" s="151"/>
      <c r="EZ1011" s="48" t="s">
        <v>432</v>
      </c>
      <c r="FA1011" s="57"/>
      <c r="FB1011" s="57"/>
      <c r="FC1011" s="57"/>
      <c r="FI1011" s="57"/>
      <c r="FJ1011" s="86"/>
      <c r="FK1011" s="57"/>
    </row>
    <row r="1012" spans="1:167" customFormat="1" ht="33.75" x14ac:dyDescent="0.25">
      <c r="A1012" s="49" t="s">
        <v>433</v>
      </c>
      <c r="B1012" s="50" t="s">
        <v>434</v>
      </c>
      <c r="C1012" s="152" t="s">
        <v>435</v>
      </c>
      <c r="D1012" s="152"/>
      <c r="E1012" s="152"/>
      <c r="F1012" s="51" t="s">
        <v>436</v>
      </c>
      <c r="G1012" s="52">
        <v>0.2</v>
      </c>
      <c r="H1012" s="53">
        <v>1</v>
      </c>
      <c r="I1012" s="84">
        <v>0.2</v>
      </c>
      <c r="J1012" s="55"/>
      <c r="K1012" s="52"/>
      <c r="L1012" s="55"/>
      <c r="M1012" s="52"/>
      <c r="N1012" s="56"/>
      <c r="EZ1012" s="48"/>
      <c r="FA1012" s="57" t="s">
        <v>435</v>
      </c>
      <c r="FB1012" s="57" t="s">
        <v>4</v>
      </c>
      <c r="FC1012" s="57" t="s">
        <v>4</v>
      </c>
      <c r="FI1012" s="57"/>
      <c r="FJ1012" s="86"/>
      <c r="FK1012" s="57"/>
    </row>
    <row r="1013" spans="1:167" customFormat="1" ht="15" x14ac:dyDescent="0.25">
      <c r="A1013" s="58"/>
      <c r="B1013" s="59"/>
      <c r="C1013" s="153" t="s">
        <v>406</v>
      </c>
      <c r="D1013" s="153"/>
      <c r="E1013" s="153"/>
      <c r="F1013" s="153"/>
      <c r="G1013" s="153"/>
      <c r="H1013" s="153"/>
      <c r="I1013" s="153"/>
      <c r="J1013" s="153"/>
      <c r="K1013" s="153"/>
      <c r="L1013" s="153"/>
      <c r="M1013" s="153"/>
      <c r="N1013" s="154"/>
      <c r="EZ1013" s="48"/>
      <c r="FA1013" s="57"/>
      <c r="FB1013" s="57"/>
      <c r="FC1013" s="57"/>
      <c r="FD1013" s="4" t="s">
        <v>406</v>
      </c>
      <c r="FI1013" s="57"/>
      <c r="FJ1013" s="86"/>
      <c r="FK1013" s="57"/>
    </row>
    <row r="1014" spans="1:167" customFormat="1" ht="67.5" x14ac:dyDescent="0.25">
      <c r="A1014" s="60"/>
      <c r="B1014" s="61" t="s">
        <v>64</v>
      </c>
      <c r="C1014" s="155" t="s">
        <v>65</v>
      </c>
      <c r="D1014" s="155"/>
      <c r="E1014" s="155"/>
      <c r="F1014" s="155"/>
      <c r="G1014" s="155"/>
      <c r="H1014" s="155"/>
      <c r="I1014" s="155"/>
      <c r="J1014" s="155"/>
      <c r="K1014" s="155"/>
      <c r="L1014" s="155"/>
      <c r="M1014" s="155"/>
      <c r="N1014" s="156"/>
      <c r="EZ1014" s="48"/>
      <c r="FA1014" s="57"/>
      <c r="FB1014" s="57"/>
      <c r="FC1014" s="57"/>
      <c r="FE1014" s="4" t="s">
        <v>65</v>
      </c>
      <c r="FI1014" s="57"/>
      <c r="FJ1014" s="86"/>
      <c r="FK1014" s="57"/>
    </row>
    <row r="1015" spans="1:167" customFormat="1" ht="67.5" x14ac:dyDescent="0.25">
      <c r="A1015" s="60"/>
      <c r="B1015" s="61" t="s">
        <v>66</v>
      </c>
      <c r="C1015" s="155" t="s">
        <v>67</v>
      </c>
      <c r="D1015" s="155"/>
      <c r="E1015" s="155"/>
      <c r="F1015" s="155"/>
      <c r="G1015" s="155"/>
      <c r="H1015" s="155"/>
      <c r="I1015" s="155"/>
      <c r="J1015" s="155"/>
      <c r="K1015" s="155"/>
      <c r="L1015" s="155"/>
      <c r="M1015" s="155"/>
      <c r="N1015" s="156"/>
      <c r="EZ1015" s="48"/>
      <c r="FA1015" s="57"/>
      <c r="FB1015" s="57"/>
      <c r="FC1015" s="57"/>
      <c r="FE1015" s="4" t="s">
        <v>67</v>
      </c>
      <c r="FI1015" s="57"/>
      <c r="FJ1015" s="86"/>
      <c r="FK1015" s="57"/>
    </row>
    <row r="1016" spans="1:167" customFormat="1" ht="33.75" x14ac:dyDescent="0.25">
      <c r="A1016" s="60"/>
      <c r="B1016" s="61" t="s">
        <v>94</v>
      </c>
      <c r="C1016" s="155" t="s">
        <v>95</v>
      </c>
      <c r="D1016" s="155"/>
      <c r="E1016" s="155"/>
      <c r="F1016" s="155"/>
      <c r="G1016" s="155"/>
      <c r="H1016" s="155"/>
      <c r="I1016" s="155"/>
      <c r="J1016" s="155"/>
      <c r="K1016" s="155"/>
      <c r="L1016" s="155"/>
      <c r="M1016" s="155"/>
      <c r="N1016" s="156"/>
      <c r="EZ1016" s="48"/>
      <c r="FA1016" s="57"/>
      <c r="FB1016" s="57"/>
      <c r="FC1016" s="57"/>
      <c r="FE1016" s="4" t="s">
        <v>95</v>
      </c>
      <c r="FI1016" s="57"/>
      <c r="FJ1016" s="86"/>
      <c r="FK1016" s="57"/>
    </row>
    <row r="1017" spans="1:167" customFormat="1" ht="15" x14ac:dyDescent="0.25">
      <c r="A1017" s="62"/>
      <c r="B1017" s="61" t="s">
        <v>59</v>
      </c>
      <c r="C1017" s="153" t="s">
        <v>68</v>
      </c>
      <c r="D1017" s="153"/>
      <c r="E1017" s="153"/>
      <c r="F1017" s="63"/>
      <c r="G1017" s="64"/>
      <c r="H1017" s="64"/>
      <c r="I1017" s="64"/>
      <c r="J1017" s="67">
        <v>1201.2</v>
      </c>
      <c r="K1017" s="96">
        <v>1.7250000000000001</v>
      </c>
      <c r="L1017" s="65">
        <v>414.41</v>
      </c>
      <c r="M1017" s="68">
        <v>52.21</v>
      </c>
      <c r="N1017" s="69">
        <v>21636.35</v>
      </c>
      <c r="EZ1017" s="48"/>
      <c r="FA1017" s="57"/>
      <c r="FB1017" s="57"/>
      <c r="FC1017" s="57"/>
      <c r="FF1017" s="4" t="s">
        <v>68</v>
      </c>
      <c r="FI1017" s="57"/>
      <c r="FJ1017" s="86"/>
      <c r="FK1017" s="57"/>
    </row>
    <row r="1018" spans="1:167" customFormat="1" ht="15" x14ac:dyDescent="0.25">
      <c r="A1018" s="71"/>
      <c r="B1018" s="61"/>
      <c r="C1018" s="153" t="s">
        <v>73</v>
      </c>
      <c r="D1018" s="153"/>
      <c r="E1018" s="153"/>
      <c r="F1018" s="63" t="s">
        <v>74</v>
      </c>
      <c r="G1018" s="79">
        <v>154</v>
      </c>
      <c r="H1018" s="96">
        <v>1.7250000000000001</v>
      </c>
      <c r="I1018" s="68">
        <v>53.13</v>
      </c>
      <c r="J1018" s="9"/>
      <c r="K1018" s="64"/>
      <c r="L1018" s="9"/>
      <c r="M1018" s="64"/>
      <c r="N1018" s="73"/>
      <c r="EZ1018" s="48"/>
      <c r="FA1018" s="57"/>
      <c r="FB1018" s="57"/>
      <c r="FC1018" s="57"/>
      <c r="FG1018" s="4" t="s">
        <v>73</v>
      </c>
      <c r="FI1018" s="57"/>
      <c r="FJ1018" s="86"/>
      <c r="FK1018" s="57"/>
    </row>
    <row r="1019" spans="1:167" customFormat="1" ht="15" x14ac:dyDescent="0.25">
      <c r="A1019" s="58"/>
      <c r="B1019" s="61"/>
      <c r="C1019" s="157" t="s">
        <v>76</v>
      </c>
      <c r="D1019" s="157"/>
      <c r="E1019" s="157"/>
      <c r="F1019" s="74"/>
      <c r="G1019" s="75"/>
      <c r="H1019" s="75"/>
      <c r="I1019" s="75"/>
      <c r="J1019" s="77">
        <v>1201.2</v>
      </c>
      <c r="K1019" s="75"/>
      <c r="L1019" s="76">
        <v>414.41</v>
      </c>
      <c r="M1019" s="75"/>
      <c r="N1019" s="78">
        <v>21636.35</v>
      </c>
      <c r="EZ1019" s="48"/>
      <c r="FA1019" s="57"/>
      <c r="FB1019" s="57"/>
      <c r="FC1019" s="57"/>
      <c r="FH1019" s="4" t="s">
        <v>76</v>
      </c>
      <c r="FI1019" s="57"/>
      <c r="FJ1019" s="86"/>
      <c r="FK1019" s="57"/>
    </row>
    <row r="1020" spans="1:167" customFormat="1" ht="15" x14ac:dyDescent="0.25">
      <c r="A1020" s="71"/>
      <c r="B1020" s="61"/>
      <c r="C1020" s="153" t="s">
        <v>77</v>
      </c>
      <c r="D1020" s="153"/>
      <c r="E1020" s="153"/>
      <c r="F1020" s="63"/>
      <c r="G1020" s="64"/>
      <c r="H1020" s="64"/>
      <c r="I1020" s="64"/>
      <c r="J1020" s="9"/>
      <c r="K1020" s="64"/>
      <c r="L1020" s="65">
        <v>414.41</v>
      </c>
      <c r="M1020" s="64"/>
      <c r="N1020" s="69">
        <v>21636.35</v>
      </c>
      <c r="EZ1020" s="48"/>
      <c r="FA1020" s="57"/>
      <c r="FB1020" s="57"/>
      <c r="FC1020" s="57"/>
      <c r="FG1020" s="4" t="s">
        <v>77</v>
      </c>
      <c r="FI1020" s="57"/>
      <c r="FJ1020" s="86"/>
      <c r="FK1020" s="57"/>
    </row>
    <row r="1021" spans="1:167" customFormat="1" ht="22.5" x14ac:dyDescent="0.25">
      <c r="A1021" s="71"/>
      <c r="B1021" s="61" t="s">
        <v>437</v>
      </c>
      <c r="C1021" s="153" t="s">
        <v>438</v>
      </c>
      <c r="D1021" s="153"/>
      <c r="E1021" s="153"/>
      <c r="F1021" s="63" t="s">
        <v>80</v>
      </c>
      <c r="G1021" s="79">
        <v>89</v>
      </c>
      <c r="H1021" s="64"/>
      <c r="I1021" s="79">
        <v>89</v>
      </c>
      <c r="J1021" s="9"/>
      <c r="K1021" s="64"/>
      <c r="L1021" s="65">
        <v>368.82</v>
      </c>
      <c r="M1021" s="64"/>
      <c r="N1021" s="69">
        <v>19256.349999999999</v>
      </c>
      <c r="EZ1021" s="48"/>
      <c r="FA1021" s="57"/>
      <c r="FB1021" s="57"/>
      <c r="FC1021" s="57"/>
      <c r="FG1021" s="4" t="s">
        <v>438</v>
      </c>
      <c r="FI1021" s="57"/>
      <c r="FJ1021" s="86"/>
      <c r="FK1021" s="57"/>
    </row>
    <row r="1022" spans="1:167" customFormat="1" ht="45" x14ac:dyDescent="0.25">
      <c r="A1022" s="71"/>
      <c r="B1022" s="61" t="s">
        <v>439</v>
      </c>
      <c r="C1022" s="153" t="s">
        <v>440</v>
      </c>
      <c r="D1022" s="153"/>
      <c r="E1022" s="153"/>
      <c r="F1022" s="63" t="s">
        <v>80</v>
      </c>
      <c r="G1022" s="79">
        <v>40</v>
      </c>
      <c r="H1022" s="68">
        <v>0.85</v>
      </c>
      <c r="I1022" s="79">
        <v>34</v>
      </c>
      <c r="J1022" s="9"/>
      <c r="K1022" s="64"/>
      <c r="L1022" s="65">
        <v>140.9</v>
      </c>
      <c r="M1022" s="64"/>
      <c r="N1022" s="69">
        <v>7356.36</v>
      </c>
      <c r="EZ1022" s="48"/>
      <c r="FA1022" s="57"/>
      <c r="FB1022" s="57"/>
      <c r="FC1022" s="57"/>
      <c r="FG1022" s="4" t="s">
        <v>440</v>
      </c>
      <c r="FI1022" s="57"/>
      <c r="FJ1022" s="86"/>
      <c r="FK1022" s="57"/>
    </row>
    <row r="1023" spans="1:167" customFormat="1" ht="15" x14ac:dyDescent="0.25">
      <c r="A1023" s="80"/>
      <c r="B1023" s="81"/>
      <c r="C1023" s="152" t="s">
        <v>83</v>
      </c>
      <c r="D1023" s="152"/>
      <c r="E1023" s="152"/>
      <c r="F1023" s="51"/>
      <c r="G1023" s="52"/>
      <c r="H1023" s="52"/>
      <c r="I1023" s="52"/>
      <c r="J1023" s="55"/>
      <c r="K1023" s="52"/>
      <c r="L1023" s="87">
        <v>924.13</v>
      </c>
      <c r="M1023" s="75"/>
      <c r="N1023" s="83">
        <v>48249.06</v>
      </c>
      <c r="EZ1023" s="48"/>
      <c r="FA1023" s="57"/>
      <c r="FB1023" s="57"/>
      <c r="FC1023" s="57"/>
      <c r="FI1023" s="57" t="s">
        <v>83</v>
      </c>
      <c r="FJ1023" s="86"/>
      <c r="FK1023" s="57"/>
    </row>
    <row r="1024" spans="1:167" customFormat="1" ht="22.5" x14ac:dyDescent="0.25">
      <c r="A1024" s="49" t="s">
        <v>441</v>
      </c>
      <c r="B1024" s="50" t="s">
        <v>442</v>
      </c>
      <c r="C1024" s="152" t="s">
        <v>443</v>
      </c>
      <c r="D1024" s="152"/>
      <c r="E1024" s="152"/>
      <c r="F1024" s="51" t="s">
        <v>436</v>
      </c>
      <c r="G1024" s="52">
        <v>0.2</v>
      </c>
      <c r="H1024" s="53">
        <v>1</v>
      </c>
      <c r="I1024" s="84">
        <v>0.2</v>
      </c>
      <c r="J1024" s="55"/>
      <c r="K1024" s="52"/>
      <c r="L1024" s="55"/>
      <c r="M1024" s="52"/>
      <c r="N1024" s="56"/>
      <c r="EZ1024" s="48"/>
      <c r="FA1024" s="57" t="s">
        <v>443</v>
      </c>
      <c r="FB1024" s="57" t="s">
        <v>4</v>
      </c>
      <c r="FC1024" s="57" t="s">
        <v>4</v>
      </c>
      <c r="FI1024" s="57"/>
      <c r="FJ1024" s="86"/>
      <c r="FK1024" s="57"/>
    </row>
    <row r="1025" spans="1:169" customFormat="1" ht="15" x14ac:dyDescent="0.25">
      <c r="A1025" s="58"/>
      <c r="B1025" s="59"/>
      <c r="C1025" s="153" t="s">
        <v>406</v>
      </c>
      <c r="D1025" s="153"/>
      <c r="E1025" s="153"/>
      <c r="F1025" s="153"/>
      <c r="G1025" s="153"/>
      <c r="H1025" s="153"/>
      <c r="I1025" s="153"/>
      <c r="J1025" s="153"/>
      <c r="K1025" s="153"/>
      <c r="L1025" s="153"/>
      <c r="M1025" s="153"/>
      <c r="N1025" s="154"/>
      <c r="EZ1025" s="48"/>
      <c r="FA1025" s="57"/>
      <c r="FB1025" s="57"/>
      <c r="FC1025" s="57"/>
      <c r="FD1025" s="4" t="s">
        <v>406</v>
      </c>
      <c r="FI1025" s="57"/>
      <c r="FJ1025" s="86"/>
      <c r="FK1025" s="57"/>
    </row>
    <row r="1026" spans="1:169" customFormat="1" ht="67.5" x14ac:dyDescent="0.25">
      <c r="A1026" s="60"/>
      <c r="B1026" s="61" t="s">
        <v>64</v>
      </c>
      <c r="C1026" s="155" t="s">
        <v>65</v>
      </c>
      <c r="D1026" s="155"/>
      <c r="E1026" s="155"/>
      <c r="F1026" s="155"/>
      <c r="G1026" s="155"/>
      <c r="H1026" s="155"/>
      <c r="I1026" s="155"/>
      <c r="J1026" s="155"/>
      <c r="K1026" s="155"/>
      <c r="L1026" s="155"/>
      <c r="M1026" s="155"/>
      <c r="N1026" s="156"/>
      <c r="EZ1026" s="48"/>
      <c r="FA1026" s="57"/>
      <c r="FB1026" s="57"/>
      <c r="FC1026" s="57"/>
      <c r="FE1026" s="4" t="s">
        <v>65</v>
      </c>
      <c r="FI1026" s="57"/>
      <c r="FJ1026" s="86"/>
      <c r="FK1026" s="57"/>
    </row>
    <row r="1027" spans="1:169" customFormat="1" ht="67.5" x14ac:dyDescent="0.25">
      <c r="A1027" s="60"/>
      <c r="B1027" s="61" t="s">
        <v>66</v>
      </c>
      <c r="C1027" s="155" t="s">
        <v>67</v>
      </c>
      <c r="D1027" s="155"/>
      <c r="E1027" s="155"/>
      <c r="F1027" s="155"/>
      <c r="G1027" s="155"/>
      <c r="H1027" s="155"/>
      <c r="I1027" s="155"/>
      <c r="J1027" s="155"/>
      <c r="K1027" s="155"/>
      <c r="L1027" s="155"/>
      <c r="M1027" s="155"/>
      <c r="N1027" s="156"/>
      <c r="EZ1027" s="48"/>
      <c r="FA1027" s="57"/>
      <c r="FB1027" s="57"/>
      <c r="FC1027" s="57"/>
      <c r="FE1027" s="4" t="s">
        <v>67</v>
      </c>
      <c r="FI1027" s="57"/>
      <c r="FJ1027" s="86"/>
      <c r="FK1027" s="57"/>
    </row>
    <row r="1028" spans="1:169" customFormat="1" ht="33.75" x14ac:dyDescent="0.25">
      <c r="A1028" s="60"/>
      <c r="B1028" s="61" t="s">
        <v>94</v>
      </c>
      <c r="C1028" s="155" t="s">
        <v>95</v>
      </c>
      <c r="D1028" s="155"/>
      <c r="E1028" s="155"/>
      <c r="F1028" s="155"/>
      <c r="G1028" s="155"/>
      <c r="H1028" s="155"/>
      <c r="I1028" s="155"/>
      <c r="J1028" s="155"/>
      <c r="K1028" s="155"/>
      <c r="L1028" s="155"/>
      <c r="M1028" s="155"/>
      <c r="N1028" s="156"/>
      <c r="EZ1028" s="48"/>
      <c r="FA1028" s="57"/>
      <c r="FB1028" s="57"/>
      <c r="FC1028" s="57"/>
      <c r="FE1028" s="4" t="s">
        <v>95</v>
      </c>
      <c r="FI1028" s="57"/>
      <c r="FJ1028" s="86"/>
      <c r="FK1028" s="57"/>
    </row>
    <row r="1029" spans="1:169" customFormat="1" ht="15" x14ac:dyDescent="0.25">
      <c r="A1029" s="62"/>
      <c r="B1029" s="61" t="s">
        <v>59</v>
      </c>
      <c r="C1029" s="153" t="s">
        <v>68</v>
      </c>
      <c r="D1029" s="153"/>
      <c r="E1029" s="153"/>
      <c r="F1029" s="63"/>
      <c r="G1029" s="64"/>
      <c r="H1029" s="64"/>
      <c r="I1029" s="64"/>
      <c r="J1029" s="65">
        <v>729</v>
      </c>
      <c r="K1029" s="96">
        <v>1.7250000000000001</v>
      </c>
      <c r="L1029" s="65">
        <v>251.51</v>
      </c>
      <c r="M1029" s="68">
        <v>52.21</v>
      </c>
      <c r="N1029" s="69">
        <v>13131.34</v>
      </c>
      <c r="EZ1029" s="48"/>
      <c r="FA1029" s="57"/>
      <c r="FB1029" s="57"/>
      <c r="FC1029" s="57"/>
      <c r="FF1029" s="4" t="s">
        <v>68</v>
      </c>
      <c r="FI1029" s="57"/>
      <c r="FJ1029" s="86"/>
      <c r="FK1029" s="57"/>
    </row>
    <row r="1030" spans="1:169" customFormat="1" ht="15" x14ac:dyDescent="0.25">
      <c r="A1030" s="71"/>
      <c r="B1030" s="61"/>
      <c r="C1030" s="153" t="s">
        <v>73</v>
      </c>
      <c r="D1030" s="153"/>
      <c r="E1030" s="153"/>
      <c r="F1030" s="63" t="s">
        <v>74</v>
      </c>
      <c r="G1030" s="66">
        <v>97.2</v>
      </c>
      <c r="H1030" s="96">
        <v>1.7250000000000001</v>
      </c>
      <c r="I1030" s="96">
        <v>33.533999999999999</v>
      </c>
      <c r="J1030" s="9"/>
      <c r="K1030" s="64"/>
      <c r="L1030" s="9"/>
      <c r="M1030" s="64"/>
      <c r="N1030" s="73"/>
      <c r="EZ1030" s="48"/>
      <c r="FA1030" s="57"/>
      <c r="FB1030" s="57"/>
      <c r="FC1030" s="57"/>
      <c r="FG1030" s="4" t="s">
        <v>73</v>
      </c>
      <c r="FI1030" s="57"/>
      <c r="FJ1030" s="86"/>
      <c r="FK1030" s="57"/>
    </row>
    <row r="1031" spans="1:169" customFormat="1" ht="15" x14ac:dyDescent="0.25">
      <c r="A1031" s="58"/>
      <c r="B1031" s="61"/>
      <c r="C1031" s="157" t="s">
        <v>76</v>
      </c>
      <c r="D1031" s="157"/>
      <c r="E1031" s="157"/>
      <c r="F1031" s="74"/>
      <c r="G1031" s="75"/>
      <c r="H1031" s="75"/>
      <c r="I1031" s="75"/>
      <c r="J1031" s="76">
        <v>729</v>
      </c>
      <c r="K1031" s="75"/>
      <c r="L1031" s="76">
        <v>251.51</v>
      </c>
      <c r="M1031" s="75"/>
      <c r="N1031" s="78">
        <v>13131.34</v>
      </c>
      <c r="EZ1031" s="48"/>
      <c r="FA1031" s="57"/>
      <c r="FB1031" s="57"/>
      <c r="FC1031" s="57"/>
      <c r="FH1031" s="4" t="s">
        <v>76</v>
      </c>
      <c r="FI1031" s="57"/>
      <c r="FJ1031" s="86"/>
      <c r="FK1031" s="57"/>
    </row>
    <row r="1032" spans="1:169" customFormat="1" ht="15" x14ac:dyDescent="0.25">
      <c r="A1032" s="71"/>
      <c r="B1032" s="61"/>
      <c r="C1032" s="153" t="s">
        <v>77</v>
      </c>
      <c r="D1032" s="153"/>
      <c r="E1032" s="153"/>
      <c r="F1032" s="63"/>
      <c r="G1032" s="64"/>
      <c r="H1032" s="64"/>
      <c r="I1032" s="64"/>
      <c r="J1032" s="9"/>
      <c r="K1032" s="64"/>
      <c r="L1032" s="65">
        <v>251.51</v>
      </c>
      <c r="M1032" s="64"/>
      <c r="N1032" s="69">
        <v>13131.34</v>
      </c>
      <c r="EZ1032" s="48"/>
      <c r="FA1032" s="57"/>
      <c r="FB1032" s="57"/>
      <c r="FC1032" s="57"/>
      <c r="FG1032" s="4" t="s">
        <v>77</v>
      </c>
      <c r="FI1032" s="57"/>
      <c r="FJ1032" s="86"/>
      <c r="FK1032" s="57"/>
    </row>
    <row r="1033" spans="1:169" customFormat="1" ht="22.5" x14ac:dyDescent="0.25">
      <c r="A1033" s="71"/>
      <c r="B1033" s="61" t="s">
        <v>437</v>
      </c>
      <c r="C1033" s="153" t="s">
        <v>438</v>
      </c>
      <c r="D1033" s="153"/>
      <c r="E1033" s="153"/>
      <c r="F1033" s="63" t="s">
        <v>80</v>
      </c>
      <c r="G1033" s="79">
        <v>89</v>
      </c>
      <c r="H1033" s="64"/>
      <c r="I1033" s="79">
        <v>89</v>
      </c>
      <c r="J1033" s="9"/>
      <c r="K1033" s="64"/>
      <c r="L1033" s="65">
        <v>223.84</v>
      </c>
      <c r="M1033" s="64"/>
      <c r="N1033" s="69">
        <v>11686.89</v>
      </c>
      <c r="EZ1033" s="48"/>
      <c r="FA1033" s="57"/>
      <c r="FB1033" s="57"/>
      <c r="FC1033" s="57"/>
      <c r="FG1033" s="4" t="s">
        <v>438</v>
      </c>
      <c r="FI1033" s="57"/>
      <c r="FJ1033" s="86"/>
      <c r="FK1033" s="57"/>
    </row>
    <row r="1034" spans="1:169" customFormat="1" ht="45" x14ac:dyDescent="0.25">
      <c r="A1034" s="71"/>
      <c r="B1034" s="61" t="s">
        <v>439</v>
      </c>
      <c r="C1034" s="153" t="s">
        <v>440</v>
      </c>
      <c r="D1034" s="153"/>
      <c r="E1034" s="153"/>
      <c r="F1034" s="63" t="s">
        <v>80</v>
      </c>
      <c r="G1034" s="79">
        <v>40</v>
      </c>
      <c r="H1034" s="68">
        <v>0.85</v>
      </c>
      <c r="I1034" s="79">
        <v>34</v>
      </c>
      <c r="J1034" s="9"/>
      <c r="K1034" s="64"/>
      <c r="L1034" s="65">
        <v>85.51</v>
      </c>
      <c r="M1034" s="64"/>
      <c r="N1034" s="69">
        <v>4464.66</v>
      </c>
      <c r="EZ1034" s="48"/>
      <c r="FA1034" s="57"/>
      <c r="FB1034" s="57"/>
      <c r="FC1034" s="57"/>
      <c r="FG1034" s="4" t="s">
        <v>440</v>
      </c>
      <c r="FI1034" s="57"/>
      <c r="FJ1034" s="86"/>
      <c r="FK1034" s="57"/>
    </row>
    <row r="1035" spans="1:169" customFormat="1" ht="15" x14ac:dyDescent="0.25">
      <c r="A1035" s="80"/>
      <c r="B1035" s="81"/>
      <c r="C1035" s="152" t="s">
        <v>83</v>
      </c>
      <c r="D1035" s="152"/>
      <c r="E1035" s="152"/>
      <c r="F1035" s="51"/>
      <c r="G1035" s="52"/>
      <c r="H1035" s="52"/>
      <c r="I1035" s="52"/>
      <c r="J1035" s="55"/>
      <c r="K1035" s="52"/>
      <c r="L1035" s="87">
        <v>560.86</v>
      </c>
      <c r="M1035" s="75"/>
      <c r="N1035" s="83">
        <v>29282.89</v>
      </c>
      <c r="EZ1035" s="48"/>
      <c r="FA1035" s="57"/>
      <c r="FB1035" s="57"/>
      <c r="FC1035" s="57"/>
      <c r="FI1035" s="57" t="s">
        <v>83</v>
      </c>
      <c r="FJ1035" s="86"/>
      <c r="FK1035" s="57"/>
    </row>
    <row r="1036" spans="1:169" customFormat="1" ht="0" hidden="1" customHeight="1" x14ac:dyDescent="0.25">
      <c r="A1036" s="88"/>
      <c r="B1036" s="57"/>
      <c r="C1036" s="57"/>
      <c r="D1036" s="57"/>
      <c r="E1036" s="57"/>
      <c r="F1036" s="89"/>
      <c r="G1036" s="89"/>
      <c r="H1036" s="89"/>
      <c r="I1036" s="89"/>
      <c r="J1036" s="90"/>
      <c r="K1036" s="89"/>
      <c r="L1036" s="90"/>
      <c r="M1036" s="64"/>
      <c r="N1036" s="90"/>
      <c r="EZ1036" s="48"/>
      <c r="FA1036" s="57"/>
      <c r="FB1036" s="57"/>
      <c r="FC1036" s="57"/>
      <c r="FI1036" s="57"/>
      <c r="FJ1036" s="86"/>
      <c r="FK1036" s="57"/>
    </row>
    <row r="1037" spans="1:169" customFormat="1" ht="15" x14ac:dyDescent="0.25">
      <c r="A1037" s="91"/>
      <c r="B1037" s="92"/>
      <c r="C1037" s="152" t="s">
        <v>444</v>
      </c>
      <c r="D1037" s="152"/>
      <c r="E1037" s="152"/>
      <c r="F1037" s="152"/>
      <c r="G1037" s="152"/>
      <c r="H1037" s="152"/>
      <c r="I1037" s="152"/>
      <c r="J1037" s="152"/>
      <c r="K1037" s="152"/>
      <c r="L1037" s="93">
        <v>1484.99</v>
      </c>
      <c r="M1037" s="94"/>
      <c r="N1037" s="95">
        <v>77531.95</v>
      </c>
      <c r="EZ1037" s="48"/>
      <c r="FA1037" s="57"/>
      <c r="FB1037" s="57"/>
      <c r="FC1037" s="57"/>
      <c r="FI1037" s="57"/>
      <c r="FJ1037" s="86"/>
      <c r="FK1037" s="57" t="s">
        <v>444</v>
      </c>
    </row>
    <row r="1038" spans="1:169" customFormat="1" ht="11.25" hidden="1" customHeight="1" x14ac:dyDescent="0.25">
      <c r="B1038" s="105"/>
      <c r="C1038" s="105"/>
      <c r="D1038" s="105"/>
      <c r="E1038" s="105"/>
      <c r="F1038" s="105"/>
      <c r="G1038" s="105"/>
      <c r="H1038" s="105"/>
      <c r="I1038" s="105"/>
      <c r="J1038" s="105"/>
      <c r="K1038" s="105"/>
      <c r="L1038" s="106"/>
      <c r="M1038" s="106"/>
      <c r="N1038" s="106"/>
    </row>
    <row r="1039" spans="1:169" customFormat="1" ht="15" x14ac:dyDescent="0.25">
      <c r="A1039" s="91"/>
      <c r="B1039" s="92"/>
      <c r="C1039" s="152" t="s">
        <v>445</v>
      </c>
      <c r="D1039" s="152"/>
      <c r="E1039" s="152"/>
      <c r="F1039" s="152"/>
      <c r="G1039" s="152"/>
      <c r="H1039" s="152"/>
      <c r="I1039" s="152"/>
      <c r="J1039" s="152"/>
      <c r="K1039" s="152"/>
      <c r="L1039" s="107"/>
      <c r="M1039" s="94"/>
      <c r="N1039" s="108"/>
      <c r="FL1039" s="57" t="s">
        <v>445</v>
      </c>
    </row>
    <row r="1040" spans="1:169" customFormat="1" ht="16.5" x14ac:dyDescent="0.3">
      <c r="A1040" s="109"/>
      <c r="B1040" s="61"/>
      <c r="C1040" s="153" t="s">
        <v>446</v>
      </c>
      <c r="D1040" s="153"/>
      <c r="E1040" s="153"/>
      <c r="F1040" s="153"/>
      <c r="G1040" s="153"/>
      <c r="H1040" s="153"/>
      <c r="I1040" s="153"/>
      <c r="J1040" s="153"/>
      <c r="K1040" s="153"/>
      <c r="L1040" s="110">
        <v>643544.57999999996</v>
      </c>
      <c r="M1040" s="111"/>
      <c r="N1040" s="112">
        <v>14970086.449999999</v>
      </c>
      <c r="O1040" s="113"/>
      <c r="P1040" s="113"/>
      <c r="Q1040" s="113"/>
      <c r="FL1040" s="57"/>
      <c r="FM1040" s="4" t="s">
        <v>446</v>
      </c>
    </row>
    <row r="1041" spans="1:169" customFormat="1" ht="16.5" x14ac:dyDescent="0.3">
      <c r="A1041" s="109"/>
      <c r="B1041" s="61"/>
      <c r="C1041" s="153" t="s">
        <v>447</v>
      </c>
      <c r="D1041" s="153"/>
      <c r="E1041" s="153"/>
      <c r="F1041" s="153"/>
      <c r="G1041" s="153"/>
      <c r="H1041" s="153"/>
      <c r="I1041" s="153"/>
      <c r="J1041" s="153"/>
      <c r="K1041" s="153"/>
      <c r="L1041" s="114"/>
      <c r="M1041" s="111"/>
      <c r="N1041" s="115"/>
      <c r="O1041" s="113"/>
      <c r="P1041" s="113"/>
      <c r="Q1041" s="113"/>
      <c r="FL1041" s="57"/>
      <c r="FM1041" s="4" t="s">
        <v>447</v>
      </c>
    </row>
    <row r="1042" spans="1:169" customFormat="1" ht="16.5" x14ac:dyDescent="0.3">
      <c r="A1042" s="109"/>
      <c r="B1042" s="61"/>
      <c r="C1042" s="153" t="s">
        <v>448</v>
      </c>
      <c r="D1042" s="153"/>
      <c r="E1042" s="153"/>
      <c r="F1042" s="153"/>
      <c r="G1042" s="153"/>
      <c r="H1042" s="153"/>
      <c r="I1042" s="153"/>
      <c r="J1042" s="153"/>
      <c r="K1042" s="153"/>
      <c r="L1042" s="110">
        <v>159437.47</v>
      </c>
      <c r="M1042" s="111"/>
      <c r="N1042" s="112">
        <v>8324230.3099999996</v>
      </c>
      <c r="O1042" s="113"/>
      <c r="P1042" s="113"/>
      <c r="Q1042" s="113"/>
      <c r="FL1042" s="57"/>
      <c r="FM1042" s="4" t="s">
        <v>448</v>
      </c>
    </row>
    <row r="1043" spans="1:169" customFormat="1" ht="16.5" x14ac:dyDescent="0.3">
      <c r="A1043" s="109"/>
      <c r="B1043" s="61"/>
      <c r="C1043" s="153" t="s">
        <v>449</v>
      </c>
      <c r="D1043" s="153"/>
      <c r="E1043" s="153"/>
      <c r="F1043" s="153"/>
      <c r="G1043" s="153"/>
      <c r="H1043" s="153"/>
      <c r="I1043" s="153"/>
      <c r="J1043" s="153"/>
      <c r="K1043" s="153"/>
      <c r="L1043" s="110">
        <v>329603.63</v>
      </c>
      <c r="M1043" s="111"/>
      <c r="N1043" s="112">
        <v>5178073</v>
      </c>
      <c r="O1043" s="113"/>
      <c r="P1043" s="113"/>
      <c r="Q1043" s="113"/>
      <c r="FL1043" s="57"/>
      <c r="FM1043" s="4" t="s">
        <v>449</v>
      </c>
    </row>
    <row r="1044" spans="1:169" customFormat="1" ht="16.5" x14ac:dyDescent="0.3">
      <c r="A1044" s="109"/>
      <c r="B1044" s="61"/>
      <c r="C1044" s="153" t="s">
        <v>450</v>
      </c>
      <c r="D1044" s="153"/>
      <c r="E1044" s="153"/>
      <c r="F1044" s="153"/>
      <c r="G1044" s="153"/>
      <c r="H1044" s="153"/>
      <c r="I1044" s="153"/>
      <c r="J1044" s="153"/>
      <c r="K1044" s="153"/>
      <c r="L1044" s="110">
        <v>51930.99</v>
      </c>
      <c r="M1044" s="111"/>
      <c r="N1044" s="112">
        <v>2711317.01</v>
      </c>
      <c r="O1044" s="113"/>
      <c r="P1044" s="113"/>
      <c r="Q1044" s="113"/>
      <c r="FL1044" s="57"/>
      <c r="FM1044" s="4" t="s">
        <v>450</v>
      </c>
    </row>
    <row r="1045" spans="1:169" customFormat="1" ht="16.5" x14ac:dyDescent="0.3">
      <c r="A1045" s="109"/>
      <c r="B1045" s="61"/>
      <c r="C1045" s="153" t="s">
        <v>451</v>
      </c>
      <c r="D1045" s="153"/>
      <c r="E1045" s="153"/>
      <c r="F1045" s="153"/>
      <c r="G1045" s="153"/>
      <c r="H1045" s="153"/>
      <c r="I1045" s="153"/>
      <c r="J1045" s="153"/>
      <c r="K1045" s="153"/>
      <c r="L1045" s="110">
        <v>154503.48000000001</v>
      </c>
      <c r="M1045" s="111"/>
      <c r="N1045" s="112">
        <v>1467783.14</v>
      </c>
      <c r="O1045" s="113"/>
      <c r="P1045" s="113"/>
      <c r="Q1045" s="113"/>
      <c r="FL1045" s="57"/>
      <c r="FM1045" s="4" t="s">
        <v>451</v>
      </c>
    </row>
    <row r="1046" spans="1:169" customFormat="1" ht="16.5" x14ac:dyDescent="0.3">
      <c r="A1046" s="109"/>
      <c r="B1046" s="61"/>
      <c r="C1046" s="153" t="s">
        <v>452</v>
      </c>
      <c r="D1046" s="153"/>
      <c r="E1046" s="153"/>
      <c r="F1046" s="153"/>
      <c r="G1046" s="153"/>
      <c r="H1046" s="153"/>
      <c r="I1046" s="153"/>
      <c r="J1046" s="153"/>
      <c r="K1046" s="153"/>
      <c r="L1046" s="114"/>
      <c r="M1046" s="111"/>
      <c r="N1046" s="115"/>
      <c r="O1046" s="113"/>
      <c r="P1046" s="113"/>
      <c r="Q1046" s="113"/>
      <c r="FL1046" s="57"/>
      <c r="FM1046" s="4" t="s">
        <v>452</v>
      </c>
    </row>
    <row r="1047" spans="1:169" customFormat="1" ht="16.5" x14ac:dyDescent="0.3">
      <c r="A1047" s="109"/>
      <c r="B1047" s="61"/>
      <c r="C1047" s="153" t="s">
        <v>453</v>
      </c>
      <c r="D1047" s="153"/>
      <c r="E1047" s="153"/>
      <c r="F1047" s="153"/>
      <c r="G1047" s="153"/>
      <c r="H1047" s="153"/>
      <c r="I1047" s="153"/>
      <c r="J1047" s="153"/>
      <c r="K1047" s="153"/>
      <c r="L1047" s="110">
        <v>152517.81</v>
      </c>
      <c r="M1047" s="111"/>
      <c r="N1047" s="112">
        <v>1448919.27</v>
      </c>
      <c r="O1047" s="113"/>
      <c r="P1047" s="113"/>
      <c r="Q1047" s="113"/>
      <c r="FL1047" s="57"/>
      <c r="FM1047" s="4" t="s">
        <v>453</v>
      </c>
    </row>
    <row r="1048" spans="1:169" customFormat="1" ht="16.5" x14ac:dyDescent="0.3">
      <c r="A1048" s="109"/>
      <c r="B1048" s="61"/>
      <c r="C1048" s="153" t="s">
        <v>454</v>
      </c>
      <c r="D1048" s="153"/>
      <c r="E1048" s="153"/>
      <c r="F1048" s="153"/>
      <c r="G1048" s="153"/>
      <c r="H1048" s="153"/>
      <c r="I1048" s="153"/>
      <c r="J1048" s="153"/>
      <c r="K1048" s="153"/>
      <c r="L1048" s="110">
        <v>1985.67</v>
      </c>
      <c r="M1048" s="111"/>
      <c r="N1048" s="112">
        <v>18863.87</v>
      </c>
      <c r="O1048" s="113"/>
      <c r="P1048" s="113"/>
      <c r="Q1048" s="113"/>
      <c r="FL1048" s="57"/>
      <c r="FM1048" s="4" t="s">
        <v>454</v>
      </c>
    </row>
    <row r="1049" spans="1:169" customFormat="1" ht="16.5" x14ac:dyDescent="0.3">
      <c r="A1049" s="109"/>
      <c r="B1049" s="61"/>
      <c r="C1049" s="153" t="s">
        <v>455</v>
      </c>
      <c r="D1049" s="153"/>
      <c r="E1049" s="153"/>
      <c r="F1049" s="153"/>
      <c r="G1049" s="153"/>
      <c r="H1049" s="153"/>
      <c r="I1049" s="153"/>
      <c r="J1049" s="153"/>
      <c r="K1049" s="153"/>
      <c r="L1049" s="110">
        <v>37269.83</v>
      </c>
      <c r="M1049" s="111"/>
      <c r="N1049" s="112">
        <v>1568913.18</v>
      </c>
      <c r="O1049" s="113"/>
      <c r="P1049" s="113"/>
      <c r="Q1049" s="113"/>
      <c r="FL1049" s="57"/>
      <c r="FM1049" s="4" t="s">
        <v>455</v>
      </c>
    </row>
    <row r="1050" spans="1:169" customFormat="1" ht="16.5" x14ac:dyDescent="0.3">
      <c r="A1050" s="109"/>
      <c r="B1050" s="61"/>
      <c r="C1050" s="153" t="s">
        <v>456</v>
      </c>
      <c r="D1050" s="153"/>
      <c r="E1050" s="153"/>
      <c r="F1050" s="153"/>
      <c r="G1050" s="153"/>
      <c r="H1050" s="153"/>
      <c r="I1050" s="153"/>
      <c r="J1050" s="153"/>
      <c r="K1050" s="153"/>
      <c r="L1050" s="110">
        <v>35284.160000000003</v>
      </c>
      <c r="M1050" s="111"/>
      <c r="N1050" s="112">
        <v>1550049.31</v>
      </c>
      <c r="O1050" s="113"/>
      <c r="P1050" s="113"/>
      <c r="Q1050" s="113"/>
      <c r="FL1050" s="57"/>
      <c r="FM1050" s="4" t="s">
        <v>456</v>
      </c>
    </row>
    <row r="1051" spans="1:169" customFormat="1" ht="16.5" x14ac:dyDescent="0.3">
      <c r="A1051" s="109"/>
      <c r="B1051" s="61"/>
      <c r="C1051" s="153" t="s">
        <v>457</v>
      </c>
      <c r="D1051" s="153"/>
      <c r="E1051" s="153"/>
      <c r="F1051" s="153"/>
      <c r="G1051" s="153"/>
      <c r="H1051" s="153"/>
      <c r="I1051" s="153"/>
      <c r="J1051" s="153"/>
      <c r="K1051" s="153"/>
      <c r="L1051" s="114"/>
      <c r="M1051" s="111"/>
      <c r="N1051" s="115"/>
      <c r="O1051" s="113"/>
      <c r="P1051" s="113"/>
      <c r="Q1051" s="113"/>
      <c r="FL1051" s="57"/>
      <c r="FM1051" s="4" t="s">
        <v>457</v>
      </c>
    </row>
    <row r="1052" spans="1:169" customFormat="1" ht="16.5" x14ac:dyDescent="0.3">
      <c r="A1052" s="109"/>
      <c r="B1052" s="61"/>
      <c r="C1052" s="153" t="s">
        <v>458</v>
      </c>
      <c r="D1052" s="153"/>
      <c r="E1052" s="153"/>
      <c r="F1052" s="153"/>
      <c r="G1052" s="153"/>
      <c r="H1052" s="153"/>
      <c r="I1052" s="153"/>
      <c r="J1052" s="153"/>
      <c r="K1052" s="153"/>
      <c r="L1052" s="110">
        <v>10749.15</v>
      </c>
      <c r="M1052" s="111"/>
      <c r="N1052" s="112">
        <v>561213.14</v>
      </c>
      <c r="O1052" s="113"/>
      <c r="P1052" s="113"/>
      <c r="Q1052" s="113"/>
      <c r="FL1052" s="57"/>
      <c r="FM1052" s="4" t="s">
        <v>458</v>
      </c>
    </row>
    <row r="1053" spans="1:169" customFormat="1" ht="16.5" x14ac:dyDescent="0.3">
      <c r="A1053" s="109"/>
      <c r="B1053" s="61"/>
      <c r="C1053" s="153" t="s">
        <v>459</v>
      </c>
      <c r="D1053" s="153"/>
      <c r="E1053" s="153"/>
      <c r="F1053" s="153"/>
      <c r="G1053" s="153"/>
      <c r="H1053" s="153"/>
      <c r="I1053" s="153"/>
      <c r="J1053" s="153"/>
      <c r="K1053" s="153"/>
      <c r="L1053" s="110">
        <v>7939.23</v>
      </c>
      <c r="M1053" s="111"/>
      <c r="N1053" s="112">
        <v>124725.31</v>
      </c>
      <c r="O1053" s="113"/>
      <c r="P1053" s="113"/>
      <c r="Q1053" s="113"/>
      <c r="FL1053" s="57"/>
      <c r="FM1053" s="4" t="s">
        <v>459</v>
      </c>
    </row>
    <row r="1054" spans="1:169" customFormat="1" ht="16.5" x14ac:dyDescent="0.3">
      <c r="A1054" s="109"/>
      <c r="B1054" s="61"/>
      <c r="C1054" s="153" t="s">
        <v>460</v>
      </c>
      <c r="D1054" s="153"/>
      <c r="E1054" s="153"/>
      <c r="F1054" s="153"/>
      <c r="G1054" s="153"/>
      <c r="H1054" s="153"/>
      <c r="I1054" s="153"/>
      <c r="J1054" s="153"/>
      <c r="K1054" s="153"/>
      <c r="L1054" s="116">
        <v>917.71</v>
      </c>
      <c r="M1054" s="111"/>
      <c r="N1054" s="112">
        <v>47913.64</v>
      </c>
      <c r="O1054" s="113"/>
      <c r="P1054" s="113"/>
      <c r="Q1054" s="113"/>
      <c r="FL1054" s="57"/>
      <c r="FM1054" s="4" t="s">
        <v>460</v>
      </c>
    </row>
    <row r="1055" spans="1:169" customFormat="1" ht="16.5" x14ac:dyDescent="0.3">
      <c r="A1055" s="109"/>
      <c r="B1055" s="61"/>
      <c r="C1055" s="153" t="s">
        <v>461</v>
      </c>
      <c r="D1055" s="153"/>
      <c r="E1055" s="153"/>
      <c r="F1055" s="153"/>
      <c r="G1055" s="153"/>
      <c r="H1055" s="153"/>
      <c r="I1055" s="153"/>
      <c r="J1055" s="153"/>
      <c r="K1055" s="153"/>
      <c r="L1055" s="116">
        <v>55.16</v>
      </c>
      <c r="M1055" s="111"/>
      <c r="N1055" s="117">
        <v>524.04</v>
      </c>
      <c r="O1055" s="113"/>
      <c r="P1055" s="113"/>
      <c r="Q1055" s="113"/>
      <c r="FL1055" s="57"/>
      <c r="FM1055" s="4" t="s">
        <v>461</v>
      </c>
    </row>
    <row r="1056" spans="1:169" customFormat="1" ht="16.5" x14ac:dyDescent="0.3">
      <c r="A1056" s="109"/>
      <c r="B1056" s="61"/>
      <c r="C1056" s="153" t="s">
        <v>462</v>
      </c>
      <c r="D1056" s="153"/>
      <c r="E1056" s="153"/>
      <c r="F1056" s="153"/>
      <c r="G1056" s="153"/>
      <c r="H1056" s="153"/>
      <c r="I1056" s="153"/>
      <c r="J1056" s="153"/>
      <c r="K1056" s="153"/>
      <c r="L1056" s="110">
        <v>10736.16</v>
      </c>
      <c r="M1056" s="111"/>
      <c r="N1056" s="112">
        <v>560535.12</v>
      </c>
      <c r="O1056" s="113"/>
      <c r="P1056" s="113"/>
      <c r="Q1056" s="113"/>
      <c r="FL1056" s="57"/>
      <c r="FM1056" s="4" t="s">
        <v>462</v>
      </c>
    </row>
    <row r="1057" spans="1:170" customFormat="1" ht="16.5" x14ac:dyDescent="0.3">
      <c r="A1057" s="109"/>
      <c r="B1057" s="61"/>
      <c r="C1057" s="153" t="s">
        <v>463</v>
      </c>
      <c r="D1057" s="153"/>
      <c r="E1057" s="153"/>
      <c r="F1057" s="153"/>
      <c r="G1057" s="153"/>
      <c r="H1057" s="153"/>
      <c r="I1057" s="153"/>
      <c r="J1057" s="153"/>
      <c r="K1057" s="153"/>
      <c r="L1057" s="110">
        <v>5804.46</v>
      </c>
      <c r="M1057" s="111"/>
      <c r="N1057" s="112">
        <v>303051.7</v>
      </c>
      <c r="O1057" s="113"/>
      <c r="P1057" s="113"/>
      <c r="Q1057" s="113"/>
      <c r="FL1057" s="57"/>
      <c r="FM1057" s="4" t="s">
        <v>463</v>
      </c>
    </row>
    <row r="1058" spans="1:170" customFormat="1" ht="16.5" x14ac:dyDescent="0.3">
      <c r="A1058" s="109"/>
      <c r="B1058" s="61"/>
      <c r="C1058" s="153" t="s">
        <v>464</v>
      </c>
      <c r="D1058" s="153"/>
      <c r="E1058" s="153"/>
      <c r="F1058" s="153"/>
      <c r="G1058" s="153"/>
      <c r="H1058" s="153"/>
      <c r="I1058" s="153"/>
      <c r="J1058" s="153"/>
      <c r="K1058" s="153"/>
      <c r="L1058" s="110">
        <v>1985.67</v>
      </c>
      <c r="M1058" s="111"/>
      <c r="N1058" s="112">
        <v>18863.87</v>
      </c>
      <c r="O1058" s="113"/>
      <c r="P1058" s="113"/>
      <c r="Q1058" s="113"/>
      <c r="FL1058" s="57"/>
      <c r="FM1058" s="4" t="s">
        <v>464</v>
      </c>
    </row>
    <row r="1059" spans="1:170" customFormat="1" ht="16.5" x14ac:dyDescent="0.3">
      <c r="A1059" s="109"/>
      <c r="B1059" s="61"/>
      <c r="C1059" s="153" t="s">
        <v>465</v>
      </c>
      <c r="D1059" s="153"/>
      <c r="E1059" s="153"/>
      <c r="F1059" s="153"/>
      <c r="G1059" s="153"/>
      <c r="H1059" s="153"/>
      <c r="I1059" s="153"/>
      <c r="J1059" s="153"/>
      <c r="K1059" s="153"/>
      <c r="L1059" s="110">
        <v>918373.76</v>
      </c>
      <c r="M1059" s="111"/>
      <c r="N1059" s="112">
        <v>29695862.440000001</v>
      </c>
      <c r="O1059" s="113"/>
      <c r="P1059" s="113"/>
      <c r="Q1059" s="113"/>
      <c r="FL1059" s="57"/>
      <c r="FM1059" s="4" t="s">
        <v>465</v>
      </c>
    </row>
    <row r="1060" spans="1:170" customFormat="1" ht="16.5" x14ac:dyDescent="0.3">
      <c r="A1060" s="109"/>
      <c r="B1060" s="61"/>
      <c r="C1060" s="153" t="s">
        <v>447</v>
      </c>
      <c r="D1060" s="153"/>
      <c r="E1060" s="153"/>
      <c r="F1060" s="153"/>
      <c r="G1060" s="153"/>
      <c r="H1060" s="153"/>
      <c r="I1060" s="153"/>
      <c r="J1060" s="153"/>
      <c r="K1060" s="153"/>
      <c r="L1060" s="114"/>
      <c r="M1060" s="111"/>
      <c r="N1060" s="115"/>
      <c r="O1060" s="113"/>
      <c r="P1060" s="113"/>
      <c r="Q1060" s="113"/>
      <c r="FL1060" s="57"/>
      <c r="FM1060" s="4" t="s">
        <v>447</v>
      </c>
    </row>
    <row r="1061" spans="1:170" customFormat="1" ht="16.5" x14ac:dyDescent="0.3">
      <c r="A1061" s="109"/>
      <c r="B1061" s="61"/>
      <c r="C1061" s="153" t="s">
        <v>466</v>
      </c>
      <c r="D1061" s="153"/>
      <c r="E1061" s="153"/>
      <c r="F1061" s="153"/>
      <c r="G1061" s="153"/>
      <c r="H1061" s="153"/>
      <c r="I1061" s="153"/>
      <c r="J1061" s="153"/>
      <c r="K1061" s="153"/>
      <c r="L1061" s="110">
        <v>148688.32000000001</v>
      </c>
      <c r="M1061" s="111"/>
      <c r="N1061" s="112">
        <v>7763017.1699999999</v>
      </c>
      <c r="O1061" s="113"/>
      <c r="P1061" s="113"/>
      <c r="Q1061" s="113"/>
      <c r="FL1061" s="57"/>
      <c r="FM1061" s="4" t="s">
        <v>466</v>
      </c>
    </row>
    <row r="1062" spans="1:170" customFormat="1" ht="16.5" x14ac:dyDescent="0.3">
      <c r="A1062" s="109"/>
      <c r="B1062" s="61"/>
      <c r="C1062" s="153" t="s">
        <v>467</v>
      </c>
      <c r="D1062" s="153"/>
      <c r="E1062" s="153"/>
      <c r="F1062" s="153"/>
      <c r="G1062" s="153"/>
      <c r="H1062" s="153"/>
      <c r="I1062" s="153"/>
      <c r="J1062" s="153"/>
      <c r="K1062" s="153"/>
      <c r="L1062" s="110">
        <v>321664.40000000002</v>
      </c>
      <c r="M1062" s="111"/>
      <c r="N1062" s="112">
        <v>5053347.6900000004</v>
      </c>
      <c r="O1062" s="113"/>
      <c r="P1062" s="113"/>
      <c r="Q1062" s="113"/>
      <c r="FL1062" s="57"/>
      <c r="FM1062" s="4" t="s">
        <v>467</v>
      </c>
    </row>
    <row r="1063" spans="1:170" customFormat="1" ht="16.5" x14ac:dyDescent="0.3">
      <c r="A1063" s="109"/>
      <c r="B1063" s="61"/>
      <c r="C1063" s="153" t="s">
        <v>468</v>
      </c>
      <c r="D1063" s="153"/>
      <c r="E1063" s="153"/>
      <c r="F1063" s="153"/>
      <c r="G1063" s="153"/>
      <c r="H1063" s="153"/>
      <c r="I1063" s="153"/>
      <c r="J1063" s="153"/>
      <c r="K1063" s="153"/>
      <c r="L1063" s="110">
        <v>51013.279999999999</v>
      </c>
      <c r="M1063" s="111"/>
      <c r="N1063" s="112">
        <v>2663403.37</v>
      </c>
      <c r="O1063" s="113"/>
      <c r="P1063" s="113"/>
      <c r="Q1063" s="113"/>
      <c r="FL1063" s="57"/>
      <c r="FM1063" s="4" t="s">
        <v>468</v>
      </c>
    </row>
    <row r="1064" spans="1:170" customFormat="1" ht="16.5" x14ac:dyDescent="0.3">
      <c r="A1064" s="109"/>
      <c r="B1064" s="61"/>
      <c r="C1064" s="153" t="s">
        <v>469</v>
      </c>
      <c r="D1064" s="153"/>
      <c r="E1064" s="153"/>
      <c r="F1064" s="153"/>
      <c r="G1064" s="153"/>
      <c r="H1064" s="153"/>
      <c r="I1064" s="153"/>
      <c r="J1064" s="153"/>
      <c r="K1064" s="153"/>
      <c r="L1064" s="110">
        <v>152462.65</v>
      </c>
      <c r="M1064" s="111"/>
      <c r="N1064" s="112">
        <v>1448395.23</v>
      </c>
      <c r="O1064" s="113"/>
      <c r="P1064" s="113"/>
      <c r="Q1064" s="113"/>
      <c r="FL1064" s="57"/>
      <c r="FM1064" s="4" t="s">
        <v>469</v>
      </c>
    </row>
    <row r="1065" spans="1:170" customFormat="1" ht="16.5" x14ac:dyDescent="0.3">
      <c r="A1065" s="109"/>
      <c r="B1065" s="61"/>
      <c r="C1065" s="153" t="s">
        <v>470</v>
      </c>
      <c r="D1065" s="153"/>
      <c r="E1065" s="153"/>
      <c r="F1065" s="153"/>
      <c r="G1065" s="153"/>
      <c r="H1065" s="153"/>
      <c r="I1065" s="153"/>
      <c r="J1065" s="153"/>
      <c r="K1065" s="153"/>
      <c r="L1065" s="110">
        <v>193710.55</v>
      </c>
      <c r="M1065" s="111"/>
      <c r="N1065" s="112">
        <v>10113627.91</v>
      </c>
      <c r="O1065" s="113"/>
      <c r="P1065" s="113"/>
      <c r="Q1065" s="113"/>
      <c r="FL1065" s="57"/>
      <c r="FM1065" s="4" t="s">
        <v>470</v>
      </c>
    </row>
    <row r="1066" spans="1:170" customFormat="1" ht="16.5" x14ac:dyDescent="0.3">
      <c r="A1066" s="109"/>
      <c r="B1066" s="61"/>
      <c r="C1066" s="153" t="s">
        <v>471</v>
      </c>
      <c r="D1066" s="153"/>
      <c r="E1066" s="153"/>
      <c r="F1066" s="153"/>
      <c r="G1066" s="153"/>
      <c r="H1066" s="153"/>
      <c r="I1066" s="153"/>
      <c r="J1066" s="153"/>
      <c r="K1066" s="153"/>
      <c r="L1066" s="110">
        <v>101847.84</v>
      </c>
      <c r="M1066" s="111"/>
      <c r="N1066" s="112">
        <v>5317474.4400000004</v>
      </c>
      <c r="O1066" s="113"/>
      <c r="P1066" s="113"/>
      <c r="Q1066" s="113"/>
      <c r="FL1066" s="57"/>
      <c r="FM1066" s="4" t="s">
        <v>471</v>
      </c>
    </row>
    <row r="1067" spans="1:170" customFormat="1" ht="16.5" x14ac:dyDescent="0.3">
      <c r="A1067" s="109"/>
      <c r="B1067" s="118"/>
      <c r="C1067" s="161" t="s">
        <v>472</v>
      </c>
      <c r="D1067" s="161"/>
      <c r="E1067" s="161"/>
      <c r="F1067" s="161"/>
      <c r="G1067" s="161"/>
      <c r="H1067" s="161"/>
      <c r="I1067" s="161"/>
      <c r="J1067" s="161"/>
      <c r="K1067" s="161"/>
      <c r="L1067" s="119">
        <v>955643.59</v>
      </c>
      <c r="M1067" s="120"/>
      <c r="N1067" s="121">
        <v>31264775.620000001</v>
      </c>
      <c r="O1067" s="113"/>
      <c r="P1067" s="113"/>
      <c r="Q1067" s="113"/>
      <c r="FL1067" s="57"/>
      <c r="FN1067" s="57" t="s">
        <v>472</v>
      </c>
    </row>
    <row r="1068" spans="1:170" customFormat="1" ht="16.5" x14ac:dyDescent="0.3">
      <c r="A1068" s="109"/>
      <c r="B1068" s="61"/>
      <c r="C1068" s="153" t="s">
        <v>473</v>
      </c>
      <c r="D1068" s="153"/>
      <c r="E1068" s="153"/>
      <c r="F1068" s="153"/>
      <c r="G1068" s="153"/>
      <c r="H1068" s="153"/>
      <c r="I1068" s="153"/>
      <c r="J1068" s="153"/>
      <c r="K1068" s="153"/>
      <c r="L1068" s="110">
        <v>211368.46</v>
      </c>
      <c r="M1068" s="111"/>
      <c r="N1068" s="112">
        <v>11035547.32</v>
      </c>
      <c r="O1068" s="113"/>
      <c r="P1068" s="113"/>
      <c r="Q1068" s="113"/>
      <c r="FL1068" s="57"/>
      <c r="FM1068" s="4" t="s">
        <v>473</v>
      </c>
      <c r="FN1068" s="57"/>
    </row>
    <row r="1069" spans="1:170" customFormat="1" ht="16.5" x14ac:dyDescent="0.3">
      <c r="A1069" s="109"/>
      <c r="B1069" s="61"/>
      <c r="C1069" s="153" t="s">
        <v>474</v>
      </c>
      <c r="D1069" s="153"/>
      <c r="E1069" s="153"/>
      <c r="F1069" s="153"/>
      <c r="G1069" s="153"/>
      <c r="H1069" s="153"/>
      <c r="I1069" s="153"/>
      <c r="J1069" s="153"/>
      <c r="K1069" s="153"/>
      <c r="L1069" s="110">
        <v>204446.71</v>
      </c>
      <c r="M1069" s="111"/>
      <c r="N1069" s="112">
        <v>10674163.029999999</v>
      </c>
      <c r="O1069" s="113"/>
      <c r="P1069" s="113"/>
      <c r="Q1069" s="113"/>
      <c r="FL1069" s="57"/>
      <c r="FM1069" s="4" t="s">
        <v>474</v>
      </c>
      <c r="FN1069" s="57"/>
    </row>
    <row r="1070" spans="1:170" customFormat="1" ht="16.5" x14ac:dyDescent="0.3">
      <c r="A1070" s="109"/>
      <c r="B1070" s="61"/>
      <c r="C1070" s="153" t="s">
        <v>475</v>
      </c>
      <c r="D1070" s="153"/>
      <c r="E1070" s="153"/>
      <c r="F1070" s="153"/>
      <c r="G1070" s="153"/>
      <c r="H1070" s="153"/>
      <c r="I1070" s="153"/>
      <c r="J1070" s="153"/>
      <c r="K1070" s="153"/>
      <c r="L1070" s="110">
        <v>107652.3</v>
      </c>
      <c r="M1070" s="111"/>
      <c r="N1070" s="112">
        <v>5620526.1399999997</v>
      </c>
      <c r="O1070" s="113"/>
      <c r="P1070" s="113"/>
      <c r="Q1070" s="113"/>
      <c r="FL1070" s="57"/>
      <c r="FM1070" s="4" t="s">
        <v>475</v>
      </c>
      <c r="FN1070" s="57"/>
    </row>
    <row r="1071" spans="1:170" customFormat="1" ht="16.5" x14ac:dyDescent="0.3">
      <c r="A1071" s="109"/>
      <c r="B1071" s="118"/>
      <c r="C1071" s="161" t="s">
        <v>472</v>
      </c>
      <c r="D1071" s="161"/>
      <c r="E1071" s="161"/>
      <c r="F1071" s="161"/>
      <c r="G1071" s="161"/>
      <c r="H1071" s="161"/>
      <c r="I1071" s="161"/>
      <c r="J1071" s="161"/>
      <c r="K1071" s="161"/>
      <c r="L1071" s="119">
        <v>955643.59</v>
      </c>
      <c r="M1071" s="120"/>
      <c r="N1071" s="121">
        <v>31264775.620000001</v>
      </c>
      <c r="O1071" s="113"/>
      <c r="P1071" s="113"/>
      <c r="Q1071" s="113"/>
      <c r="FL1071" s="57"/>
      <c r="FN1071" s="57" t="s">
        <v>472</v>
      </c>
    </row>
    <row r="1072" spans="1:170" customFormat="1" ht="16.5" x14ac:dyDescent="0.3">
      <c r="A1072" s="109"/>
      <c r="B1072" s="118"/>
      <c r="C1072" s="161" t="s">
        <v>472</v>
      </c>
      <c r="D1072" s="161"/>
      <c r="E1072" s="161"/>
      <c r="F1072" s="161"/>
      <c r="G1072" s="161"/>
      <c r="H1072" s="161"/>
      <c r="I1072" s="161"/>
      <c r="J1072" s="161"/>
      <c r="K1072" s="161"/>
      <c r="L1072" s="119">
        <v>955643.59</v>
      </c>
      <c r="M1072" s="120"/>
      <c r="N1072" s="121">
        <v>31264775.620000001</v>
      </c>
      <c r="O1072" s="113"/>
      <c r="P1072" s="113"/>
      <c r="Q1072" s="113"/>
      <c r="FL1072" s="57"/>
      <c r="FN1072" s="57" t="s">
        <v>472</v>
      </c>
    </row>
    <row r="1073" spans="1:234" customFormat="1" ht="16.5" x14ac:dyDescent="0.3">
      <c r="A1073" s="109"/>
      <c r="B1073" s="118"/>
      <c r="C1073" s="161" t="s">
        <v>476</v>
      </c>
      <c r="D1073" s="161"/>
      <c r="E1073" s="161"/>
      <c r="F1073" s="161"/>
      <c r="G1073" s="161"/>
      <c r="H1073" s="161"/>
      <c r="I1073" s="161"/>
      <c r="J1073" s="161"/>
      <c r="K1073" s="161"/>
      <c r="L1073" s="119">
        <v>955643.59</v>
      </c>
      <c r="M1073" s="120"/>
      <c r="N1073" s="121">
        <v>31264775.620000001</v>
      </c>
      <c r="O1073" s="113"/>
      <c r="P1073" s="113"/>
      <c r="Q1073" s="113"/>
      <c r="FL1073" s="57"/>
      <c r="FN1073" s="57" t="s">
        <v>476</v>
      </c>
    </row>
    <row r="1074" spans="1:234" customFormat="1" ht="16.5" x14ac:dyDescent="0.3">
      <c r="A1074" s="109"/>
      <c r="B1074" s="61"/>
      <c r="C1074" s="153" t="s">
        <v>477</v>
      </c>
      <c r="D1074" s="153"/>
      <c r="E1074" s="153"/>
      <c r="F1074" s="153"/>
      <c r="G1074" s="153"/>
      <c r="H1074" s="153"/>
      <c r="I1074" s="153"/>
      <c r="J1074" s="153"/>
      <c r="K1074" s="153"/>
      <c r="L1074" s="110">
        <v>191128.72</v>
      </c>
      <c r="M1074" s="111"/>
      <c r="N1074" s="112">
        <v>6252955.1200000001</v>
      </c>
      <c r="O1074" s="113"/>
      <c r="P1074" s="113"/>
      <c r="Q1074" s="113"/>
      <c r="FL1074" s="57"/>
      <c r="FN1074" s="57"/>
      <c r="FO1074" s="4" t="s">
        <v>477</v>
      </c>
    </row>
    <row r="1075" spans="1:234" customFormat="1" ht="16.5" x14ac:dyDescent="0.3">
      <c r="A1075" s="109"/>
      <c r="B1075" s="118"/>
      <c r="C1075" s="161" t="s">
        <v>478</v>
      </c>
      <c r="D1075" s="161"/>
      <c r="E1075" s="161"/>
      <c r="F1075" s="161"/>
      <c r="G1075" s="161"/>
      <c r="H1075" s="161"/>
      <c r="I1075" s="161"/>
      <c r="J1075" s="161"/>
      <c r="K1075" s="161"/>
      <c r="L1075" s="119">
        <v>1146772.31</v>
      </c>
      <c r="M1075" s="120"/>
      <c r="N1075" s="121">
        <v>37517730.740000002</v>
      </c>
      <c r="O1075" s="113"/>
      <c r="P1075" s="113"/>
      <c r="Q1075" s="113"/>
      <c r="FL1075" s="57"/>
      <c r="FN1075" s="57"/>
      <c r="FP1075" s="57" t="s">
        <v>478</v>
      </c>
    </row>
    <row r="1076" spans="1:234" customFormat="1" ht="16.5" x14ac:dyDescent="0.3">
      <c r="A1076" s="109"/>
      <c r="B1076" s="61"/>
      <c r="C1076" s="153" t="s">
        <v>479</v>
      </c>
      <c r="D1076" s="153"/>
      <c r="E1076" s="153"/>
      <c r="F1076" s="153"/>
      <c r="G1076" s="153"/>
      <c r="H1076" s="153"/>
      <c r="I1076" s="153"/>
      <c r="J1076" s="153"/>
      <c r="K1076" s="153"/>
      <c r="L1076" s="114"/>
      <c r="M1076" s="111"/>
      <c r="N1076" s="115"/>
      <c r="O1076" s="113"/>
      <c r="P1076" s="113"/>
      <c r="Q1076" s="113"/>
      <c r="FL1076" s="57"/>
      <c r="FM1076" s="4" t="s">
        <v>479</v>
      </c>
      <c r="FN1076" s="57"/>
      <c r="FP1076" s="57"/>
    </row>
    <row r="1077" spans="1:234" customFormat="1" ht="16.5" x14ac:dyDescent="0.3">
      <c r="A1077" s="109"/>
      <c r="B1077" s="61"/>
      <c r="C1077" s="153" t="s">
        <v>480</v>
      </c>
      <c r="D1077" s="153"/>
      <c r="E1077" s="153"/>
      <c r="F1077" s="153"/>
      <c r="G1077" s="153"/>
      <c r="H1077" s="153"/>
      <c r="I1077" s="153"/>
      <c r="J1077" s="153"/>
      <c r="K1077" s="153"/>
      <c r="L1077" s="114"/>
      <c r="M1077" s="111"/>
      <c r="N1077" s="115"/>
      <c r="O1077" s="113"/>
      <c r="P1077" s="113"/>
      <c r="Q1077" s="113"/>
      <c r="FL1077" s="57"/>
      <c r="FM1077" s="4" t="s">
        <v>480</v>
      </c>
      <c r="FN1077" s="57"/>
      <c r="FP1077" s="57"/>
    </row>
    <row r="1078" spans="1:234" customFormat="1" ht="16.5" x14ac:dyDescent="0.3">
      <c r="A1078" s="109"/>
      <c r="B1078" s="61"/>
      <c r="C1078" s="153" t="s">
        <v>481</v>
      </c>
      <c r="D1078" s="153"/>
      <c r="E1078" s="153"/>
      <c r="F1078" s="153"/>
      <c r="G1078" s="153"/>
      <c r="H1078" s="153"/>
      <c r="I1078" s="153"/>
      <c r="J1078" s="153"/>
      <c r="K1078" s="153"/>
      <c r="L1078" s="114"/>
      <c r="M1078" s="111"/>
      <c r="N1078" s="115"/>
      <c r="O1078" s="113"/>
      <c r="P1078" s="113"/>
      <c r="Q1078" s="113"/>
      <c r="FL1078" s="57"/>
      <c r="FM1078" s="4" t="s">
        <v>481</v>
      </c>
      <c r="FN1078" s="57"/>
      <c r="FP1078" s="57"/>
    </row>
    <row r="1079" spans="1:234" customFormat="1" ht="1.5" customHeight="1" x14ac:dyDescent="0.25">
      <c r="B1079" s="90"/>
      <c r="C1079" s="57"/>
      <c r="D1079" s="57"/>
      <c r="E1079" s="57"/>
      <c r="F1079" s="57"/>
      <c r="G1079" s="57"/>
      <c r="H1079" s="57"/>
      <c r="I1079" s="57"/>
      <c r="J1079" s="57"/>
      <c r="K1079" s="57"/>
      <c r="L1079" s="119"/>
      <c r="M1079" s="122"/>
      <c r="N1079" s="123"/>
    </row>
    <row r="1080" spans="1:234" customFormat="1" ht="26.25" customHeight="1" x14ac:dyDescent="0.25">
      <c r="A1080" s="124"/>
      <c r="B1080" s="125"/>
      <c r="C1080" s="125"/>
      <c r="D1080" s="125"/>
      <c r="E1080" s="125"/>
      <c r="F1080" s="125"/>
      <c r="G1080" s="125"/>
      <c r="H1080" s="125"/>
      <c r="I1080" s="125"/>
      <c r="J1080" s="125"/>
      <c r="K1080" s="125"/>
      <c r="L1080" s="125"/>
      <c r="M1080" s="125"/>
      <c r="N1080" s="125"/>
    </row>
    <row r="1081" spans="1:234" s="31" customFormat="1" ht="15" x14ac:dyDescent="0.25">
      <c r="A1081" s="11"/>
      <c r="B1081" s="126" t="s">
        <v>482</v>
      </c>
      <c r="C1081" s="162"/>
      <c r="D1081" s="162"/>
      <c r="E1081" s="162"/>
      <c r="F1081" s="162"/>
      <c r="G1081" s="162"/>
      <c r="H1081" s="163"/>
      <c r="I1081" s="163"/>
      <c r="J1081" s="163"/>
      <c r="K1081" s="163"/>
      <c r="L1081" s="163"/>
      <c r="M1081"/>
      <c r="N1081"/>
      <c r="O1081"/>
      <c r="P1081"/>
      <c r="Q1081"/>
      <c r="R1081"/>
      <c r="S1081"/>
      <c r="T1081"/>
      <c r="U1081"/>
      <c r="V1081"/>
      <c r="W1081"/>
      <c r="X1081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  <c r="AI1081" s="14"/>
      <c r="AJ1081" s="14"/>
      <c r="AK1081" s="14"/>
      <c r="AL1081" s="14"/>
      <c r="AM1081" s="14"/>
      <c r="AN1081" s="14"/>
      <c r="AO1081" s="19"/>
      <c r="AP1081" s="19"/>
      <c r="AQ1081" s="19"/>
      <c r="AR1081" s="19"/>
      <c r="AS1081" s="19"/>
      <c r="AT1081" s="19"/>
      <c r="AU1081" s="14"/>
      <c r="AV1081" s="14"/>
      <c r="AW1081" s="14"/>
      <c r="AX1081" s="14"/>
      <c r="AY1081" s="14"/>
      <c r="AZ1081" s="14"/>
      <c r="BA1081" s="14"/>
      <c r="BB1081" s="14"/>
      <c r="BC1081" s="19"/>
      <c r="BD1081" s="19"/>
      <c r="BE1081" s="19"/>
      <c r="BF1081" s="19"/>
      <c r="BG1081" s="19"/>
      <c r="BH1081" s="19"/>
      <c r="BI1081" s="14"/>
      <c r="BJ1081" s="14"/>
      <c r="BK1081" s="14"/>
      <c r="BL1081" s="14"/>
      <c r="BM1081" s="14"/>
      <c r="BN1081" s="14"/>
      <c r="BO1081" s="14"/>
      <c r="BP1081" s="14"/>
      <c r="BQ1081" s="19"/>
      <c r="BR1081" s="19"/>
      <c r="BS1081" s="19"/>
      <c r="BT1081" s="19"/>
      <c r="BU1081" s="19"/>
      <c r="BV1081" s="19"/>
      <c r="BW1081" s="14"/>
      <c r="BX1081" s="14"/>
      <c r="BY1081" s="14"/>
      <c r="BZ1081" s="14"/>
      <c r="CA1081" s="14"/>
      <c r="CB1081" s="14"/>
      <c r="CC1081" s="14"/>
      <c r="CD1081" s="14"/>
      <c r="CE1081" s="19"/>
      <c r="CF1081" s="19"/>
      <c r="CG1081" s="19"/>
      <c r="CH1081" s="19"/>
      <c r="CI1081" s="19"/>
      <c r="CJ1081" s="19"/>
      <c r="CK1081" s="14"/>
      <c r="CL1081" s="14"/>
      <c r="CM1081" s="14"/>
      <c r="CN1081" s="14"/>
      <c r="CO1081" s="14"/>
      <c r="CP1081" s="14"/>
      <c r="CQ1081" s="14"/>
      <c r="CR1081" s="14"/>
      <c r="CS1081" s="19"/>
      <c r="CT1081" s="19"/>
      <c r="CU1081" s="19"/>
      <c r="CV1081" s="19"/>
      <c r="CW1081" s="19"/>
      <c r="CX1081" s="19"/>
      <c r="CY1081" s="14"/>
      <c r="CZ1081" s="14"/>
      <c r="DA1081" s="14"/>
      <c r="DB1081" s="14"/>
      <c r="DC1081" s="14"/>
      <c r="DD1081" s="14"/>
      <c r="DE1081" s="14"/>
      <c r="DF1081" s="14"/>
      <c r="DG1081" s="22"/>
      <c r="DH1081" s="22"/>
      <c r="DI1081" s="22"/>
      <c r="DJ1081" s="22"/>
      <c r="DK1081" s="22"/>
      <c r="DL1081" s="22"/>
      <c r="DM1081" s="22"/>
      <c r="DN1081" s="22"/>
      <c r="DO1081" s="22"/>
      <c r="DP1081" s="22"/>
      <c r="DQ1081" s="22"/>
      <c r="DR1081" s="22"/>
      <c r="DS1081" s="22"/>
      <c r="DT1081" s="22"/>
      <c r="DU1081" s="22"/>
      <c r="DV1081" s="22"/>
      <c r="DW1081" s="22"/>
      <c r="DX1081" s="22"/>
      <c r="DY1081" s="22"/>
      <c r="DZ1081" s="22"/>
      <c r="EA1081" s="22"/>
      <c r="EB1081" s="22"/>
      <c r="EC1081" s="22"/>
      <c r="ED1081" s="22"/>
      <c r="EE1081" s="22"/>
      <c r="EF1081" s="22"/>
      <c r="EG1081" s="22"/>
      <c r="EH1081" s="22"/>
      <c r="EI1081" s="22"/>
      <c r="EJ1081" s="22"/>
      <c r="EK1081" s="22"/>
      <c r="EL1081" s="22"/>
      <c r="EM1081" s="22"/>
      <c r="EN1081" s="22"/>
      <c r="EO1081" s="22"/>
      <c r="EP1081" s="22"/>
      <c r="EQ1081" s="22"/>
      <c r="ER1081" s="22"/>
      <c r="ES1081" s="22"/>
      <c r="ET1081" s="22"/>
      <c r="EU1081" s="22"/>
      <c r="EV1081" s="22"/>
      <c r="EW1081" s="18"/>
      <c r="EX1081" s="18"/>
      <c r="EY1081" s="18"/>
      <c r="EZ1081" s="127"/>
      <c r="FA1081" s="19"/>
      <c r="FB1081" s="19"/>
      <c r="FC1081" s="19"/>
      <c r="FD1081" s="19"/>
      <c r="FE1081" s="19"/>
      <c r="FF1081" s="19"/>
      <c r="FG1081" s="19"/>
      <c r="FH1081" s="19"/>
      <c r="FI1081" s="19"/>
      <c r="FJ1081" s="127"/>
      <c r="FK1081" s="19"/>
      <c r="FL1081" s="19"/>
      <c r="FM1081" s="19"/>
      <c r="FN1081" s="19"/>
      <c r="FO1081" s="19"/>
      <c r="FP1081" s="19"/>
      <c r="FQ1081" s="128" t="s">
        <v>4</v>
      </c>
      <c r="FR1081" s="128" t="s">
        <v>4</v>
      </c>
      <c r="FS1081" s="128" t="s">
        <v>4</v>
      </c>
      <c r="FT1081" s="128" t="s">
        <v>4</v>
      </c>
      <c r="FU1081" s="128" t="s">
        <v>4</v>
      </c>
      <c r="FV1081" s="129" t="s">
        <v>4</v>
      </c>
      <c r="FW1081" s="129" t="s">
        <v>4</v>
      </c>
      <c r="FX1081" s="129" t="s">
        <v>4</v>
      </c>
      <c r="FY1081" s="129" t="s">
        <v>4</v>
      </c>
      <c r="FZ1081" s="129" t="s">
        <v>4</v>
      </c>
      <c r="GA1081" s="128"/>
      <c r="GB1081" s="128"/>
      <c r="GC1081" s="128"/>
      <c r="GD1081" s="128"/>
      <c r="GE1081" s="128"/>
      <c r="GF1081" s="129"/>
      <c r="GG1081" s="129"/>
      <c r="GH1081" s="129"/>
      <c r="GI1081" s="129"/>
      <c r="GJ1081" s="129"/>
      <c r="GK1081" s="19"/>
      <c r="GL1081" s="19"/>
      <c r="GM1081" s="19"/>
      <c r="GN1081" s="19"/>
      <c r="GO1081" s="19"/>
      <c r="GP1081" s="19"/>
      <c r="GQ1081" s="19"/>
      <c r="GR1081" s="19"/>
      <c r="GS1081" s="19"/>
      <c r="GT1081" s="19"/>
      <c r="GU1081" s="19"/>
      <c r="GV1081" s="19"/>
      <c r="GW1081" s="19"/>
      <c r="GX1081" s="19"/>
      <c r="GY1081" s="19"/>
      <c r="GZ1081" s="19"/>
      <c r="HA1081" s="19"/>
      <c r="HB1081" s="19"/>
      <c r="HC1081" s="19"/>
      <c r="HD1081" s="19"/>
      <c r="HE1081" s="19"/>
      <c r="HF1081" s="19"/>
      <c r="HG1081" s="19"/>
      <c r="HH1081" s="19"/>
      <c r="HI1081" s="19"/>
      <c r="HJ1081" s="19"/>
      <c r="HK1081" s="19"/>
      <c r="HL1081" s="19"/>
      <c r="HM1081" s="19"/>
      <c r="HN1081" s="19"/>
      <c r="HO1081" s="19"/>
      <c r="HP1081" s="19"/>
      <c r="HQ1081" s="19"/>
      <c r="HR1081" s="19"/>
      <c r="HS1081" s="19"/>
      <c r="HT1081" s="19"/>
      <c r="HU1081" s="19"/>
      <c r="HV1081" s="19"/>
      <c r="HW1081" s="19"/>
      <c r="HX1081" s="19"/>
      <c r="HY1081" s="19"/>
      <c r="HZ1081" s="19"/>
    </row>
    <row r="1082" spans="1:234" s="130" customFormat="1" ht="16.5" customHeight="1" x14ac:dyDescent="0.25">
      <c r="A1082" s="13"/>
      <c r="B1082" s="126"/>
      <c r="C1082" s="164" t="s">
        <v>483</v>
      </c>
      <c r="D1082" s="164"/>
      <c r="E1082" s="164"/>
      <c r="F1082" s="164"/>
      <c r="G1082" s="164"/>
      <c r="H1082" s="164"/>
      <c r="I1082" s="164"/>
      <c r="J1082" s="164"/>
      <c r="K1082" s="164"/>
      <c r="L1082" s="164"/>
      <c r="Y1082" s="19"/>
      <c r="Z1082" s="19"/>
      <c r="AA1082" s="19"/>
      <c r="AB1082" s="19"/>
      <c r="AC1082" s="19"/>
      <c r="AD1082" s="19"/>
      <c r="AE1082" s="19"/>
      <c r="AF1082" s="19"/>
      <c r="AG1082" s="19"/>
      <c r="AH1082" s="19"/>
      <c r="AI1082" s="19"/>
      <c r="AJ1082" s="19"/>
      <c r="AK1082" s="19"/>
      <c r="AL1082" s="19"/>
      <c r="AM1082" s="19"/>
      <c r="AN1082" s="19"/>
      <c r="AO1082" s="19"/>
      <c r="AP1082" s="19"/>
      <c r="AQ1082" s="19"/>
      <c r="AR1082" s="19"/>
      <c r="AS1082" s="19"/>
      <c r="AT1082" s="19"/>
      <c r="AU1082" s="19"/>
      <c r="AV1082" s="19"/>
      <c r="AW1082" s="19"/>
      <c r="AX1082" s="19"/>
      <c r="AY1082" s="19"/>
      <c r="AZ1082" s="19"/>
      <c r="BA1082" s="19"/>
      <c r="BB1082" s="19"/>
      <c r="BC1082" s="19"/>
      <c r="BD1082" s="19"/>
      <c r="BE1082" s="19"/>
      <c r="BF1082" s="19"/>
      <c r="BG1082" s="19"/>
      <c r="BH1082" s="19"/>
      <c r="BI1082" s="19"/>
      <c r="BJ1082" s="19"/>
      <c r="BK1082" s="19"/>
      <c r="BL1082" s="19"/>
      <c r="BM1082" s="19"/>
      <c r="BN1082" s="19"/>
      <c r="BO1082" s="19"/>
      <c r="BP1082" s="19"/>
      <c r="BQ1082" s="19"/>
      <c r="BR1082" s="19"/>
      <c r="BS1082" s="19"/>
      <c r="BT1082" s="19"/>
      <c r="BU1082" s="19"/>
      <c r="BV1082" s="19"/>
      <c r="BW1082" s="19"/>
      <c r="BX1082" s="19"/>
      <c r="BY1082" s="19"/>
      <c r="BZ1082" s="19"/>
      <c r="CA1082" s="19"/>
      <c r="CB1082" s="19"/>
      <c r="CC1082" s="19"/>
      <c r="CD1082" s="19"/>
      <c r="CE1082" s="19"/>
      <c r="CF1082" s="19"/>
      <c r="CG1082" s="19"/>
      <c r="CH1082" s="19"/>
      <c r="CI1082" s="19"/>
      <c r="CJ1082" s="19"/>
      <c r="CK1082" s="19"/>
      <c r="CL1082" s="19"/>
      <c r="CM1082" s="19"/>
      <c r="CN1082" s="19"/>
      <c r="CO1082" s="19"/>
      <c r="CP1082" s="19"/>
      <c r="CQ1082" s="19"/>
      <c r="CR1082" s="19"/>
      <c r="CS1082" s="19"/>
      <c r="CT1082" s="19"/>
      <c r="CU1082" s="19"/>
      <c r="CV1082" s="19"/>
      <c r="CW1082" s="19"/>
      <c r="CX1082" s="19"/>
      <c r="CY1082" s="19"/>
      <c r="CZ1082" s="19"/>
      <c r="DA1082" s="19"/>
      <c r="DB1082" s="19"/>
      <c r="DC1082" s="19"/>
      <c r="DD1082" s="19"/>
      <c r="DE1082" s="19"/>
      <c r="DF1082" s="19"/>
      <c r="DG1082" s="131"/>
      <c r="DH1082" s="131"/>
      <c r="DI1082" s="131"/>
      <c r="DJ1082" s="131"/>
      <c r="DK1082" s="131"/>
      <c r="DL1082" s="131"/>
      <c r="DM1082" s="131"/>
      <c r="DN1082" s="131"/>
      <c r="DO1082" s="131"/>
      <c r="DP1082" s="131"/>
      <c r="DQ1082" s="131"/>
      <c r="DR1082" s="131"/>
      <c r="DS1082" s="131"/>
      <c r="DT1082" s="131"/>
      <c r="DU1082" s="131"/>
      <c r="DV1082" s="131"/>
      <c r="DW1082" s="131"/>
      <c r="DX1082" s="131"/>
      <c r="DY1082" s="131"/>
      <c r="DZ1082" s="131"/>
      <c r="EA1082" s="131"/>
      <c r="EB1082" s="131"/>
      <c r="EC1082" s="131"/>
      <c r="ED1082" s="131"/>
      <c r="EE1082" s="131"/>
      <c r="EF1082" s="131"/>
      <c r="EG1082" s="131"/>
      <c r="EH1082" s="131"/>
      <c r="EI1082" s="131"/>
      <c r="EJ1082" s="131"/>
      <c r="EK1082" s="131"/>
      <c r="EL1082" s="131"/>
      <c r="EM1082" s="131"/>
      <c r="EN1082" s="131"/>
      <c r="EO1082" s="131"/>
      <c r="EP1082" s="131"/>
      <c r="EQ1082" s="131"/>
      <c r="ER1082" s="131"/>
      <c r="ES1082" s="131"/>
      <c r="ET1082" s="131"/>
      <c r="EU1082" s="131"/>
      <c r="EV1082" s="131"/>
      <c r="EW1082" s="128"/>
      <c r="EX1082" s="128"/>
      <c r="EY1082" s="128"/>
      <c r="EZ1082" s="127"/>
      <c r="FA1082" s="19"/>
      <c r="FB1082" s="19"/>
      <c r="FC1082" s="19"/>
      <c r="FD1082" s="19"/>
      <c r="FE1082" s="19"/>
      <c r="FF1082" s="19"/>
      <c r="FG1082" s="19"/>
      <c r="FH1082" s="19"/>
      <c r="FI1082" s="19"/>
      <c r="FJ1082" s="127"/>
      <c r="FK1082" s="19"/>
      <c r="FL1082" s="19"/>
      <c r="FM1082" s="19"/>
      <c r="FN1082" s="19"/>
      <c r="FO1082" s="19"/>
      <c r="FP1082" s="19"/>
      <c r="FQ1082" s="128"/>
      <c r="FR1082" s="128"/>
      <c r="FS1082" s="128"/>
      <c r="FT1082" s="128"/>
      <c r="FU1082" s="128"/>
      <c r="FV1082" s="129"/>
      <c r="FW1082" s="129"/>
      <c r="FX1082" s="129"/>
      <c r="FY1082" s="129"/>
      <c r="FZ1082" s="129"/>
      <c r="GA1082" s="128"/>
      <c r="GB1082" s="128"/>
      <c r="GC1082" s="128"/>
      <c r="GD1082" s="128"/>
      <c r="GE1082" s="128"/>
      <c r="GF1082" s="129"/>
      <c r="GG1082" s="129"/>
      <c r="GH1082" s="129"/>
      <c r="GI1082" s="129"/>
      <c r="GJ1082" s="129"/>
      <c r="GK1082" s="19"/>
      <c r="GL1082" s="19"/>
      <c r="GM1082" s="19"/>
      <c r="GN1082" s="19"/>
      <c r="GO1082" s="19"/>
      <c r="GP1082" s="19"/>
      <c r="GQ1082" s="19"/>
      <c r="GR1082" s="19"/>
      <c r="GS1082" s="19"/>
      <c r="GT1082" s="19"/>
      <c r="GU1082" s="19"/>
      <c r="GV1082" s="19"/>
      <c r="GW1082" s="19"/>
      <c r="GX1082" s="19"/>
      <c r="GY1082" s="19"/>
      <c r="GZ1082" s="19"/>
      <c r="HA1082" s="19"/>
      <c r="HB1082" s="19"/>
      <c r="HC1082" s="19"/>
      <c r="HD1082" s="19"/>
      <c r="HE1082" s="19"/>
      <c r="HF1082" s="19"/>
      <c r="HG1082" s="19"/>
      <c r="HH1082" s="19"/>
      <c r="HI1082" s="19"/>
      <c r="HJ1082" s="19"/>
      <c r="HK1082" s="19"/>
      <c r="HL1082" s="19"/>
      <c r="HM1082" s="19"/>
      <c r="HN1082" s="19"/>
      <c r="HO1082" s="19"/>
      <c r="HP1082" s="19"/>
      <c r="HQ1082" s="19"/>
      <c r="HR1082" s="19"/>
      <c r="HS1082" s="19"/>
      <c r="HT1082" s="19"/>
      <c r="HU1082" s="19"/>
      <c r="HV1082" s="19"/>
      <c r="HW1082" s="19"/>
      <c r="HX1082" s="19"/>
      <c r="HY1082" s="19"/>
      <c r="HZ1082" s="19"/>
    </row>
    <row r="1083" spans="1:234" s="31" customFormat="1" ht="15" x14ac:dyDescent="0.25">
      <c r="A1083" s="11"/>
      <c r="B1083" s="126" t="s">
        <v>484</v>
      </c>
      <c r="C1083" s="162"/>
      <c r="D1083" s="162"/>
      <c r="E1083" s="162"/>
      <c r="F1083" s="162"/>
      <c r="G1083" s="162"/>
      <c r="H1083" s="163"/>
      <c r="I1083" s="163"/>
      <c r="J1083" s="163"/>
      <c r="K1083" s="163"/>
      <c r="L1083" s="163"/>
      <c r="M1083"/>
      <c r="N1083"/>
      <c r="O1083"/>
      <c r="P1083"/>
      <c r="Q1083"/>
      <c r="R1083"/>
      <c r="S1083"/>
      <c r="T1083"/>
      <c r="U1083"/>
      <c r="V1083"/>
      <c r="W1083"/>
      <c r="X1083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/>
      <c r="AM1083" s="14"/>
      <c r="AN1083" s="14"/>
      <c r="AO1083" s="19"/>
      <c r="AP1083" s="19"/>
      <c r="AQ1083" s="19"/>
      <c r="AR1083" s="19"/>
      <c r="AS1083" s="19"/>
      <c r="AT1083" s="19"/>
      <c r="AU1083" s="14"/>
      <c r="AV1083" s="14"/>
      <c r="AW1083" s="14"/>
      <c r="AX1083" s="14"/>
      <c r="AY1083" s="14"/>
      <c r="AZ1083" s="14"/>
      <c r="BA1083" s="14"/>
      <c r="BB1083" s="14"/>
      <c r="BC1083" s="19"/>
      <c r="BD1083" s="19"/>
      <c r="BE1083" s="19"/>
      <c r="BF1083" s="19"/>
      <c r="BG1083" s="19"/>
      <c r="BH1083" s="19"/>
      <c r="BI1083" s="14"/>
      <c r="BJ1083" s="14"/>
      <c r="BK1083" s="14"/>
      <c r="BL1083" s="14"/>
      <c r="BM1083" s="14"/>
      <c r="BN1083" s="14"/>
      <c r="BO1083" s="14"/>
      <c r="BP1083" s="14"/>
      <c r="BQ1083" s="19"/>
      <c r="BR1083" s="19"/>
      <c r="BS1083" s="19"/>
      <c r="BT1083" s="19"/>
      <c r="BU1083" s="19"/>
      <c r="BV1083" s="19"/>
      <c r="BW1083" s="14"/>
      <c r="BX1083" s="14"/>
      <c r="BY1083" s="14"/>
      <c r="BZ1083" s="14"/>
      <c r="CA1083" s="14"/>
      <c r="CB1083" s="14"/>
      <c r="CC1083" s="14"/>
      <c r="CD1083" s="14"/>
      <c r="CE1083" s="19"/>
      <c r="CF1083" s="19"/>
      <c r="CG1083" s="19"/>
      <c r="CH1083" s="19"/>
      <c r="CI1083" s="19"/>
      <c r="CJ1083" s="19"/>
      <c r="CK1083" s="14"/>
      <c r="CL1083" s="14"/>
      <c r="CM1083" s="14"/>
      <c r="CN1083" s="14"/>
      <c r="CO1083" s="14"/>
      <c r="CP1083" s="14"/>
      <c r="CQ1083" s="14"/>
      <c r="CR1083" s="14"/>
      <c r="CS1083" s="19"/>
      <c r="CT1083" s="19"/>
      <c r="CU1083" s="19"/>
      <c r="CV1083" s="19"/>
      <c r="CW1083" s="19"/>
      <c r="CX1083" s="19"/>
      <c r="CY1083" s="14"/>
      <c r="CZ1083" s="14"/>
      <c r="DA1083" s="14"/>
      <c r="DB1083" s="14"/>
      <c r="DC1083" s="14"/>
      <c r="DD1083" s="14"/>
      <c r="DE1083" s="14"/>
      <c r="DF1083" s="14"/>
      <c r="DG1083" s="22"/>
      <c r="DH1083" s="22"/>
      <c r="DI1083" s="22"/>
      <c r="DJ1083" s="22"/>
      <c r="DK1083" s="22"/>
      <c r="DL1083" s="22"/>
      <c r="DM1083" s="22"/>
      <c r="DN1083" s="22"/>
      <c r="DO1083" s="22"/>
      <c r="DP1083" s="22"/>
      <c r="DQ1083" s="22"/>
      <c r="DR1083" s="22"/>
      <c r="DS1083" s="22"/>
      <c r="DT1083" s="22"/>
      <c r="DU1083" s="22"/>
      <c r="DV1083" s="22"/>
      <c r="DW1083" s="22"/>
      <c r="DX1083" s="22"/>
      <c r="DY1083" s="22"/>
      <c r="DZ1083" s="22"/>
      <c r="EA1083" s="22"/>
      <c r="EB1083" s="22"/>
      <c r="EC1083" s="22"/>
      <c r="ED1083" s="22"/>
      <c r="EE1083" s="22"/>
      <c r="EF1083" s="22"/>
      <c r="EG1083" s="22"/>
      <c r="EH1083" s="22"/>
      <c r="EI1083" s="22"/>
      <c r="EJ1083" s="22"/>
      <c r="EK1083" s="22"/>
      <c r="EL1083" s="22"/>
      <c r="EM1083" s="22"/>
      <c r="EN1083" s="22"/>
      <c r="EO1083" s="22"/>
      <c r="EP1083" s="22"/>
      <c r="EQ1083" s="22"/>
      <c r="ER1083" s="22"/>
      <c r="ES1083" s="22"/>
      <c r="ET1083" s="22"/>
      <c r="EU1083" s="22"/>
      <c r="EV1083" s="22"/>
      <c r="EW1083" s="18"/>
      <c r="EX1083" s="18"/>
      <c r="EY1083" s="18"/>
      <c r="EZ1083" s="127"/>
      <c r="FA1083" s="19"/>
      <c r="FB1083" s="19"/>
      <c r="FC1083" s="19"/>
      <c r="FD1083" s="19"/>
      <c r="FE1083" s="19"/>
      <c r="FF1083" s="19"/>
      <c r="FG1083" s="19"/>
      <c r="FH1083" s="19"/>
      <c r="FI1083" s="19"/>
      <c r="FJ1083" s="127"/>
      <c r="FK1083" s="19"/>
      <c r="FL1083" s="19"/>
      <c r="FM1083" s="19"/>
      <c r="FN1083" s="19"/>
      <c r="FO1083" s="19"/>
      <c r="FP1083" s="19"/>
      <c r="FQ1083" s="128"/>
      <c r="FR1083" s="128"/>
      <c r="FS1083" s="128"/>
      <c r="FT1083" s="128"/>
      <c r="FU1083" s="128"/>
      <c r="FV1083" s="129"/>
      <c r="FW1083" s="129"/>
      <c r="FX1083" s="129"/>
      <c r="FY1083" s="129"/>
      <c r="FZ1083" s="129"/>
      <c r="GA1083" s="128" t="s">
        <v>4</v>
      </c>
      <c r="GB1083" s="128" t="s">
        <v>4</v>
      </c>
      <c r="GC1083" s="128" t="s">
        <v>4</v>
      </c>
      <c r="GD1083" s="128" t="s">
        <v>4</v>
      </c>
      <c r="GE1083" s="128" t="s">
        <v>4</v>
      </c>
      <c r="GF1083" s="129" t="s">
        <v>4</v>
      </c>
      <c r="GG1083" s="129" t="s">
        <v>4</v>
      </c>
      <c r="GH1083" s="129" t="s">
        <v>4</v>
      </c>
      <c r="GI1083" s="129" t="s">
        <v>4</v>
      </c>
      <c r="GJ1083" s="129" t="s">
        <v>4</v>
      </c>
      <c r="GK1083" s="19"/>
      <c r="GL1083" s="19"/>
      <c r="GM1083" s="19"/>
      <c r="GN1083" s="19"/>
      <c r="GO1083" s="19"/>
      <c r="GP1083" s="19"/>
      <c r="GQ1083" s="19"/>
      <c r="GR1083" s="19"/>
      <c r="GS1083" s="19"/>
      <c r="GT1083" s="19"/>
      <c r="GU1083" s="19"/>
      <c r="GV1083" s="19"/>
      <c r="GW1083" s="19"/>
      <c r="GX1083" s="19"/>
      <c r="GY1083" s="19"/>
      <c r="GZ1083" s="19"/>
      <c r="HA1083" s="19"/>
      <c r="HB1083" s="19"/>
      <c r="HC1083" s="19"/>
      <c r="HD1083" s="19"/>
      <c r="HE1083" s="19"/>
      <c r="HF1083" s="19"/>
      <c r="HG1083" s="19"/>
      <c r="HH1083" s="19"/>
      <c r="HI1083" s="19"/>
      <c r="HJ1083" s="19"/>
      <c r="HK1083" s="19"/>
      <c r="HL1083" s="19"/>
      <c r="HM1083" s="19"/>
      <c r="HN1083" s="19"/>
      <c r="HO1083" s="19"/>
      <c r="HP1083" s="19"/>
      <c r="HQ1083" s="19"/>
      <c r="HR1083" s="19"/>
      <c r="HS1083" s="19"/>
      <c r="HT1083" s="19"/>
      <c r="HU1083" s="19"/>
      <c r="HV1083" s="19"/>
      <c r="HW1083" s="19"/>
      <c r="HX1083" s="19"/>
      <c r="HY1083" s="19"/>
      <c r="HZ1083" s="19"/>
    </row>
    <row r="1084" spans="1:234" s="130" customFormat="1" ht="16.5" customHeight="1" x14ac:dyDescent="0.25">
      <c r="A1084" s="13"/>
      <c r="C1084" s="164" t="s">
        <v>483</v>
      </c>
      <c r="D1084" s="164"/>
      <c r="E1084" s="164"/>
      <c r="F1084" s="164"/>
      <c r="G1084" s="164"/>
      <c r="H1084" s="164"/>
      <c r="I1084" s="164"/>
      <c r="J1084" s="164"/>
      <c r="K1084" s="164"/>
      <c r="L1084" s="164"/>
      <c r="Y1084" s="19"/>
      <c r="Z1084" s="19"/>
      <c r="AA1084" s="19"/>
      <c r="AB1084" s="19"/>
      <c r="AC1084" s="19"/>
      <c r="AD1084" s="19"/>
      <c r="AE1084" s="19"/>
      <c r="AF1084" s="19"/>
      <c r="AG1084" s="19"/>
      <c r="AH1084" s="19"/>
      <c r="AI1084" s="19"/>
      <c r="AJ1084" s="19"/>
      <c r="AK1084" s="19"/>
      <c r="AL1084" s="19"/>
      <c r="AM1084" s="19"/>
      <c r="AN1084" s="19"/>
      <c r="AO1084" s="19"/>
      <c r="AP1084" s="19"/>
      <c r="AQ1084" s="19"/>
      <c r="AR1084" s="19"/>
      <c r="AS1084" s="19"/>
      <c r="AT1084" s="19"/>
      <c r="AU1084" s="19"/>
      <c r="AV1084" s="19"/>
      <c r="AW1084" s="19"/>
      <c r="AX1084" s="19"/>
      <c r="AY1084" s="19"/>
      <c r="AZ1084" s="19"/>
      <c r="BA1084" s="19"/>
      <c r="BB1084" s="19"/>
      <c r="BC1084" s="19"/>
      <c r="BD1084" s="19"/>
      <c r="BE1084" s="19"/>
      <c r="BF1084" s="19"/>
      <c r="BG1084" s="19"/>
      <c r="BH1084" s="19"/>
      <c r="BI1084" s="19"/>
      <c r="BJ1084" s="19"/>
      <c r="BK1084" s="19"/>
      <c r="BL1084" s="19"/>
      <c r="BM1084" s="19"/>
      <c r="BN1084" s="19"/>
      <c r="BO1084" s="19"/>
      <c r="BP1084" s="19"/>
      <c r="BQ1084" s="19"/>
      <c r="BR1084" s="19"/>
      <c r="BS1084" s="19"/>
      <c r="BT1084" s="19"/>
      <c r="BU1084" s="19"/>
      <c r="BV1084" s="19"/>
      <c r="BW1084" s="19"/>
      <c r="BX1084" s="19"/>
      <c r="BY1084" s="19"/>
      <c r="BZ1084" s="19"/>
      <c r="CA1084" s="19"/>
      <c r="CB1084" s="19"/>
      <c r="CC1084" s="19"/>
      <c r="CD1084" s="19"/>
      <c r="CE1084" s="19"/>
      <c r="CF1084" s="19"/>
      <c r="CG1084" s="19"/>
      <c r="CH1084" s="19"/>
      <c r="CI1084" s="19"/>
      <c r="CJ1084" s="19"/>
      <c r="CK1084" s="19"/>
      <c r="CL1084" s="19"/>
      <c r="CM1084" s="19"/>
      <c r="CN1084" s="19"/>
      <c r="CO1084" s="19"/>
      <c r="CP1084" s="19"/>
      <c r="CQ1084" s="19"/>
      <c r="CR1084" s="19"/>
      <c r="CS1084" s="19"/>
      <c r="CT1084" s="19"/>
      <c r="CU1084" s="19"/>
      <c r="CV1084" s="19"/>
      <c r="CW1084" s="19"/>
      <c r="CX1084" s="19"/>
      <c r="CY1084" s="19"/>
      <c r="CZ1084" s="19"/>
      <c r="DA1084" s="19"/>
      <c r="DB1084" s="19"/>
      <c r="DC1084" s="19"/>
      <c r="DD1084" s="19"/>
      <c r="DE1084" s="19"/>
      <c r="DF1084" s="19"/>
      <c r="DG1084" s="131"/>
      <c r="DH1084" s="131"/>
      <c r="DI1084" s="131"/>
      <c r="DJ1084" s="131"/>
      <c r="DK1084" s="131"/>
      <c r="DL1084" s="131"/>
      <c r="DM1084" s="131"/>
      <c r="DN1084" s="131"/>
      <c r="DO1084" s="131"/>
      <c r="DP1084" s="131"/>
      <c r="DQ1084" s="131"/>
      <c r="DR1084" s="131"/>
      <c r="DS1084" s="131"/>
      <c r="DT1084" s="131"/>
      <c r="DU1084" s="131"/>
      <c r="DV1084" s="131"/>
      <c r="DW1084" s="131"/>
      <c r="DX1084" s="131"/>
      <c r="DY1084" s="131"/>
      <c r="DZ1084" s="131"/>
      <c r="EA1084" s="131"/>
      <c r="EB1084" s="131"/>
      <c r="EC1084" s="131"/>
      <c r="ED1084" s="131"/>
      <c r="EE1084" s="131"/>
      <c r="EF1084" s="131"/>
      <c r="EG1084" s="131"/>
      <c r="EH1084" s="131"/>
      <c r="EI1084" s="131"/>
      <c r="EJ1084" s="131"/>
      <c r="EK1084" s="131"/>
      <c r="EL1084" s="131"/>
      <c r="EM1084" s="131"/>
      <c r="EN1084" s="131"/>
      <c r="EO1084" s="131"/>
      <c r="EP1084" s="131"/>
      <c r="EQ1084" s="131"/>
      <c r="ER1084" s="131"/>
      <c r="ES1084" s="131"/>
      <c r="ET1084" s="131"/>
      <c r="EU1084" s="131"/>
      <c r="EV1084" s="131"/>
      <c r="EW1084" s="128"/>
      <c r="EX1084" s="128"/>
      <c r="EY1084" s="128"/>
      <c r="EZ1084" s="127"/>
      <c r="FA1084" s="19"/>
      <c r="FB1084" s="19"/>
      <c r="FC1084" s="19"/>
      <c r="FD1084" s="19"/>
      <c r="FE1084" s="19"/>
      <c r="FF1084" s="19"/>
      <c r="FG1084" s="19"/>
      <c r="FH1084" s="19"/>
      <c r="FI1084" s="19"/>
      <c r="FJ1084" s="127"/>
      <c r="FK1084" s="19"/>
      <c r="FL1084" s="19"/>
      <c r="FM1084" s="19"/>
      <c r="FN1084" s="19"/>
      <c r="FO1084" s="19"/>
      <c r="FP1084" s="19"/>
      <c r="FQ1084" s="128"/>
      <c r="FR1084" s="128"/>
      <c r="FS1084" s="128"/>
      <c r="FT1084" s="128"/>
      <c r="FU1084" s="128"/>
      <c r="FV1084" s="129"/>
      <c r="FW1084" s="129"/>
      <c r="FX1084" s="129"/>
      <c r="FY1084" s="129"/>
      <c r="FZ1084" s="129"/>
      <c r="GA1084" s="128"/>
      <c r="GB1084" s="128"/>
      <c r="GC1084" s="128"/>
      <c r="GD1084" s="128"/>
      <c r="GE1084" s="128"/>
      <c r="GF1084" s="129"/>
      <c r="GG1084" s="129"/>
      <c r="GH1084" s="129"/>
      <c r="GI1084" s="129"/>
      <c r="GJ1084" s="129"/>
      <c r="GK1084" s="19"/>
      <c r="GL1084" s="19"/>
      <c r="GM1084" s="19"/>
      <c r="GN1084" s="19"/>
      <c r="GO1084" s="19"/>
      <c r="GP1084" s="19"/>
      <c r="GQ1084" s="19"/>
      <c r="GR1084" s="19"/>
      <c r="GS1084" s="19"/>
      <c r="GT1084" s="19"/>
      <c r="GU1084" s="19"/>
      <c r="GV1084" s="19"/>
      <c r="GW1084" s="19"/>
      <c r="GX1084" s="19"/>
      <c r="GY1084" s="19"/>
      <c r="GZ1084" s="19"/>
      <c r="HA1084" s="19"/>
      <c r="HB1084" s="19"/>
      <c r="HC1084" s="19"/>
      <c r="HD1084" s="19"/>
      <c r="HE1084" s="19"/>
      <c r="HF1084" s="19"/>
      <c r="HG1084" s="19"/>
      <c r="HH1084" s="19"/>
      <c r="HI1084" s="19"/>
      <c r="HJ1084" s="19"/>
      <c r="HK1084" s="19"/>
      <c r="HL1084" s="19"/>
      <c r="HM1084" s="19"/>
      <c r="HN1084" s="19"/>
      <c r="HO1084" s="19"/>
      <c r="HP1084" s="19"/>
      <c r="HQ1084" s="19"/>
      <c r="HR1084" s="19"/>
      <c r="HS1084" s="19"/>
      <c r="HT1084" s="19"/>
      <c r="HU1084" s="19"/>
      <c r="HV1084" s="19"/>
      <c r="HW1084" s="19"/>
      <c r="HX1084" s="19"/>
      <c r="HY1084" s="19"/>
      <c r="HZ1084" s="19"/>
    </row>
    <row r="1085" spans="1:234" customFormat="1" ht="21" customHeight="1" x14ac:dyDescent="0.25"/>
    <row r="1086" spans="1:234" s="31" customFormat="1" ht="22.5" x14ac:dyDescent="0.25">
      <c r="A1086" s="155" t="s">
        <v>485</v>
      </c>
      <c r="B1086" s="155"/>
      <c r="C1086" s="155"/>
      <c r="D1086" s="155"/>
      <c r="E1086" s="155"/>
      <c r="F1086" s="155"/>
      <c r="G1086" s="155"/>
      <c r="H1086" s="155"/>
      <c r="I1086" s="155"/>
      <c r="J1086" s="155"/>
      <c r="K1086" s="155"/>
      <c r="L1086" s="155"/>
      <c r="M1086" s="155"/>
      <c r="N1086" s="155"/>
      <c r="O1086" s="105"/>
      <c r="P1086" s="105"/>
      <c r="Q1086"/>
      <c r="R1086"/>
      <c r="S1086"/>
      <c r="T1086"/>
      <c r="U1086"/>
      <c r="V1086"/>
      <c r="W1086"/>
      <c r="X1086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  <c r="AI1086" s="14"/>
      <c r="AJ1086" s="14"/>
      <c r="AK1086" s="14"/>
      <c r="AL1086" s="14"/>
      <c r="AM1086" s="14"/>
      <c r="AN1086" s="14"/>
      <c r="AO1086" s="19"/>
      <c r="AP1086" s="19"/>
      <c r="AQ1086" s="19"/>
      <c r="AR1086" s="19"/>
      <c r="AS1086" s="19"/>
      <c r="AT1086" s="19"/>
      <c r="AU1086" s="14"/>
      <c r="AV1086" s="14"/>
      <c r="AW1086" s="14"/>
      <c r="AX1086" s="14"/>
      <c r="AY1086" s="14"/>
      <c r="AZ1086" s="14"/>
      <c r="BA1086" s="14"/>
      <c r="BB1086" s="14"/>
      <c r="BC1086" s="19"/>
      <c r="BD1086" s="19"/>
      <c r="BE1086" s="19"/>
      <c r="BF1086" s="19"/>
      <c r="BG1086" s="19"/>
      <c r="BH1086" s="19"/>
      <c r="BI1086" s="14"/>
      <c r="BJ1086" s="14"/>
      <c r="BK1086" s="14"/>
      <c r="BL1086" s="14"/>
      <c r="BM1086" s="14"/>
      <c r="BN1086" s="14"/>
      <c r="BO1086" s="14"/>
      <c r="BP1086" s="14"/>
      <c r="BQ1086" s="19"/>
      <c r="BR1086" s="19"/>
      <c r="BS1086" s="19"/>
      <c r="BT1086" s="19"/>
      <c r="BU1086" s="19"/>
      <c r="BV1086" s="19"/>
      <c r="BW1086" s="14"/>
      <c r="BX1086" s="14"/>
      <c r="BY1086" s="14"/>
      <c r="BZ1086" s="14"/>
      <c r="CA1086" s="14"/>
      <c r="CB1086" s="14"/>
      <c r="CC1086" s="14"/>
      <c r="CD1086" s="14"/>
      <c r="CE1086" s="19"/>
      <c r="CF1086" s="19"/>
      <c r="CG1086" s="19"/>
      <c r="CH1086" s="19"/>
      <c r="CI1086" s="19"/>
      <c r="CJ1086" s="19"/>
      <c r="CK1086" s="14"/>
      <c r="CL1086" s="14"/>
      <c r="CM1086" s="14"/>
      <c r="CN1086" s="14"/>
      <c r="CO1086" s="14"/>
      <c r="CP1086" s="14"/>
      <c r="CQ1086" s="14"/>
      <c r="CR1086" s="14"/>
      <c r="CS1086" s="19"/>
      <c r="CT1086" s="19"/>
      <c r="CU1086" s="19"/>
      <c r="CV1086" s="19"/>
      <c r="CW1086" s="19"/>
      <c r="CX1086" s="19"/>
      <c r="CY1086" s="14"/>
      <c r="CZ1086" s="14"/>
      <c r="DA1086" s="14"/>
      <c r="DB1086" s="14"/>
      <c r="DC1086" s="14"/>
      <c r="DD1086" s="14"/>
      <c r="DE1086" s="14"/>
      <c r="DF1086" s="14"/>
      <c r="DG1086" s="22"/>
      <c r="DH1086" s="22"/>
      <c r="DI1086" s="22"/>
      <c r="DJ1086" s="22"/>
      <c r="DK1086" s="22"/>
      <c r="DL1086" s="22"/>
      <c r="DM1086" s="22"/>
      <c r="DN1086" s="22"/>
      <c r="DO1086" s="22"/>
      <c r="DP1086" s="22"/>
      <c r="DQ1086" s="22"/>
      <c r="DR1086" s="22"/>
      <c r="DS1086" s="22"/>
      <c r="DT1086" s="22"/>
      <c r="DU1086" s="22"/>
      <c r="DV1086" s="22"/>
      <c r="DW1086" s="22"/>
      <c r="DX1086" s="22"/>
      <c r="DY1086" s="22"/>
      <c r="DZ1086" s="22"/>
      <c r="EA1086" s="22"/>
      <c r="EB1086" s="22"/>
      <c r="EC1086" s="22"/>
      <c r="ED1086" s="22"/>
      <c r="EE1086" s="22"/>
      <c r="EF1086" s="22"/>
      <c r="EG1086" s="22"/>
      <c r="EH1086" s="22"/>
      <c r="EI1086" s="22"/>
      <c r="EJ1086" s="22"/>
      <c r="EK1086" s="22"/>
      <c r="EL1086" s="22"/>
      <c r="EM1086" s="22"/>
      <c r="EN1086" s="22"/>
      <c r="EO1086" s="22"/>
      <c r="EP1086" s="22"/>
      <c r="EQ1086" s="22"/>
      <c r="ER1086" s="22"/>
      <c r="ES1086" s="22"/>
      <c r="ET1086" s="22"/>
      <c r="EU1086" s="22"/>
      <c r="EV1086" s="22"/>
      <c r="EW1086" s="18"/>
      <c r="EX1086" s="18"/>
      <c r="EY1086" s="18"/>
      <c r="EZ1086" s="127"/>
      <c r="FA1086" s="19"/>
      <c r="FB1086" s="19"/>
      <c r="FC1086" s="19"/>
      <c r="FD1086" s="19"/>
      <c r="FE1086" s="19"/>
      <c r="FF1086" s="19"/>
      <c r="FG1086" s="19"/>
      <c r="FH1086" s="19"/>
      <c r="FI1086" s="19"/>
      <c r="FJ1086" s="127"/>
      <c r="FK1086" s="19"/>
      <c r="FL1086" s="19"/>
      <c r="FM1086" s="19"/>
      <c r="FN1086" s="19"/>
      <c r="FO1086" s="19"/>
      <c r="FP1086" s="19"/>
      <c r="FQ1086" s="128"/>
      <c r="FR1086" s="128"/>
      <c r="FS1086" s="128"/>
      <c r="FT1086" s="128"/>
      <c r="FU1086" s="128"/>
      <c r="FV1086" s="129"/>
      <c r="FW1086" s="129"/>
      <c r="FX1086" s="129"/>
      <c r="FY1086" s="129"/>
      <c r="FZ1086" s="129"/>
      <c r="GA1086" s="128"/>
      <c r="GB1086" s="128"/>
      <c r="GC1086" s="128"/>
      <c r="GD1086" s="128"/>
      <c r="GE1086" s="128"/>
      <c r="GF1086" s="129"/>
      <c r="GG1086" s="129"/>
      <c r="GH1086" s="129"/>
      <c r="GI1086" s="129"/>
      <c r="GJ1086" s="129"/>
      <c r="GK1086" s="4" t="s">
        <v>485</v>
      </c>
      <c r="GL1086" s="4" t="s">
        <v>4</v>
      </c>
      <c r="GM1086" s="4" t="s">
        <v>4</v>
      </c>
      <c r="GN1086" s="4" t="s">
        <v>4</v>
      </c>
      <c r="GO1086" s="4" t="s">
        <v>4</v>
      </c>
      <c r="GP1086" s="4" t="s">
        <v>4</v>
      </c>
      <c r="GQ1086" s="4" t="s">
        <v>4</v>
      </c>
      <c r="GR1086" s="4" t="s">
        <v>4</v>
      </c>
      <c r="GS1086" s="4" t="s">
        <v>4</v>
      </c>
      <c r="GT1086" s="4" t="s">
        <v>4</v>
      </c>
      <c r="GU1086" s="4" t="s">
        <v>4</v>
      </c>
      <c r="GV1086" s="4" t="s">
        <v>4</v>
      </c>
      <c r="GW1086" s="4" t="s">
        <v>4</v>
      </c>
      <c r="GX1086" s="4" t="s">
        <v>4</v>
      </c>
      <c r="GY1086" s="19"/>
      <c r="GZ1086" s="19"/>
      <c r="HA1086" s="19"/>
      <c r="HB1086" s="19"/>
      <c r="HC1086" s="19"/>
      <c r="HD1086" s="19"/>
      <c r="HE1086" s="19"/>
      <c r="HF1086" s="19"/>
      <c r="HG1086" s="19"/>
      <c r="HH1086" s="19"/>
      <c r="HI1086" s="19"/>
      <c r="HJ1086" s="19"/>
      <c r="HK1086" s="19"/>
      <c r="HL1086" s="19"/>
      <c r="HM1086" s="19"/>
      <c r="HN1086" s="19"/>
      <c r="HO1086" s="19"/>
      <c r="HP1086" s="19"/>
      <c r="HQ1086" s="19"/>
      <c r="HR1086" s="19"/>
      <c r="HS1086" s="19"/>
      <c r="HT1086" s="19"/>
      <c r="HU1086" s="19"/>
      <c r="HV1086" s="19"/>
      <c r="HW1086" s="19"/>
      <c r="HX1086" s="19"/>
      <c r="HY1086" s="19"/>
      <c r="HZ1086" s="19"/>
    </row>
    <row r="1087" spans="1:234" s="31" customFormat="1" ht="15" x14ac:dyDescent="0.25">
      <c r="A1087" s="155" t="s">
        <v>486</v>
      </c>
      <c r="B1087" s="155"/>
      <c r="C1087" s="155"/>
      <c r="D1087" s="155"/>
      <c r="E1087" s="155"/>
      <c r="F1087" s="155"/>
      <c r="G1087" s="155"/>
      <c r="H1087" s="155"/>
      <c r="I1087" s="155"/>
      <c r="J1087" s="155"/>
      <c r="K1087" s="155"/>
      <c r="L1087" s="155"/>
      <c r="M1087" s="155"/>
      <c r="N1087" s="155"/>
      <c r="O1087" s="105"/>
      <c r="P1087" s="105"/>
      <c r="Q1087"/>
      <c r="R1087"/>
      <c r="S1087"/>
      <c r="T1087"/>
      <c r="U1087"/>
      <c r="V1087"/>
      <c r="W1087"/>
      <c r="X1087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  <c r="AI1087" s="14"/>
      <c r="AJ1087" s="14"/>
      <c r="AK1087" s="14"/>
      <c r="AL1087" s="14"/>
      <c r="AM1087" s="14"/>
      <c r="AN1087" s="14"/>
      <c r="AO1087" s="19"/>
      <c r="AP1087" s="19"/>
      <c r="AQ1087" s="19"/>
      <c r="AR1087" s="19"/>
      <c r="AS1087" s="19"/>
      <c r="AT1087" s="19"/>
      <c r="AU1087" s="14"/>
      <c r="AV1087" s="14"/>
      <c r="AW1087" s="14"/>
      <c r="AX1087" s="14"/>
      <c r="AY1087" s="14"/>
      <c r="AZ1087" s="14"/>
      <c r="BA1087" s="14"/>
      <c r="BB1087" s="14"/>
      <c r="BC1087" s="19"/>
      <c r="BD1087" s="19"/>
      <c r="BE1087" s="19"/>
      <c r="BF1087" s="19"/>
      <c r="BG1087" s="19"/>
      <c r="BH1087" s="19"/>
      <c r="BI1087" s="14"/>
      <c r="BJ1087" s="14"/>
      <c r="BK1087" s="14"/>
      <c r="BL1087" s="14"/>
      <c r="BM1087" s="14"/>
      <c r="BN1087" s="14"/>
      <c r="BO1087" s="14"/>
      <c r="BP1087" s="14"/>
      <c r="BQ1087" s="19"/>
      <c r="BR1087" s="19"/>
      <c r="BS1087" s="19"/>
      <c r="BT1087" s="19"/>
      <c r="BU1087" s="19"/>
      <c r="BV1087" s="19"/>
      <c r="BW1087" s="14"/>
      <c r="BX1087" s="14"/>
      <c r="BY1087" s="14"/>
      <c r="BZ1087" s="14"/>
      <c r="CA1087" s="14"/>
      <c r="CB1087" s="14"/>
      <c r="CC1087" s="14"/>
      <c r="CD1087" s="14"/>
      <c r="CE1087" s="19"/>
      <c r="CF1087" s="19"/>
      <c r="CG1087" s="19"/>
      <c r="CH1087" s="19"/>
      <c r="CI1087" s="19"/>
      <c r="CJ1087" s="19"/>
      <c r="CK1087" s="14"/>
      <c r="CL1087" s="14"/>
      <c r="CM1087" s="14"/>
      <c r="CN1087" s="14"/>
      <c r="CO1087" s="14"/>
      <c r="CP1087" s="14"/>
      <c r="CQ1087" s="14"/>
      <c r="CR1087" s="14"/>
      <c r="CS1087" s="19"/>
      <c r="CT1087" s="19"/>
      <c r="CU1087" s="19"/>
      <c r="CV1087" s="19"/>
      <c r="CW1087" s="19"/>
      <c r="CX1087" s="19"/>
      <c r="CY1087" s="14"/>
      <c r="CZ1087" s="14"/>
      <c r="DA1087" s="14"/>
      <c r="DB1087" s="14"/>
      <c r="DC1087" s="14"/>
      <c r="DD1087" s="14"/>
      <c r="DE1087" s="14"/>
      <c r="DF1087" s="14"/>
      <c r="DG1087" s="22"/>
      <c r="DH1087" s="22"/>
      <c r="DI1087" s="22"/>
      <c r="DJ1087" s="22"/>
      <c r="DK1087" s="22"/>
      <c r="DL1087" s="22"/>
      <c r="DM1087" s="22"/>
      <c r="DN1087" s="22"/>
      <c r="DO1087" s="22"/>
      <c r="DP1087" s="22"/>
      <c r="DQ1087" s="22"/>
      <c r="DR1087" s="22"/>
      <c r="DS1087" s="22"/>
      <c r="DT1087" s="22"/>
      <c r="DU1087" s="22"/>
      <c r="DV1087" s="22"/>
      <c r="DW1087" s="22"/>
      <c r="DX1087" s="22"/>
      <c r="DY1087" s="22"/>
      <c r="DZ1087" s="22"/>
      <c r="EA1087" s="22"/>
      <c r="EB1087" s="22"/>
      <c r="EC1087" s="22"/>
      <c r="ED1087" s="22"/>
      <c r="EE1087" s="22"/>
      <c r="EF1087" s="22"/>
      <c r="EG1087" s="22"/>
      <c r="EH1087" s="22"/>
      <c r="EI1087" s="22"/>
      <c r="EJ1087" s="22"/>
      <c r="EK1087" s="22"/>
      <c r="EL1087" s="22"/>
      <c r="EM1087" s="22"/>
      <c r="EN1087" s="22"/>
      <c r="EO1087" s="22"/>
      <c r="EP1087" s="22"/>
      <c r="EQ1087" s="22"/>
      <c r="ER1087" s="22"/>
      <c r="ES1087" s="22"/>
      <c r="ET1087" s="22"/>
      <c r="EU1087" s="22"/>
      <c r="EV1087" s="22"/>
      <c r="EW1087" s="18"/>
      <c r="EX1087" s="18"/>
      <c r="EY1087" s="18"/>
      <c r="EZ1087" s="127"/>
      <c r="FA1087" s="19"/>
      <c r="FB1087" s="19"/>
      <c r="FC1087" s="19"/>
      <c r="FD1087" s="19"/>
      <c r="FE1087" s="19"/>
      <c r="FF1087" s="19"/>
      <c r="FG1087" s="19"/>
      <c r="FH1087" s="19"/>
      <c r="FI1087" s="19"/>
      <c r="FJ1087" s="127"/>
      <c r="FK1087" s="19"/>
      <c r="FL1087" s="19"/>
      <c r="FM1087" s="19"/>
      <c r="FN1087" s="19"/>
      <c r="FO1087" s="19"/>
      <c r="FP1087" s="19"/>
      <c r="FQ1087" s="128"/>
      <c r="FR1087" s="128"/>
      <c r="FS1087" s="128"/>
      <c r="FT1087" s="128"/>
      <c r="FU1087" s="128"/>
      <c r="FV1087" s="129"/>
      <c r="FW1087" s="129"/>
      <c r="FX1087" s="129"/>
      <c r="FY1087" s="129"/>
      <c r="FZ1087" s="129"/>
      <c r="GA1087" s="128"/>
      <c r="GB1087" s="128"/>
      <c r="GC1087" s="128"/>
      <c r="GD1087" s="128"/>
      <c r="GE1087" s="128"/>
      <c r="GF1087" s="129"/>
      <c r="GG1087" s="129"/>
      <c r="GH1087" s="129"/>
      <c r="GI1087" s="129"/>
      <c r="GJ1087" s="129"/>
      <c r="GK1087" s="19"/>
      <c r="GL1087" s="19"/>
      <c r="GM1087" s="19"/>
      <c r="GN1087" s="19"/>
      <c r="GO1087" s="19"/>
      <c r="GP1087" s="19"/>
      <c r="GQ1087" s="19"/>
      <c r="GR1087" s="19"/>
      <c r="GS1087" s="19"/>
      <c r="GT1087" s="19"/>
      <c r="GU1087" s="19"/>
      <c r="GV1087" s="19"/>
      <c r="GW1087" s="19"/>
      <c r="GX1087" s="19"/>
      <c r="GY1087" s="4" t="s">
        <v>486</v>
      </c>
      <c r="GZ1087" s="4" t="s">
        <v>4</v>
      </c>
      <c r="HA1087" s="4" t="s">
        <v>4</v>
      </c>
      <c r="HB1087" s="4" t="s">
        <v>4</v>
      </c>
      <c r="HC1087" s="4" t="s">
        <v>4</v>
      </c>
      <c r="HD1087" s="4" t="s">
        <v>4</v>
      </c>
      <c r="HE1087" s="4" t="s">
        <v>4</v>
      </c>
      <c r="HF1087" s="4" t="s">
        <v>4</v>
      </c>
      <c r="HG1087" s="4" t="s">
        <v>4</v>
      </c>
      <c r="HH1087" s="4" t="s">
        <v>4</v>
      </c>
      <c r="HI1087" s="4" t="s">
        <v>4</v>
      </c>
      <c r="HJ1087" s="4" t="s">
        <v>4</v>
      </c>
      <c r="HK1087" s="4" t="s">
        <v>4</v>
      </c>
      <c r="HL1087" s="4" t="s">
        <v>4</v>
      </c>
      <c r="HM1087" s="19"/>
      <c r="HN1087" s="19"/>
      <c r="HO1087" s="19"/>
      <c r="HP1087" s="19"/>
      <c r="HQ1087" s="19"/>
      <c r="HR1087" s="19"/>
      <c r="HS1087" s="19"/>
      <c r="HT1087" s="19"/>
      <c r="HU1087" s="19"/>
      <c r="HV1087" s="19"/>
      <c r="HW1087" s="19"/>
      <c r="HX1087" s="19"/>
      <c r="HY1087" s="19"/>
      <c r="HZ1087" s="19"/>
    </row>
    <row r="1088" spans="1:234" s="31" customFormat="1" ht="15" x14ac:dyDescent="0.25">
      <c r="A1088" s="155" t="s">
        <v>487</v>
      </c>
      <c r="B1088" s="155"/>
      <c r="C1088" s="155"/>
      <c r="D1088" s="155"/>
      <c r="E1088" s="155"/>
      <c r="F1088" s="155"/>
      <c r="G1088" s="155"/>
      <c r="H1088" s="155"/>
      <c r="I1088" s="155"/>
      <c r="J1088" s="155"/>
      <c r="K1088" s="155"/>
      <c r="L1088" s="155"/>
      <c r="M1088" s="155"/>
      <c r="N1088" s="155"/>
      <c r="O1088" s="105"/>
      <c r="P1088" s="105"/>
      <c r="Q1088"/>
      <c r="R1088"/>
      <c r="S1088"/>
      <c r="T1088"/>
      <c r="U1088"/>
      <c r="V1088"/>
      <c r="W1088"/>
      <c r="X1088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  <c r="AN1088" s="14"/>
      <c r="AO1088" s="19"/>
      <c r="AP1088" s="19"/>
      <c r="AQ1088" s="19"/>
      <c r="AR1088" s="19"/>
      <c r="AS1088" s="19"/>
      <c r="AT1088" s="19"/>
      <c r="AU1088" s="14"/>
      <c r="AV1088" s="14"/>
      <c r="AW1088" s="14"/>
      <c r="AX1088" s="14"/>
      <c r="AY1088" s="14"/>
      <c r="AZ1088" s="14"/>
      <c r="BA1088" s="14"/>
      <c r="BB1088" s="14"/>
      <c r="BC1088" s="19"/>
      <c r="BD1088" s="19"/>
      <c r="BE1088" s="19"/>
      <c r="BF1088" s="19"/>
      <c r="BG1088" s="19"/>
      <c r="BH1088" s="19"/>
      <c r="BI1088" s="14"/>
      <c r="BJ1088" s="14"/>
      <c r="BK1088" s="14"/>
      <c r="BL1088" s="14"/>
      <c r="BM1088" s="14"/>
      <c r="BN1088" s="14"/>
      <c r="BO1088" s="14"/>
      <c r="BP1088" s="14"/>
      <c r="BQ1088" s="19"/>
      <c r="BR1088" s="19"/>
      <c r="BS1088" s="19"/>
      <c r="BT1088" s="19"/>
      <c r="BU1088" s="19"/>
      <c r="BV1088" s="19"/>
      <c r="BW1088" s="14"/>
      <c r="BX1088" s="14"/>
      <c r="BY1088" s="14"/>
      <c r="BZ1088" s="14"/>
      <c r="CA1088" s="14"/>
      <c r="CB1088" s="14"/>
      <c r="CC1088" s="14"/>
      <c r="CD1088" s="14"/>
      <c r="CE1088" s="19"/>
      <c r="CF1088" s="19"/>
      <c r="CG1088" s="19"/>
      <c r="CH1088" s="19"/>
      <c r="CI1088" s="19"/>
      <c r="CJ1088" s="19"/>
      <c r="CK1088" s="14"/>
      <c r="CL1088" s="14"/>
      <c r="CM1088" s="14"/>
      <c r="CN1088" s="14"/>
      <c r="CO1088" s="14"/>
      <c r="CP1088" s="14"/>
      <c r="CQ1088" s="14"/>
      <c r="CR1088" s="14"/>
      <c r="CS1088" s="19"/>
      <c r="CT1088" s="19"/>
      <c r="CU1088" s="19"/>
      <c r="CV1088" s="19"/>
      <c r="CW1088" s="19"/>
      <c r="CX1088" s="19"/>
      <c r="CY1088" s="14"/>
      <c r="CZ1088" s="14"/>
      <c r="DA1088" s="14"/>
      <c r="DB1088" s="14"/>
      <c r="DC1088" s="14"/>
      <c r="DD1088" s="14"/>
      <c r="DE1088" s="14"/>
      <c r="DF1088" s="14"/>
      <c r="DG1088" s="22"/>
      <c r="DH1088" s="22"/>
      <c r="DI1088" s="22"/>
      <c r="DJ1088" s="22"/>
      <c r="DK1088" s="22"/>
      <c r="DL1088" s="22"/>
      <c r="DM1088" s="22"/>
      <c r="DN1088" s="22"/>
      <c r="DO1088" s="22"/>
      <c r="DP1088" s="22"/>
      <c r="DQ1088" s="22"/>
      <c r="DR1088" s="22"/>
      <c r="DS1088" s="22"/>
      <c r="DT1088" s="22"/>
      <c r="DU1088" s="22"/>
      <c r="DV1088" s="22"/>
      <c r="DW1088" s="22"/>
      <c r="DX1088" s="22"/>
      <c r="DY1088" s="22"/>
      <c r="DZ1088" s="22"/>
      <c r="EA1088" s="22"/>
      <c r="EB1088" s="22"/>
      <c r="EC1088" s="22"/>
      <c r="ED1088" s="22"/>
      <c r="EE1088" s="22"/>
      <c r="EF1088" s="22"/>
      <c r="EG1088" s="22"/>
      <c r="EH1088" s="22"/>
      <c r="EI1088" s="22"/>
      <c r="EJ1088" s="22"/>
      <c r="EK1088" s="22"/>
      <c r="EL1088" s="22"/>
      <c r="EM1088" s="22"/>
      <c r="EN1088" s="22"/>
      <c r="EO1088" s="22"/>
      <c r="EP1088" s="22"/>
      <c r="EQ1088" s="22"/>
      <c r="ER1088" s="22"/>
      <c r="ES1088" s="22"/>
      <c r="ET1088" s="22"/>
      <c r="EU1088" s="22"/>
      <c r="EV1088" s="22"/>
      <c r="EW1088" s="18"/>
      <c r="EX1088" s="18"/>
      <c r="EY1088" s="18"/>
      <c r="EZ1088" s="127"/>
      <c r="FA1088" s="19"/>
      <c r="FB1088" s="19"/>
      <c r="FC1088" s="19"/>
      <c r="FD1088" s="19"/>
      <c r="FE1088" s="19"/>
      <c r="FF1088" s="19"/>
      <c r="FG1088" s="19"/>
      <c r="FH1088" s="19"/>
      <c r="FI1088" s="19"/>
      <c r="FJ1088" s="127"/>
      <c r="FK1088" s="19"/>
      <c r="FL1088" s="19"/>
      <c r="FM1088" s="19"/>
      <c r="FN1088" s="19"/>
      <c r="FO1088" s="19"/>
      <c r="FP1088" s="19"/>
      <c r="FQ1088" s="128"/>
      <c r="FR1088" s="128"/>
      <c r="FS1088" s="128"/>
      <c r="FT1088" s="128"/>
      <c r="FU1088" s="128"/>
      <c r="FV1088" s="129"/>
      <c r="FW1088" s="129"/>
      <c r="FX1088" s="129"/>
      <c r="FY1088" s="129"/>
      <c r="FZ1088" s="129"/>
      <c r="GA1088" s="128"/>
      <c r="GB1088" s="128"/>
      <c r="GC1088" s="128"/>
      <c r="GD1088" s="128"/>
      <c r="GE1088" s="128"/>
      <c r="GF1088" s="129"/>
      <c r="GG1088" s="129"/>
      <c r="GH1088" s="129"/>
      <c r="GI1088" s="129"/>
      <c r="GJ1088" s="129"/>
      <c r="GK1088" s="19"/>
      <c r="GL1088" s="19"/>
      <c r="GM1088" s="19"/>
      <c r="GN1088" s="19"/>
      <c r="GO1088" s="19"/>
      <c r="GP1088" s="19"/>
      <c r="GQ1088" s="19"/>
      <c r="GR1088" s="19"/>
      <c r="GS1088" s="19"/>
      <c r="GT1088" s="19"/>
      <c r="GU1088" s="19"/>
      <c r="GV1088" s="19"/>
      <c r="GW1088" s="19"/>
      <c r="GX1088" s="19"/>
      <c r="GY1088" s="19"/>
      <c r="GZ1088" s="19"/>
      <c r="HA1088" s="19"/>
      <c r="HB1088" s="19"/>
      <c r="HC1088" s="19"/>
      <c r="HD1088" s="19"/>
      <c r="HE1088" s="19"/>
      <c r="HF1088" s="19"/>
      <c r="HG1088" s="19"/>
      <c r="HH1088" s="19"/>
      <c r="HI1088" s="19"/>
      <c r="HJ1088" s="19"/>
      <c r="HK1088" s="19"/>
      <c r="HL1088" s="19"/>
      <c r="HM1088" s="4" t="s">
        <v>487</v>
      </c>
      <c r="HN1088" s="4" t="s">
        <v>4</v>
      </c>
      <c r="HO1088" s="4" t="s">
        <v>4</v>
      </c>
      <c r="HP1088" s="4" t="s">
        <v>4</v>
      </c>
      <c r="HQ1088" s="4" t="s">
        <v>4</v>
      </c>
      <c r="HR1088" s="4" t="s">
        <v>4</v>
      </c>
      <c r="HS1088" s="4" t="s">
        <v>4</v>
      </c>
      <c r="HT1088" s="4" t="s">
        <v>4</v>
      </c>
      <c r="HU1088" s="4" t="s">
        <v>4</v>
      </c>
      <c r="HV1088" s="4" t="s">
        <v>4</v>
      </c>
      <c r="HW1088" s="4" t="s">
        <v>4</v>
      </c>
      <c r="HX1088" s="4" t="s">
        <v>4</v>
      </c>
      <c r="HY1088" s="4" t="s">
        <v>4</v>
      </c>
      <c r="HZ1088" s="4" t="s">
        <v>4</v>
      </c>
    </row>
    <row r="1089" spans="1:234" s="31" customFormat="1" ht="20.25" customHeight="1" x14ac:dyDescent="0.25">
      <c r="A1089" s="59"/>
      <c r="B1089" s="59"/>
      <c r="C1089" s="59"/>
      <c r="D1089" s="59"/>
      <c r="E1089" s="59"/>
      <c r="F1089" s="59"/>
      <c r="G1089" s="59"/>
      <c r="H1089" s="59"/>
      <c r="I1089" s="59"/>
      <c r="J1089" s="59"/>
      <c r="K1089" s="59"/>
      <c r="L1089" s="59"/>
      <c r="M1089" s="59"/>
      <c r="N1089" s="59"/>
      <c r="O1089" s="105"/>
      <c r="P1089" s="105"/>
      <c r="Q1089"/>
      <c r="R1089"/>
      <c r="S1089"/>
      <c r="T1089"/>
      <c r="U1089"/>
      <c r="V1089"/>
      <c r="W1089"/>
      <c r="X1089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  <c r="AI1089" s="14"/>
      <c r="AJ1089" s="14"/>
      <c r="AK1089" s="14"/>
      <c r="AL1089" s="14"/>
      <c r="AM1089" s="14"/>
      <c r="AN1089" s="14"/>
      <c r="AO1089" s="19"/>
      <c r="AP1089" s="19"/>
      <c r="AQ1089" s="19"/>
      <c r="AR1089" s="19"/>
      <c r="AS1089" s="19"/>
      <c r="AT1089" s="19"/>
      <c r="AU1089" s="14"/>
      <c r="AV1089" s="14"/>
      <c r="AW1089" s="14"/>
      <c r="AX1089" s="14"/>
      <c r="AY1089" s="14"/>
      <c r="AZ1089" s="14"/>
      <c r="BA1089" s="14"/>
      <c r="BB1089" s="14"/>
      <c r="BC1089" s="19"/>
      <c r="BD1089" s="19"/>
      <c r="BE1089" s="19"/>
      <c r="BF1089" s="19"/>
      <c r="BG1089" s="19"/>
      <c r="BH1089" s="19"/>
      <c r="BI1089" s="14"/>
      <c r="BJ1089" s="14"/>
      <c r="BK1089" s="14"/>
      <c r="BL1089" s="14"/>
      <c r="BM1089" s="14"/>
      <c r="BN1089" s="14"/>
      <c r="BO1089" s="14"/>
      <c r="BP1089" s="14"/>
      <c r="BQ1089" s="19"/>
      <c r="BR1089" s="19"/>
      <c r="BS1089" s="19"/>
      <c r="BT1089" s="19"/>
      <c r="BU1089" s="19"/>
      <c r="BV1089" s="19"/>
      <c r="BW1089" s="14"/>
      <c r="BX1089" s="14"/>
      <c r="BY1089" s="14"/>
      <c r="BZ1089" s="14"/>
      <c r="CA1089" s="14"/>
      <c r="CB1089" s="14"/>
      <c r="CC1089" s="14"/>
      <c r="CD1089" s="14"/>
      <c r="CE1089" s="19"/>
      <c r="CF1089" s="19"/>
      <c r="CG1089" s="19"/>
      <c r="CH1089" s="19"/>
      <c r="CI1089" s="19"/>
      <c r="CJ1089" s="19"/>
      <c r="CK1089" s="14"/>
      <c r="CL1089" s="14"/>
      <c r="CM1089" s="14"/>
      <c r="CN1089" s="14"/>
      <c r="CO1089" s="14"/>
      <c r="CP1089" s="14"/>
      <c r="CQ1089" s="14"/>
      <c r="CR1089" s="14"/>
      <c r="CS1089" s="19"/>
      <c r="CT1089" s="19"/>
      <c r="CU1089" s="19"/>
      <c r="CV1089" s="19"/>
      <c r="CW1089" s="19"/>
      <c r="CX1089" s="19"/>
      <c r="CY1089" s="14"/>
      <c r="CZ1089" s="14"/>
      <c r="DA1089" s="14"/>
      <c r="DB1089" s="14"/>
      <c r="DC1089" s="14"/>
      <c r="DD1089" s="14"/>
      <c r="DE1089" s="14"/>
      <c r="DF1089" s="14"/>
      <c r="DG1089" s="22"/>
      <c r="DH1089" s="22"/>
      <c r="DI1089" s="22"/>
      <c r="DJ1089" s="22"/>
      <c r="DK1089" s="22"/>
      <c r="DL1089" s="22"/>
      <c r="DM1089" s="22"/>
      <c r="DN1089" s="22"/>
      <c r="DO1089" s="22"/>
      <c r="DP1089" s="22"/>
      <c r="DQ1089" s="22"/>
      <c r="DR1089" s="22"/>
      <c r="DS1089" s="22"/>
      <c r="DT1089" s="22"/>
      <c r="DU1089" s="22"/>
      <c r="DV1089" s="22"/>
      <c r="DW1089" s="22"/>
      <c r="DX1089" s="22"/>
      <c r="DY1089" s="22"/>
      <c r="DZ1089" s="22"/>
      <c r="EA1089" s="22"/>
      <c r="EB1089" s="22"/>
      <c r="EC1089" s="22"/>
      <c r="ED1089" s="22"/>
      <c r="EE1089" s="22"/>
      <c r="EF1089" s="22"/>
      <c r="EG1089" s="22"/>
      <c r="EH1089" s="22"/>
      <c r="EI1089" s="22"/>
      <c r="EJ1089" s="22"/>
      <c r="EK1089" s="22"/>
      <c r="EL1089" s="22"/>
      <c r="EM1089" s="22"/>
      <c r="EN1089" s="22"/>
      <c r="EO1089" s="22"/>
      <c r="EP1089" s="22"/>
      <c r="EQ1089" s="22"/>
      <c r="ER1089" s="22"/>
      <c r="ES1089" s="22"/>
      <c r="ET1089" s="22"/>
      <c r="EU1089" s="22"/>
      <c r="EV1089" s="22"/>
      <c r="EW1089" s="18"/>
      <c r="EX1089" s="18"/>
      <c r="EY1089" s="18"/>
      <c r="EZ1089" s="127"/>
      <c r="FA1089" s="19"/>
      <c r="FB1089" s="19"/>
      <c r="FC1089" s="19"/>
      <c r="FD1089" s="19"/>
      <c r="FE1089" s="19"/>
      <c r="FF1089" s="19"/>
      <c r="FG1089" s="19"/>
      <c r="FH1089" s="19"/>
      <c r="FI1089" s="19"/>
      <c r="FJ1089" s="127"/>
      <c r="FK1089" s="19"/>
      <c r="FL1089" s="19"/>
      <c r="FM1089" s="19"/>
      <c r="FN1089" s="19"/>
      <c r="FO1089" s="19"/>
      <c r="FP1089" s="19"/>
      <c r="FQ1089" s="128"/>
      <c r="FR1089" s="128"/>
      <c r="FS1089" s="128"/>
      <c r="FT1089" s="128"/>
      <c r="FU1089" s="128"/>
      <c r="FV1089" s="129"/>
      <c r="FW1089" s="129"/>
      <c r="FX1089" s="129"/>
      <c r="FY1089" s="129"/>
      <c r="FZ1089" s="129"/>
      <c r="GA1089" s="128"/>
      <c r="GB1089" s="128"/>
      <c r="GC1089" s="128"/>
      <c r="GD1089" s="128"/>
      <c r="GE1089" s="128"/>
      <c r="GF1089" s="129"/>
      <c r="GG1089" s="129"/>
      <c r="GH1089" s="129"/>
      <c r="GI1089" s="129"/>
      <c r="GJ1089" s="129"/>
      <c r="GK1089" s="19"/>
      <c r="GL1089" s="19"/>
      <c r="GM1089" s="19"/>
      <c r="GN1089" s="19"/>
      <c r="GO1089" s="19"/>
      <c r="GP1089" s="19"/>
      <c r="GQ1089" s="19"/>
      <c r="GR1089" s="19"/>
      <c r="GS1089" s="19"/>
      <c r="GT1089" s="19"/>
      <c r="GU1089" s="19"/>
      <c r="GV1089" s="19"/>
      <c r="GW1089" s="19"/>
      <c r="GX1089" s="19"/>
      <c r="GY1089" s="19"/>
      <c r="GZ1089" s="19"/>
      <c r="HA1089" s="19"/>
      <c r="HB1089" s="19"/>
      <c r="HC1089" s="19"/>
      <c r="HD1089" s="19"/>
      <c r="HE1089" s="19"/>
      <c r="HF1089" s="19"/>
      <c r="HG1089" s="19"/>
      <c r="HH1089" s="19"/>
      <c r="HI1089" s="19"/>
      <c r="HJ1089" s="19"/>
      <c r="HK1089" s="19"/>
      <c r="HL1089" s="19"/>
      <c r="HM1089" s="19"/>
      <c r="HN1089" s="19"/>
      <c r="HO1089" s="19"/>
      <c r="HP1089" s="19"/>
      <c r="HQ1089" s="19"/>
      <c r="HR1089" s="19"/>
      <c r="HS1089" s="19"/>
      <c r="HT1089" s="19"/>
      <c r="HU1089" s="19"/>
      <c r="HV1089" s="19"/>
      <c r="HW1089" s="19"/>
      <c r="HX1089" s="19"/>
      <c r="HY1089" s="19"/>
      <c r="HZ1089" s="19"/>
    </row>
    <row r="1090" spans="1:234" customFormat="1" ht="15" x14ac:dyDescent="0.25">
      <c r="B1090" s="132"/>
      <c r="D1090" s="132"/>
      <c r="F1090" s="132"/>
    </row>
  </sheetData>
  <mergeCells count="1074">
    <mergeCell ref="A1087:N1087"/>
    <mergeCell ref="A1088:N1088"/>
    <mergeCell ref="C1082:L1082"/>
    <mergeCell ref="C1083:G1083"/>
    <mergeCell ref="H1083:L1083"/>
    <mergeCell ref="C1084:L1084"/>
    <mergeCell ref="A1086:N1086"/>
    <mergeCell ref="C1076:K1076"/>
    <mergeCell ref="C1077:K1077"/>
    <mergeCell ref="C1078:K1078"/>
    <mergeCell ref="C1081:G1081"/>
    <mergeCell ref="H1081:L1081"/>
    <mergeCell ref="C1071:K1071"/>
    <mergeCell ref="C1072:K1072"/>
    <mergeCell ref="C1073:K1073"/>
    <mergeCell ref="C1074:K1074"/>
    <mergeCell ref="C1075:K1075"/>
    <mergeCell ref="C1066:K1066"/>
    <mergeCell ref="C1067:K1067"/>
    <mergeCell ref="C1068:K1068"/>
    <mergeCell ref="C1069:K1069"/>
    <mergeCell ref="C1070:K1070"/>
    <mergeCell ref="C1061:K1061"/>
    <mergeCell ref="C1062:K1062"/>
    <mergeCell ref="C1063:K1063"/>
    <mergeCell ref="C1064:K1064"/>
    <mergeCell ref="C1065:K1065"/>
    <mergeCell ref="C1056:K1056"/>
    <mergeCell ref="C1057:K1057"/>
    <mergeCell ref="C1058:K1058"/>
    <mergeCell ref="C1059:K1059"/>
    <mergeCell ref="C1060:K1060"/>
    <mergeCell ref="C1051:K1051"/>
    <mergeCell ref="C1052:K1052"/>
    <mergeCell ref="C1053:K1053"/>
    <mergeCell ref="C1054:K1054"/>
    <mergeCell ref="C1055:K1055"/>
    <mergeCell ref="C1046:K1046"/>
    <mergeCell ref="C1047:K1047"/>
    <mergeCell ref="C1048:K1048"/>
    <mergeCell ref="C1049:K1049"/>
    <mergeCell ref="C1050:K1050"/>
    <mergeCell ref="C1041:K1041"/>
    <mergeCell ref="C1042:K1042"/>
    <mergeCell ref="C1043:K1043"/>
    <mergeCell ref="C1044:K1044"/>
    <mergeCell ref="C1045:K1045"/>
    <mergeCell ref="C1034:E1034"/>
    <mergeCell ref="C1035:E1035"/>
    <mergeCell ref="C1037:K1037"/>
    <mergeCell ref="C1039:K1039"/>
    <mergeCell ref="C1040:K1040"/>
    <mergeCell ref="C1029:E1029"/>
    <mergeCell ref="C1030:E1030"/>
    <mergeCell ref="C1031:E1031"/>
    <mergeCell ref="C1032:E1032"/>
    <mergeCell ref="C1033:E1033"/>
    <mergeCell ref="C1024:E1024"/>
    <mergeCell ref="C1025:N1025"/>
    <mergeCell ref="C1026:N1026"/>
    <mergeCell ref="C1027:N1027"/>
    <mergeCell ref="C1028:N1028"/>
    <mergeCell ref="C1019:E1019"/>
    <mergeCell ref="C1020:E1020"/>
    <mergeCell ref="C1021:E1021"/>
    <mergeCell ref="C1022:E1022"/>
    <mergeCell ref="C1023:E1023"/>
    <mergeCell ref="C1014:N1014"/>
    <mergeCell ref="C1015:N1015"/>
    <mergeCell ref="C1016:N1016"/>
    <mergeCell ref="C1017:E1017"/>
    <mergeCell ref="C1018:E1018"/>
    <mergeCell ref="C1008:E1008"/>
    <mergeCell ref="C1010:K1010"/>
    <mergeCell ref="A1011:N1011"/>
    <mergeCell ref="C1012:E1012"/>
    <mergeCell ref="C1013:N1013"/>
    <mergeCell ref="C1003:E1003"/>
    <mergeCell ref="C1004:E1004"/>
    <mergeCell ref="C1005:E1005"/>
    <mergeCell ref="C1006:E1006"/>
    <mergeCell ref="C1007:E1007"/>
    <mergeCell ref="C998:E998"/>
    <mergeCell ref="C999:E999"/>
    <mergeCell ref="C1000:E1000"/>
    <mergeCell ref="C1001:E1001"/>
    <mergeCell ref="C1002:E1002"/>
    <mergeCell ref="C993:N993"/>
    <mergeCell ref="C994:N994"/>
    <mergeCell ref="C995:N995"/>
    <mergeCell ref="C996:E996"/>
    <mergeCell ref="C997:E997"/>
    <mergeCell ref="C988:E988"/>
    <mergeCell ref="C989:E989"/>
    <mergeCell ref="C990:E990"/>
    <mergeCell ref="C991:E991"/>
    <mergeCell ref="C992:E992"/>
    <mergeCell ref="C983:E983"/>
    <mergeCell ref="C984:E984"/>
    <mergeCell ref="C985:E985"/>
    <mergeCell ref="C986:N986"/>
    <mergeCell ref="C987:E987"/>
    <mergeCell ref="C978:E978"/>
    <mergeCell ref="C979:E979"/>
    <mergeCell ref="C980:E980"/>
    <mergeCell ref="C981:E981"/>
    <mergeCell ref="C982:E982"/>
    <mergeCell ref="C973:N973"/>
    <mergeCell ref="C974:E974"/>
    <mergeCell ref="C975:E975"/>
    <mergeCell ref="C976:E976"/>
    <mergeCell ref="C977:E977"/>
    <mergeCell ref="C968:E968"/>
    <mergeCell ref="C969:E969"/>
    <mergeCell ref="C970:N970"/>
    <mergeCell ref="C971:N971"/>
    <mergeCell ref="C972:N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E953"/>
    <mergeCell ref="C954:E954"/>
    <mergeCell ref="C955:E955"/>
    <mergeCell ref="C956:E956"/>
    <mergeCell ref="C957:E957"/>
    <mergeCell ref="C948:E948"/>
    <mergeCell ref="C949:E949"/>
    <mergeCell ref="C950:E950"/>
    <mergeCell ref="C951:E951"/>
    <mergeCell ref="C952:E952"/>
    <mergeCell ref="C943:E943"/>
    <mergeCell ref="C944:N944"/>
    <mergeCell ref="C945:N945"/>
    <mergeCell ref="C946:N946"/>
    <mergeCell ref="C947:N947"/>
    <mergeCell ref="C938:E938"/>
    <mergeCell ref="C939:E939"/>
    <mergeCell ref="C940:E940"/>
    <mergeCell ref="C941:E941"/>
    <mergeCell ref="C942:E942"/>
    <mergeCell ref="C933:E933"/>
    <mergeCell ref="C934:E934"/>
    <mergeCell ref="C935:E935"/>
    <mergeCell ref="C936:E936"/>
    <mergeCell ref="C937:E937"/>
    <mergeCell ref="C928:E928"/>
    <mergeCell ref="C929:E929"/>
    <mergeCell ref="C930:E930"/>
    <mergeCell ref="C931:E931"/>
    <mergeCell ref="C932:E932"/>
    <mergeCell ref="C923:N923"/>
    <mergeCell ref="C924:N924"/>
    <mergeCell ref="C925:N925"/>
    <mergeCell ref="C926:E926"/>
    <mergeCell ref="C927:E927"/>
    <mergeCell ref="C918:E918"/>
    <mergeCell ref="C919:E919"/>
    <mergeCell ref="A920:N920"/>
    <mergeCell ref="C921:E921"/>
    <mergeCell ref="C922:N922"/>
    <mergeCell ref="C913:E913"/>
    <mergeCell ref="C914:E914"/>
    <mergeCell ref="C915:E915"/>
    <mergeCell ref="C916:E916"/>
    <mergeCell ref="C917:E917"/>
    <mergeCell ref="C908:E908"/>
    <mergeCell ref="C909:E909"/>
    <mergeCell ref="C910:E910"/>
    <mergeCell ref="C911:E911"/>
    <mergeCell ref="C912:E912"/>
    <mergeCell ref="C903:E903"/>
    <mergeCell ref="C904:N904"/>
    <mergeCell ref="C905:N905"/>
    <mergeCell ref="C906:N906"/>
    <mergeCell ref="C907:E907"/>
    <mergeCell ref="C898:E898"/>
    <mergeCell ref="C899:E899"/>
    <mergeCell ref="C900:E900"/>
    <mergeCell ref="C901:E901"/>
    <mergeCell ref="C902:E902"/>
    <mergeCell ref="C893:E893"/>
    <mergeCell ref="C894:E894"/>
    <mergeCell ref="C895:E895"/>
    <mergeCell ref="C896:E896"/>
    <mergeCell ref="C897:N897"/>
    <mergeCell ref="C888:E888"/>
    <mergeCell ref="C889:E889"/>
    <mergeCell ref="C890:E890"/>
    <mergeCell ref="C891:E891"/>
    <mergeCell ref="C892:E892"/>
    <mergeCell ref="C883:N883"/>
    <mergeCell ref="C884:N884"/>
    <mergeCell ref="C885:E885"/>
    <mergeCell ref="C886:E886"/>
    <mergeCell ref="C887:E887"/>
    <mergeCell ref="C878:E878"/>
    <mergeCell ref="C879:E879"/>
    <mergeCell ref="C880:E880"/>
    <mergeCell ref="C881:N881"/>
    <mergeCell ref="C882:N882"/>
    <mergeCell ref="C873:E873"/>
    <mergeCell ref="C874:E874"/>
    <mergeCell ref="C875:E875"/>
    <mergeCell ref="C876:E876"/>
    <mergeCell ref="C877:E877"/>
    <mergeCell ref="C868:E868"/>
    <mergeCell ref="C869:E869"/>
    <mergeCell ref="C870:E870"/>
    <mergeCell ref="C871:E871"/>
    <mergeCell ref="C872:E872"/>
    <mergeCell ref="C863:E863"/>
    <mergeCell ref="C864:E864"/>
    <mergeCell ref="C865:E865"/>
    <mergeCell ref="C866:E866"/>
    <mergeCell ref="C867:E867"/>
    <mergeCell ref="C858:N858"/>
    <mergeCell ref="C859:E859"/>
    <mergeCell ref="C860:E860"/>
    <mergeCell ref="C861:E861"/>
    <mergeCell ref="C862:E862"/>
    <mergeCell ref="C853:E853"/>
    <mergeCell ref="C854:E854"/>
    <mergeCell ref="C855:N855"/>
    <mergeCell ref="C856:N856"/>
    <mergeCell ref="C857:N857"/>
    <mergeCell ref="C848:E848"/>
    <mergeCell ref="C849:E849"/>
    <mergeCell ref="C850:E850"/>
    <mergeCell ref="C851:E851"/>
    <mergeCell ref="C852:E852"/>
    <mergeCell ref="C843:E843"/>
    <mergeCell ref="C844:E844"/>
    <mergeCell ref="C845:E845"/>
    <mergeCell ref="C846:E846"/>
    <mergeCell ref="C847:E847"/>
    <mergeCell ref="C838:E838"/>
    <mergeCell ref="C839:E839"/>
    <mergeCell ref="C840:E840"/>
    <mergeCell ref="C841:E841"/>
    <mergeCell ref="C842:E842"/>
    <mergeCell ref="C833:N833"/>
    <mergeCell ref="C834:N834"/>
    <mergeCell ref="C835:N835"/>
    <mergeCell ref="C836:N836"/>
    <mergeCell ref="C837:E837"/>
    <mergeCell ref="C828:E828"/>
    <mergeCell ref="C829:E829"/>
    <mergeCell ref="C830:E830"/>
    <mergeCell ref="A831:N831"/>
    <mergeCell ref="C832:E832"/>
    <mergeCell ref="C823:E823"/>
    <mergeCell ref="C824:E824"/>
    <mergeCell ref="C825:E825"/>
    <mergeCell ref="C826:E826"/>
    <mergeCell ref="C827:E827"/>
    <mergeCell ref="C818:E818"/>
    <mergeCell ref="C819:E819"/>
    <mergeCell ref="C820:E820"/>
    <mergeCell ref="C821:E821"/>
    <mergeCell ref="C822:E822"/>
    <mergeCell ref="C813:E813"/>
    <mergeCell ref="C814:E814"/>
    <mergeCell ref="C815:N815"/>
    <mergeCell ref="C816:N816"/>
    <mergeCell ref="C817:N817"/>
    <mergeCell ref="C808:N808"/>
    <mergeCell ref="C809:E809"/>
    <mergeCell ref="C810:E810"/>
    <mergeCell ref="C811:E811"/>
    <mergeCell ref="C812:E812"/>
    <mergeCell ref="C803:E803"/>
    <mergeCell ref="C804:E804"/>
    <mergeCell ref="C805:E805"/>
    <mergeCell ref="C806:E806"/>
    <mergeCell ref="C807:E807"/>
    <mergeCell ref="C798:E798"/>
    <mergeCell ref="C799:E799"/>
    <mergeCell ref="C800:E800"/>
    <mergeCell ref="C801:E801"/>
    <mergeCell ref="C802:E802"/>
    <mergeCell ref="C793:N793"/>
    <mergeCell ref="C794:N794"/>
    <mergeCell ref="C795:N795"/>
    <mergeCell ref="C796:E796"/>
    <mergeCell ref="C797:E797"/>
    <mergeCell ref="C788:E788"/>
    <mergeCell ref="C789:E789"/>
    <mergeCell ref="C790:E790"/>
    <mergeCell ref="C791:E791"/>
    <mergeCell ref="C792:N792"/>
    <mergeCell ref="C783:E783"/>
    <mergeCell ref="C784:E784"/>
    <mergeCell ref="C785:E785"/>
    <mergeCell ref="C786:E786"/>
    <mergeCell ref="C787:E787"/>
    <mergeCell ref="C778:E778"/>
    <mergeCell ref="C779:E779"/>
    <mergeCell ref="C780:E780"/>
    <mergeCell ref="C781:E781"/>
    <mergeCell ref="C782:E782"/>
    <mergeCell ref="C773:E773"/>
    <mergeCell ref="C774:N774"/>
    <mergeCell ref="C775:N775"/>
    <mergeCell ref="C776:N776"/>
    <mergeCell ref="C777:N777"/>
    <mergeCell ref="C768:E768"/>
    <mergeCell ref="C769:E769"/>
    <mergeCell ref="C770:E770"/>
    <mergeCell ref="C771:E771"/>
    <mergeCell ref="C772:E772"/>
    <mergeCell ref="C763:E763"/>
    <mergeCell ref="C764:E764"/>
    <mergeCell ref="C765:E765"/>
    <mergeCell ref="C766:E766"/>
    <mergeCell ref="C767:E767"/>
    <mergeCell ref="C758:E758"/>
    <mergeCell ref="C759:E759"/>
    <mergeCell ref="C760:E760"/>
    <mergeCell ref="C761:E761"/>
    <mergeCell ref="C762:E762"/>
    <mergeCell ref="C753:E753"/>
    <mergeCell ref="C754:E754"/>
    <mergeCell ref="C755:E755"/>
    <mergeCell ref="C756:E756"/>
    <mergeCell ref="C757:E757"/>
    <mergeCell ref="C748:E748"/>
    <mergeCell ref="C749:E749"/>
    <mergeCell ref="C750:E750"/>
    <mergeCell ref="C751:E751"/>
    <mergeCell ref="C752:E752"/>
    <mergeCell ref="C743:E743"/>
    <mergeCell ref="C744:N744"/>
    <mergeCell ref="C745:N745"/>
    <mergeCell ref="C746:N746"/>
    <mergeCell ref="C747:N747"/>
    <mergeCell ref="C738:E738"/>
    <mergeCell ref="C739:E739"/>
    <mergeCell ref="C740:E740"/>
    <mergeCell ref="C741:E741"/>
    <mergeCell ref="A742:N742"/>
    <mergeCell ref="C733:E733"/>
    <mergeCell ref="C734:E734"/>
    <mergeCell ref="C735:E735"/>
    <mergeCell ref="C736:E736"/>
    <mergeCell ref="C737:E737"/>
    <mergeCell ref="C728:N728"/>
    <mergeCell ref="C729:E729"/>
    <mergeCell ref="C730:E730"/>
    <mergeCell ref="C731:E731"/>
    <mergeCell ref="C732:E732"/>
    <mergeCell ref="C723:E723"/>
    <mergeCell ref="C724:E724"/>
    <mergeCell ref="C725:E725"/>
    <mergeCell ref="C726:N726"/>
    <mergeCell ref="C727:N727"/>
    <mergeCell ref="C718:E718"/>
    <mergeCell ref="C719:N719"/>
    <mergeCell ref="C720:E720"/>
    <mergeCell ref="C721:E721"/>
    <mergeCell ref="C722:E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03:N703"/>
    <mergeCell ref="C704:N704"/>
    <mergeCell ref="C705:N705"/>
    <mergeCell ref="C706:N706"/>
    <mergeCell ref="C707:E707"/>
    <mergeCell ref="C698:E698"/>
    <mergeCell ref="C699:E699"/>
    <mergeCell ref="C700:E700"/>
    <mergeCell ref="C701:E701"/>
    <mergeCell ref="C702:E702"/>
    <mergeCell ref="C693:E693"/>
    <mergeCell ref="C694:E694"/>
    <mergeCell ref="C695:E695"/>
    <mergeCell ref="C696:E696"/>
    <mergeCell ref="C697:E697"/>
    <mergeCell ref="C688:N688"/>
    <mergeCell ref="C689:E689"/>
    <mergeCell ref="C690:E690"/>
    <mergeCell ref="C691:E691"/>
    <mergeCell ref="C692:E692"/>
    <mergeCell ref="C683:E683"/>
    <mergeCell ref="C684:E684"/>
    <mergeCell ref="C685:N685"/>
    <mergeCell ref="C686:N686"/>
    <mergeCell ref="C687:N687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C668:E668"/>
    <mergeCell ref="C669:E669"/>
    <mergeCell ref="C670:E670"/>
    <mergeCell ref="C671:E671"/>
    <mergeCell ref="C672:E672"/>
    <mergeCell ref="C663:E663"/>
    <mergeCell ref="C664:E664"/>
    <mergeCell ref="C665:E665"/>
    <mergeCell ref="C666:E666"/>
    <mergeCell ref="C667:E667"/>
    <mergeCell ref="C658:N658"/>
    <mergeCell ref="C659:E659"/>
    <mergeCell ref="C660:E660"/>
    <mergeCell ref="C661:E661"/>
    <mergeCell ref="C662:E662"/>
    <mergeCell ref="A653:N653"/>
    <mergeCell ref="C654:E654"/>
    <mergeCell ref="C655:N655"/>
    <mergeCell ref="C656:N656"/>
    <mergeCell ref="C657:N657"/>
    <mergeCell ref="C648:E648"/>
    <mergeCell ref="C649:E649"/>
    <mergeCell ref="C650:E650"/>
    <mergeCell ref="C651:E651"/>
    <mergeCell ref="C652:E652"/>
    <mergeCell ref="C643:E643"/>
    <mergeCell ref="C644:E644"/>
    <mergeCell ref="C645:E645"/>
    <mergeCell ref="C646:E646"/>
    <mergeCell ref="C647:E647"/>
    <mergeCell ref="C638:N638"/>
    <mergeCell ref="C639:N639"/>
    <mergeCell ref="C640:E640"/>
    <mergeCell ref="C641:E641"/>
    <mergeCell ref="C642:E642"/>
    <mergeCell ref="C633:E633"/>
    <mergeCell ref="C634:E634"/>
    <mergeCell ref="C635:E635"/>
    <mergeCell ref="C636:E636"/>
    <mergeCell ref="C637:N637"/>
    <mergeCell ref="C628:E628"/>
    <mergeCell ref="C629:E629"/>
    <mergeCell ref="C630:N630"/>
    <mergeCell ref="C631:E631"/>
    <mergeCell ref="C632:E632"/>
    <mergeCell ref="C623:E623"/>
    <mergeCell ref="C624:E624"/>
    <mergeCell ref="C625:E625"/>
    <mergeCell ref="C626:E626"/>
    <mergeCell ref="C627:E627"/>
    <mergeCell ref="C618:E618"/>
    <mergeCell ref="C619:E619"/>
    <mergeCell ref="C620:E620"/>
    <mergeCell ref="C621:E621"/>
    <mergeCell ref="C622:E622"/>
    <mergeCell ref="C613:E613"/>
    <mergeCell ref="C614:N614"/>
    <mergeCell ref="C615:N615"/>
    <mergeCell ref="C616:N616"/>
    <mergeCell ref="C617:N617"/>
    <mergeCell ref="C608:E608"/>
    <mergeCell ref="C609:E609"/>
    <mergeCell ref="C610:E610"/>
    <mergeCell ref="C611:E611"/>
    <mergeCell ref="C612:E612"/>
    <mergeCell ref="C603:E603"/>
    <mergeCell ref="C604:E604"/>
    <mergeCell ref="C605:E605"/>
    <mergeCell ref="C606:E606"/>
    <mergeCell ref="C607:E607"/>
    <mergeCell ref="C598:N598"/>
    <mergeCell ref="C599:N599"/>
    <mergeCell ref="C600:E600"/>
    <mergeCell ref="C601:E601"/>
    <mergeCell ref="C602:E602"/>
    <mergeCell ref="C593:E593"/>
    <mergeCell ref="C594:E594"/>
    <mergeCell ref="C595:E595"/>
    <mergeCell ref="C596:N596"/>
    <mergeCell ref="C597:N597"/>
    <mergeCell ref="C588:E588"/>
    <mergeCell ref="C589:E589"/>
    <mergeCell ref="C590:E590"/>
    <mergeCell ref="C591:E591"/>
    <mergeCell ref="C592:E59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N568"/>
    <mergeCell ref="C569:N569"/>
    <mergeCell ref="C570:E570"/>
    <mergeCell ref="C571:E571"/>
    <mergeCell ref="C572:E572"/>
    <mergeCell ref="A563:N563"/>
    <mergeCell ref="A564:N564"/>
    <mergeCell ref="C565:E565"/>
    <mergeCell ref="C566:N566"/>
    <mergeCell ref="C567:N567"/>
    <mergeCell ref="C557:E557"/>
    <mergeCell ref="C558:E558"/>
    <mergeCell ref="C559:E559"/>
    <mergeCell ref="C560:E560"/>
    <mergeCell ref="C562:K562"/>
    <mergeCell ref="C552:E552"/>
    <mergeCell ref="C553:E553"/>
    <mergeCell ref="C554:E554"/>
    <mergeCell ref="C555:E555"/>
    <mergeCell ref="C556:E556"/>
    <mergeCell ref="C547:N547"/>
    <mergeCell ref="C548:E548"/>
    <mergeCell ref="C549:E549"/>
    <mergeCell ref="C550:E550"/>
    <mergeCell ref="C551:E551"/>
    <mergeCell ref="C542:E542"/>
    <mergeCell ref="C543:E543"/>
    <mergeCell ref="C544:E544"/>
    <mergeCell ref="C545:N545"/>
    <mergeCell ref="C546:N546"/>
    <mergeCell ref="C537:E537"/>
    <mergeCell ref="C538:E538"/>
    <mergeCell ref="C539:E539"/>
    <mergeCell ref="C540:E540"/>
    <mergeCell ref="C541:E541"/>
    <mergeCell ref="C532:E532"/>
    <mergeCell ref="C533:E533"/>
    <mergeCell ref="C534:E534"/>
    <mergeCell ref="C535:E535"/>
    <mergeCell ref="C536:E536"/>
    <mergeCell ref="C527:E527"/>
    <mergeCell ref="C528:N528"/>
    <mergeCell ref="C529:N529"/>
    <mergeCell ref="C530:N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N512"/>
    <mergeCell ref="C513:N513"/>
    <mergeCell ref="C514:E514"/>
    <mergeCell ref="C515:E515"/>
    <mergeCell ref="C516:E516"/>
    <mergeCell ref="C507:E507"/>
    <mergeCell ref="C508:E508"/>
    <mergeCell ref="C509:E509"/>
    <mergeCell ref="C510:E510"/>
    <mergeCell ref="C511:N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E492"/>
    <mergeCell ref="C493:E493"/>
    <mergeCell ref="C494:N494"/>
    <mergeCell ref="C495:N495"/>
    <mergeCell ref="C496:N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N468"/>
    <mergeCell ref="C469:N469"/>
    <mergeCell ref="C470:N470"/>
    <mergeCell ref="C471:N471"/>
    <mergeCell ref="C461:E461"/>
    <mergeCell ref="C462:N462"/>
    <mergeCell ref="C463:E463"/>
    <mergeCell ref="C465:K465"/>
    <mergeCell ref="A466:N466"/>
    <mergeCell ref="C456:E456"/>
    <mergeCell ref="C457:E457"/>
    <mergeCell ref="C458:E458"/>
    <mergeCell ref="C459:E459"/>
    <mergeCell ref="C460:E460"/>
    <mergeCell ref="C451:E451"/>
    <mergeCell ref="C452:E452"/>
    <mergeCell ref="C453:E453"/>
    <mergeCell ref="C454:E454"/>
    <mergeCell ref="C455:E455"/>
    <mergeCell ref="C446:N446"/>
    <mergeCell ref="C447:N447"/>
    <mergeCell ref="C448:N448"/>
    <mergeCell ref="C449:N449"/>
    <mergeCell ref="C450:E450"/>
    <mergeCell ref="C441:E441"/>
    <mergeCell ref="C442:E442"/>
    <mergeCell ref="C443:N443"/>
    <mergeCell ref="C444:E444"/>
    <mergeCell ref="C445:E445"/>
    <mergeCell ref="C436:E436"/>
    <mergeCell ref="C437:E437"/>
    <mergeCell ref="C438:E438"/>
    <mergeCell ref="C439:E439"/>
    <mergeCell ref="C440:E440"/>
    <mergeCell ref="C431:E431"/>
    <mergeCell ref="C432:E432"/>
    <mergeCell ref="C433:E433"/>
    <mergeCell ref="C434:E434"/>
    <mergeCell ref="C435:E435"/>
    <mergeCell ref="C426:E426"/>
    <mergeCell ref="C427:N427"/>
    <mergeCell ref="C428:N428"/>
    <mergeCell ref="C429:N429"/>
    <mergeCell ref="C430:N430"/>
    <mergeCell ref="C421:N421"/>
    <mergeCell ref="C422:E422"/>
    <mergeCell ref="C423:E423"/>
    <mergeCell ref="C424:N424"/>
    <mergeCell ref="C425:E425"/>
    <mergeCell ref="C416:E416"/>
    <mergeCell ref="C417:E417"/>
    <mergeCell ref="C418:E418"/>
    <mergeCell ref="C419:E419"/>
    <mergeCell ref="C420:E420"/>
    <mergeCell ref="C411:E411"/>
    <mergeCell ref="C412:E412"/>
    <mergeCell ref="C413:E413"/>
    <mergeCell ref="C414:E414"/>
    <mergeCell ref="C415:E415"/>
    <mergeCell ref="C406:N406"/>
    <mergeCell ref="C407:E407"/>
    <mergeCell ref="C408:E408"/>
    <mergeCell ref="C409:E409"/>
    <mergeCell ref="C410:E410"/>
    <mergeCell ref="A401:N401"/>
    <mergeCell ref="C402:E402"/>
    <mergeCell ref="C403:N403"/>
    <mergeCell ref="C404:N404"/>
    <mergeCell ref="C405:N405"/>
    <mergeCell ref="C395:E395"/>
    <mergeCell ref="C396:E396"/>
    <mergeCell ref="C397:E397"/>
    <mergeCell ref="C398:E398"/>
    <mergeCell ref="C400:K400"/>
    <mergeCell ref="C390:E390"/>
    <mergeCell ref="C391:E391"/>
    <mergeCell ref="C392:E392"/>
    <mergeCell ref="C393:E393"/>
    <mergeCell ref="C394:E394"/>
    <mergeCell ref="C385:N385"/>
    <mergeCell ref="C386:E386"/>
    <mergeCell ref="C387:E387"/>
    <mergeCell ref="C388:E388"/>
    <mergeCell ref="C389:E389"/>
    <mergeCell ref="C380:E380"/>
    <mergeCell ref="C381:E381"/>
    <mergeCell ref="C382:E382"/>
    <mergeCell ref="C383:N383"/>
    <mergeCell ref="C384:N384"/>
    <mergeCell ref="C375:E375"/>
    <mergeCell ref="C376:E376"/>
    <mergeCell ref="C377:E377"/>
    <mergeCell ref="C378:E378"/>
    <mergeCell ref="C379:E379"/>
    <mergeCell ref="C370:E370"/>
    <mergeCell ref="C371:E371"/>
    <mergeCell ref="C372:E372"/>
    <mergeCell ref="C373:E373"/>
    <mergeCell ref="C374:E374"/>
    <mergeCell ref="C365:E365"/>
    <mergeCell ref="C366:N366"/>
    <mergeCell ref="C367:N367"/>
    <mergeCell ref="C368:N368"/>
    <mergeCell ref="C369:E369"/>
    <mergeCell ref="C359:E359"/>
    <mergeCell ref="C360:E360"/>
    <mergeCell ref="C361:E361"/>
    <mergeCell ref="C363:K363"/>
    <mergeCell ref="A364:N364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N345"/>
    <mergeCell ref="C346:N346"/>
    <mergeCell ref="C347:N347"/>
    <mergeCell ref="C348:E34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29:N329"/>
    <mergeCell ref="C330:N330"/>
    <mergeCell ref="C331:N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C309:N309"/>
    <mergeCell ref="C310:N310"/>
    <mergeCell ref="C311:N311"/>
    <mergeCell ref="C312:N312"/>
    <mergeCell ref="C313:E313"/>
    <mergeCell ref="C304:E304"/>
    <mergeCell ref="C305:E305"/>
    <mergeCell ref="C306:E306"/>
    <mergeCell ref="A307:N307"/>
    <mergeCell ref="C308:E30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289:N289"/>
    <mergeCell ref="C290:N290"/>
    <mergeCell ref="C291:N291"/>
    <mergeCell ref="C292:E292"/>
    <mergeCell ref="C293:E293"/>
    <mergeCell ref="C284:E284"/>
    <mergeCell ref="C285:E285"/>
    <mergeCell ref="C286:E286"/>
    <mergeCell ref="A287:N287"/>
    <mergeCell ref="C288:E28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N269"/>
    <mergeCell ref="C270:N270"/>
    <mergeCell ref="C271:N271"/>
    <mergeCell ref="C272:E272"/>
    <mergeCell ref="C273:E273"/>
    <mergeCell ref="C264:E264"/>
    <mergeCell ref="C265:E265"/>
    <mergeCell ref="A266:N266"/>
    <mergeCell ref="C267:E267"/>
    <mergeCell ref="C268:N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N244"/>
    <mergeCell ref="C245:E245"/>
    <mergeCell ref="C246:E246"/>
    <mergeCell ref="C247:E247"/>
    <mergeCell ref="C248:E248"/>
    <mergeCell ref="A239:N239"/>
    <mergeCell ref="C240:E240"/>
    <mergeCell ref="C241:N241"/>
    <mergeCell ref="C242:N242"/>
    <mergeCell ref="C243:N243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N214"/>
    <mergeCell ref="C215:N215"/>
    <mergeCell ref="C216:N216"/>
    <mergeCell ref="C217:N217"/>
    <mergeCell ref="C218:E218"/>
    <mergeCell ref="C209:E209"/>
    <mergeCell ref="C210:E210"/>
    <mergeCell ref="C211:E211"/>
    <mergeCell ref="A212:N212"/>
    <mergeCell ref="C213:E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4:E194"/>
    <mergeCell ref="C195:E195"/>
    <mergeCell ref="C196:E196"/>
    <mergeCell ref="C197:E197"/>
    <mergeCell ref="C198:E198"/>
    <mergeCell ref="C189:N189"/>
    <mergeCell ref="C190:N190"/>
    <mergeCell ref="C191:E191"/>
    <mergeCell ref="C192:E192"/>
    <mergeCell ref="C193:E193"/>
    <mergeCell ref="A184:N184"/>
    <mergeCell ref="A185:N185"/>
    <mergeCell ref="C186:E186"/>
    <mergeCell ref="C187:N187"/>
    <mergeCell ref="C188:N188"/>
    <mergeCell ref="C178:E178"/>
    <mergeCell ref="C179:E179"/>
    <mergeCell ref="C180:E180"/>
    <mergeCell ref="C181:E181"/>
    <mergeCell ref="C183:K183"/>
    <mergeCell ref="C173:E173"/>
    <mergeCell ref="C174:E174"/>
    <mergeCell ref="C175:E175"/>
    <mergeCell ref="C176:E176"/>
    <mergeCell ref="C177:E177"/>
    <mergeCell ref="C168:N168"/>
    <mergeCell ref="C169:E169"/>
    <mergeCell ref="C170:E170"/>
    <mergeCell ref="C171:E171"/>
    <mergeCell ref="C172:E172"/>
    <mergeCell ref="C163:E163"/>
    <mergeCell ref="C164:E164"/>
    <mergeCell ref="C165:N165"/>
    <mergeCell ref="C166:N166"/>
    <mergeCell ref="C167:N16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48:E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N134"/>
    <mergeCell ref="C135:N135"/>
    <mergeCell ref="C136:N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N118"/>
    <mergeCell ref="C119:N119"/>
    <mergeCell ref="C120:E120"/>
    <mergeCell ref="C121:E121"/>
    <mergeCell ref="C122:E12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98:N98"/>
    <mergeCell ref="C99:N99"/>
    <mergeCell ref="C100:N100"/>
    <mergeCell ref="C101:E101"/>
    <mergeCell ref="C102:E102"/>
    <mergeCell ref="C92:E92"/>
    <mergeCell ref="C94:K94"/>
    <mergeCell ref="A95:N95"/>
    <mergeCell ref="C96:E96"/>
    <mergeCell ref="C97:N97"/>
    <mergeCell ref="C87:N87"/>
    <mergeCell ref="C88:E88"/>
    <mergeCell ref="C89:E89"/>
    <mergeCell ref="C90:E90"/>
    <mergeCell ref="C91:E91"/>
    <mergeCell ref="C82:E82"/>
    <mergeCell ref="C83:E83"/>
    <mergeCell ref="C84:E84"/>
    <mergeCell ref="A85:N85"/>
    <mergeCell ref="C86:E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F496B-52AD-4874-86A6-7E91261C0606}">
  <sheetPr>
    <pageSetUpPr fitToPage="1"/>
  </sheetPr>
  <dimension ref="A2:AD200"/>
  <sheetViews>
    <sheetView tabSelected="1" workbookViewId="0">
      <selection activeCell="C8" sqref="C8"/>
    </sheetView>
  </sheetViews>
  <sheetFormatPr defaultColWidth="9.140625" defaultRowHeight="11.25" customHeight="1" x14ac:dyDescent="0.2"/>
  <cols>
    <col min="1" max="1" width="5.5703125" style="204" customWidth="1"/>
    <col min="2" max="2" width="5.5703125" style="182" customWidth="1"/>
    <col min="3" max="3" width="44.42578125" style="182" customWidth="1"/>
    <col min="4" max="4" width="10.7109375" style="182" customWidth="1"/>
    <col min="5" max="5" width="12.28515625" style="182" customWidth="1"/>
    <col min="6" max="6" width="12.5703125" style="182" customWidth="1"/>
    <col min="7" max="7" width="22.140625" style="182" customWidth="1"/>
    <col min="8" max="8" width="22" style="182" customWidth="1"/>
    <col min="9" max="9" width="9.140625" style="182"/>
    <col min="10" max="10" width="4.7109375" style="182" hidden="1" customWidth="1"/>
    <col min="11" max="16" width="9.140625" style="182"/>
    <col min="17" max="18" width="135.28515625" style="205" hidden="1" customWidth="1"/>
    <col min="19" max="20" width="55.140625" style="206" hidden="1" customWidth="1"/>
    <col min="21" max="24" width="69" style="207" hidden="1" customWidth="1"/>
    <col min="25" max="26" width="55.140625" style="206" hidden="1" customWidth="1"/>
    <col min="27" max="30" width="69" style="207" hidden="1" customWidth="1"/>
    <col min="31" max="16384" width="9.140625" style="182"/>
  </cols>
  <sheetData>
    <row r="2" spans="1:18" customFormat="1" ht="18" x14ac:dyDescent="0.25">
      <c r="A2" s="165" t="s">
        <v>488</v>
      </c>
      <c r="B2" s="165"/>
      <c r="C2" s="165"/>
      <c r="D2" s="165"/>
      <c r="E2" s="165"/>
      <c r="F2" s="165"/>
      <c r="G2" s="165"/>
      <c r="H2" s="165"/>
    </row>
    <row r="3" spans="1:18" customFormat="1" ht="9.75" customHeight="1" x14ac:dyDescent="0.25">
      <c r="A3" s="166"/>
    </row>
    <row r="4" spans="1:18" customFormat="1" ht="36" customHeight="1" x14ac:dyDescent="0.25">
      <c r="A4" s="167" t="s">
        <v>46</v>
      </c>
      <c r="B4" s="168" t="s">
        <v>489</v>
      </c>
      <c r="C4" s="168" t="s">
        <v>490</v>
      </c>
      <c r="D4" s="168" t="s">
        <v>491</v>
      </c>
      <c r="E4" s="168" t="s">
        <v>492</v>
      </c>
      <c r="F4" s="168" t="s">
        <v>493</v>
      </c>
      <c r="G4" s="169" t="s">
        <v>494</v>
      </c>
      <c r="H4" s="169"/>
    </row>
    <row r="5" spans="1:18" customFormat="1" ht="15" x14ac:dyDescent="0.25">
      <c r="A5" s="170">
        <v>1</v>
      </c>
      <c r="B5" s="171">
        <v>2</v>
      </c>
      <c r="C5" s="171">
        <v>3</v>
      </c>
      <c r="D5" s="171">
        <v>4</v>
      </c>
      <c r="E5" s="171">
        <v>5</v>
      </c>
      <c r="F5" s="171">
        <v>6</v>
      </c>
      <c r="G5" s="172">
        <v>7</v>
      </c>
      <c r="H5" s="173"/>
    </row>
    <row r="6" spans="1:18" customFormat="1" ht="15" x14ac:dyDescent="0.25">
      <c r="A6" s="174" t="s">
        <v>58</v>
      </c>
      <c r="B6" s="174"/>
      <c r="C6" s="174"/>
      <c r="D6" s="174"/>
      <c r="E6" s="174"/>
      <c r="F6" s="174"/>
      <c r="G6" s="174"/>
      <c r="H6" s="174"/>
      <c r="Q6" s="175" t="s">
        <v>58</v>
      </c>
    </row>
    <row r="7" spans="1:18" customFormat="1" ht="15" x14ac:dyDescent="0.25">
      <c r="A7" s="176">
        <f>IF(J7&lt;&gt;"",COUNTA(J$1:J7),"")</f>
        <v>1</v>
      </c>
      <c r="B7" s="177" t="s">
        <v>59</v>
      </c>
      <c r="C7" s="178" t="s">
        <v>61</v>
      </c>
      <c r="D7" s="179" t="s">
        <v>62</v>
      </c>
      <c r="E7" s="180">
        <v>14.86</v>
      </c>
      <c r="F7" s="178"/>
      <c r="G7" s="181"/>
      <c r="H7" s="178" t="s">
        <v>495</v>
      </c>
      <c r="J7" s="182" t="s">
        <v>496</v>
      </c>
      <c r="Q7" s="175"/>
    </row>
    <row r="8" spans="1:18" customFormat="1" ht="22.5" x14ac:dyDescent="0.25">
      <c r="A8" s="176">
        <f>IF(J8&lt;&gt;"",COUNTA(J$1:J8),"")</f>
        <v>2</v>
      </c>
      <c r="B8" s="177" t="s">
        <v>69</v>
      </c>
      <c r="C8" s="178" t="s">
        <v>85</v>
      </c>
      <c r="D8" s="179" t="s">
        <v>86</v>
      </c>
      <c r="E8" s="180">
        <v>14.86</v>
      </c>
      <c r="F8" s="178"/>
      <c r="G8" s="181"/>
      <c r="H8" s="178" t="s">
        <v>495</v>
      </c>
      <c r="J8" s="182" t="s">
        <v>496</v>
      </c>
      <c r="Q8" s="175"/>
    </row>
    <row r="9" spans="1:18" customFormat="1" ht="45" x14ac:dyDescent="0.25">
      <c r="A9" s="176">
        <f>IF(J9&lt;&gt;"",COUNTA(J$1:J9),"")</f>
        <v>3</v>
      </c>
      <c r="B9" s="177" t="s">
        <v>71</v>
      </c>
      <c r="C9" s="178" t="s">
        <v>90</v>
      </c>
      <c r="D9" s="179" t="s">
        <v>91</v>
      </c>
      <c r="E9" s="183">
        <v>12.6</v>
      </c>
      <c r="F9" s="178"/>
      <c r="G9" s="181"/>
      <c r="H9" s="178" t="s">
        <v>497</v>
      </c>
      <c r="J9" s="182" t="s">
        <v>496</v>
      </c>
      <c r="Q9" s="175"/>
    </row>
    <row r="10" spans="1:18" customFormat="1" ht="22.5" x14ac:dyDescent="0.25">
      <c r="A10" s="176">
        <f>IF(J10&lt;&gt;"",COUNTA(J$1:J10),"")</f>
        <v>4</v>
      </c>
      <c r="B10" s="177" t="s">
        <v>87</v>
      </c>
      <c r="C10" s="178" t="s">
        <v>498</v>
      </c>
      <c r="D10" s="179" t="s">
        <v>132</v>
      </c>
      <c r="E10" s="184">
        <v>0</v>
      </c>
      <c r="F10" s="178"/>
      <c r="G10" s="181"/>
      <c r="H10" s="178" t="s">
        <v>497</v>
      </c>
      <c r="J10" s="182" t="s">
        <v>496</v>
      </c>
      <c r="Q10" s="175"/>
    </row>
    <row r="11" spans="1:18" customFormat="1" ht="15" x14ac:dyDescent="0.25">
      <c r="A11" s="185" t="s">
        <v>100</v>
      </c>
      <c r="B11" s="185"/>
      <c r="C11" s="185"/>
      <c r="D11" s="185"/>
      <c r="E11" s="185"/>
      <c r="F11" s="185"/>
      <c r="G11" s="185"/>
      <c r="H11" s="185"/>
      <c r="Q11" s="175"/>
      <c r="R11" s="186" t="s">
        <v>100</v>
      </c>
    </row>
    <row r="12" spans="1:18" customFormat="1" ht="22.5" x14ac:dyDescent="0.25">
      <c r="A12" s="176">
        <f>IF(J12&lt;&gt;"",COUNTA(J$1:J12),"")</f>
        <v>5</v>
      </c>
      <c r="B12" s="177" t="s">
        <v>101</v>
      </c>
      <c r="C12" s="178" t="s">
        <v>103</v>
      </c>
      <c r="D12" s="179" t="s">
        <v>104</v>
      </c>
      <c r="E12" s="180">
        <v>37.15</v>
      </c>
      <c r="F12" s="178"/>
      <c r="G12" s="181"/>
      <c r="H12" s="178" t="s">
        <v>499</v>
      </c>
      <c r="J12" s="182" t="s">
        <v>496</v>
      </c>
      <c r="Q12" s="175"/>
      <c r="R12" s="186"/>
    </row>
    <row r="13" spans="1:18" customFormat="1" ht="22.5" x14ac:dyDescent="0.25">
      <c r="A13" s="176">
        <f>IF(J13&lt;&gt;"",COUNTA(J$1:J13),"")</f>
        <v>6</v>
      </c>
      <c r="B13" s="177" t="s">
        <v>106</v>
      </c>
      <c r="C13" s="178" t="s">
        <v>108</v>
      </c>
      <c r="D13" s="179" t="s">
        <v>104</v>
      </c>
      <c r="E13" s="180">
        <v>37.15</v>
      </c>
      <c r="F13" s="178"/>
      <c r="G13" s="181"/>
      <c r="H13" s="178" t="s">
        <v>497</v>
      </c>
      <c r="J13" s="182" t="s">
        <v>496</v>
      </c>
      <c r="Q13" s="175"/>
      <c r="R13" s="186"/>
    </row>
    <row r="14" spans="1:18" customFormat="1" ht="22.5" x14ac:dyDescent="0.25">
      <c r="A14" s="176">
        <f>IF(J14&lt;&gt;"",COUNTA(J$1:J14),"")</f>
        <v>7</v>
      </c>
      <c r="B14" s="177" t="s">
        <v>109</v>
      </c>
      <c r="C14" s="178" t="s">
        <v>111</v>
      </c>
      <c r="D14" s="179" t="s">
        <v>104</v>
      </c>
      <c r="E14" s="180">
        <v>37.15</v>
      </c>
      <c r="F14" s="178"/>
      <c r="G14" s="181"/>
      <c r="H14" s="178" t="s">
        <v>497</v>
      </c>
      <c r="J14" s="182" t="s">
        <v>496</v>
      </c>
      <c r="Q14" s="175"/>
      <c r="R14" s="186"/>
    </row>
    <row r="15" spans="1:18" customFormat="1" ht="15" x14ac:dyDescent="0.25">
      <c r="A15" s="174" t="s">
        <v>113</v>
      </c>
      <c r="B15" s="174"/>
      <c r="C15" s="174"/>
      <c r="D15" s="174"/>
      <c r="E15" s="174"/>
      <c r="F15" s="174"/>
      <c r="G15" s="174"/>
      <c r="H15" s="174"/>
      <c r="Q15" s="175" t="s">
        <v>113</v>
      </c>
      <c r="R15" s="186"/>
    </row>
    <row r="16" spans="1:18" customFormat="1" ht="33.75" x14ac:dyDescent="0.25">
      <c r="A16" s="176">
        <f>IF(J16&lt;&gt;"",COUNTA(J$1:J16),"")</f>
        <v>8</v>
      </c>
      <c r="B16" s="177" t="s">
        <v>114</v>
      </c>
      <c r="C16" s="178" t="s">
        <v>116</v>
      </c>
      <c r="D16" s="179" t="s">
        <v>62</v>
      </c>
      <c r="E16" s="180">
        <v>17.78</v>
      </c>
      <c r="F16" s="178"/>
      <c r="G16" s="181"/>
      <c r="H16" s="178" t="s">
        <v>500</v>
      </c>
      <c r="J16" s="182" t="s">
        <v>496</v>
      </c>
      <c r="Q16" s="175"/>
      <c r="R16" s="186"/>
    </row>
    <row r="17" spans="1:18" customFormat="1" ht="15" x14ac:dyDescent="0.25">
      <c r="A17" s="176">
        <f>IF(J17&lt;&gt;"",COUNTA(J$1:J17),"")</f>
        <v>9</v>
      </c>
      <c r="B17" s="177" t="s">
        <v>122</v>
      </c>
      <c r="C17" s="178" t="s">
        <v>124</v>
      </c>
      <c r="D17" s="179" t="s">
        <v>125</v>
      </c>
      <c r="E17" s="184">
        <v>1778</v>
      </c>
      <c r="F17" s="178"/>
      <c r="G17" s="181"/>
      <c r="H17" s="178" t="s">
        <v>497</v>
      </c>
      <c r="J17" s="182" t="s">
        <v>496</v>
      </c>
      <c r="Q17" s="175"/>
      <c r="R17" s="186"/>
    </row>
    <row r="18" spans="1:18" customFormat="1" ht="15" x14ac:dyDescent="0.25">
      <c r="A18" s="176">
        <f>IF(J18&lt;&gt;"",COUNTA(J$1:J18),"")</f>
        <v>10</v>
      </c>
      <c r="B18" s="177" t="s">
        <v>126</v>
      </c>
      <c r="C18" s="178" t="s">
        <v>127</v>
      </c>
      <c r="D18" s="179" t="s">
        <v>128</v>
      </c>
      <c r="E18" s="184">
        <v>6</v>
      </c>
      <c r="F18" s="178"/>
      <c r="G18" s="181"/>
      <c r="H18" s="178" t="s">
        <v>497</v>
      </c>
      <c r="J18" s="182" t="s">
        <v>496</v>
      </c>
      <c r="Q18" s="175"/>
      <c r="R18" s="186"/>
    </row>
    <row r="19" spans="1:18" customFormat="1" ht="33.75" x14ac:dyDescent="0.25">
      <c r="A19" s="176">
        <f>IF(J19&lt;&gt;"",COUNTA(J$1:J19),"")</f>
        <v>11</v>
      </c>
      <c r="B19" s="177" t="s">
        <v>129</v>
      </c>
      <c r="C19" s="178" t="s">
        <v>131</v>
      </c>
      <c r="D19" s="179" t="s">
        <v>132</v>
      </c>
      <c r="E19" s="184">
        <v>100</v>
      </c>
      <c r="F19" s="178"/>
      <c r="G19" s="181"/>
      <c r="H19" s="178" t="s">
        <v>497</v>
      </c>
      <c r="J19" s="182" t="s">
        <v>496</v>
      </c>
      <c r="Q19" s="175"/>
      <c r="R19" s="186"/>
    </row>
    <row r="20" spans="1:18" customFormat="1" ht="22.5" x14ac:dyDescent="0.25">
      <c r="A20" s="176">
        <f>IF(J20&lt;&gt;"",COUNTA(J$1:J20),"")</f>
        <v>12</v>
      </c>
      <c r="B20" s="177" t="s">
        <v>133</v>
      </c>
      <c r="C20" s="178" t="s">
        <v>134</v>
      </c>
      <c r="D20" s="179" t="s">
        <v>132</v>
      </c>
      <c r="E20" s="184">
        <v>100</v>
      </c>
      <c r="F20" s="178"/>
      <c r="G20" s="181"/>
      <c r="H20" s="178" t="s">
        <v>497</v>
      </c>
      <c r="J20" s="182" t="s">
        <v>496</v>
      </c>
      <c r="Q20" s="175"/>
      <c r="R20" s="186"/>
    </row>
    <row r="21" spans="1:18" customFormat="1" ht="56.25" x14ac:dyDescent="0.25">
      <c r="A21" s="176">
        <f>IF(J21&lt;&gt;"",COUNTA(J$1:J21),"")</f>
        <v>13</v>
      </c>
      <c r="B21" s="177" t="s">
        <v>135</v>
      </c>
      <c r="C21" s="178" t="s">
        <v>137</v>
      </c>
      <c r="D21" s="179" t="s">
        <v>132</v>
      </c>
      <c r="E21" s="184">
        <v>11</v>
      </c>
      <c r="F21" s="178"/>
      <c r="G21" s="181"/>
      <c r="H21" s="178" t="s">
        <v>497</v>
      </c>
      <c r="J21" s="182" t="s">
        <v>496</v>
      </c>
      <c r="Q21" s="175"/>
      <c r="R21" s="186"/>
    </row>
    <row r="22" spans="1:18" customFormat="1" ht="15" x14ac:dyDescent="0.25">
      <c r="A22" s="176">
        <f>IF(J22&lt;&gt;"",COUNTA(J$1:J22),"")</f>
        <v>14</v>
      </c>
      <c r="B22" s="177" t="s">
        <v>138</v>
      </c>
      <c r="C22" s="178" t="s">
        <v>139</v>
      </c>
      <c r="D22" s="179" t="s">
        <v>132</v>
      </c>
      <c r="E22" s="184">
        <v>11</v>
      </c>
      <c r="F22" s="178"/>
      <c r="G22" s="181"/>
      <c r="H22" s="178" t="s">
        <v>497</v>
      </c>
      <c r="J22" s="182" t="s">
        <v>496</v>
      </c>
      <c r="Q22" s="175"/>
      <c r="R22" s="186"/>
    </row>
    <row r="23" spans="1:18" customFormat="1" ht="22.5" x14ac:dyDescent="0.25">
      <c r="A23" s="176">
        <f>IF(J23&lt;&gt;"",COUNTA(J$1:J23),"")</f>
        <v>15</v>
      </c>
      <c r="B23" s="177" t="s">
        <v>140</v>
      </c>
      <c r="C23" s="178" t="s">
        <v>142</v>
      </c>
      <c r="D23" s="179" t="s">
        <v>132</v>
      </c>
      <c r="E23" s="184">
        <v>11</v>
      </c>
      <c r="F23" s="178"/>
      <c r="G23" s="181"/>
      <c r="H23" s="178" t="s">
        <v>497</v>
      </c>
      <c r="J23" s="182" t="s">
        <v>496</v>
      </c>
      <c r="Q23" s="175"/>
      <c r="R23" s="186"/>
    </row>
    <row r="24" spans="1:18" customFormat="1" ht="15" x14ac:dyDescent="0.25">
      <c r="A24" s="176">
        <f>IF(J24&lt;&gt;"",COUNTA(J$1:J24),"")</f>
        <v>16</v>
      </c>
      <c r="B24" s="177" t="s">
        <v>143</v>
      </c>
      <c r="C24" s="178" t="s">
        <v>144</v>
      </c>
      <c r="D24" s="179" t="s">
        <v>132</v>
      </c>
      <c r="E24" s="184">
        <v>11</v>
      </c>
      <c r="F24" s="178"/>
      <c r="G24" s="181"/>
      <c r="H24" s="178" t="s">
        <v>497</v>
      </c>
      <c r="J24" s="182" t="s">
        <v>496</v>
      </c>
      <c r="Q24" s="175"/>
      <c r="R24" s="186"/>
    </row>
    <row r="25" spans="1:18" customFormat="1" ht="33.75" x14ac:dyDescent="0.25">
      <c r="A25" s="176">
        <f>IF(J25&lt;&gt;"",COUNTA(J$1:J25),"")</f>
        <v>17</v>
      </c>
      <c r="B25" s="177" t="s">
        <v>145</v>
      </c>
      <c r="C25" s="178" t="s">
        <v>147</v>
      </c>
      <c r="D25" s="179" t="s">
        <v>148</v>
      </c>
      <c r="E25" s="184">
        <v>1</v>
      </c>
      <c r="F25" s="178"/>
      <c r="G25" s="181"/>
      <c r="H25" s="178" t="s">
        <v>501</v>
      </c>
      <c r="J25" s="182" t="s">
        <v>496</v>
      </c>
      <c r="Q25" s="175"/>
      <c r="R25" s="186"/>
    </row>
    <row r="26" spans="1:18" customFormat="1" ht="15" x14ac:dyDescent="0.25">
      <c r="A26" s="176">
        <f>IF(J26&lt;&gt;"",COUNTA(J$1:J26),"")</f>
        <v>18</v>
      </c>
      <c r="B26" s="177" t="s">
        <v>150</v>
      </c>
      <c r="C26" s="178" t="s">
        <v>151</v>
      </c>
      <c r="D26" s="179"/>
      <c r="E26" s="184">
        <v>100</v>
      </c>
      <c r="F26" s="178"/>
      <c r="G26" s="181"/>
      <c r="H26" s="178" t="s">
        <v>497</v>
      </c>
      <c r="J26" s="182" t="s">
        <v>496</v>
      </c>
      <c r="Q26" s="175"/>
      <c r="R26" s="186"/>
    </row>
    <row r="27" spans="1:18" customFormat="1" ht="15" x14ac:dyDescent="0.25">
      <c r="A27" s="174" t="s">
        <v>153</v>
      </c>
      <c r="B27" s="174"/>
      <c r="C27" s="174"/>
      <c r="D27" s="174"/>
      <c r="E27" s="174"/>
      <c r="F27" s="174"/>
      <c r="G27" s="174"/>
      <c r="H27" s="174"/>
      <c r="Q27" s="175" t="s">
        <v>153</v>
      </c>
      <c r="R27" s="186"/>
    </row>
    <row r="28" spans="1:18" customFormat="1" ht="15" x14ac:dyDescent="0.25">
      <c r="A28" s="185" t="s">
        <v>154</v>
      </c>
      <c r="B28" s="185"/>
      <c r="C28" s="185"/>
      <c r="D28" s="185"/>
      <c r="E28" s="185"/>
      <c r="F28" s="185"/>
      <c r="G28" s="185"/>
      <c r="H28" s="185"/>
      <c r="Q28" s="175"/>
      <c r="R28" s="186" t="s">
        <v>154</v>
      </c>
    </row>
    <row r="29" spans="1:18" customFormat="1" ht="15" x14ac:dyDescent="0.25">
      <c r="A29" s="176">
        <f>IF(J29&lt;&gt;"",COUNTA(J$1:J29),"")</f>
        <v>19</v>
      </c>
      <c r="B29" s="177" t="s">
        <v>155</v>
      </c>
      <c r="C29" s="178" t="s">
        <v>157</v>
      </c>
      <c r="D29" s="179" t="s">
        <v>91</v>
      </c>
      <c r="E29" s="187">
        <v>15.525</v>
      </c>
      <c r="F29" s="178"/>
      <c r="G29" s="181"/>
      <c r="H29" s="178" t="s">
        <v>502</v>
      </c>
      <c r="J29" s="182" t="s">
        <v>496</v>
      </c>
      <c r="Q29" s="175"/>
      <c r="R29" s="186"/>
    </row>
    <row r="30" spans="1:18" customFormat="1" ht="15" x14ac:dyDescent="0.25">
      <c r="A30" s="176">
        <f>IF(J30&lt;&gt;"",COUNTA(J$1:J30),"")</f>
        <v>20</v>
      </c>
      <c r="B30" s="177" t="s">
        <v>159</v>
      </c>
      <c r="C30" s="178" t="s">
        <v>161</v>
      </c>
      <c r="D30" s="179" t="s">
        <v>162</v>
      </c>
      <c r="E30" s="187">
        <v>-417.62299999999999</v>
      </c>
      <c r="F30" s="178"/>
      <c r="G30" s="181"/>
      <c r="H30" s="178" t="s">
        <v>497</v>
      </c>
      <c r="J30" s="182" t="s">
        <v>496</v>
      </c>
      <c r="Q30" s="175"/>
      <c r="R30" s="186"/>
    </row>
    <row r="31" spans="1:18" customFormat="1" ht="15" x14ac:dyDescent="0.25">
      <c r="A31" s="176">
        <f>IF(J31&lt;&gt;"",COUNTA(J$1:J31),"")</f>
        <v>21</v>
      </c>
      <c r="B31" s="177" t="s">
        <v>163</v>
      </c>
      <c r="C31" s="178" t="s">
        <v>165</v>
      </c>
      <c r="D31" s="179" t="s">
        <v>162</v>
      </c>
      <c r="E31" s="187">
        <v>-344.65499999999997</v>
      </c>
      <c r="F31" s="178"/>
      <c r="G31" s="181"/>
      <c r="H31" s="178" t="s">
        <v>497</v>
      </c>
      <c r="J31" s="182" t="s">
        <v>496</v>
      </c>
      <c r="Q31" s="175"/>
      <c r="R31" s="186"/>
    </row>
    <row r="32" spans="1:18" customFormat="1" ht="15" x14ac:dyDescent="0.25">
      <c r="A32" s="176">
        <f>IF(J32&lt;&gt;"",COUNTA(J$1:J32),"")</f>
        <v>22</v>
      </c>
      <c r="B32" s="177" t="s">
        <v>166</v>
      </c>
      <c r="C32" s="178" t="s">
        <v>168</v>
      </c>
      <c r="D32" s="179" t="s">
        <v>132</v>
      </c>
      <c r="E32" s="183">
        <v>-1925.1</v>
      </c>
      <c r="F32" s="178"/>
      <c r="G32" s="181"/>
      <c r="H32" s="178" t="s">
        <v>497</v>
      </c>
      <c r="J32" s="182" t="s">
        <v>496</v>
      </c>
      <c r="Q32" s="175"/>
      <c r="R32" s="186"/>
    </row>
    <row r="33" spans="1:18" customFormat="1" ht="15" x14ac:dyDescent="0.25">
      <c r="A33" s="176">
        <f>IF(J33&lt;&gt;"",COUNTA(J$1:J33),"")</f>
        <v>23</v>
      </c>
      <c r="B33" s="177" t="s">
        <v>169</v>
      </c>
      <c r="C33" s="178" t="s">
        <v>170</v>
      </c>
      <c r="D33" s="179" t="s">
        <v>125</v>
      </c>
      <c r="E33" s="184">
        <v>1664</v>
      </c>
      <c r="F33" s="178"/>
      <c r="G33" s="181"/>
      <c r="H33" s="178" t="s">
        <v>497</v>
      </c>
      <c r="J33" s="182" t="s">
        <v>496</v>
      </c>
      <c r="Q33" s="175"/>
      <c r="R33" s="186"/>
    </row>
    <row r="34" spans="1:18" customFormat="1" ht="56.25" x14ac:dyDescent="0.25">
      <c r="A34" s="176">
        <f>IF(J34&lt;&gt;"",COUNTA(J$1:J34),"")</f>
        <v>24</v>
      </c>
      <c r="B34" s="177" t="s">
        <v>171</v>
      </c>
      <c r="C34" s="178" t="s">
        <v>172</v>
      </c>
      <c r="D34" s="179" t="s">
        <v>128</v>
      </c>
      <c r="E34" s="184">
        <v>1664</v>
      </c>
      <c r="F34" s="178"/>
      <c r="G34" s="181"/>
      <c r="H34" s="178" t="s">
        <v>497</v>
      </c>
      <c r="J34" s="182" t="s">
        <v>496</v>
      </c>
      <c r="Q34" s="175"/>
      <c r="R34" s="186"/>
    </row>
    <row r="35" spans="1:18" customFormat="1" ht="15" x14ac:dyDescent="0.25">
      <c r="A35" s="185" t="s">
        <v>173</v>
      </c>
      <c r="B35" s="185"/>
      <c r="C35" s="185"/>
      <c r="D35" s="185"/>
      <c r="E35" s="185"/>
      <c r="F35" s="185"/>
      <c r="G35" s="185"/>
      <c r="H35" s="185"/>
      <c r="Q35" s="175"/>
      <c r="R35" s="186" t="s">
        <v>173</v>
      </c>
    </row>
    <row r="36" spans="1:18" customFormat="1" ht="15" x14ac:dyDescent="0.25">
      <c r="A36" s="176">
        <f>IF(J36&lt;&gt;"",COUNTA(J$1:J36),"")</f>
        <v>25</v>
      </c>
      <c r="B36" s="177" t="s">
        <v>174</v>
      </c>
      <c r="C36" s="178" t="s">
        <v>157</v>
      </c>
      <c r="D36" s="179" t="s">
        <v>91</v>
      </c>
      <c r="E36" s="180">
        <v>0.56000000000000005</v>
      </c>
      <c r="F36" s="178"/>
      <c r="G36" s="181"/>
      <c r="H36" s="178" t="s">
        <v>503</v>
      </c>
      <c r="J36" s="182" t="s">
        <v>496</v>
      </c>
      <c r="Q36" s="175"/>
      <c r="R36" s="186"/>
    </row>
    <row r="37" spans="1:18" customFormat="1" ht="15" x14ac:dyDescent="0.25">
      <c r="A37" s="176">
        <f>IF(J37&lt;&gt;"",COUNTA(J$1:J37),"")</f>
        <v>26</v>
      </c>
      <c r="B37" s="177" t="s">
        <v>176</v>
      </c>
      <c r="C37" s="178" t="s">
        <v>161</v>
      </c>
      <c r="D37" s="179" t="s">
        <v>162</v>
      </c>
      <c r="E37" s="187">
        <v>-15.064</v>
      </c>
      <c r="F37" s="178"/>
      <c r="G37" s="181"/>
      <c r="H37" s="178" t="s">
        <v>497</v>
      </c>
      <c r="J37" s="182" t="s">
        <v>496</v>
      </c>
      <c r="Q37" s="175"/>
      <c r="R37" s="186"/>
    </row>
    <row r="38" spans="1:18" customFormat="1" ht="15" x14ac:dyDescent="0.25">
      <c r="A38" s="176">
        <f>IF(J38&lt;&gt;"",COUNTA(J$1:J38),"")</f>
        <v>27</v>
      </c>
      <c r="B38" s="177" t="s">
        <v>177</v>
      </c>
      <c r="C38" s="178" t="s">
        <v>165</v>
      </c>
      <c r="D38" s="179" t="s">
        <v>162</v>
      </c>
      <c r="E38" s="187">
        <v>-12.432</v>
      </c>
      <c r="F38" s="178"/>
      <c r="G38" s="181"/>
      <c r="H38" s="178" t="s">
        <v>497</v>
      </c>
      <c r="J38" s="182" t="s">
        <v>496</v>
      </c>
      <c r="Q38" s="175"/>
      <c r="R38" s="186"/>
    </row>
    <row r="39" spans="1:18" customFormat="1" ht="15" x14ac:dyDescent="0.25">
      <c r="A39" s="176">
        <f>IF(J39&lt;&gt;"",COUNTA(J$1:J39),"")</f>
        <v>28</v>
      </c>
      <c r="B39" s="177" t="s">
        <v>178</v>
      </c>
      <c r="C39" s="178" t="s">
        <v>168</v>
      </c>
      <c r="D39" s="179" t="s">
        <v>132</v>
      </c>
      <c r="E39" s="180">
        <v>-69.44</v>
      </c>
      <c r="F39" s="178"/>
      <c r="G39" s="181"/>
      <c r="H39" s="178" t="s">
        <v>497</v>
      </c>
      <c r="J39" s="182" t="s">
        <v>496</v>
      </c>
      <c r="Q39" s="175"/>
      <c r="R39" s="186"/>
    </row>
    <row r="40" spans="1:18" customFormat="1" ht="15" x14ac:dyDescent="0.25">
      <c r="A40" s="176">
        <f>IF(J40&lt;&gt;"",COUNTA(J$1:J40),"")</f>
        <v>29</v>
      </c>
      <c r="B40" s="177" t="s">
        <v>179</v>
      </c>
      <c r="C40" s="178" t="s">
        <v>170</v>
      </c>
      <c r="D40" s="179" t="s">
        <v>125</v>
      </c>
      <c r="E40" s="184">
        <v>60</v>
      </c>
      <c r="F40" s="178"/>
      <c r="G40" s="181"/>
      <c r="H40" s="178" t="s">
        <v>497</v>
      </c>
      <c r="J40" s="182" t="s">
        <v>496</v>
      </c>
      <c r="Q40" s="175"/>
      <c r="R40" s="186"/>
    </row>
    <row r="41" spans="1:18" customFormat="1" ht="56.25" x14ac:dyDescent="0.25">
      <c r="A41" s="176">
        <f>IF(J41&lt;&gt;"",COUNTA(J$1:J41),"")</f>
        <v>30</v>
      </c>
      <c r="B41" s="177" t="s">
        <v>180</v>
      </c>
      <c r="C41" s="178" t="s">
        <v>181</v>
      </c>
      <c r="D41" s="179" t="s">
        <v>128</v>
      </c>
      <c r="E41" s="184">
        <v>40</v>
      </c>
      <c r="F41" s="178"/>
      <c r="G41" s="181"/>
      <c r="H41" s="178" t="s">
        <v>497</v>
      </c>
      <c r="J41" s="182" t="s">
        <v>496</v>
      </c>
      <c r="Q41" s="175"/>
      <c r="R41" s="186"/>
    </row>
    <row r="42" spans="1:18" customFormat="1" ht="15" x14ac:dyDescent="0.25">
      <c r="A42" s="185" t="s">
        <v>182</v>
      </c>
      <c r="B42" s="185"/>
      <c r="C42" s="185"/>
      <c r="D42" s="185"/>
      <c r="E42" s="185"/>
      <c r="F42" s="185"/>
      <c r="G42" s="185"/>
      <c r="H42" s="185"/>
      <c r="Q42" s="175"/>
      <c r="R42" s="186" t="s">
        <v>182</v>
      </c>
    </row>
    <row r="43" spans="1:18" customFormat="1" ht="15" x14ac:dyDescent="0.25">
      <c r="A43" s="176">
        <f>IF(J43&lt;&gt;"",COUNTA(J$1:J43),"")</f>
        <v>31</v>
      </c>
      <c r="B43" s="177" t="s">
        <v>183</v>
      </c>
      <c r="C43" s="178" t="s">
        <v>157</v>
      </c>
      <c r="D43" s="179" t="s">
        <v>91</v>
      </c>
      <c r="E43" s="187">
        <v>7.7309999999999999</v>
      </c>
      <c r="F43" s="178"/>
      <c r="G43" s="181"/>
      <c r="H43" s="178" t="s">
        <v>504</v>
      </c>
      <c r="J43" s="182" t="s">
        <v>496</v>
      </c>
      <c r="Q43" s="175"/>
      <c r="R43" s="186"/>
    </row>
    <row r="44" spans="1:18" customFormat="1" ht="15" x14ac:dyDescent="0.25">
      <c r="A44" s="176">
        <f>IF(J44&lt;&gt;"",COUNTA(J$1:J44),"")</f>
        <v>32</v>
      </c>
      <c r="B44" s="177" t="s">
        <v>185</v>
      </c>
      <c r="C44" s="178" t="s">
        <v>165</v>
      </c>
      <c r="D44" s="179" t="s">
        <v>162</v>
      </c>
      <c r="E44" s="188">
        <v>-171.62819999999999</v>
      </c>
      <c r="F44" s="178"/>
      <c r="G44" s="181"/>
      <c r="H44" s="178" t="s">
        <v>497</v>
      </c>
      <c r="J44" s="182" t="s">
        <v>496</v>
      </c>
      <c r="Q44" s="175"/>
      <c r="R44" s="186"/>
    </row>
    <row r="45" spans="1:18" customFormat="1" ht="15" x14ac:dyDescent="0.25">
      <c r="A45" s="176">
        <f>IF(J45&lt;&gt;"",COUNTA(J$1:J45),"")</f>
        <v>33</v>
      </c>
      <c r="B45" s="177" t="s">
        <v>186</v>
      </c>
      <c r="C45" s="178" t="s">
        <v>168</v>
      </c>
      <c r="D45" s="179" t="s">
        <v>132</v>
      </c>
      <c r="E45" s="187">
        <v>-958.64400000000001</v>
      </c>
      <c r="F45" s="178"/>
      <c r="G45" s="181"/>
      <c r="H45" s="178" t="s">
        <v>497</v>
      </c>
      <c r="J45" s="182" t="s">
        <v>496</v>
      </c>
      <c r="Q45" s="175"/>
      <c r="R45" s="186"/>
    </row>
    <row r="46" spans="1:18" customFormat="1" ht="15" x14ac:dyDescent="0.25">
      <c r="A46" s="176">
        <f>IF(J46&lt;&gt;"",COUNTA(J$1:J46),"")</f>
        <v>34</v>
      </c>
      <c r="B46" s="177" t="s">
        <v>187</v>
      </c>
      <c r="C46" s="178" t="s">
        <v>161</v>
      </c>
      <c r="D46" s="179" t="s">
        <v>162</v>
      </c>
      <c r="E46" s="188">
        <v>-207.9639</v>
      </c>
      <c r="F46" s="178"/>
      <c r="G46" s="181"/>
      <c r="H46" s="178" t="s">
        <v>497</v>
      </c>
      <c r="J46" s="182" t="s">
        <v>496</v>
      </c>
      <c r="Q46" s="175"/>
      <c r="R46" s="186"/>
    </row>
    <row r="47" spans="1:18" customFormat="1" ht="15" x14ac:dyDescent="0.25">
      <c r="A47" s="176">
        <f>IF(J47&lt;&gt;"",COUNTA(J$1:J47),"")</f>
        <v>35</v>
      </c>
      <c r="B47" s="177" t="s">
        <v>188</v>
      </c>
      <c r="C47" s="178" t="s">
        <v>189</v>
      </c>
      <c r="D47" s="179" t="s">
        <v>125</v>
      </c>
      <c r="E47" s="184">
        <v>900</v>
      </c>
      <c r="F47" s="178"/>
      <c r="G47" s="181"/>
      <c r="H47" s="178" t="s">
        <v>497</v>
      </c>
      <c r="J47" s="182" t="s">
        <v>496</v>
      </c>
      <c r="Q47" s="175"/>
      <c r="R47" s="186"/>
    </row>
    <row r="48" spans="1:18" customFormat="1" ht="33.75" x14ac:dyDescent="0.25">
      <c r="A48" s="176">
        <f>IF(J48&lt;&gt;"",COUNTA(J$1:J48),"")</f>
        <v>36</v>
      </c>
      <c r="B48" s="177" t="s">
        <v>190</v>
      </c>
      <c r="C48" s="178" t="s">
        <v>191</v>
      </c>
      <c r="D48" s="179" t="s">
        <v>128</v>
      </c>
      <c r="E48" s="184">
        <v>300</v>
      </c>
      <c r="F48" s="178"/>
      <c r="G48" s="181"/>
      <c r="H48" s="178" t="s">
        <v>497</v>
      </c>
      <c r="J48" s="182" t="s">
        <v>496</v>
      </c>
      <c r="Q48" s="175"/>
      <c r="R48" s="186"/>
    </row>
    <row r="49" spans="1:18" customFormat="1" ht="15" x14ac:dyDescent="0.25">
      <c r="A49" s="185" t="s">
        <v>192</v>
      </c>
      <c r="B49" s="185"/>
      <c r="C49" s="185"/>
      <c r="D49" s="185"/>
      <c r="E49" s="185"/>
      <c r="F49" s="185"/>
      <c r="G49" s="185"/>
      <c r="H49" s="185"/>
      <c r="Q49" s="175"/>
      <c r="R49" s="186" t="s">
        <v>192</v>
      </c>
    </row>
    <row r="50" spans="1:18" customFormat="1" ht="22.5" x14ac:dyDescent="0.25">
      <c r="A50" s="176">
        <f>IF(J50&lt;&gt;"",COUNTA(J$1:J50),"")</f>
        <v>37</v>
      </c>
      <c r="B50" s="177" t="s">
        <v>193</v>
      </c>
      <c r="C50" s="178" t="s">
        <v>195</v>
      </c>
      <c r="D50" s="179" t="s">
        <v>62</v>
      </c>
      <c r="E50" s="180">
        <v>0.21</v>
      </c>
      <c r="F50" s="178"/>
      <c r="G50" s="181"/>
      <c r="H50" s="178" t="s">
        <v>505</v>
      </c>
      <c r="J50" s="182" t="s">
        <v>496</v>
      </c>
      <c r="Q50" s="175"/>
      <c r="R50" s="186"/>
    </row>
    <row r="51" spans="1:18" customFormat="1" ht="15" x14ac:dyDescent="0.25">
      <c r="A51" s="176">
        <f>IF(J51&lt;&gt;"",COUNTA(J$1:J51),"")</f>
        <v>38</v>
      </c>
      <c r="B51" s="177" t="s">
        <v>197</v>
      </c>
      <c r="C51" s="178" t="s">
        <v>198</v>
      </c>
      <c r="D51" s="179" t="s">
        <v>125</v>
      </c>
      <c r="E51" s="184">
        <v>21</v>
      </c>
      <c r="F51" s="178"/>
      <c r="G51" s="181"/>
      <c r="H51" s="178" t="s">
        <v>497</v>
      </c>
      <c r="J51" s="182" t="s">
        <v>496</v>
      </c>
      <c r="Q51" s="175"/>
      <c r="R51" s="186"/>
    </row>
    <row r="52" spans="1:18" customFormat="1" ht="56.25" x14ac:dyDescent="0.25">
      <c r="A52" s="176">
        <f>IF(J52&lt;&gt;"",COUNTA(J$1:J52),"")</f>
        <v>39</v>
      </c>
      <c r="B52" s="177" t="s">
        <v>199</v>
      </c>
      <c r="C52" s="178" t="s">
        <v>200</v>
      </c>
      <c r="D52" s="179" t="s">
        <v>128</v>
      </c>
      <c r="E52" s="184">
        <v>42</v>
      </c>
      <c r="F52" s="178"/>
      <c r="G52" s="181"/>
      <c r="H52" s="178" t="s">
        <v>497</v>
      </c>
      <c r="J52" s="182" t="s">
        <v>496</v>
      </c>
      <c r="Q52" s="175"/>
      <c r="R52" s="186"/>
    </row>
    <row r="53" spans="1:18" customFormat="1" ht="15" x14ac:dyDescent="0.25">
      <c r="A53" s="185" t="s">
        <v>201</v>
      </c>
      <c r="B53" s="185"/>
      <c r="C53" s="185"/>
      <c r="D53" s="185"/>
      <c r="E53" s="185"/>
      <c r="F53" s="185"/>
      <c r="G53" s="185"/>
      <c r="H53" s="185"/>
      <c r="Q53" s="175"/>
      <c r="R53" s="186" t="s">
        <v>201</v>
      </c>
    </row>
    <row r="54" spans="1:18" customFormat="1" ht="15" x14ac:dyDescent="0.25">
      <c r="A54" s="176">
        <f>IF(J54&lt;&gt;"",COUNTA(J$1:J54),"")</f>
        <v>40</v>
      </c>
      <c r="B54" s="177" t="s">
        <v>202</v>
      </c>
      <c r="C54" s="178" t="s">
        <v>204</v>
      </c>
      <c r="D54" s="179" t="s">
        <v>132</v>
      </c>
      <c r="E54" s="184">
        <v>80</v>
      </c>
      <c r="F54" s="178"/>
      <c r="G54" s="181"/>
      <c r="H54" s="178" t="s">
        <v>497</v>
      </c>
      <c r="J54" s="182" t="s">
        <v>496</v>
      </c>
      <c r="Q54" s="175"/>
      <c r="R54" s="186"/>
    </row>
    <row r="55" spans="1:18" customFormat="1" ht="15" x14ac:dyDescent="0.25">
      <c r="A55" s="176">
        <f>IF(J55&lt;&gt;"",COUNTA(J$1:J55),"")</f>
        <v>41</v>
      </c>
      <c r="B55" s="177" t="s">
        <v>205</v>
      </c>
      <c r="C55" s="178" t="s">
        <v>206</v>
      </c>
      <c r="D55" s="179" t="s">
        <v>132</v>
      </c>
      <c r="E55" s="184">
        <v>80</v>
      </c>
      <c r="F55" s="178"/>
      <c r="G55" s="181"/>
      <c r="H55" s="178" t="s">
        <v>497</v>
      </c>
      <c r="J55" s="182" t="s">
        <v>496</v>
      </c>
      <c r="Q55" s="175"/>
      <c r="R55" s="186"/>
    </row>
    <row r="56" spans="1:18" customFormat="1" ht="33.75" x14ac:dyDescent="0.25">
      <c r="A56" s="176">
        <f>IF(J56&lt;&gt;"",COUNTA(J$1:J56),"")</f>
        <v>42</v>
      </c>
      <c r="B56" s="177" t="s">
        <v>207</v>
      </c>
      <c r="C56" s="178" t="s">
        <v>208</v>
      </c>
      <c r="D56" s="179" t="s">
        <v>128</v>
      </c>
      <c r="E56" s="184">
        <v>40</v>
      </c>
      <c r="F56" s="178"/>
      <c r="G56" s="181"/>
      <c r="H56" s="178" t="s">
        <v>497</v>
      </c>
      <c r="J56" s="182" t="s">
        <v>496</v>
      </c>
      <c r="Q56" s="175"/>
      <c r="R56" s="186"/>
    </row>
    <row r="57" spans="1:18" customFormat="1" ht="15" x14ac:dyDescent="0.25">
      <c r="A57" s="185" t="s">
        <v>209</v>
      </c>
      <c r="B57" s="185"/>
      <c r="C57" s="185"/>
      <c r="D57" s="185"/>
      <c r="E57" s="185"/>
      <c r="F57" s="185"/>
      <c r="G57" s="185"/>
      <c r="H57" s="185"/>
      <c r="Q57" s="175"/>
      <c r="R57" s="186" t="s">
        <v>209</v>
      </c>
    </row>
    <row r="58" spans="1:18" customFormat="1" ht="22.5" x14ac:dyDescent="0.25">
      <c r="A58" s="176">
        <f>IF(J58&lt;&gt;"",COUNTA(J$1:J58),"")</f>
        <v>43</v>
      </c>
      <c r="B58" s="177" t="s">
        <v>210</v>
      </c>
      <c r="C58" s="178" t="s">
        <v>195</v>
      </c>
      <c r="D58" s="179" t="s">
        <v>62</v>
      </c>
      <c r="E58" s="180">
        <v>0.13</v>
      </c>
      <c r="F58" s="178"/>
      <c r="G58" s="181"/>
      <c r="H58" s="178" t="s">
        <v>506</v>
      </c>
      <c r="J58" s="182" t="s">
        <v>496</v>
      </c>
      <c r="Q58" s="175"/>
      <c r="R58" s="186"/>
    </row>
    <row r="59" spans="1:18" customFormat="1" ht="15" x14ac:dyDescent="0.25">
      <c r="A59" s="176">
        <f>IF(J59&lt;&gt;"",COUNTA(J$1:J59),"")</f>
        <v>44</v>
      </c>
      <c r="B59" s="177" t="s">
        <v>212</v>
      </c>
      <c r="C59" s="178" t="s">
        <v>198</v>
      </c>
      <c r="D59" s="179" t="s">
        <v>125</v>
      </c>
      <c r="E59" s="184">
        <v>13</v>
      </c>
      <c r="F59" s="178"/>
      <c r="G59" s="181"/>
      <c r="H59" s="178" t="s">
        <v>497</v>
      </c>
      <c r="J59" s="182" t="s">
        <v>496</v>
      </c>
      <c r="Q59" s="175"/>
      <c r="R59" s="186"/>
    </row>
    <row r="60" spans="1:18" customFormat="1" ht="56.25" x14ac:dyDescent="0.25">
      <c r="A60" s="176">
        <f>IF(J60&lt;&gt;"",COUNTA(J$1:J60),"")</f>
        <v>45</v>
      </c>
      <c r="B60" s="177" t="s">
        <v>213</v>
      </c>
      <c r="C60" s="178" t="s">
        <v>214</v>
      </c>
      <c r="D60" s="179" t="s">
        <v>128</v>
      </c>
      <c r="E60" s="184">
        <v>26</v>
      </c>
      <c r="F60" s="178"/>
      <c r="G60" s="181"/>
      <c r="H60" s="178" t="s">
        <v>497</v>
      </c>
      <c r="J60" s="182" t="s">
        <v>496</v>
      </c>
      <c r="Q60" s="175"/>
      <c r="R60" s="186"/>
    </row>
    <row r="61" spans="1:18" customFormat="1" ht="22.5" x14ac:dyDescent="0.25">
      <c r="A61" s="176">
        <f>IF(J61&lt;&gt;"",COUNTA(J$1:J61),"")</f>
        <v>46</v>
      </c>
      <c r="B61" s="177" t="s">
        <v>215</v>
      </c>
      <c r="C61" s="178" t="s">
        <v>217</v>
      </c>
      <c r="D61" s="179" t="s">
        <v>218</v>
      </c>
      <c r="E61" s="187">
        <v>2.5999999999999999E-2</v>
      </c>
      <c r="F61" s="178"/>
      <c r="G61" s="181"/>
      <c r="H61" s="178" t="s">
        <v>497</v>
      </c>
      <c r="J61" s="182" t="s">
        <v>496</v>
      </c>
      <c r="Q61" s="175"/>
      <c r="R61" s="186"/>
    </row>
    <row r="62" spans="1:18" customFormat="1" ht="22.5" x14ac:dyDescent="0.25">
      <c r="A62" s="176">
        <f>IF(J62&lt;&gt;"",COUNTA(J$1:J62),"")</f>
        <v>47</v>
      </c>
      <c r="B62" s="177" t="s">
        <v>223</v>
      </c>
      <c r="C62" s="178" t="s">
        <v>224</v>
      </c>
      <c r="D62" s="179" t="s">
        <v>218</v>
      </c>
      <c r="E62" s="189">
        <v>2.6519999999999998E-2</v>
      </c>
      <c r="F62" s="178"/>
      <c r="G62" s="181"/>
      <c r="H62" s="178" t="s">
        <v>497</v>
      </c>
      <c r="J62" s="182" t="s">
        <v>496</v>
      </c>
      <c r="Q62" s="175"/>
      <c r="R62" s="186"/>
    </row>
    <row r="63" spans="1:18" customFormat="1" ht="22.5" x14ac:dyDescent="0.25">
      <c r="A63" s="176">
        <f>IF(J63&lt;&gt;"",COUNTA(J$1:J63),"")</f>
        <v>48</v>
      </c>
      <c r="B63" s="177" t="s">
        <v>225</v>
      </c>
      <c r="C63" s="178" t="s">
        <v>227</v>
      </c>
      <c r="D63" s="179" t="s">
        <v>132</v>
      </c>
      <c r="E63" s="184">
        <v>26</v>
      </c>
      <c r="F63" s="178"/>
      <c r="G63" s="181"/>
      <c r="H63" s="178" t="s">
        <v>497</v>
      </c>
      <c r="J63" s="182" t="s">
        <v>496</v>
      </c>
      <c r="Q63" s="175"/>
      <c r="R63" s="186"/>
    </row>
    <row r="64" spans="1:18" customFormat="1" ht="15" x14ac:dyDescent="0.25">
      <c r="A64" s="176">
        <f>IF(J64&lt;&gt;"",COUNTA(J$1:J64),"")</f>
        <v>49</v>
      </c>
      <c r="B64" s="177" t="s">
        <v>228</v>
      </c>
      <c r="C64" s="178" t="s">
        <v>230</v>
      </c>
      <c r="D64" s="179" t="s">
        <v>162</v>
      </c>
      <c r="E64" s="180">
        <v>-18.72</v>
      </c>
      <c r="F64" s="178"/>
      <c r="G64" s="181"/>
      <c r="H64" s="178" t="s">
        <v>497</v>
      </c>
      <c r="J64" s="182" t="s">
        <v>496</v>
      </c>
      <c r="Q64" s="175"/>
      <c r="R64" s="186"/>
    </row>
    <row r="65" spans="1:18" customFormat="1" ht="15" x14ac:dyDescent="0.25">
      <c r="A65" s="176">
        <f>IF(J65&lt;&gt;"",COUNTA(J$1:J65),"")</f>
        <v>50</v>
      </c>
      <c r="B65" s="177" t="s">
        <v>231</v>
      </c>
      <c r="C65" s="178" t="s">
        <v>232</v>
      </c>
      <c r="D65" s="179" t="s">
        <v>162</v>
      </c>
      <c r="E65" s="184">
        <v>20</v>
      </c>
      <c r="F65" s="178"/>
      <c r="G65" s="181"/>
      <c r="H65" s="178" t="s">
        <v>497</v>
      </c>
      <c r="J65" s="182" t="s">
        <v>496</v>
      </c>
      <c r="Q65" s="175"/>
      <c r="R65" s="186"/>
    </row>
    <row r="66" spans="1:18" customFormat="1" ht="15" x14ac:dyDescent="0.25">
      <c r="A66" s="176">
        <f>IF(J66&lt;&gt;"",COUNTA(J$1:J66),"")</f>
        <v>51</v>
      </c>
      <c r="B66" s="177" t="s">
        <v>233</v>
      </c>
      <c r="C66" s="178" t="s">
        <v>232</v>
      </c>
      <c r="D66" s="179" t="s">
        <v>234</v>
      </c>
      <c r="E66" s="184">
        <v>300</v>
      </c>
      <c r="F66" s="178"/>
      <c r="G66" s="181"/>
      <c r="H66" s="178" t="s">
        <v>497</v>
      </c>
      <c r="J66" s="182" t="s">
        <v>496</v>
      </c>
      <c r="Q66" s="175"/>
      <c r="R66" s="186"/>
    </row>
    <row r="67" spans="1:18" customFormat="1" ht="15" x14ac:dyDescent="0.25">
      <c r="A67" s="174" t="s">
        <v>236</v>
      </c>
      <c r="B67" s="174"/>
      <c r="C67" s="174"/>
      <c r="D67" s="174"/>
      <c r="E67" s="174"/>
      <c r="F67" s="174"/>
      <c r="G67" s="174"/>
      <c r="H67" s="174"/>
      <c r="Q67" s="175" t="s">
        <v>236</v>
      </c>
      <c r="R67" s="186"/>
    </row>
    <row r="68" spans="1:18" customFormat="1" ht="56.25" x14ac:dyDescent="0.25">
      <c r="A68" s="176">
        <f>IF(J68&lt;&gt;"",COUNTA(J$1:J68),"")</f>
        <v>52</v>
      </c>
      <c r="B68" s="177" t="s">
        <v>237</v>
      </c>
      <c r="C68" s="178" t="s">
        <v>239</v>
      </c>
      <c r="D68" s="179" t="s">
        <v>132</v>
      </c>
      <c r="E68" s="184">
        <v>6</v>
      </c>
      <c r="F68" s="178"/>
      <c r="G68" s="181"/>
      <c r="H68" s="178" t="s">
        <v>497</v>
      </c>
      <c r="J68" s="182" t="s">
        <v>496</v>
      </c>
      <c r="Q68" s="175"/>
      <c r="R68" s="186"/>
    </row>
    <row r="69" spans="1:18" customFormat="1" ht="22.5" x14ac:dyDescent="0.25">
      <c r="A69" s="176">
        <f>IF(J69&lt;&gt;"",COUNTA(J$1:J69),"")</f>
        <v>53</v>
      </c>
      <c r="B69" s="177" t="s">
        <v>240</v>
      </c>
      <c r="C69" s="178" t="s">
        <v>241</v>
      </c>
      <c r="D69" s="179" t="s">
        <v>132</v>
      </c>
      <c r="E69" s="184">
        <v>6</v>
      </c>
      <c r="F69" s="178"/>
      <c r="G69" s="181"/>
      <c r="H69" s="178" t="s">
        <v>497</v>
      </c>
      <c r="J69" s="182" t="s">
        <v>496</v>
      </c>
      <c r="Q69" s="175"/>
      <c r="R69" s="186"/>
    </row>
    <row r="70" spans="1:18" customFormat="1" ht="56.25" x14ac:dyDescent="0.25">
      <c r="A70" s="176">
        <f>IF(J70&lt;&gt;"",COUNTA(J$1:J70),"")</f>
        <v>54</v>
      </c>
      <c r="B70" s="177" t="s">
        <v>242</v>
      </c>
      <c r="C70" s="178" t="s">
        <v>243</v>
      </c>
      <c r="D70" s="179" t="s">
        <v>132</v>
      </c>
      <c r="E70" s="184">
        <v>2</v>
      </c>
      <c r="F70" s="178"/>
      <c r="G70" s="181"/>
      <c r="H70" s="178" t="s">
        <v>497</v>
      </c>
      <c r="J70" s="182" t="s">
        <v>496</v>
      </c>
      <c r="Q70" s="175"/>
      <c r="R70" s="186"/>
    </row>
    <row r="71" spans="1:18" customFormat="1" ht="22.5" x14ac:dyDescent="0.25">
      <c r="A71" s="176">
        <f>IF(J71&lt;&gt;"",COUNTA(J$1:J71),"")</f>
        <v>55</v>
      </c>
      <c r="B71" s="177" t="s">
        <v>244</v>
      </c>
      <c r="C71" s="178" t="s">
        <v>245</v>
      </c>
      <c r="D71" s="179" t="s">
        <v>132</v>
      </c>
      <c r="E71" s="184">
        <v>2</v>
      </c>
      <c r="F71" s="178"/>
      <c r="G71" s="181"/>
      <c r="H71" s="178" t="s">
        <v>497</v>
      </c>
      <c r="J71" s="182" t="s">
        <v>496</v>
      </c>
      <c r="Q71" s="175"/>
      <c r="R71" s="186"/>
    </row>
    <row r="72" spans="1:18" customFormat="1" ht="15" x14ac:dyDescent="0.25">
      <c r="A72" s="174" t="s">
        <v>247</v>
      </c>
      <c r="B72" s="174"/>
      <c r="C72" s="174"/>
      <c r="D72" s="174"/>
      <c r="E72" s="174"/>
      <c r="F72" s="174"/>
      <c r="G72" s="174"/>
      <c r="H72" s="174"/>
      <c r="Q72" s="175" t="s">
        <v>247</v>
      </c>
      <c r="R72" s="186"/>
    </row>
    <row r="73" spans="1:18" customFormat="1" ht="15" x14ac:dyDescent="0.25">
      <c r="A73" s="176">
        <f>IF(J73&lt;&gt;"",COUNTA(J$1:J73),"")</f>
        <v>56</v>
      </c>
      <c r="B73" s="177" t="s">
        <v>248</v>
      </c>
      <c r="C73" s="178" t="s">
        <v>250</v>
      </c>
      <c r="D73" s="179" t="s">
        <v>62</v>
      </c>
      <c r="E73" s="180">
        <v>2.35</v>
      </c>
      <c r="F73" s="178"/>
      <c r="G73" s="181"/>
      <c r="H73" s="178" t="s">
        <v>507</v>
      </c>
      <c r="J73" s="182" t="s">
        <v>496</v>
      </c>
      <c r="Q73" s="175"/>
      <c r="R73" s="186"/>
    </row>
    <row r="74" spans="1:18" customFormat="1" ht="22.5" x14ac:dyDescent="0.25">
      <c r="A74" s="176">
        <f>IF(J74&lt;&gt;"",COUNTA(J$1:J74),"")</f>
        <v>57</v>
      </c>
      <c r="B74" s="177" t="s">
        <v>252</v>
      </c>
      <c r="C74" s="178" t="s">
        <v>254</v>
      </c>
      <c r="D74" s="179" t="s">
        <v>91</v>
      </c>
      <c r="E74" s="190">
        <v>-0.12102499999999999</v>
      </c>
      <c r="F74" s="178"/>
      <c r="G74" s="181"/>
      <c r="H74" s="178" t="s">
        <v>497</v>
      </c>
      <c r="J74" s="182" t="s">
        <v>496</v>
      </c>
      <c r="Q74" s="175"/>
      <c r="R74" s="186"/>
    </row>
    <row r="75" spans="1:18" customFormat="1" ht="15" x14ac:dyDescent="0.25">
      <c r="A75" s="176">
        <f>IF(J75&lt;&gt;"",COUNTA(J$1:J75),"")</f>
        <v>58</v>
      </c>
      <c r="B75" s="177" t="s">
        <v>255</v>
      </c>
      <c r="C75" s="178" t="s">
        <v>256</v>
      </c>
      <c r="D75" s="179" t="s">
        <v>125</v>
      </c>
      <c r="E75" s="183">
        <v>239.7</v>
      </c>
      <c r="F75" s="178"/>
      <c r="G75" s="181"/>
      <c r="H75" s="178" t="s">
        <v>508</v>
      </c>
      <c r="J75" s="182" t="s">
        <v>496</v>
      </c>
      <c r="Q75" s="175"/>
      <c r="R75" s="186"/>
    </row>
    <row r="76" spans="1:18" customFormat="1" ht="15" x14ac:dyDescent="0.25">
      <c r="A76" s="176">
        <f>IF(J76&lt;&gt;"",COUNTA(J$1:J76),"")</f>
        <v>59</v>
      </c>
      <c r="B76" s="177" t="s">
        <v>258</v>
      </c>
      <c r="C76" s="178" t="s">
        <v>259</v>
      </c>
      <c r="D76" s="179" t="s">
        <v>132</v>
      </c>
      <c r="E76" s="184">
        <v>870</v>
      </c>
      <c r="F76" s="178"/>
      <c r="G76" s="181"/>
      <c r="H76" s="178" t="s">
        <v>509</v>
      </c>
      <c r="J76" s="182" t="s">
        <v>496</v>
      </c>
      <c r="Q76" s="175"/>
      <c r="R76" s="186"/>
    </row>
    <row r="77" spans="1:18" customFormat="1" ht="45" x14ac:dyDescent="0.25">
      <c r="A77" s="176">
        <f>IF(J77&lt;&gt;"",COUNTA(J$1:J77),"")</f>
        <v>60</v>
      </c>
      <c r="B77" s="177" t="s">
        <v>261</v>
      </c>
      <c r="C77" s="178" t="s">
        <v>263</v>
      </c>
      <c r="D77" s="179" t="s">
        <v>62</v>
      </c>
      <c r="E77" s="180">
        <v>0.85</v>
      </c>
      <c r="F77" s="178"/>
      <c r="G77" s="181"/>
      <c r="H77" s="178" t="s">
        <v>510</v>
      </c>
      <c r="J77" s="182" t="s">
        <v>496</v>
      </c>
      <c r="Q77" s="175"/>
      <c r="R77" s="186"/>
    </row>
    <row r="78" spans="1:18" customFormat="1" ht="15" x14ac:dyDescent="0.25">
      <c r="A78" s="176">
        <f>IF(J78&lt;&gt;"",COUNTA(J$1:J78),"")</f>
        <v>61</v>
      </c>
      <c r="B78" s="177" t="s">
        <v>265</v>
      </c>
      <c r="C78" s="178" t="s">
        <v>266</v>
      </c>
      <c r="D78" s="179"/>
      <c r="E78" s="183">
        <v>86.7</v>
      </c>
      <c r="F78" s="178"/>
      <c r="G78" s="181"/>
      <c r="H78" s="178" t="s">
        <v>511</v>
      </c>
      <c r="J78" s="182" t="s">
        <v>496</v>
      </c>
      <c r="Q78" s="175"/>
      <c r="R78" s="186"/>
    </row>
    <row r="79" spans="1:18" customFormat="1" ht="45" x14ac:dyDescent="0.25">
      <c r="A79" s="176">
        <f>IF(J79&lt;&gt;"",COUNTA(J$1:J79),"")</f>
        <v>62</v>
      </c>
      <c r="B79" s="177" t="s">
        <v>268</v>
      </c>
      <c r="C79" s="178" t="s">
        <v>270</v>
      </c>
      <c r="D79" s="179" t="s">
        <v>62</v>
      </c>
      <c r="E79" s="184">
        <v>2</v>
      </c>
      <c r="F79" s="178"/>
      <c r="G79" s="181"/>
      <c r="H79" s="178" t="s">
        <v>512</v>
      </c>
      <c r="J79" s="182" t="s">
        <v>496</v>
      </c>
      <c r="Q79" s="175"/>
      <c r="R79" s="186"/>
    </row>
    <row r="80" spans="1:18" customFormat="1" ht="15" x14ac:dyDescent="0.25">
      <c r="A80" s="176">
        <f>IF(J80&lt;&gt;"",COUNTA(J$1:J80),"")</f>
        <v>63</v>
      </c>
      <c r="B80" s="177" t="s">
        <v>272</v>
      </c>
      <c r="C80" s="178" t="s">
        <v>273</v>
      </c>
      <c r="D80" s="179"/>
      <c r="E80" s="184">
        <v>204</v>
      </c>
      <c r="F80" s="178"/>
      <c r="G80" s="181"/>
      <c r="H80" s="178" t="s">
        <v>513</v>
      </c>
      <c r="J80" s="182" t="s">
        <v>496</v>
      </c>
      <c r="Q80" s="175"/>
      <c r="R80" s="186"/>
    </row>
    <row r="81" spans="1:18" customFormat="1" ht="15" x14ac:dyDescent="0.25">
      <c r="A81" s="174" t="s">
        <v>276</v>
      </c>
      <c r="B81" s="174"/>
      <c r="C81" s="174"/>
      <c r="D81" s="174"/>
      <c r="E81" s="174"/>
      <c r="F81" s="174"/>
      <c r="G81" s="174"/>
      <c r="H81" s="174"/>
      <c r="Q81" s="175" t="s">
        <v>276</v>
      </c>
      <c r="R81" s="186"/>
    </row>
    <row r="82" spans="1:18" customFormat="1" ht="33.75" x14ac:dyDescent="0.25">
      <c r="A82" s="176">
        <f>IF(J82&lt;&gt;"",COUNTA(J$1:J82),"")</f>
        <v>64</v>
      </c>
      <c r="B82" s="177" t="s">
        <v>277</v>
      </c>
      <c r="C82" s="178" t="s">
        <v>279</v>
      </c>
      <c r="D82" s="179" t="s">
        <v>132</v>
      </c>
      <c r="E82" s="184">
        <v>5</v>
      </c>
      <c r="F82" s="178"/>
      <c r="G82" s="181"/>
      <c r="H82" s="178" t="s">
        <v>514</v>
      </c>
      <c r="J82" s="182" t="s">
        <v>496</v>
      </c>
      <c r="Q82" s="175"/>
      <c r="R82" s="186"/>
    </row>
    <row r="83" spans="1:18" customFormat="1" ht="15" x14ac:dyDescent="0.25">
      <c r="A83" s="176">
        <f>IF(J83&lt;&gt;"",COUNTA(J$1:J83),"")</f>
        <v>65</v>
      </c>
      <c r="B83" s="177" t="s">
        <v>281</v>
      </c>
      <c r="C83" s="178" t="s">
        <v>282</v>
      </c>
      <c r="D83" s="179" t="s">
        <v>128</v>
      </c>
      <c r="E83" s="184">
        <v>1</v>
      </c>
      <c r="F83" s="178"/>
      <c r="G83" s="181"/>
      <c r="H83" s="178" t="s">
        <v>497</v>
      </c>
      <c r="J83" s="182" t="s">
        <v>496</v>
      </c>
      <c r="Q83" s="175"/>
      <c r="R83" s="186"/>
    </row>
    <row r="84" spans="1:18" customFormat="1" ht="15" x14ac:dyDescent="0.25">
      <c r="A84" s="176">
        <f>IF(J84&lt;&gt;"",COUNTA(J$1:J84),"")</f>
        <v>66</v>
      </c>
      <c r="B84" s="177" t="s">
        <v>283</v>
      </c>
      <c r="C84" s="178" t="s">
        <v>284</v>
      </c>
      <c r="D84" s="179" t="s">
        <v>128</v>
      </c>
      <c r="E84" s="184">
        <v>1</v>
      </c>
      <c r="F84" s="178"/>
      <c r="G84" s="181"/>
      <c r="H84" s="178" t="s">
        <v>497</v>
      </c>
      <c r="J84" s="182" t="s">
        <v>496</v>
      </c>
      <c r="Q84" s="175"/>
      <c r="R84" s="186"/>
    </row>
    <row r="85" spans="1:18" customFormat="1" ht="15" x14ac:dyDescent="0.25">
      <c r="A85" s="176">
        <f>IF(J85&lt;&gt;"",COUNTA(J$1:J85),"")</f>
        <v>67</v>
      </c>
      <c r="B85" s="177" t="s">
        <v>285</v>
      </c>
      <c r="C85" s="178" t="s">
        <v>286</v>
      </c>
      <c r="D85" s="179" t="s">
        <v>128</v>
      </c>
      <c r="E85" s="184">
        <v>1</v>
      </c>
      <c r="F85" s="178"/>
      <c r="G85" s="181"/>
      <c r="H85" s="178" t="s">
        <v>497</v>
      </c>
      <c r="J85" s="182" t="s">
        <v>496</v>
      </c>
      <c r="Q85" s="175"/>
      <c r="R85" s="186"/>
    </row>
    <row r="86" spans="1:18" customFormat="1" ht="15" x14ac:dyDescent="0.25">
      <c r="A86" s="176">
        <f>IF(J86&lt;&gt;"",COUNTA(J$1:J86),"")</f>
        <v>68</v>
      </c>
      <c r="B86" s="177" t="s">
        <v>287</v>
      </c>
      <c r="C86" s="178" t="s">
        <v>288</v>
      </c>
      <c r="D86" s="179" t="s">
        <v>128</v>
      </c>
      <c r="E86" s="184">
        <v>1</v>
      </c>
      <c r="F86" s="178"/>
      <c r="G86" s="181"/>
      <c r="H86" s="178" t="s">
        <v>497</v>
      </c>
      <c r="J86" s="182" t="s">
        <v>496</v>
      </c>
      <c r="Q86" s="175"/>
      <c r="R86" s="186"/>
    </row>
    <row r="87" spans="1:18" customFormat="1" ht="15" x14ac:dyDescent="0.25">
      <c r="A87" s="176">
        <f>IF(J87&lt;&gt;"",COUNTA(J$1:J87),"")</f>
        <v>69</v>
      </c>
      <c r="B87" s="177" t="s">
        <v>289</v>
      </c>
      <c r="C87" s="178" t="s">
        <v>290</v>
      </c>
      <c r="D87" s="179" t="s">
        <v>128</v>
      </c>
      <c r="E87" s="184">
        <v>1</v>
      </c>
      <c r="F87" s="178"/>
      <c r="G87" s="181"/>
      <c r="H87" s="178" t="s">
        <v>497</v>
      </c>
      <c r="J87" s="182" t="s">
        <v>496</v>
      </c>
      <c r="Q87" s="175"/>
      <c r="R87" s="186"/>
    </row>
    <row r="88" spans="1:18" customFormat="1" ht="56.25" x14ac:dyDescent="0.25">
      <c r="A88" s="176">
        <f>IF(J88&lt;&gt;"",COUNTA(J$1:J88),"")</f>
        <v>70</v>
      </c>
      <c r="B88" s="177" t="s">
        <v>291</v>
      </c>
      <c r="C88" s="178" t="s">
        <v>292</v>
      </c>
      <c r="D88" s="179" t="s">
        <v>132</v>
      </c>
      <c r="E88" s="184">
        <v>2</v>
      </c>
      <c r="F88" s="178"/>
      <c r="G88" s="181"/>
      <c r="H88" s="178" t="s">
        <v>497</v>
      </c>
      <c r="J88" s="182" t="s">
        <v>496</v>
      </c>
      <c r="Q88" s="175"/>
      <c r="R88" s="186"/>
    </row>
    <row r="89" spans="1:18" customFormat="1" ht="22.5" x14ac:dyDescent="0.25">
      <c r="A89" s="176">
        <f>IF(J89&lt;&gt;"",COUNTA(J$1:J89),"")</f>
        <v>71</v>
      </c>
      <c r="B89" s="177" t="s">
        <v>293</v>
      </c>
      <c r="C89" s="178" t="s">
        <v>294</v>
      </c>
      <c r="D89" s="179" t="s">
        <v>128</v>
      </c>
      <c r="E89" s="184">
        <v>2</v>
      </c>
      <c r="F89" s="178"/>
      <c r="G89" s="181"/>
      <c r="H89" s="178" t="s">
        <v>497</v>
      </c>
      <c r="J89" s="182" t="s">
        <v>496</v>
      </c>
      <c r="Q89" s="175"/>
      <c r="R89" s="186"/>
    </row>
    <row r="90" spans="1:18" customFormat="1" ht="56.25" x14ac:dyDescent="0.25">
      <c r="A90" s="176">
        <f>IF(J90&lt;&gt;"",COUNTA(J$1:J90),"")</f>
        <v>72</v>
      </c>
      <c r="B90" s="177" t="s">
        <v>295</v>
      </c>
      <c r="C90" s="178" t="s">
        <v>296</v>
      </c>
      <c r="D90" s="179" t="s">
        <v>132</v>
      </c>
      <c r="E90" s="184">
        <v>3</v>
      </c>
      <c r="F90" s="178"/>
      <c r="G90" s="181"/>
      <c r="H90" s="178" t="s">
        <v>497</v>
      </c>
      <c r="J90" s="182" t="s">
        <v>496</v>
      </c>
      <c r="Q90" s="175"/>
      <c r="R90" s="186"/>
    </row>
    <row r="91" spans="1:18" customFormat="1" ht="15" x14ac:dyDescent="0.25">
      <c r="A91" s="176">
        <f>IF(J91&lt;&gt;"",COUNTA(J$1:J91),"")</f>
        <v>73</v>
      </c>
      <c r="B91" s="177" t="s">
        <v>297</v>
      </c>
      <c r="C91" s="178" t="s">
        <v>298</v>
      </c>
      <c r="D91" s="179" t="s">
        <v>128</v>
      </c>
      <c r="E91" s="184">
        <v>3</v>
      </c>
      <c r="F91" s="178"/>
      <c r="G91" s="181"/>
      <c r="H91" s="178" t="s">
        <v>497</v>
      </c>
      <c r="J91" s="182" t="s">
        <v>496</v>
      </c>
      <c r="Q91" s="175"/>
      <c r="R91" s="186"/>
    </row>
    <row r="92" spans="1:18" customFormat="1" ht="56.25" x14ac:dyDescent="0.25">
      <c r="A92" s="176">
        <f>IF(J92&lt;&gt;"",COUNTA(J$1:J92),"")</f>
        <v>74</v>
      </c>
      <c r="B92" s="177" t="s">
        <v>299</v>
      </c>
      <c r="C92" s="178" t="s">
        <v>301</v>
      </c>
      <c r="D92" s="179" t="s">
        <v>132</v>
      </c>
      <c r="E92" s="184">
        <v>8</v>
      </c>
      <c r="F92" s="178"/>
      <c r="G92" s="181"/>
      <c r="H92" s="178" t="s">
        <v>497</v>
      </c>
      <c r="J92" s="182" t="s">
        <v>496</v>
      </c>
      <c r="Q92" s="175"/>
      <c r="R92" s="186"/>
    </row>
    <row r="93" spans="1:18" customFormat="1" ht="22.5" x14ac:dyDescent="0.25">
      <c r="A93" s="176">
        <f>IF(J93&lt;&gt;"",COUNTA(J$1:J93),"")</f>
        <v>75</v>
      </c>
      <c r="B93" s="177" t="s">
        <v>302</v>
      </c>
      <c r="C93" s="178" t="s">
        <v>303</v>
      </c>
      <c r="D93" s="179" t="s">
        <v>128</v>
      </c>
      <c r="E93" s="184">
        <v>8</v>
      </c>
      <c r="F93" s="178"/>
      <c r="G93" s="181"/>
      <c r="H93" s="178" t="s">
        <v>497</v>
      </c>
      <c r="J93" s="182" t="s">
        <v>496</v>
      </c>
      <c r="Q93" s="175"/>
      <c r="R93" s="186"/>
    </row>
    <row r="94" spans="1:18" customFormat="1" ht="45" x14ac:dyDescent="0.25">
      <c r="A94" s="176">
        <f>IF(J94&lt;&gt;"",COUNTA(J$1:J94),"")</f>
        <v>76</v>
      </c>
      <c r="B94" s="177" t="s">
        <v>304</v>
      </c>
      <c r="C94" s="178" t="s">
        <v>306</v>
      </c>
      <c r="D94" s="179" t="s">
        <v>132</v>
      </c>
      <c r="E94" s="184">
        <v>11</v>
      </c>
      <c r="F94" s="178"/>
      <c r="G94" s="181"/>
      <c r="H94" s="178" t="s">
        <v>497</v>
      </c>
      <c r="J94" s="182" t="s">
        <v>496</v>
      </c>
      <c r="Q94" s="175"/>
      <c r="R94" s="186"/>
    </row>
    <row r="95" spans="1:18" customFormat="1" ht="15" x14ac:dyDescent="0.25">
      <c r="A95" s="176">
        <f>IF(J95&lt;&gt;"",COUNTA(J$1:J95),"")</f>
        <v>77</v>
      </c>
      <c r="B95" s="177" t="s">
        <v>307</v>
      </c>
      <c r="C95" s="178" t="s">
        <v>308</v>
      </c>
      <c r="D95" s="179" t="s">
        <v>128</v>
      </c>
      <c r="E95" s="184">
        <v>11</v>
      </c>
      <c r="F95" s="178"/>
      <c r="G95" s="181"/>
      <c r="H95" s="178" t="s">
        <v>497</v>
      </c>
      <c r="J95" s="182" t="s">
        <v>496</v>
      </c>
      <c r="Q95" s="175"/>
      <c r="R95" s="186"/>
    </row>
    <row r="96" spans="1:18" customFormat="1" ht="15" x14ac:dyDescent="0.25">
      <c r="A96" s="174" t="s">
        <v>310</v>
      </c>
      <c r="B96" s="174"/>
      <c r="C96" s="174"/>
      <c r="D96" s="174"/>
      <c r="E96" s="174"/>
      <c r="F96" s="174"/>
      <c r="G96" s="174"/>
      <c r="H96" s="174"/>
      <c r="Q96" s="175" t="s">
        <v>310</v>
      </c>
      <c r="R96" s="186"/>
    </row>
    <row r="97" spans="1:18" customFormat="1" ht="15" x14ac:dyDescent="0.25">
      <c r="A97" s="185" t="s">
        <v>311</v>
      </c>
      <c r="B97" s="185"/>
      <c r="C97" s="185"/>
      <c r="D97" s="185"/>
      <c r="E97" s="185"/>
      <c r="F97" s="185"/>
      <c r="G97" s="185"/>
      <c r="H97" s="185"/>
      <c r="Q97" s="175"/>
      <c r="R97" s="186" t="s">
        <v>311</v>
      </c>
    </row>
    <row r="98" spans="1:18" customFormat="1" ht="22.5" x14ac:dyDescent="0.25">
      <c r="A98" s="176">
        <f>IF(J98&lt;&gt;"",COUNTA(J$1:J98),"")</f>
        <v>78</v>
      </c>
      <c r="B98" s="177" t="s">
        <v>312</v>
      </c>
      <c r="C98" s="178" t="s">
        <v>314</v>
      </c>
      <c r="D98" s="179" t="s">
        <v>62</v>
      </c>
      <c r="E98" s="183">
        <v>0.7</v>
      </c>
      <c r="F98" s="178"/>
      <c r="G98" s="181"/>
      <c r="H98" s="178" t="s">
        <v>515</v>
      </c>
      <c r="J98" s="182" t="s">
        <v>496</v>
      </c>
      <c r="Q98" s="175"/>
      <c r="R98" s="186"/>
    </row>
    <row r="99" spans="1:18" customFormat="1" ht="22.5" x14ac:dyDescent="0.25">
      <c r="A99" s="176">
        <f>IF(J99&lt;&gt;"",COUNTA(J$1:J99),"")</f>
        <v>79</v>
      </c>
      <c r="B99" s="177" t="s">
        <v>316</v>
      </c>
      <c r="C99" s="178" t="s">
        <v>318</v>
      </c>
      <c r="D99" s="179" t="s">
        <v>91</v>
      </c>
      <c r="E99" s="188">
        <v>-2.8E-3</v>
      </c>
      <c r="F99" s="178"/>
      <c r="G99" s="181"/>
      <c r="H99" s="178" t="s">
        <v>497</v>
      </c>
      <c r="J99" s="182" t="s">
        <v>496</v>
      </c>
      <c r="Q99" s="175"/>
      <c r="R99" s="186"/>
    </row>
    <row r="100" spans="1:18" customFormat="1" ht="15" x14ac:dyDescent="0.25">
      <c r="A100" s="176">
        <f>IF(J100&lt;&gt;"",COUNTA(J$1:J100),"")</f>
        <v>80</v>
      </c>
      <c r="B100" s="177" t="s">
        <v>319</v>
      </c>
      <c r="C100" s="178" t="s">
        <v>320</v>
      </c>
      <c r="D100" s="179" t="s">
        <v>125</v>
      </c>
      <c r="E100" s="184">
        <v>60</v>
      </c>
      <c r="F100" s="178"/>
      <c r="G100" s="181"/>
      <c r="H100" s="178" t="s">
        <v>497</v>
      </c>
      <c r="J100" s="182" t="s">
        <v>496</v>
      </c>
      <c r="Q100" s="175"/>
      <c r="R100" s="186"/>
    </row>
    <row r="101" spans="1:18" customFormat="1" ht="15" x14ac:dyDescent="0.25">
      <c r="A101" s="176">
        <f>IF(J101&lt;&gt;"",COUNTA(J$1:J101),"")</f>
        <v>81</v>
      </c>
      <c r="B101" s="177" t="s">
        <v>321</v>
      </c>
      <c r="C101" s="178" t="s">
        <v>322</v>
      </c>
      <c r="D101" s="179" t="s">
        <v>125</v>
      </c>
      <c r="E101" s="184">
        <v>10</v>
      </c>
      <c r="F101" s="178"/>
      <c r="G101" s="181"/>
      <c r="H101" s="178" t="s">
        <v>497</v>
      </c>
      <c r="J101" s="182" t="s">
        <v>496</v>
      </c>
      <c r="Q101" s="175"/>
      <c r="R101" s="186"/>
    </row>
    <row r="102" spans="1:18" customFormat="1" ht="15" x14ac:dyDescent="0.25">
      <c r="A102" s="176">
        <f>IF(J102&lt;&gt;"",COUNTA(J$1:J102),"")</f>
        <v>82</v>
      </c>
      <c r="B102" s="177" t="s">
        <v>323</v>
      </c>
      <c r="C102" s="178" t="s">
        <v>324</v>
      </c>
      <c r="D102" s="179" t="s">
        <v>132</v>
      </c>
      <c r="E102" s="184">
        <v>6</v>
      </c>
      <c r="F102" s="178"/>
      <c r="G102" s="181"/>
      <c r="H102" s="178" t="s">
        <v>497</v>
      </c>
      <c r="J102" s="182" t="s">
        <v>496</v>
      </c>
      <c r="Q102" s="175"/>
      <c r="R102" s="186"/>
    </row>
    <row r="103" spans="1:18" customFormat="1" ht="15" x14ac:dyDescent="0.25">
      <c r="A103" s="176">
        <f>IF(J103&lt;&gt;"",COUNTA(J$1:J103),"")</f>
        <v>83</v>
      </c>
      <c r="B103" s="177" t="s">
        <v>325</v>
      </c>
      <c r="C103" s="178" t="s">
        <v>326</v>
      </c>
      <c r="D103" s="179" t="s">
        <v>132</v>
      </c>
      <c r="E103" s="184">
        <v>6</v>
      </c>
      <c r="F103" s="178"/>
      <c r="G103" s="181"/>
      <c r="H103" s="178" t="s">
        <v>497</v>
      </c>
      <c r="J103" s="182" t="s">
        <v>496</v>
      </c>
      <c r="Q103" s="175"/>
      <c r="R103" s="186"/>
    </row>
    <row r="104" spans="1:18" customFormat="1" ht="15" x14ac:dyDescent="0.25">
      <c r="A104" s="176">
        <f>IF(J104&lt;&gt;"",COUNTA(J$1:J104),"")</f>
        <v>84</v>
      </c>
      <c r="B104" s="177" t="s">
        <v>327</v>
      </c>
      <c r="C104" s="178" t="s">
        <v>328</v>
      </c>
      <c r="D104" s="179" t="s">
        <v>132</v>
      </c>
      <c r="E104" s="184">
        <v>6</v>
      </c>
      <c r="F104" s="178"/>
      <c r="G104" s="181"/>
      <c r="H104" s="178" t="s">
        <v>497</v>
      </c>
      <c r="J104" s="182" t="s">
        <v>496</v>
      </c>
      <c r="Q104" s="175"/>
      <c r="R104" s="186"/>
    </row>
    <row r="105" spans="1:18" customFormat="1" ht="15" x14ac:dyDescent="0.25">
      <c r="A105" s="176">
        <f>IF(J105&lt;&gt;"",COUNTA(J$1:J105),"")</f>
        <v>85</v>
      </c>
      <c r="B105" s="177" t="s">
        <v>329</v>
      </c>
      <c r="C105" s="178" t="s">
        <v>330</v>
      </c>
      <c r="D105" s="179" t="s">
        <v>132</v>
      </c>
      <c r="E105" s="184">
        <v>6</v>
      </c>
      <c r="F105" s="178"/>
      <c r="G105" s="181"/>
      <c r="H105" s="178" t="s">
        <v>497</v>
      </c>
      <c r="J105" s="182" t="s">
        <v>496</v>
      </c>
      <c r="Q105" s="175"/>
      <c r="R105" s="186"/>
    </row>
    <row r="106" spans="1:18" customFormat="1" ht="22.5" x14ac:dyDescent="0.25">
      <c r="A106" s="176">
        <f>IF(J106&lt;&gt;"",COUNTA(J$1:J106),"")</f>
        <v>86</v>
      </c>
      <c r="B106" s="177" t="s">
        <v>331</v>
      </c>
      <c r="C106" s="178" t="s">
        <v>333</v>
      </c>
      <c r="D106" s="179" t="s">
        <v>334</v>
      </c>
      <c r="E106" s="183">
        <v>0.2</v>
      </c>
      <c r="F106" s="178"/>
      <c r="G106" s="181"/>
      <c r="H106" s="178" t="s">
        <v>516</v>
      </c>
      <c r="J106" s="182" t="s">
        <v>496</v>
      </c>
      <c r="Q106" s="175"/>
      <c r="R106" s="186"/>
    </row>
    <row r="107" spans="1:18" customFormat="1" ht="15" x14ac:dyDescent="0.25">
      <c r="A107" s="176">
        <f>IF(J107&lt;&gt;"",COUNTA(J$1:J107),"")</f>
        <v>87</v>
      </c>
      <c r="B107" s="177" t="s">
        <v>336</v>
      </c>
      <c r="C107" s="178" t="s">
        <v>337</v>
      </c>
      <c r="D107" s="179" t="s">
        <v>125</v>
      </c>
      <c r="E107" s="184">
        <v>10</v>
      </c>
      <c r="F107" s="178"/>
      <c r="G107" s="181"/>
      <c r="H107" s="178" t="s">
        <v>497</v>
      </c>
      <c r="J107" s="182" t="s">
        <v>496</v>
      </c>
      <c r="Q107" s="175"/>
      <c r="R107" s="186"/>
    </row>
    <row r="108" spans="1:18" customFormat="1" ht="33.75" x14ac:dyDescent="0.25">
      <c r="A108" s="176">
        <f>IF(J108&lt;&gt;"",COUNTA(J$1:J108),"")</f>
        <v>88</v>
      </c>
      <c r="B108" s="177" t="s">
        <v>338</v>
      </c>
      <c r="C108" s="178" t="s">
        <v>340</v>
      </c>
      <c r="D108" s="179" t="s">
        <v>62</v>
      </c>
      <c r="E108" s="183">
        <v>0.4</v>
      </c>
      <c r="F108" s="178"/>
      <c r="G108" s="181"/>
      <c r="H108" s="178" t="s">
        <v>517</v>
      </c>
      <c r="J108" s="182" t="s">
        <v>496</v>
      </c>
      <c r="Q108" s="175"/>
      <c r="R108" s="186"/>
    </row>
    <row r="109" spans="1:18" customFormat="1" ht="15" x14ac:dyDescent="0.25">
      <c r="A109" s="176">
        <f>IF(J109&lt;&gt;"",COUNTA(J$1:J109),"")</f>
        <v>89</v>
      </c>
      <c r="B109" s="177" t="s">
        <v>342</v>
      </c>
      <c r="C109" s="178" t="s">
        <v>343</v>
      </c>
      <c r="D109" s="179" t="s">
        <v>125</v>
      </c>
      <c r="E109" s="184">
        <v>40</v>
      </c>
      <c r="F109" s="178"/>
      <c r="G109" s="181"/>
      <c r="H109" s="178" t="s">
        <v>518</v>
      </c>
      <c r="J109" s="182" t="s">
        <v>496</v>
      </c>
      <c r="Q109" s="175"/>
      <c r="R109" s="186"/>
    </row>
    <row r="110" spans="1:18" customFormat="1" ht="15" x14ac:dyDescent="0.25">
      <c r="A110" s="176">
        <f>IF(J110&lt;&gt;"",COUNTA(J$1:J110),"")</f>
        <v>90</v>
      </c>
      <c r="B110" s="177" t="s">
        <v>345</v>
      </c>
      <c r="C110" s="178" t="s">
        <v>346</v>
      </c>
      <c r="D110" s="179" t="s">
        <v>132</v>
      </c>
      <c r="E110" s="184">
        <v>10</v>
      </c>
      <c r="F110" s="178"/>
      <c r="G110" s="181"/>
      <c r="H110" s="178" t="s">
        <v>497</v>
      </c>
      <c r="J110" s="182" t="s">
        <v>496</v>
      </c>
      <c r="Q110" s="175"/>
      <c r="R110" s="186"/>
    </row>
    <row r="111" spans="1:18" customFormat="1" ht="15" x14ac:dyDescent="0.25">
      <c r="A111" s="176">
        <f>IF(J111&lt;&gt;"",COUNTA(J$1:J111),"")</f>
        <v>91</v>
      </c>
      <c r="B111" s="177" t="s">
        <v>347</v>
      </c>
      <c r="C111" s="178" t="s">
        <v>348</v>
      </c>
      <c r="D111" s="179" t="s">
        <v>132</v>
      </c>
      <c r="E111" s="184">
        <v>12</v>
      </c>
      <c r="F111" s="178"/>
      <c r="G111" s="181"/>
      <c r="H111" s="178" t="s">
        <v>497</v>
      </c>
      <c r="J111" s="182" t="s">
        <v>496</v>
      </c>
      <c r="Q111" s="175"/>
      <c r="R111" s="186"/>
    </row>
    <row r="112" spans="1:18" customFormat="1" ht="33.75" x14ac:dyDescent="0.25">
      <c r="A112" s="176">
        <f>IF(J112&lt;&gt;"",COUNTA(J$1:J112),"")</f>
        <v>92</v>
      </c>
      <c r="B112" s="177" t="s">
        <v>349</v>
      </c>
      <c r="C112" s="178" t="s">
        <v>351</v>
      </c>
      <c r="D112" s="179" t="s">
        <v>352</v>
      </c>
      <c r="E112" s="187">
        <v>1.7999999999999999E-2</v>
      </c>
      <c r="F112" s="178"/>
      <c r="G112" s="181"/>
      <c r="H112" s="178" t="s">
        <v>519</v>
      </c>
      <c r="J112" s="182" t="s">
        <v>496</v>
      </c>
      <c r="Q112" s="175"/>
      <c r="R112" s="186"/>
    </row>
    <row r="113" spans="1:18" customFormat="1" ht="15" x14ac:dyDescent="0.25">
      <c r="A113" s="176">
        <f>IF(J113&lt;&gt;"",COUNTA(J$1:J113),"")</f>
        <v>93</v>
      </c>
      <c r="B113" s="177" t="s">
        <v>358</v>
      </c>
      <c r="C113" s="178" t="s">
        <v>359</v>
      </c>
      <c r="D113" s="179" t="s">
        <v>132</v>
      </c>
      <c r="E113" s="184">
        <v>60</v>
      </c>
      <c r="F113" s="178"/>
      <c r="G113" s="181"/>
      <c r="H113" s="178" t="s">
        <v>497</v>
      </c>
      <c r="J113" s="182" t="s">
        <v>496</v>
      </c>
      <c r="Q113" s="175"/>
      <c r="R113" s="186"/>
    </row>
    <row r="114" spans="1:18" customFormat="1" ht="15" x14ac:dyDescent="0.25">
      <c r="A114" s="185" t="s">
        <v>360</v>
      </c>
      <c r="B114" s="185"/>
      <c r="C114" s="185"/>
      <c r="D114" s="185"/>
      <c r="E114" s="185"/>
      <c r="F114" s="185"/>
      <c r="G114" s="185"/>
      <c r="H114" s="185"/>
      <c r="Q114" s="175"/>
      <c r="R114" s="186" t="s">
        <v>360</v>
      </c>
    </row>
    <row r="115" spans="1:18" customFormat="1" ht="22.5" x14ac:dyDescent="0.25">
      <c r="A115" s="176">
        <f>IF(J115&lt;&gt;"",COUNTA(J$1:J115),"")</f>
        <v>94</v>
      </c>
      <c r="B115" s="177" t="s">
        <v>361</v>
      </c>
      <c r="C115" s="178" t="s">
        <v>314</v>
      </c>
      <c r="D115" s="179" t="s">
        <v>62</v>
      </c>
      <c r="E115" s="183">
        <v>0.7</v>
      </c>
      <c r="F115" s="178"/>
      <c r="G115" s="181"/>
      <c r="H115" s="178" t="s">
        <v>515</v>
      </c>
      <c r="J115" s="182" t="s">
        <v>496</v>
      </c>
      <c r="Q115" s="175"/>
      <c r="R115" s="186"/>
    </row>
    <row r="116" spans="1:18" customFormat="1" ht="22.5" x14ac:dyDescent="0.25">
      <c r="A116" s="176">
        <f>IF(J116&lt;&gt;"",COUNTA(J$1:J116),"")</f>
        <v>95</v>
      </c>
      <c r="B116" s="177" t="s">
        <v>362</v>
      </c>
      <c r="C116" s="178" t="s">
        <v>318</v>
      </c>
      <c r="D116" s="179" t="s">
        <v>91</v>
      </c>
      <c r="E116" s="188">
        <v>-2.8E-3</v>
      </c>
      <c r="F116" s="178"/>
      <c r="G116" s="181"/>
      <c r="H116" s="178" t="s">
        <v>497</v>
      </c>
      <c r="J116" s="182" t="s">
        <v>496</v>
      </c>
      <c r="Q116" s="175"/>
      <c r="R116" s="186"/>
    </row>
    <row r="117" spans="1:18" customFormat="1" ht="15" x14ac:dyDescent="0.25">
      <c r="A117" s="176">
        <f>IF(J117&lt;&gt;"",COUNTA(J$1:J117),"")</f>
        <v>96</v>
      </c>
      <c r="B117" s="177" t="s">
        <v>363</v>
      </c>
      <c r="C117" s="178" t="s">
        <v>320</v>
      </c>
      <c r="D117" s="179" t="s">
        <v>125</v>
      </c>
      <c r="E117" s="184">
        <v>60</v>
      </c>
      <c r="F117" s="178"/>
      <c r="G117" s="181"/>
      <c r="H117" s="178" t="s">
        <v>497</v>
      </c>
      <c r="J117" s="182" t="s">
        <v>496</v>
      </c>
      <c r="Q117" s="175"/>
      <c r="R117" s="186"/>
    </row>
    <row r="118" spans="1:18" customFormat="1" ht="15" x14ac:dyDescent="0.25">
      <c r="A118" s="176">
        <f>IF(J118&lt;&gt;"",COUNTA(J$1:J118),"")</f>
        <v>97</v>
      </c>
      <c r="B118" s="177" t="s">
        <v>364</v>
      </c>
      <c r="C118" s="178" t="s">
        <v>322</v>
      </c>
      <c r="D118" s="179" t="s">
        <v>125</v>
      </c>
      <c r="E118" s="184">
        <v>10</v>
      </c>
      <c r="F118" s="178"/>
      <c r="G118" s="181"/>
      <c r="H118" s="178" t="s">
        <v>497</v>
      </c>
      <c r="J118" s="182" t="s">
        <v>496</v>
      </c>
      <c r="Q118" s="175"/>
      <c r="R118" s="186"/>
    </row>
    <row r="119" spans="1:18" customFormat="1" ht="15" x14ac:dyDescent="0.25">
      <c r="A119" s="176">
        <f>IF(J119&lt;&gt;"",COUNTA(J$1:J119),"")</f>
        <v>98</v>
      </c>
      <c r="B119" s="177" t="s">
        <v>365</v>
      </c>
      <c r="C119" s="178" t="s">
        <v>324</v>
      </c>
      <c r="D119" s="179" t="s">
        <v>132</v>
      </c>
      <c r="E119" s="184">
        <v>6</v>
      </c>
      <c r="F119" s="178"/>
      <c r="G119" s="181"/>
      <c r="H119" s="178" t="s">
        <v>497</v>
      </c>
      <c r="J119" s="182" t="s">
        <v>496</v>
      </c>
      <c r="Q119" s="175"/>
      <c r="R119" s="186"/>
    </row>
    <row r="120" spans="1:18" customFormat="1" ht="15" x14ac:dyDescent="0.25">
      <c r="A120" s="176">
        <f>IF(J120&lt;&gt;"",COUNTA(J$1:J120),"")</f>
        <v>99</v>
      </c>
      <c r="B120" s="177" t="s">
        <v>366</v>
      </c>
      <c r="C120" s="178" t="s">
        <v>326</v>
      </c>
      <c r="D120" s="179" t="s">
        <v>132</v>
      </c>
      <c r="E120" s="184">
        <v>6</v>
      </c>
      <c r="F120" s="178"/>
      <c r="G120" s="181"/>
      <c r="H120" s="178" t="s">
        <v>497</v>
      </c>
      <c r="J120" s="182" t="s">
        <v>496</v>
      </c>
      <c r="Q120" s="175"/>
      <c r="R120" s="186"/>
    </row>
    <row r="121" spans="1:18" customFormat="1" ht="15" x14ac:dyDescent="0.25">
      <c r="A121" s="176">
        <f>IF(J121&lt;&gt;"",COUNTA(J$1:J121),"")</f>
        <v>100</v>
      </c>
      <c r="B121" s="177" t="s">
        <v>367</v>
      </c>
      <c r="C121" s="178" t="s">
        <v>328</v>
      </c>
      <c r="D121" s="179" t="s">
        <v>132</v>
      </c>
      <c r="E121" s="184">
        <v>6</v>
      </c>
      <c r="F121" s="178"/>
      <c r="G121" s="181"/>
      <c r="H121" s="178" t="s">
        <v>497</v>
      </c>
      <c r="J121" s="182" t="s">
        <v>496</v>
      </c>
      <c r="Q121" s="175"/>
      <c r="R121" s="186"/>
    </row>
    <row r="122" spans="1:18" customFormat="1" ht="15" x14ac:dyDescent="0.25">
      <c r="A122" s="176">
        <f>IF(J122&lt;&gt;"",COUNTA(J$1:J122),"")</f>
        <v>101</v>
      </c>
      <c r="B122" s="177" t="s">
        <v>368</v>
      </c>
      <c r="C122" s="178" t="s">
        <v>330</v>
      </c>
      <c r="D122" s="179" t="s">
        <v>132</v>
      </c>
      <c r="E122" s="184">
        <v>6</v>
      </c>
      <c r="F122" s="178"/>
      <c r="G122" s="181"/>
      <c r="H122" s="178" t="s">
        <v>497</v>
      </c>
      <c r="J122" s="182" t="s">
        <v>496</v>
      </c>
      <c r="Q122" s="175"/>
      <c r="R122" s="186"/>
    </row>
    <row r="123" spans="1:18" customFormat="1" ht="22.5" x14ac:dyDescent="0.25">
      <c r="A123" s="176">
        <f>IF(J123&lt;&gt;"",COUNTA(J$1:J123),"")</f>
        <v>102</v>
      </c>
      <c r="B123" s="177" t="s">
        <v>369</v>
      </c>
      <c r="C123" s="178" t="s">
        <v>333</v>
      </c>
      <c r="D123" s="179" t="s">
        <v>334</v>
      </c>
      <c r="E123" s="183">
        <v>0.2</v>
      </c>
      <c r="F123" s="178"/>
      <c r="G123" s="181"/>
      <c r="H123" s="178" t="s">
        <v>516</v>
      </c>
      <c r="J123" s="182" t="s">
        <v>496</v>
      </c>
      <c r="Q123" s="175"/>
      <c r="R123" s="186"/>
    </row>
    <row r="124" spans="1:18" customFormat="1" ht="15" x14ac:dyDescent="0.25">
      <c r="A124" s="176">
        <f>IF(J124&lt;&gt;"",COUNTA(J$1:J124),"")</f>
        <v>103</v>
      </c>
      <c r="B124" s="177" t="s">
        <v>370</v>
      </c>
      <c r="C124" s="178" t="s">
        <v>337</v>
      </c>
      <c r="D124" s="179" t="s">
        <v>125</v>
      </c>
      <c r="E124" s="184">
        <v>10</v>
      </c>
      <c r="F124" s="178"/>
      <c r="G124" s="181"/>
      <c r="H124" s="178" t="s">
        <v>497</v>
      </c>
      <c r="J124" s="182" t="s">
        <v>496</v>
      </c>
      <c r="Q124" s="175"/>
      <c r="R124" s="186"/>
    </row>
    <row r="125" spans="1:18" customFormat="1" ht="33.75" x14ac:dyDescent="0.25">
      <c r="A125" s="176">
        <f>IF(J125&lt;&gt;"",COUNTA(J$1:J125),"")</f>
        <v>104</v>
      </c>
      <c r="B125" s="177" t="s">
        <v>371</v>
      </c>
      <c r="C125" s="178" t="s">
        <v>340</v>
      </c>
      <c r="D125" s="179" t="s">
        <v>62</v>
      </c>
      <c r="E125" s="183">
        <v>0.4</v>
      </c>
      <c r="F125" s="178"/>
      <c r="G125" s="181"/>
      <c r="H125" s="178" t="s">
        <v>517</v>
      </c>
      <c r="J125" s="182" t="s">
        <v>496</v>
      </c>
      <c r="Q125" s="175"/>
      <c r="R125" s="186"/>
    </row>
    <row r="126" spans="1:18" customFormat="1" ht="15" x14ac:dyDescent="0.25">
      <c r="A126" s="176">
        <f>IF(J126&lt;&gt;"",COUNTA(J$1:J126),"")</f>
        <v>105</v>
      </c>
      <c r="B126" s="177" t="s">
        <v>372</v>
      </c>
      <c r="C126" s="178" t="s">
        <v>343</v>
      </c>
      <c r="D126" s="179" t="s">
        <v>125</v>
      </c>
      <c r="E126" s="184">
        <v>40</v>
      </c>
      <c r="F126" s="178"/>
      <c r="G126" s="181"/>
      <c r="H126" s="178" t="s">
        <v>518</v>
      </c>
      <c r="J126" s="182" t="s">
        <v>496</v>
      </c>
      <c r="Q126" s="175"/>
      <c r="R126" s="186"/>
    </row>
    <row r="127" spans="1:18" customFormat="1" ht="15" x14ac:dyDescent="0.25">
      <c r="A127" s="176">
        <f>IF(J127&lt;&gt;"",COUNTA(J$1:J127),"")</f>
        <v>106</v>
      </c>
      <c r="B127" s="177" t="s">
        <v>373</v>
      </c>
      <c r="C127" s="178" t="s">
        <v>346</v>
      </c>
      <c r="D127" s="179" t="s">
        <v>132</v>
      </c>
      <c r="E127" s="184">
        <v>10</v>
      </c>
      <c r="F127" s="178"/>
      <c r="G127" s="181"/>
      <c r="H127" s="178" t="s">
        <v>497</v>
      </c>
      <c r="J127" s="182" t="s">
        <v>496</v>
      </c>
      <c r="Q127" s="175"/>
      <c r="R127" s="186"/>
    </row>
    <row r="128" spans="1:18" customFormat="1" ht="15" x14ac:dyDescent="0.25">
      <c r="A128" s="176">
        <f>IF(J128&lt;&gt;"",COUNTA(J$1:J128),"")</f>
        <v>107</v>
      </c>
      <c r="B128" s="177" t="s">
        <v>374</v>
      </c>
      <c r="C128" s="178" t="s">
        <v>348</v>
      </c>
      <c r="D128" s="179" t="s">
        <v>132</v>
      </c>
      <c r="E128" s="184">
        <v>12</v>
      </c>
      <c r="F128" s="178"/>
      <c r="G128" s="181"/>
      <c r="H128" s="178" t="s">
        <v>497</v>
      </c>
      <c r="J128" s="182" t="s">
        <v>496</v>
      </c>
      <c r="Q128" s="175"/>
      <c r="R128" s="186"/>
    </row>
    <row r="129" spans="1:18" customFormat="1" ht="33.75" x14ac:dyDescent="0.25">
      <c r="A129" s="176">
        <f>IF(J129&lt;&gt;"",COUNTA(J$1:J129),"")</f>
        <v>108</v>
      </c>
      <c r="B129" s="177" t="s">
        <v>375</v>
      </c>
      <c r="C129" s="178" t="s">
        <v>351</v>
      </c>
      <c r="D129" s="179" t="s">
        <v>352</v>
      </c>
      <c r="E129" s="187">
        <v>1.7999999999999999E-2</v>
      </c>
      <c r="F129" s="178"/>
      <c r="G129" s="181"/>
      <c r="H129" s="178" t="s">
        <v>519</v>
      </c>
      <c r="J129" s="182" t="s">
        <v>496</v>
      </c>
      <c r="Q129" s="175"/>
      <c r="R129" s="186"/>
    </row>
    <row r="130" spans="1:18" customFormat="1" ht="15" x14ac:dyDescent="0.25">
      <c r="A130" s="176">
        <f>IF(J130&lt;&gt;"",COUNTA(J$1:J130),"")</f>
        <v>109</v>
      </c>
      <c r="B130" s="177" t="s">
        <v>376</v>
      </c>
      <c r="C130" s="178" t="s">
        <v>359</v>
      </c>
      <c r="D130" s="179" t="s">
        <v>132</v>
      </c>
      <c r="E130" s="184">
        <v>60</v>
      </c>
      <c r="F130" s="178"/>
      <c r="G130" s="181"/>
      <c r="H130" s="178" t="s">
        <v>497</v>
      </c>
      <c r="J130" s="182" t="s">
        <v>496</v>
      </c>
      <c r="Q130" s="175"/>
      <c r="R130" s="186"/>
    </row>
    <row r="131" spans="1:18" customFormat="1" ht="15" x14ac:dyDescent="0.25">
      <c r="A131" s="185" t="s">
        <v>377</v>
      </c>
      <c r="B131" s="185"/>
      <c r="C131" s="185"/>
      <c r="D131" s="185"/>
      <c r="E131" s="185"/>
      <c r="F131" s="185"/>
      <c r="G131" s="185"/>
      <c r="H131" s="185"/>
      <c r="Q131" s="175"/>
      <c r="R131" s="186" t="s">
        <v>377</v>
      </c>
    </row>
    <row r="132" spans="1:18" customFormat="1" ht="22.5" x14ac:dyDescent="0.25">
      <c r="A132" s="176">
        <f>IF(J132&lt;&gt;"",COUNTA(J$1:J132),"")</f>
        <v>110</v>
      </c>
      <c r="B132" s="177" t="s">
        <v>378</v>
      </c>
      <c r="C132" s="178" t="s">
        <v>314</v>
      </c>
      <c r="D132" s="179" t="s">
        <v>62</v>
      </c>
      <c r="E132" s="183">
        <v>0.7</v>
      </c>
      <c r="F132" s="178"/>
      <c r="G132" s="181"/>
      <c r="H132" s="178" t="s">
        <v>515</v>
      </c>
      <c r="J132" s="182" t="s">
        <v>496</v>
      </c>
      <c r="Q132" s="175"/>
      <c r="R132" s="186"/>
    </row>
    <row r="133" spans="1:18" customFormat="1" ht="22.5" x14ac:dyDescent="0.25">
      <c r="A133" s="176">
        <f>IF(J133&lt;&gt;"",COUNTA(J$1:J133),"")</f>
        <v>111</v>
      </c>
      <c r="B133" s="177" t="s">
        <v>379</v>
      </c>
      <c r="C133" s="178" t="s">
        <v>318</v>
      </c>
      <c r="D133" s="179" t="s">
        <v>91</v>
      </c>
      <c r="E133" s="188">
        <v>-2.8E-3</v>
      </c>
      <c r="F133" s="178"/>
      <c r="G133" s="181"/>
      <c r="H133" s="178" t="s">
        <v>497</v>
      </c>
      <c r="J133" s="182" t="s">
        <v>496</v>
      </c>
      <c r="Q133" s="175"/>
      <c r="R133" s="186"/>
    </row>
    <row r="134" spans="1:18" customFormat="1" ht="15" x14ac:dyDescent="0.25">
      <c r="A134" s="176">
        <f>IF(J134&lt;&gt;"",COUNTA(J$1:J134),"")</f>
        <v>112</v>
      </c>
      <c r="B134" s="177" t="s">
        <v>380</v>
      </c>
      <c r="C134" s="178" t="s">
        <v>320</v>
      </c>
      <c r="D134" s="179" t="s">
        <v>125</v>
      </c>
      <c r="E134" s="184">
        <v>60</v>
      </c>
      <c r="F134" s="178"/>
      <c r="G134" s="181"/>
      <c r="H134" s="178" t="s">
        <v>497</v>
      </c>
      <c r="J134" s="182" t="s">
        <v>496</v>
      </c>
      <c r="Q134" s="175"/>
      <c r="R134" s="186"/>
    </row>
    <row r="135" spans="1:18" customFormat="1" ht="15" x14ac:dyDescent="0.25">
      <c r="A135" s="176">
        <f>IF(J135&lt;&gt;"",COUNTA(J$1:J135),"")</f>
        <v>113</v>
      </c>
      <c r="B135" s="177" t="s">
        <v>381</v>
      </c>
      <c r="C135" s="178" t="s">
        <v>322</v>
      </c>
      <c r="D135" s="179" t="s">
        <v>125</v>
      </c>
      <c r="E135" s="184">
        <v>10</v>
      </c>
      <c r="F135" s="178"/>
      <c r="G135" s="181"/>
      <c r="H135" s="178" t="s">
        <v>497</v>
      </c>
      <c r="J135" s="182" t="s">
        <v>496</v>
      </c>
      <c r="Q135" s="175"/>
      <c r="R135" s="186"/>
    </row>
    <row r="136" spans="1:18" customFormat="1" ht="15" x14ac:dyDescent="0.25">
      <c r="A136" s="176">
        <f>IF(J136&lt;&gt;"",COUNTA(J$1:J136),"")</f>
        <v>114</v>
      </c>
      <c r="B136" s="177" t="s">
        <v>382</v>
      </c>
      <c r="C136" s="178" t="s">
        <v>324</v>
      </c>
      <c r="D136" s="179" t="s">
        <v>132</v>
      </c>
      <c r="E136" s="184">
        <v>6</v>
      </c>
      <c r="F136" s="178"/>
      <c r="G136" s="181"/>
      <c r="H136" s="178" t="s">
        <v>497</v>
      </c>
      <c r="J136" s="182" t="s">
        <v>496</v>
      </c>
      <c r="Q136" s="175"/>
      <c r="R136" s="186"/>
    </row>
    <row r="137" spans="1:18" customFormat="1" ht="15" x14ac:dyDescent="0.25">
      <c r="A137" s="176">
        <f>IF(J137&lt;&gt;"",COUNTA(J$1:J137),"")</f>
        <v>115</v>
      </c>
      <c r="B137" s="177" t="s">
        <v>383</v>
      </c>
      <c r="C137" s="178" t="s">
        <v>326</v>
      </c>
      <c r="D137" s="179" t="s">
        <v>132</v>
      </c>
      <c r="E137" s="184">
        <v>6</v>
      </c>
      <c r="F137" s="178"/>
      <c r="G137" s="181"/>
      <c r="H137" s="178" t="s">
        <v>497</v>
      </c>
      <c r="J137" s="182" t="s">
        <v>496</v>
      </c>
      <c r="Q137" s="175"/>
      <c r="R137" s="186"/>
    </row>
    <row r="138" spans="1:18" customFormat="1" ht="15" x14ac:dyDescent="0.25">
      <c r="A138" s="176">
        <f>IF(J138&lt;&gt;"",COUNTA(J$1:J138),"")</f>
        <v>116</v>
      </c>
      <c r="B138" s="177" t="s">
        <v>384</v>
      </c>
      <c r="C138" s="178" t="s">
        <v>328</v>
      </c>
      <c r="D138" s="179" t="s">
        <v>132</v>
      </c>
      <c r="E138" s="184">
        <v>6</v>
      </c>
      <c r="F138" s="178"/>
      <c r="G138" s="181"/>
      <c r="H138" s="178" t="s">
        <v>497</v>
      </c>
      <c r="J138" s="182" t="s">
        <v>496</v>
      </c>
      <c r="Q138" s="175"/>
      <c r="R138" s="186"/>
    </row>
    <row r="139" spans="1:18" customFormat="1" ht="15" x14ac:dyDescent="0.25">
      <c r="A139" s="176">
        <f>IF(J139&lt;&gt;"",COUNTA(J$1:J139),"")</f>
        <v>117</v>
      </c>
      <c r="B139" s="177" t="s">
        <v>385</v>
      </c>
      <c r="C139" s="178" t="s">
        <v>330</v>
      </c>
      <c r="D139" s="179" t="s">
        <v>132</v>
      </c>
      <c r="E139" s="184">
        <v>6</v>
      </c>
      <c r="F139" s="178"/>
      <c r="G139" s="181"/>
      <c r="H139" s="178" t="s">
        <v>497</v>
      </c>
      <c r="J139" s="182" t="s">
        <v>496</v>
      </c>
      <c r="Q139" s="175"/>
      <c r="R139" s="186"/>
    </row>
    <row r="140" spans="1:18" customFormat="1" ht="22.5" x14ac:dyDescent="0.25">
      <c r="A140" s="176">
        <f>IF(J140&lt;&gt;"",COUNTA(J$1:J140),"")</f>
        <v>118</v>
      </c>
      <c r="B140" s="177" t="s">
        <v>386</v>
      </c>
      <c r="C140" s="178" t="s">
        <v>333</v>
      </c>
      <c r="D140" s="179" t="s">
        <v>334</v>
      </c>
      <c r="E140" s="183">
        <v>0.2</v>
      </c>
      <c r="F140" s="178"/>
      <c r="G140" s="181"/>
      <c r="H140" s="178" t="s">
        <v>516</v>
      </c>
      <c r="J140" s="182" t="s">
        <v>496</v>
      </c>
      <c r="Q140" s="175"/>
      <c r="R140" s="186"/>
    </row>
    <row r="141" spans="1:18" customFormat="1" ht="15" x14ac:dyDescent="0.25">
      <c r="A141" s="176">
        <f>IF(J141&lt;&gt;"",COUNTA(J$1:J141),"")</f>
        <v>119</v>
      </c>
      <c r="B141" s="177" t="s">
        <v>387</v>
      </c>
      <c r="C141" s="178" t="s">
        <v>337</v>
      </c>
      <c r="D141" s="179" t="s">
        <v>125</v>
      </c>
      <c r="E141" s="184">
        <v>10</v>
      </c>
      <c r="F141" s="178"/>
      <c r="G141" s="181"/>
      <c r="H141" s="178" t="s">
        <v>497</v>
      </c>
      <c r="J141" s="182" t="s">
        <v>496</v>
      </c>
      <c r="Q141" s="175"/>
      <c r="R141" s="186"/>
    </row>
    <row r="142" spans="1:18" customFormat="1" ht="33.75" x14ac:dyDescent="0.25">
      <c r="A142" s="176">
        <f>IF(J142&lt;&gt;"",COUNTA(J$1:J142),"")</f>
        <v>120</v>
      </c>
      <c r="B142" s="177" t="s">
        <v>388</v>
      </c>
      <c r="C142" s="178" t="s">
        <v>340</v>
      </c>
      <c r="D142" s="179" t="s">
        <v>62</v>
      </c>
      <c r="E142" s="183">
        <v>0.4</v>
      </c>
      <c r="F142" s="178"/>
      <c r="G142" s="181"/>
      <c r="H142" s="178" t="s">
        <v>517</v>
      </c>
      <c r="J142" s="182" t="s">
        <v>496</v>
      </c>
      <c r="Q142" s="175"/>
      <c r="R142" s="186"/>
    </row>
    <row r="143" spans="1:18" customFormat="1" ht="15" x14ac:dyDescent="0.25">
      <c r="A143" s="176">
        <f>IF(J143&lt;&gt;"",COUNTA(J$1:J143),"")</f>
        <v>121</v>
      </c>
      <c r="B143" s="177" t="s">
        <v>389</v>
      </c>
      <c r="C143" s="178" t="s">
        <v>343</v>
      </c>
      <c r="D143" s="179" t="s">
        <v>125</v>
      </c>
      <c r="E143" s="184">
        <v>40</v>
      </c>
      <c r="F143" s="178"/>
      <c r="G143" s="181"/>
      <c r="H143" s="178" t="s">
        <v>518</v>
      </c>
      <c r="J143" s="182" t="s">
        <v>496</v>
      </c>
      <c r="Q143" s="175"/>
      <c r="R143" s="186"/>
    </row>
    <row r="144" spans="1:18" customFormat="1" ht="15" x14ac:dyDescent="0.25">
      <c r="A144" s="176">
        <f>IF(J144&lt;&gt;"",COUNTA(J$1:J144),"")</f>
        <v>122</v>
      </c>
      <c r="B144" s="177" t="s">
        <v>390</v>
      </c>
      <c r="C144" s="178" t="s">
        <v>346</v>
      </c>
      <c r="D144" s="179" t="s">
        <v>132</v>
      </c>
      <c r="E144" s="184">
        <v>10</v>
      </c>
      <c r="F144" s="178"/>
      <c r="G144" s="181"/>
      <c r="H144" s="178" t="s">
        <v>497</v>
      </c>
      <c r="J144" s="182" t="s">
        <v>496</v>
      </c>
      <c r="Q144" s="175"/>
      <c r="R144" s="186"/>
    </row>
    <row r="145" spans="1:18" customFormat="1" ht="15" x14ac:dyDescent="0.25">
      <c r="A145" s="176">
        <f>IF(J145&lt;&gt;"",COUNTA(J$1:J145),"")</f>
        <v>123</v>
      </c>
      <c r="B145" s="177" t="s">
        <v>391</v>
      </c>
      <c r="C145" s="178" t="s">
        <v>348</v>
      </c>
      <c r="D145" s="179" t="s">
        <v>132</v>
      </c>
      <c r="E145" s="184">
        <v>12</v>
      </c>
      <c r="F145" s="178"/>
      <c r="G145" s="181"/>
      <c r="H145" s="178" t="s">
        <v>497</v>
      </c>
      <c r="J145" s="182" t="s">
        <v>496</v>
      </c>
      <c r="Q145" s="175"/>
      <c r="R145" s="186"/>
    </row>
    <row r="146" spans="1:18" customFormat="1" ht="33.75" x14ac:dyDescent="0.25">
      <c r="A146" s="176">
        <f>IF(J146&lt;&gt;"",COUNTA(J$1:J146),"")</f>
        <v>124</v>
      </c>
      <c r="B146" s="177" t="s">
        <v>392</v>
      </c>
      <c r="C146" s="178" t="s">
        <v>351</v>
      </c>
      <c r="D146" s="179" t="s">
        <v>352</v>
      </c>
      <c r="E146" s="187">
        <v>1.7999999999999999E-2</v>
      </c>
      <c r="F146" s="178"/>
      <c r="G146" s="181"/>
      <c r="H146" s="178" t="s">
        <v>519</v>
      </c>
      <c r="J146" s="182" t="s">
        <v>496</v>
      </c>
      <c r="Q146" s="175"/>
      <c r="R146" s="186"/>
    </row>
    <row r="147" spans="1:18" customFormat="1" ht="15" x14ac:dyDescent="0.25">
      <c r="A147" s="176">
        <f>IF(J147&lt;&gt;"",COUNTA(J$1:J147),"")</f>
        <v>125</v>
      </c>
      <c r="B147" s="177" t="s">
        <v>393</v>
      </c>
      <c r="C147" s="178" t="s">
        <v>359</v>
      </c>
      <c r="D147" s="179" t="s">
        <v>132</v>
      </c>
      <c r="E147" s="184">
        <v>60</v>
      </c>
      <c r="F147" s="178"/>
      <c r="G147" s="181"/>
      <c r="H147" s="178" t="s">
        <v>497</v>
      </c>
      <c r="J147" s="182" t="s">
        <v>496</v>
      </c>
      <c r="Q147" s="175"/>
      <c r="R147" s="186"/>
    </row>
    <row r="148" spans="1:18" customFormat="1" ht="15" x14ac:dyDescent="0.25">
      <c r="A148" s="185" t="s">
        <v>394</v>
      </c>
      <c r="B148" s="185"/>
      <c r="C148" s="185"/>
      <c r="D148" s="185"/>
      <c r="E148" s="185"/>
      <c r="F148" s="185"/>
      <c r="G148" s="185"/>
      <c r="H148" s="185"/>
      <c r="Q148" s="175"/>
      <c r="R148" s="186" t="s">
        <v>394</v>
      </c>
    </row>
    <row r="149" spans="1:18" customFormat="1" ht="22.5" x14ac:dyDescent="0.25">
      <c r="A149" s="176">
        <f>IF(J149&lt;&gt;"",COUNTA(J$1:J149),"")</f>
        <v>126</v>
      </c>
      <c r="B149" s="177" t="s">
        <v>395</v>
      </c>
      <c r="C149" s="178" t="s">
        <v>314</v>
      </c>
      <c r="D149" s="179" t="s">
        <v>62</v>
      </c>
      <c r="E149" s="183">
        <v>0.7</v>
      </c>
      <c r="F149" s="178"/>
      <c r="G149" s="181"/>
      <c r="H149" s="178" t="s">
        <v>515</v>
      </c>
      <c r="J149" s="182" t="s">
        <v>496</v>
      </c>
      <c r="Q149" s="175"/>
      <c r="R149" s="186"/>
    </row>
    <row r="150" spans="1:18" customFormat="1" ht="22.5" x14ac:dyDescent="0.25">
      <c r="A150" s="176">
        <f>IF(J150&lt;&gt;"",COUNTA(J$1:J150),"")</f>
        <v>127</v>
      </c>
      <c r="B150" s="177" t="s">
        <v>396</v>
      </c>
      <c r="C150" s="178" t="s">
        <v>318</v>
      </c>
      <c r="D150" s="179" t="s">
        <v>91</v>
      </c>
      <c r="E150" s="188">
        <v>-2.8E-3</v>
      </c>
      <c r="F150" s="178"/>
      <c r="G150" s="181"/>
      <c r="H150" s="178" t="s">
        <v>497</v>
      </c>
      <c r="J150" s="182" t="s">
        <v>496</v>
      </c>
      <c r="Q150" s="175"/>
      <c r="R150" s="186"/>
    </row>
    <row r="151" spans="1:18" customFormat="1" ht="15" x14ac:dyDescent="0.25">
      <c r="A151" s="176">
        <f>IF(J151&lt;&gt;"",COUNTA(J$1:J151),"")</f>
        <v>128</v>
      </c>
      <c r="B151" s="177" t="s">
        <v>397</v>
      </c>
      <c r="C151" s="178" t="s">
        <v>320</v>
      </c>
      <c r="D151" s="179" t="s">
        <v>125</v>
      </c>
      <c r="E151" s="184">
        <v>60</v>
      </c>
      <c r="F151" s="178"/>
      <c r="G151" s="181"/>
      <c r="H151" s="178" t="s">
        <v>497</v>
      </c>
      <c r="J151" s="182" t="s">
        <v>496</v>
      </c>
      <c r="Q151" s="175"/>
      <c r="R151" s="186"/>
    </row>
    <row r="152" spans="1:18" customFormat="1" ht="15" x14ac:dyDescent="0.25">
      <c r="A152" s="176">
        <f>IF(J152&lt;&gt;"",COUNTA(J$1:J152),"")</f>
        <v>129</v>
      </c>
      <c r="B152" s="177" t="s">
        <v>398</v>
      </c>
      <c r="C152" s="178" t="s">
        <v>322</v>
      </c>
      <c r="D152" s="179" t="s">
        <v>125</v>
      </c>
      <c r="E152" s="184">
        <v>10</v>
      </c>
      <c r="F152" s="178"/>
      <c r="G152" s="181"/>
      <c r="H152" s="178" t="s">
        <v>497</v>
      </c>
      <c r="J152" s="182" t="s">
        <v>496</v>
      </c>
      <c r="Q152" s="175"/>
      <c r="R152" s="186"/>
    </row>
    <row r="153" spans="1:18" customFormat="1" ht="22.5" x14ac:dyDescent="0.25">
      <c r="A153" s="176">
        <f>IF(J153&lt;&gt;"",COUNTA(J$1:J153),"")</f>
        <v>130</v>
      </c>
      <c r="B153" s="177" t="s">
        <v>399</v>
      </c>
      <c r="C153" s="178" t="s">
        <v>333</v>
      </c>
      <c r="D153" s="179" t="s">
        <v>334</v>
      </c>
      <c r="E153" s="183">
        <v>0.2</v>
      </c>
      <c r="F153" s="178"/>
      <c r="G153" s="181"/>
      <c r="H153" s="178" t="s">
        <v>516</v>
      </c>
      <c r="J153" s="182" t="s">
        <v>496</v>
      </c>
      <c r="Q153" s="175"/>
      <c r="R153" s="186"/>
    </row>
    <row r="154" spans="1:18" customFormat="1" ht="15" x14ac:dyDescent="0.25">
      <c r="A154" s="176">
        <f>IF(J154&lt;&gt;"",COUNTA(J$1:J154),"")</f>
        <v>131</v>
      </c>
      <c r="B154" s="177" t="s">
        <v>400</v>
      </c>
      <c r="C154" s="178" t="s">
        <v>337</v>
      </c>
      <c r="D154" s="179" t="s">
        <v>125</v>
      </c>
      <c r="E154" s="184">
        <v>10</v>
      </c>
      <c r="F154" s="178"/>
      <c r="G154" s="181"/>
      <c r="H154" s="178" t="s">
        <v>497</v>
      </c>
      <c r="J154" s="182" t="s">
        <v>496</v>
      </c>
      <c r="Q154" s="175"/>
      <c r="R154" s="186"/>
    </row>
    <row r="155" spans="1:18" customFormat="1" ht="22.5" x14ac:dyDescent="0.25">
      <c r="A155" s="176">
        <f>IF(J155&lt;&gt;"",COUNTA(J$1:J155),"")</f>
        <v>132</v>
      </c>
      <c r="B155" s="177" t="s">
        <v>520</v>
      </c>
      <c r="C155" s="178" t="s">
        <v>333</v>
      </c>
      <c r="D155" s="179" t="s">
        <v>334</v>
      </c>
      <c r="E155" s="184">
        <v>0</v>
      </c>
      <c r="F155" s="178"/>
      <c r="G155" s="181"/>
      <c r="H155" s="178" t="s">
        <v>497</v>
      </c>
      <c r="J155" s="182" t="s">
        <v>496</v>
      </c>
      <c r="Q155" s="175"/>
      <c r="R155" s="186"/>
    </row>
    <row r="156" spans="1:18" customFormat="1" ht="15" x14ac:dyDescent="0.25">
      <c r="A156" s="176">
        <f>IF(J156&lt;&gt;"",COUNTA(J$1:J156),"")</f>
        <v>133</v>
      </c>
      <c r="B156" s="177" t="s">
        <v>401</v>
      </c>
      <c r="C156" s="178" t="s">
        <v>324</v>
      </c>
      <c r="D156" s="179" t="s">
        <v>132</v>
      </c>
      <c r="E156" s="184">
        <v>2</v>
      </c>
      <c r="F156" s="178"/>
      <c r="G156" s="181"/>
      <c r="H156" s="178" t="s">
        <v>497</v>
      </c>
      <c r="J156" s="182" t="s">
        <v>496</v>
      </c>
      <c r="Q156" s="175"/>
      <c r="R156" s="186"/>
    </row>
    <row r="157" spans="1:18" customFormat="1" ht="15" x14ac:dyDescent="0.25">
      <c r="A157" s="176">
        <f>IF(J157&lt;&gt;"",COUNTA(J$1:J157),"")</f>
        <v>134</v>
      </c>
      <c r="B157" s="177" t="s">
        <v>402</v>
      </c>
      <c r="C157" s="178" t="s">
        <v>326</v>
      </c>
      <c r="D157" s="179" t="s">
        <v>132</v>
      </c>
      <c r="E157" s="184">
        <v>2</v>
      </c>
      <c r="F157" s="178"/>
      <c r="G157" s="181"/>
      <c r="H157" s="178" t="s">
        <v>497</v>
      </c>
      <c r="J157" s="182" t="s">
        <v>496</v>
      </c>
      <c r="Q157" s="175"/>
      <c r="R157" s="186"/>
    </row>
    <row r="158" spans="1:18" customFormat="1" ht="15" x14ac:dyDescent="0.25">
      <c r="A158" s="176">
        <f>IF(J158&lt;&gt;"",COUNTA(J$1:J158),"")</f>
        <v>135</v>
      </c>
      <c r="B158" s="177" t="s">
        <v>403</v>
      </c>
      <c r="C158" s="178" t="s">
        <v>328</v>
      </c>
      <c r="D158" s="179" t="s">
        <v>132</v>
      </c>
      <c r="E158" s="184">
        <v>2</v>
      </c>
      <c r="F158" s="178"/>
      <c r="G158" s="181"/>
      <c r="H158" s="178" t="s">
        <v>497</v>
      </c>
      <c r="J158" s="182" t="s">
        <v>496</v>
      </c>
      <c r="Q158" s="175"/>
      <c r="R158" s="186"/>
    </row>
    <row r="159" spans="1:18" customFormat="1" ht="15" x14ac:dyDescent="0.25">
      <c r="A159" s="176">
        <f>IF(J159&lt;&gt;"",COUNTA(J$1:J159),"")</f>
        <v>136</v>
      </c>
      <c r="B159" s="177" t="s">
        <v>404</v>
      </c>
      <c r="C159" s="178" t="s">
        <v>330</v>
      </c>
      <c r="D159" s="179" t="s">
        <v>132</v>
      </c>
      <c r="E159" s="184">
        <v>1</v>
      </c>
      <c r="F159" s="178"/>
      <c r="G159" s="181"/>
      <c r="H159" s="178" t="s">
        <v>497</v>
      </c>
      <c r="J159" s="182" t="s">
        <v>496</v>
      </c>
      <c r="Q159" s="175"/>
      <c r="R159" s="186"/>
    </row>
    <row r="160" spans="1:18" customFormat="1" ht="33.75" x14ac:dyDescent="0.25">
      <c r="A160" s="176">
        <f>IF(J160&lt;&gt;"",COUNTA(J$1:J160),"")</f>
        <v>137</v>
      </c>
      <c r="B160" s="177" t="s">
        <v>405</v>
      </c>
      <c r="C160" s="178" t="s">
        <v>340</v>
      </c>
      <c r="D160" s="179" t="s">
        <v>62</v>
      </c>
      <c r="E160" s="183">
        <v>0.2</v>
      </c>
      <c r="F160" s="178"/>
      <c r="G160" s="181"/>
      <c r="H160" s="178" t="s">
        <v>521</v>
      </c>
      <c r="J160" s="182" t="s">
        <v>496</v>
      </c>
      <c r="Q160" s="175"/>
      <c r="R160" s="186"/>
    </row>
    <row r="161" spans="1:18" customFormat="1" ht="15" x14ac:dyDescent="0.25">
      <c r="A161" s="176">
        <f>IF(J161&lt;&gt;"",COUNTA(J$1:J161),"")</f>
        <v>138</v>
      </c>
      <c r="B161" s="177" t="s">
        <v>407</v>
      </c>
      <c r="C161" s="178" t="s">
        <v>343</v>
      </c>
      <c r="D161" s="179" t="s">
        <v>125</v>
      </c>
      <c r="E161" s="184">
        <v>20</v>
      </c>
      <c r="F161" s="178"/>
      <c r="G161" s="181"/>
      <c r="H161" s="178" t="s">
        <v>522</v>
      </c>
      <c r="J161" s="182" t="s">
        <v>496</v>
      </c>
      <c r="Q161" s="175"/>
      <c r="R161" s="186"/>
    </row>
    <row r="162" spans="1:18" customFormat="1" ht="15" x14ac:dyDescent="0.25">
      <c r="A162" s="176">
        <f>IF(J162&lt;&gt;"",COUNTA(J$1:J162),"")</f>
        <v>139</v>
      </c>
      <c r="B162" s="177" t="s">
        <v>408</v>
      </c>
      <c r="C162" s="178" t="s">
        <v>346</v>
      </c>
      <c r="D162" s="179" t="s">
        <v>132</v>
      </c>
      <c r="E162" s="184">
        <v>4</v>
      </c>
      <c r="F162" s="178"/>
      <c r="G162" s="181"/>
      <c r="H162" s="178" t="s">
        <v>497</v>
      </c>
      <c r="J162" s="182" t="s">
        <v>496</v>
      </c>
      <c r="Q162" s="175"/>
      <c r="R162" s="186"/>
    </row>
    <row r="163" spans="1:18" customFormat="1" ht="15" x14ac:dyDescent="0.25">
      <c r="A163" s="176">
        <f>IF(J163&lt;&gt;"",COUNTA(J$1:J163),"")</f>
        <v>140</v>
      </c>
      <c r="B163" s="177" t="s">
        <v>409</v>
      </c>
      <c r="C163" s="178" t="s">
        <v>348</v>
      </c>
      <c r="D163" s="179" t="s">
        <v>132</v>
      </c>
      <c r="E163" s="184">
        <v>4</v>
      </c>
      <c r="F163" s="178"/>
      <c r="G163" s="181"/>
      <c r="H163" s="178" t="s">
        <v>497</v>
      </c>
      <c r="J163" s="182" t="s">
        <v>496</v>
      </c>
      <c r="Q163" s="175"/>
      <c r="R163" s="186"/>
    </row>
    <row r="164" spans="1:18" customFormat="1" ht="33.75" x14ac:dyDescent="0.25">
      <c r="A164" s="176">
        <f>IF(J164&lt;&gt;"",COUNTA(J$1:J164),"")</f>
        <v>141</v>
      </c>
      <c r="B164" s="177" t="s">
        <v>410</v>
      </c>
      <c r="C164" s="178" t="s">
        <v>351</v>
      </c>
      <c r="D164" s="179" t="s">
        <v>352</v>
      </c>
      <c r="E164" s="187">
        <v>6.0000000000000001E-3</v>
      </c>
      <c r="F164" s="178"/>
      <c r="G164" s="181"/>
      <c r="H164" s="178" t="s">
        <v>523</v>
      </c>
      <c r="J164" s="182" t="s">
        <v>496</v>
      </c>
      <c r="Q164" s="175"/>
      <c r="R164" s="186"/>
    </row>
    <row r="165" spans="1:18" customFormat="1" ht="15" x14ac:dyDescent="0.25">
      <c r="A165" s="176">
        <f>IF(J165&lt;&gt;"",COUNTA(J$1:J165),"")</f>
        <v>142</v>
      </c>
      <c r="B165" s="177" t="s">
        <v>412</v>
      </c>
      <c r="C165" s="178" t="s">
        <v>359</v>
      </c>
      <c r="D165" s="179" t="s">
        <v>132</v>
      </c>
      <c r="E165" s="184">
        <v>20</v>
      </c>
      <c r="F165" s="178"/>
      <c r="G165" s="181"/>
      <c r="H165" s="178" t="s">
        <v>497</v>
      </c>
      <c r="J165" s="182" t="s">
        <v>496</v>
      </c>
      <c r="Q165" s="175"/>
      <c r="R165" s="186"/>
    </row>
    <row r="166" spans="1:18" customFormat="1" ht="15" x14ac:dyDescent="0.25">
      <c r="A166" s="185" t="s">
        <v>413</v>
      </c>
      <c r="B166" s="185"/>
      <c r="C166" s="185"/>
      <c r="D166" s="185"/>
      <c r="E166" s="185"/>
      <c r="F166" s="185"/>
      <c r="G166" s="185"/>
      <c r="H166" s="185"/>
      <c r="Q166" s="175"/>
      <c r="R166" s="186" t="s">
        <v>413</v>
      </c>
    </row>
    <row r="167" spans="1:18" customFormat="1" ht="22.5" x14ac:dyDescent="0.25">
      <c r="A167" s="176">
        <f>IF(J167&lt;&gt;"",COUNTA(J$1:J167),"")</f>
        <v>143</v>
      </c>
      <c r="B167" s="177" t="s">
        <v>414</v>
      </c>
      <c r="C167" s="178" t="s">
        <v>314</v>
      </c>
      <c r="D167" s="179" t="s">
        <v>62</v>
      </c>
      <c r="E167" s="183">
        <v>0.3</v>
      </c>
      <c r="F167" s="178"/>
      <c r="G167" s="181"/>
      <c r="H167" s="178" t="s">
        <v>524</v>
      </c>
      <c r="J167" s="182" t="s">
        <v>496</v>
      </c>
      <c r="Q167" s="175"/>
      <c r="R167" s="186"/>
    </row>
    <row r="168" spans="1:18" customFormat="1" ht="22.5" x14ac:dyDescent="0.25">
      <c r="A168" s="176">
        <f>IF(J168&lt;&gt;"",COUNTA(J$1:J168),"")</f>
        <v>144</v>
      </c>
      <c r="B168" s="177" t="s">
        <v>416</v>
      </c>
      <c r="C168" s="178" t="s">
        <v>318</v>
      </c>
      <c r="D168" s="179" t="s">
        <v>91</v>
      </c>
      <c r="E168" s="188">
        <v>-1.1999999999999999E-3</v>
      </c>
      <c r="F168" s="178"/>
      <c r="G168" s="181"/>
      <c r="H168" s="178" t="s">
        <v>497</v>
      </c>
      <c r="J168" s="182" t="s">
        <v>496</v>
      </c>
      <c r="Q168" s="175"/>
      <c r="R168" s="186"/>
    </row>
    <row r="169" spans="1:18" customFormat="1" ht="15" x14ac:dyDescent="0.25">
      <c r="A169" s="176">
        <f>IF(J169&lt;&gt;"",COUNTA(J$1:J169),"")</f>
        <v>145</v>
      </c>
      <c r="B169" s="177" t="s">
        <v>417</v>
      </c>
      <c r="C169" s="178" t="s">
        <v>320</v>
      </c>
      <c r="D169" s="179" t="s">
        <v>125</v>
      </c>
      <c r="E169" s="184">
        <v>20</v>
      </c>
      <c r="F169" s="178"/>
      <c r="G169" s="181"/>
      <c r="H169" s="178" t="s">
        <v>497</v>
      </c>
      <c r="J169" s="182" t="s">
        <v>496</v>
      </c>
      <c r="Q169" s="175"/>
      <c r="R169" s="186"/>
    </row>
    <row r="170" spans="1:18" customFormat="1" ht="15" x14ac:dyDescent="0.25">
      <c r="A170" s="176">
        <f>IF(J170&lt;&gt;"",COUNTA(J$1:J170),"")</f>
        <v>146</v>
      </c>
      <c r="B170" s="177" t="s">
        <v>418</v>
      </c>
      <c r="C170" s="178" t="s">
        <v>322</v>
      </c>
      <c r="D170" s="179" t="s">
        <v>125</v>
      </c>
      <c r="E170" s="184">
        <v>10</v>
      </c>
      <c r="F170" s="178"/>
      <c r="G170" s="181"/>
      <c r="H170" s="178" t="s">
        <v>497</v>
      </c>
      <c r="J170" s="182" t="s">
        <v>496</v>
      </c>
      <c r="Q170" s="175"/>
      <c r="R170" s="186"/>
    </row>
    <row r="171" spans="1:18" customFormat="1" ht="22.5" x14ac:dyDescent="0.25">
      <c r="A171" s="176">
        <f>IF(J171&lt;&gt;"",COUNTA(J$1:J171),"")</f>
        <v>147</v>
      </c>
      <c r="B171" s="177" t="s">
        <v>419</v>
      </c>
      <c r="C171" s="178" t="s">
        <v>333</v>
      </c>
      <c r="D171" s="179" t="s">
        <v>334</v>
      </c>
      <c r="E171" s="183">
        <v>0.2</v>
      </c>
      <c r="F171" s="178"/>
      <c r="G171" s="181"/>
      <c r="H171" s="178" t="s">
        <v>516</v>
      </c>
      <c r="J171" s="182" t="s">
        <v>496</v>
      </c>
      <c r="Q171" s="175"/>
      <c r="R171" s="186"/>
    </row>
    <row r="172" spans="1:18" customFormat="1" ht="15" x14ac:dyDescent="0.25">
      <c r="A172" s="176">
        <f>IF(J172&lt;&gt;"",COUNTA(J$1:J172),"")</f>
        <v>148</v>
      </c>
      <c r="B172" s="177" t="s">
        <v>420</v>
      </c>
      <c r="C172" s="178" t="s">
        <v>337</v>
      </c>
      <c r="D172" s="179" t="s">
        <v>125</v>
      </c>
      <c r="E172" s="184">
        <v>10</v>
      </c>
      <c r="F172" s="178"/>
      <c r="G172" s="181"/>
      <c r="H172" s="178" t="s">
        <v>497</v>
      </c>
      <c r="J172" s="182" t="s">
        <v>496</v>
      </c>
      <c r="Q172" s="175"/>
      <c r="R172" s="186"/>
    </row>
    <row r="173" spans="1:18" customFormat="1" ht="22.5" x14ac:dyDescent="0.25">
      <c r="A173" s="176">
        <f>IF(J173&lt;&gt;"",COUNTA(J$1:J173),"")</f>
        <v>149</v>
      </c>
      <c r="B173" s="177" t="s">
        <v>525</v>
      </c>
      <c r="C173" s="178" t="s">
        <v>333</v>
      </c>
      <c r="D173" s="179" t="s">
        <v>334</v>
      </c>
      <c r="E173" s="184">
        <v>0</v>
      </c>
      <c r="F173" s="178"/>
      <c r="G173" s="181"/>
      <c r="H173" s="178" t="s">
        <v>497</v>
      </c>
      <c r="J173" s="182" t="s">
        <v>496</v>
      </c>
      <c r="Q173" s="175"/>
      <c r="R173" s="186"/>
    </row>
    <row r="174" spans="1:18" customFormat="1" ht="15" x14ac:dyDescent="0.25">
      <c r="A174" s="176">
        <f>IF(J174&lt;&gt;"",COUNTA(J$1:J174),"")</f>
        <v>150</v>
      </c>
      <c r="B174" s="177" t="s">
        <v>421</v>
      </c>
      <c r="C174" s="178" t="s">
        <v>324</v>
      </c>
      <c r="D174" s="179" t="s">
        <v>132</v>
      </c>
      <c r="E174" s="184">
        <v>2</v>
      </c>
      <c r="F174" s="178"/>
      <c r="G174" s="181"/>
      <c r="H174" s="178" t="s">
        <v>497</v>
      </c>
      <c r="J174" s="182" t="s">
        <v>496</v>
      </c>
      <c r="Q174" s="175"/>
      <c r="R174" s="186"/>
    </row>
    <row r="175" spans="1:18" customFormat="1" ht="15" x14ac:dyDescent="0.25">
      <c r="A175" s="176">
        <f>IF(J175&lt;&gt;"",COUNTA(J$1:J175),"")</f>
        <v>151</v>
      </c>
      <c r="B175" s="177" t="s">
        <v>422</v>
      </c>
      <c r="C175" s="178" t="s">
        <v>326</v>
      </c>
      <c r="D175" s="179" t="s">
        <v>132</v>
      </c>
      <c r="E175" s="184">
        <v>2</v>
      </c>
      <c r="F175" s="178"/>
      <c r="G175" s="181"/>
      <c r="H175" s="178" t="s">
        <v>497</v>
      </c>
      <c r="J175" s="182" t="s">
        <v>496</v>
      </c>
      <c r="Q175" s="175"/>
      <c r="R175" s="186"/>
    </row>
    <row r="176" spans="1:18" customFormat="1" ht="15" x14ac:dyDescent="0.25">
      <c r="A176" s="176">
        <f>IF(J176&lt;&gt;"",COUNTA(J$1:J176),"")</f>
        <v>152</v>
      </c>
      <c r="B176" s="177" t="s">
        <v>423</v>
      </c>
      <c r="C176" s="178" t="s">
        <v>328</v>
      </c>
      <c r="D176" s="179" t="s">
        <v>132</v>
      </c>
      <c r="E176" s="184">
        <v>2</v>
      </c>
      <c r="F176" s="178"/>
      <c r="G176" s="181"/>
      <c r="H176" s="178" t="s">
        <v>497</v>
      </c>
      <c r="J176" s="182" t="s">
        <v>496</v>
      </c>
      <c r="Q176" s="175"/>
      <c r="R176" s="186"/>
    </row>
    <row r="177" spans="1:30" customFormat="1" ht="15" x14ac:dyDescent="0.25">
      <c r="A177" s="176">
        <f>IF(J177&lt;&gt;"",COUNTA(J$1:J177),"")</f>
        <v>153</v>
      </c>
      <c r="B177" s="177" t="s">
        <v>424</v>
      </c>
      <c r="C177" s="178" t="s">
        <v>330</v>
      </c>
      <c r="D177" s="179" t="s">
        <v>132</v>
      </c>
      <c r="E177" s="184">
        <v>1</v>
      </c>
      <c r="F177" s="178"/>
      <c r="G177" s="181"/>
      <c r="H177" s="178" t="s">
        <v>497</v>
      </c>
      <c r="J177" s="182" t="s">
        <v>496</v>
      </c>
      <c r="Q177" s="175"/>
      <c r="R177" s="186"/>
    </row>
    <row r="178" spans="1:30" customFormat="1" ht="33.75" x14ac:dyDescent="0.25">
      <c r="A178" s="176">
        <f>IF(J178&lt;&gt;"",COUNTA(J$1:J178),"")</f>
        <v>154</v>
      </c>
      <c r="B178" s="177" t="s">
        <v>425</v>
      </c>
      <c r="C178" s="178" t="s">
        <v>340</v>
      </c>
      <c r="D178" s="179" t="s">
        <v>62</v>
      </c>
      <c r="E178" s="183">
        <v>0.2</v>
      </c>
      <c r="F178" s="178"/>
      <c r="G178" s="181"/>
      <c r="H178" s="178" t="s">
        <v>521</v>
      </c>
      <c r="J178" s="182" t="s">
        <v>496</v>
      </c>
      <c r="Q178" s="175"/>
      <c r="R178" s="186"/>
    </row>
    <row r="179" spans="1:30" customFormat="1" ht="15" x14ac:dyDescent="0.25">
      <c r="A179" s="176">
        <f>IF(J179&lt;&gt;"",COUNTA(J$1:J179),"")</f>
        <v>155</v>
      </c>
      <c r="B179" s="177" t="s">
        <v>426</v>
      </c>
      <c r="C179" s="178" t="s">
        <v>343</v>
      </c>
      <c r="D179" s="179" t="s">
        <v>125</v>
      </c>
      <c r="E179" s="184">
        <v>20</v>
      </c>
      <c r="F179" s="178"/>
      <c r="G179" s="181"/>
      <c r="H179" s="178" t="s">
        <v>522</v>
      </c>
      <c r="J179" s="182" t="s">
        <v>496</v>
      </c>
      <c r="Q179" s="175"/>
      <c r="R179" s="186"/>
    </row>
    <row r="180" spans="1:30" customFormat="1" ht="15" x14ac:dyDescent="0.25">
      <c r="A180" s="176">
        <f>IF(J180&lt;&gt;"",COUNTA(J$1:J180),"")</f>
        <v>156</v>
      </c>
      <c r="B180" s="177" t="s">
        <v>427</v>
      </c>
      <c r="C180" s="178" t="s">
        <v>346</v>
      </c>
      <c r="D180" s="179" t="s">
        <v>132</v>
      </c>
      <c r="E180" s="184">
        <v>4</v>
      </c>
      <c r="F180" s="178"/>
      <c r="G180" s="181"/>
      <c r="H180" s="178" t="s">
        <v>497</v>
      </c>
      <c r="J180" s="182" t="s">
        <v>496</v>
      </c>
      <c r="Q180" s="175"/>
      <c r="R180" s="186"/>
    </row>
    <row r="181" spans="1:30" customFormat="1" ht="15" x14ac:dyDescent="0.25">
      <c r="A181" s="176">
        <f>IF(J181&lt;&gt;"",COUNTA(J$1:J181),"")</f>
        <v>157</v>
      </c>
      <c r="B181" s="177" t="s">
        <v>428</v>
      </c>
      <c r="C181" s="178" t="s">
        <v>348</v>
      </c>
      <c r="D181" s="179" t="s">
        <v>132</v>
      </c>
      <c r="E181" s="184">
        <v>4</v>
      </c>
      <c r="F181" s="178"/>
      <c r="G181" s="181"/>
      <c r="H181" s="178" t="s">
        <v>497</v>
      </c>
      <c r="J181" s="182" t="s">
        <v>496</v>
      </c>
      <c r="Q181" s="175"/>
      <c r="R181" s="186"/>
    </row>
    <row r="182" spans="1:30" customFormat="1" ht="33.75" x14ac:dyDescent="0.25">
      <c r="A182" s="176">
        <f>IF(J182&lt;&gt;"",COUNTA(J$1:J182),"")</f>
        <v>158</v>
      </c>
      <c r="B182" s="177" t="s">
        <v>429</v>
      </c>
      <c r="C182" s="178" t="s">
        <v>351</v>
      </c>
      <c r="D182" s="179" t="s">
        <v>352</v>
      </c>
      <c r="E182" s="187">
        <v>6.0000000000000001E-3</v>
      </c>
      <c r="F182" s="178"/>
      <c r="G182" s="181"/>
      <c r="H182" s="178" t="s">
        <v>523</v>
      </c>
      <c r="J182" s="182" t="s">
        <v>496</v>
      </c>
      <c r="Q182" s="175"/>
      <c r="R182" s="186"/>
    </row>
    <row r="183" spans="1:30" customFormat="1" ht="15" x14ac:dyDescent="0.25">
      <c r="A183" s="176">
        <f>IF(J183&lt;&gt;"",COUNTA(J$1:J183),"")</f>
        <v>159</v>
      </c>
      <c r="B183" s="177" t="s">
        <v>430</v>
      </c>
      <c r="C183" s="178" t="s">
        <v>359</v>
      </c>
      <c r="D183" s="179" t="s">
        <v>132</v>
      </c>
      <c r="E183" s="184">
        <v>20</v>
      </c>
      <c r="F183" s="178"/>
      <c r="G183" s="181"/>
      <c r="H183" s="178" t="s">
        <v>497</v>
      </c>
      <c r="J183" s="182" t="s">
        <v>496</v>
      </c>
      <c r="Q183" s="175"/>
      <c r="R183" s="186"/>
    </row>
    <row r="184" spans="1:30" customFormat="1" ht="15" x14ac:dyDescent="0.25">
      <c r="A184" s="174" t="s">
        <v>432</v>
      </c>
      <c r="B184" s="174"/>
      <c r="C184" s="174"/>
      <c r="D184" s="174"/>
      <c r="E184" s="174"/>
      <c r="F184" s="174"/>
      <c r="G184" s="174"/>
      <c r="H184" s="174"/>
      <c r="Q184" s="175" t="s">
        <v>432</v>
      </c>
      <c r="R184" s="186"/>
    </row>
    <row r="185" spans="1:30" customFormat="1" ht="22.5" x14ac:dyDescent="0.25">
      <c r="A185" s="176">
        <f>IF(J185&lt;&gt;"",COUNTA(J$1:J185),"")</f>
        <v>160</v>
      </c>
      <c r="B185" s="177" t="s">
        <v>433</v>
      </c>
      <c r="C185" s="178" t="s">
        <v>435</v>
      </c>
      <c r="D185" s="179" t="s">
        <v>436</v>
      </c>
      <c r="E185" s="183">
        <v>0.2</v>
      </c>
      <c r="F185" s="178"/>
      <c r="G185" s="181"/>
      <c r="H185" s="178" t="s">
        <v>521</v>
      </c>
      <c r="J185" s="182" t="s">
        <v>496</v>
      </c>
      <c r="Q185" s="175"/>
      <c r="R185" s="186"/>
    </row>
    <row r="186" spans="1:30" customFormat="1" ht="22.5" x14ac:dyDescent="0.25">
      <c r="A186" s="176">
        <f>IF(J186&lt;&gt;"",COUNTA(J$1:J186),"")</f>
        <v>161</v>
      </c>
      <c r="B186" s="177" t="s">
        <v>441</v>
      </c>
      <c r="C186" s="178" t="s">
        <v>443</v>
      </c>
      <c r="D186" s="179" t="s">
        <v>436</v>
      </c>
      <c r="E186" s="183">
        <v>0.2</v>
      </c>
      <c r="F186" s="178"/>
      <c r="G186" s="181"/>
      <c r="H186" s="178" t="s">
        <v>521</v>
      </c>
      <c r="J186" s="182" t="s">
        <v>496</v>
      </c>
      <c r="Q186" s="175"/>
      <c r="R186" s="186"/>
    </row>
    <row r="187" spans="1:30" customFormat="1" ht="36.75" customHeight="1" x14ac:dyDescent="0.25"/>
    <row r="188" spans="1:30" s="198" customFormat="1" ht="15" x14ac:dyDescent="0.25">
      <c r="A188" s="191"/>
      <c r="B188" s="192" t="s">
        <v>482</v>
      </c>
      <c r="C188" s="193"/>
      <c r="D188" s="193"/>
      <c r="E188" s="194"/>
      <c r="F188" s="194"/>
      <c r="G188" s="194"/>
      <c r="H188" s="194"/>
      <c r="I188"/>
      <c r="J188"/>
      <c r="K188"/>
      <c r="L188"/>
      <c r="M188"/>
      <c r="N188"/>
      <c r="O188"/>
      <c r="P188"/>
      <c r="Q188" s="195"/>
      <c r="R188" s="195"/>
      <c r="S188" s="196" t="s">
        <v>4</v>
      </c>
      <c r="T188" s="196" t="s">
        <v>4</v>
      </c>
      <c r="U188" s="197" t="s">
        <v>4</v>
      </c>
      <c r="V188" s="197" t="s">
        <v>4</v>
      </c>
      <c r="W188" s="197" t="s">
        <v>4</v>
      </c>
      <c r="X188" s="197" t="s">
        <v>4</v>
      </c>
      <c r="Y188" s="196"/>
      <c r="Z188" s="196"/>
      <c r="AA188" s="197"/>
      <c r="AB188" s="197"/>
      <c r="AC188" s="197"/>
      <c r="AD188" s="197"/>
    </row>
    <row r="189" spans="1:30" s="201" customFormat="1" ht="20.25" customHeight="1" x14ac:dyDescent="0.25">
      <c r="A189" s="199"/>
      <c r="B189" s="192"/>
      <c r="C189" s="200" t="s">
        <v>483</v>
      </c>
      <c r="D189" s="200"/>
      <c r="E189" s="200"/>
      <c r="F189" s="200"/>
      <c r="G189" s="200"/>
      <c r="H189" s="200"/>
      <c r="Q189" s="195"/>
      <c r="R189" s="195"/>
      <c r="S189" s="196"/>
      <c r="T189" s="196"/>
      <c r="U189" s="197"/>
      <c r="V189" s="197"/>
      <c r="W189" s="197"/>
      <c r="X189" s="197"/>
      <c r="Y189" s="196"/>
      <c r="Z189" s="196"/>
      <c r="AA189" s="197"/>
      <c r="AB189" s="197"/>
      <c r="AC189" s="197"/>
      <c r="AD189" s="197"/>
    </row>
    <row r="190" spans="1:30" s="198" customFormat="1" ht="15" x14ac:dyDescent="0.25">
      <c r="A190" s="191"/>
      <c r="B190" s="192" t="s">
        <v>484</v>
      </c>
      <c r="C190" s="193"/>
      <c r="D190" s="193"/>
      <c r="E190" s="194"/>
      <c r="F190" s="194"/>
      <c r="G190" s="194"/>
      <c r="H190" s="194"/>
      <c r="I190"/>
      <c r="J190"/>
      <c r="K190"/>
      <c r="L190"/>
      <c r="M190"/>
      <c r="N190"/>
      <c r="O190"/>
      <c r="P190"/>
      <c r="Q190" s="195"/>
      <c r="R190" s="195"/>
      <c r="S190" s="196"/>
      <c r="T190" s="196"/>
      <c r="U190" s="197"/>
      <c r="V190" s="197"/>
      <c r="W190" s="197"/>
      <c r="X190" s="197"/>
      <c r="Y190" s="196" t="s">
        <v>4</v>
      </c>
      <c r="Z190" s="196" t="s">
        <v>4</v>
      </c>
      <c r="AA190" s="197" t="s">
        <v>4</v>
      </c>
      <c r="AB190" s="197" t="s">
        <v>4</v>
      </c>
      <c r="AC190" s="197" t="s">
        <v>4</v>
      </c>
      <c r="AD190" s="197" t="s">
        <v>4</v>
      </c>
    </row>
    <row r="191" spans="1:30" s="201" customFormat="1" ht="20.25" customHeight="1" x14ac:dyDescent="0.25">
      <c r="A191" s="199"/>
      <c r="C191" s="200" t="s">
        <v>483</v>
      </c>
      <c r="D191" s="200"/>
      <c r="E191" s="200"/>
      <c r="F191" s="200"/>
      <c r="G191" s="200"/>
      <c r="H191" s="200"/>
      <c r="Q191" s="195"/>
      <c r="R191" s="195"/>
      <c r="S191" s="196"/>
      <c r="T191" s="196"/>
      <c r="U191" s="197"/>
      <c r="V191" s="197"/>
      <c r="W191" s="197"/>
      <c r="X191" s="197"/>
      <c r="Y191" s="196"/>
      <c r="Z191" s="196"/>
      <c r="AA191" s="197"/>
      <c r="AB191" s="197"/>
      <c r="AC191" s="197"/>
      <c r="AD191" s="197"/>
    </row>
    <row r="193" spans="2:6" customFormat="1" ht="15" x14ac:dyDescent="0.25">
      <c r="B193" s="202"/>
      <c r="D193" s="202"/>
      <c r="F193" s="202"/>
    </row>
    <row r="198" spans="2:6" customFormat="1" ht="15" x14ac:dyDescent="0.25">
      <c r="C198" s="203"/>
    </row>
    <row r="199" spans="2:6" customFormat="1" ht="15" x14ac:dyDescent="0.25">
      <c r="C199" s="203"/>
    </row>
    <row r="200" spans="2:6" customFormat="1" ht="15" x14ac:dyDescent="0.25">
      <c r="C200" s="203"/>
    </row>
  </sheetData>
  <mergeCells count="29">
    <mergeCell ref="C189:H189"/>
    <mergeCell ref="C190:D190"/>
    <mergeCell ref="E190:H190"/>
    <mergeCell ref="C191:H191"/>
    <mergeCell ref="A114:H114"/>
    <mergeCell ref="A131:H131"/>
    <mergeCell ref="A148:H148"/>
    <mergeCell ref="A166:H166"/>
    <mergeCell ref="A184:H184"/>
    <mergeCell ref="C188:D188"/>
    <mergeCell ref="E188:H188"/>
    <mergeCell ref="A57:H57"/>
    <mergeCell ref="A67:H67"/>
    <mergeCell ref="A72:H72"/>
    <mergeCell ref="A81:H81"/>
    <mergeCell ref="A96:H96"/>
    <mergeCell ref="A97:H97"/>
    <mergeCell ref="A27:H27"/>
    <mergeCell ref="A28:H28"/>
    <mergeCell ref="A35:H35"/>
    <mergeCell ref="A42:H42"/>
    <mergeCell ref="A49:H49"/>
    <mergeCell ref="A53:H53"/>
    <mergeCell ref="A2:H2"/>
    <mergeCell ref="G4:H4"/>
    <mergeCell ref="G5:H5"/>
    <mergeCell ref="A6:H6"/>
    <mergeCell ref="A11:H11"/>
    <mergeCell ref="A15:H1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Шинопровод_ЭМ_ЛСР без ст-ти мат</vt:lpstr>
      <vt:lpstr>Шинопровод_ЭМ_ВОР по смете</vt:lpstr>
      <vt:lpstr>'Шинопровод_ЭМ_ВОР по смете'!Заголовки_для_печати</vt:lpstr>
      <vt:lpstr>'Шинопровод_ЭМ_ЛСР без ст-ти мат'!Заголовки_для_печати</vt:lpstr>
      <vt:lpstr>'Шинопровод_ЭМ_ВОР по смете'!Область_печати</vt:lpstr>
      <vt:lpstr>'Шинопровод_ЭМ_ЛСР без ст-ти мат'!Область_печати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2025-10-23T06:55:53Z</dcterms:modified>
</cp:coreProperties>
</file>