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"/>
    </mc:Choice>
  </mc:AlternateContent>
  <xr:revisionPtr revIDLastSave="0" documentId="8_{C1CF9BC3-17E6-43FD-89C0-0AE69C59D097}" xr6:coauthVersionLast="47" xr6:coauthVersionMax="47" xr10:uidLastSave="{00000000-0000-0000-0000-000000000000}"/>
  <bookViews>
    <workbookView xWindow="-192" yWindow="0" windowWidth="10296" windowHeight="11472" xr2:uid="{00000000-000D-0000-FFFF-FFFF00000000}"/>
  </bookViews>
  <sheets>
    <sheet name="1 очередь" sheetId="4" r:id="rId1"/>
    <sheet name="2 очередь" sheetId="5" r:id="rId2"/>
    <sheet name="3 очередь" sheetId="6" r:id="rId3"/>
    <sheet name="4 очередь" sheetId="7" r:id="rId4"/>
    <sheet name="Справка" sheetId="8" r:id="rId5"/>
  </sheets>
  <externalReferences>
    <externalReference r:id="rId6"/>
  </externalReferences>
  <definedNames>
    <definedName name="_FilterDatabase" localSheetId="0" hidden="1">'1 очередь'!$B$1:$D$1</definedName>
    <definedName name="_FilterDatabase" localSheetId="1" hidden="1">'2 очередь'!$B$1:$D$1</definedName>
    <definedName name="_FilterDatabase" localSheetId="2" hidden="1">'3 очередь'!$B$1:$D$1</definedName>
    <definedName name="_FilterDatabase" localSheetId="3" hidden="1">'4 очередь'!$B$1:$D$1</definedName>
    <definedName name="Print_Area" localSheetId="0">'1 очередь'!$B$1:$F$126</definedName>
    <definedName name="_xlnm.Print_Area" localSheetId="0">'1 очередь'!$B$1:$F$126</definedName>
    <definedName name="_xlnm.Print_Area" localSheetId="1">'2 очередь'!$B$1:$F$250</definedName>
    <definedName name="_xlnm.Print_Area" localSheetId="2">'3 очередь'!$B$1:$F$128</definedName>
    <definedName name="_xlnm.Print_Area" localSheetId="3">'4 очередь'!$B$1:$F$121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" i="4" l="1"/>
  <c r="H3" i="4"/>
  <c r="G3" i="5"/>
  <c r="G3" i="4"/>
  <c r="D50" i="4"/>
  <c r="D110" i="4"/>
  <c r="D115" i="7" l="1"/>
  <c r="D114" i="7"/>
  <c r="D113" i="7"/>
  <c r="D112" i="7"/>
  <c r="D106" i="7"/>
  <c r="D105" i="7"/>
  <c r="D104" i="7"/>
  <c r="D103" i="7"/>
  <c r="D107" i="7" s="1"/>
  <c r="D116" i="7" s="1"/>
  <c r="D90" i="7"/>
  <c r="D89" i="7"/>
  <c r="D88" i="7"/>
  <c r="D87" i="7"/>
  <c r="D91" i="7" s="1"/>
  <c r="D74" i="7"/>
  <c r="D73" i="7"/>
  <c r="D72" i="7"/>
  <c r="D71" i="7"/>
  <c r="D75" i="7" s="1"/>
  <c r="D58" i="7"/>
  <c r="D57" i="7"/>
  <c r="D56" i="7"/>
  <c r="D55" i="7"/>
  <c r="D59" i="7" s="1"/>
  <c r="D42" i="7"/>
  <c r="D41" i="7"/>
  <c r="D40" i="7"/>
  <c r="D39" i="7"/>
  <c r="D43" i="7" s="1"/>
  <c r="D26" i="7"/>
  <c r="D25" i="7"/>
  <c r="D24" i="7"/>
  <c r="D23" i="7"/>
  <c r="D27" i="7" s="1"/>
  <c r="D10" i="7"/>
  <c r="D9" i="7"/>
  <c r="D8" i="7"/>
  <c r="D7" i="7"/>
  <c r="D11" i="7" s="1"/>
  <c r="D17" i="6"/>
  <c r="D122" i="6"/>
  <c r="D121" i="6"/>
  <c r="D120" i="6"/>
  <c r="D119" i="6"/>
  <c r="D123" i="6" s="1"/>
  <c r="D106" i="6"/>
  <c r="D105" i="6"/>
  <c r="D107" i="6" s="1"/>
  <c r="D104" i="6"/>
  <c r="D103" i="6"/>
  <c r="D90" i="6"/>
  <c r="D89" i="6"/>
  <c r="D88" i="6"/>
  <c r="D87" i="6"/>
  <c r="D91" i="6" s="1"/>
  <c r="D74" i="6"/>
  <c r="D73" i="6"/>
  <c r="D75" i="6" s="1"/>
  <c r="D72" i="6"/>
  <c r="D71" i="6"/>
  <c r="D58" i="6"/>
  <c r="D57" i="6"/>
  <c r="D56" i="6"/>
  <c r="D55" i="6"/>
  <c r="D59" i="6" s="1"/>
  <c r="D42" i="6"/>
  <c r="D41" i="6"/>
  <c r="D43" i="6" s="1"/>
  <c r="D40" i="6"/>
  <c r="D39" i="6"/>
  <c r="D26" i="6"/>
  <c r="D25" i="6"/>
  <c r="D24" i="6"/>
  <c r="D23" i="6"/>
  <c r="D27" i="6" s="1"/>
  <c r="D10" i="6"/>
  <c r="D9" i="6"/>
  <c r="D8" i="6"/>
  <c r="D7" i="6"/>
  <c r="D17" i="5"/>
  <c r="D244" i="5"/>
  <c r="D243" i="5"/>
  <c r="D242" i="5"/>
  <c r="D241" i="5"/>
  <c r="D228" i="5"/>
  <c r="D227" i="5"/>
  <c r="D226" i="5"/>
  <c r="D225" i="5"/>
  <c r="D212" i="5"/>
  <c r="D211" i="5"/>
  <c r="D210" i="5"/>
  <c r="D209" i="5"/>
  <c r="D196" i="5"/>
  <c r="D195" i="5"/>
  <c r="D194" i="5"/>
  <c r="D193" i="5"/>
  <c r="D180" i="5"/>
  <c r="D179" i="5"/>
  <c r="D178" i="5"/>
  <c r="D177" i="5"/>
  <c r="D164" i="5"/>
  <c r="D163" i="5"/>
  <c r="D162" i="5"/>
  <c r="D161" i="5"/>
  <c r="D148" i="5"/>
  <c r="D147" i="5"/>
  <c r="D146" i="5"/>
  <c r="D145" i="5"/>
  <c r="D132" i="5"/>
  <c r="D131" i="5"/>
  <c r="D130" i="5"/>
  <c r="D129" i="5"/>
  <c r="D122" i="5"/>
  <c r="D119" i="5"/>
  <c r="D120" i="5" s="1"/>
  <c r="D106" i="5"/>
  <c r="D105" i="5"/>
  <c r="D104" i="5"/>
  <c r="D103" i="5"/>
  <c r="D90" i="5"/>
  <c r="D89" i="5"/>
  <c r="D88" i="5"/>
  <c r="D87" i="5"/>
  <c r="D74" i="5"/>
  <c r="D73" i="5"/>
  <c r="D72" i="5"/>
  <c r="D71" i="5"/>
  <c r="D58" i="5"/>
  <c r="D57" i="5"/>
  <c r="D56" i="5"/>
  <c r="D55" i="5"/>
  <c r="D42" i="5"/>
  <c r="D41" i="5"/>
  <c r="D40" i="5"/>
  <c r="D39" i="5"/>
  <c r="D26" i="5"/>
  <c r="D25" i="5"/>
  <c r="D24" i="5"/>
  <c r="D23" i="5"/>
  <c r="D8" i="5"/>
  <c r="D9" i="5"/>
  <c r="D10" i="5"/>
  <c r="D7" i="5"/>
  <c r="D117" i="7" l="1"/>
  <c r="D149" i="5"/>
  <c r="D11" i="6"/>
  <c r="D124" i="6"/>
  <c r="D121" i="5"/>
  <c r="D123" i="5" s="1"/>
  <c r="D229" i="5"/>
  <c r="D213" i="5"/>
  <c r="D197" i="5"/>
  <c r="D43" i="5"/>
  <c r="D107" i="5"/>
  <c r="D59" i="5"/>
  <c r="D181" i="5"/>
  <c r="D245" i="5"/>
  <c r="D165" i="5"/>
  <c r="D11" i="5"/>
  <c r="D75" i="5"/>
  <c r="D133" i="5"/>
  <c r="D27" i="5"/>
  <c r="D91" i="5"/>
  <c r="D31" i="4"/>
  <c r="D46" i="4"/>
  <c r="D62" i="4"/>
  <c r="D94" i="4"/>
  <c r="D119" i="4"/>
  <c r="D118" i="4"/>
  <c r="D117" i="4"/>
  <c r="D116" i="4"/>
  <c r="D103" i="4"/>
  <c r="D102" i="4"/>
  <c r="D101" i="4"/>
  <c r="D100" i="4"/>
  <c r="D87" i="4"/>
  <c r="D86" i="4"/>
  <c r="D85" i="4"/>
  <c r="D84" i="4"/>
  <c r="D83" i="4"/>
  <c r="D82" i="4"/>
  <c r="D77" i="4"/>
  <c r="D76" i="4"/>
  <c r="D71" i="4"/>
  <c r="D70" i="4"/>
  <c r="D69" i="4"/>
  <c r="D68" i="4"/>
  <c r="D55" i="4"/>
  <c r="D54" i="4"/>
  <c r="D53" i="4"/>
  <c r="D52" i="4"/>
  <c r="D51" i="4"/>
  <c r="D39" i="4"/>
  <c r="D38" i="4"/>
  <c r="D37" i="4"/>
  <c r="D36" i="4"/>
  <c r="D25" i="4"/>
  <c r="D24" i="4"/>
  <c r="D23" i="4"/>
  <c r="D22" i="4"/>
  <c r="D16" i="4"/>
  <c r="D15" i="4"/>
  <c r="D14" i="4"/>
  <c r="D13" i="4"/>
  <c r="D7" i="4"/>
  <c r="D6" i="4"/>
  <c r="D8" i="4" s="1"/>
  <c r="D78" i="4" l="1"/>
  <c r="D104" i="4"/>
  <c r="D120" i="4"/>
  <c r="D17" i="4"/>
  <c r="D40" i="4"/>
  <c r="D56" i="4"/>
  <c r="D72" i="4"/>
  <c r="D26" i="4"/>
  <c r="D88" i="4"/>
  <c r="D97" i="7"/>
  <c r="D81" i="7"/>
  <c r="D65" i="7"/>
  <c r="D49" i="7"/>
  <c r="D33" i="7"/>
  <c r="D17" i="7"/>
  <c r="D113" i="6"/>
  <c r="D97" i="6"/>
  <c r="D81" i="6"/>
  <c r="D65" i="6"/>
  <c r="D49" i="6"/>
  <c r="D33" i="6"/>
  <c r="D235" i="5"/>
  <c r="D219" i="5"/>
  <c r="D203" i="5"/>
  <c r="D187" i="5"/>
  <c r="D171" i="5"/>
  <c r="D155" i="5"/>
  <c r="D139" i="5"/>
  <c r="D113" i="5"/>
  <c r="D97" i="5"/>
  <c r="D81" i="5"/>
  <c r="D65" i="5"/>
  <c r="D49" i="5"/>
  <c r="D33" i="5"/>
  <c r="D121" i="4" l="1"/>
  <c r="D246" i="5"/>
</calcChain>
</file>

<file path=xl/sharedStrings.xml><?xml version="1.0" encoding="utf-8"?>
<sst xmlns="http://schemas.openxmlformats.org/spreadsheetml/2006/main" count="2089" uniqueCount="367">
  <si>
    <t>Марка</t>
  </si>
  <si>
    <t>Вес
1-ой, кг</t>
  </si>
  <si>
    <t>1Б1-1</t>
  </si>
  <si>
    <t>1Б1-2</t>
  </si>
  <si>
    <t>1Б1-3</t>
  </si>
  <si>
    <t>1Б1-4</t>
  </si>
  <si>
    <t>1Б1-5</t>
  </si>
  <si>
    <t>1Б1-6</t>
  </si>
  <si>
    <t>1Б2-1</t>
  </si>
  <si>
    <t>1Б3-1</t>
  </si>
  <si>
    <t>1Б3-2</t>
  </si>
  <si>
    <t>1Б3-3</t>
  </si>
  <si>
    <t>1Б3-4</t>
  </si>
  <si>
    <t>1Б3-5</t>
  </si>
  <si>
    <t>1Б8-1</t>
  </si>
  <si>
    <t>1Б8-2</t>
  </si>
  <si>
    <t>1Б8-3</t>
  </si>
  <si>
    <t>1Б8-4</t>
  </si>
  <si>
    <t>1Б8-5</t>
  </si>
  <si>
    <t>1Б8-6</t>
  </si>
  <si>
    <t>1Б9-1</t>
  </si>
  <si>
    <t>1Б9-2</t>
  </si>
  <si>
    <t>1Б9-3</t>
  </si>
  <si>
    <t>1Б9-4</t>
  </si>
  <si>
    <t>1К2-1</t>
  </si>
  <si>
    <t>1К2-2</t>
  </si>
  <si>
    <t>1К2-3</t>
  </si>
  <si>
    <t>1К2-4</t>
  </si>
  <si>
    <t>1К3-1</t>
  </si>
  <si>
    <t>1К3-2</t>
  </si>
  <si>
    <t>1К3-3</t>
  </si>
  <si>
    <t>1К3-4</t>
  </si>
  <si>
    <t>1К3-5</t>
  </si>
  <si>
    <t>1К3-6</t>
  </si>
  <si>
    <t>1К3-7</t>
  </si>
  <si>
    <t>1К3-8</t>
  </si>
  <si>
    <t>1К3-9</t>
  </si>
  <si>
    <t>1К4-1</t>
  </si>
  <si>
    <t>1К4-2</t>
  </si>
  <si>
    <t>1К4-5</t>
  </si>
  <si>
    <t>1К4-6</t>
  </si>
  <si>
    <t>1К4-7</t>
  </si>
  <si>
    <t>1К4-8</t>
  </si>
  <si>
    <t>1К4-9</t>
  </si>
  <si>
    <t>1К4-10</t>
  </si>
  <si>
    <t>Ось</t>
  </si>
  <si>
    <t>1-О</t>
  </si>
  <si>
    <t>2-О</t>
  </si>
  <si>
    <t>3-О</t>
  </si>
  <si>
    <t>4-О</t>
  </si>
  <si>
    <t>5-С</t>
  </si>
  <si>
    <t>6-С</t>
  </si>
  <si>
    <t>7-С</t>
  </si>
  <si>
    <t>8-С</t>
  </si>
  <si>
    <t>9-С</t>
  </si>
  <si>
    <t>2Б1-1</t>
  </si>
  <si>
    <t>2Б8-1</t>
  </si>
  <si>
    <t>2К2-1</t>
  </si>
  <si>
    <t>2К4-1</t>
  </si>
  <si>
    <t>2К4-2</t>
  </si>
  <si>
    <t>10-С</t>
  </si>
  <si>
    <t>2Б1-2</t>
  </si>
  <si>
    <t>2Б8-2</t>
  </si>
  <si>
    <t>2К2-2</t>
  </si>
  <si>
    <t>2К4-3</t>
  </si>
  <si>
    <t>2К4-4</t>
  </si>
  <si>
    <t>11-С</t>
  </si>
  <si>
    <t>12-С</t>
  </si>
  <si>
    <t>2Б1-3</t>
  </si>
  <si>
    <t>2К2-3</t>
  </si>
  <si>
    <t>2Б8-3</t>
  </si>
  <si>
    <t>2К2-4</t>
  </si>
  <si>
    <t>2Б1-4</t>
  </si>
  <si>
    <t>2Б2-1</t>
  </si>
  <si>
    <t>2Б8-4</t>
  </si>
  <si>
    <t>2К4-5</t>
  </si>
  <si>
    <t>2К4-6</t>
  </si>
  <si>
    <t>2Б2-2</t>
  </si>
  <si>
    <t>2Б8-5</t>
  </si>
  <si>
    <t>2К2-5</t>
  </si>
  <si>
    <t>2К4-7</t>
  </si>
  <si>
    <t>2К4-8</t>
  </si>
  <si>
    <t>2Б1-5</t>
  </si>
  <si>
    <t>2Б8-6</t>
  </si>
  <si>
    <t>2К4-9</t>
  </si>
  <si>
    <t>2К4-10</t>
  </si>
  <si>
    <t>2Б1-6</t>
  </si>
  <si>
    <t>2Б8-7</t>
  </si>
  <si>
    <t>2К2-6</t>
  </si>
  <si>
    <t>2К4-11</t>
  </si>
  <si>
    <t>2К2-7</t>
  </si>
  <si>
    <t>2К2-8</t>
  </si>
  <si>
    <t>2Б2-3</t>
  </si>
  <si>
    <t>30 элементов "С"</t>
  </si>
  <si>
    <t>26-С</t>
  </si>
  <si>
    <t>3-4-О</t>
  </si>
  <si>
    <t>4-5-С</t>
  </si>
  <si>
    <t>5-6-С</t>
  </si>
  <si>
    <t>6-7-С</t>
  </si>
  <si>
    <t>7-8-С</t>
  </si>
  <si>
    <t>8-9-С</t>
  </si>
  <si>
    <t>10-11-С</t>
  </si>
  <si>
    <t>11-12-С</t>
  </si>
  <si>
    <t>12-13-С</t>
  </si>
  <si>
    <t>13-14-С</t>
  </si>
  <si>
    <t>14-15-С</t>
  </si>
  <si>
    <t>15-16-С</t>
  </si>
  <si>
    <t>16-17-С</t>
  </si>
  <si>
    <t>13-С</t>
  </si>
  <si>
    <t>14-С</t>
  </si>
  <si>
    <t>15-С</t>
  </si>
  <si>
    <t>16-С</t>
  </si>
  <si>
    <t>17-С</t>
  </si>
  <si>
    <t>18-С</t>
  </si>
  <si>
    <t>18-19-С</t>
  </si>
  <si>
    <t>19-С</t>
  </si>
  <si>
    <t>19-20-С</t>
  </si>
  <si>
    <t>20-С</t>
  </si>
  <si>
    <t>20-21-С</t>
  </si>
  <si>
    <t>21-С</t>
  </si>
  <si>
    <t>21-22-С</t>
  </si>
  <si>
    <t>22-С</t>
  </si>
  <si>
    <t>22-23-С</t>
  </si>
  <si>
    <t>23-С</t>
  </si>
  <si>
    <t>23-24-С</t>
  </si>
  <si>
    <t>24-С</t>
  </si>
  <si>
    <t>24-25-С</t>
  </si>
  <si>
    <t>25-С</t>
  </si>
  <si>
    <t>3Б1-1</t>
  </si>
  <si>
    <t>3Б8-1</t>
  </si>
  <si>
    <t>3К2-1</t>
  </si>
  <si>
    <t>3К4-1</t>
  </si>
  <si>
    <t>3К4-2</t>
  </si>
  <si>
    <t>3Б1-2</t>
  </si>
  <si>
    <t>3Б8-2</t>
  </si>
  <si>
    <t>3К2-2</t>
  </si>
  <si>
    <t>3К4-3</t>
  </si>
  <si>
    <t>3К4-4</t>
  </si>
  <si>
    <t>26-27-С</t>
  </si>
  <si>
    <t>27-С</t>
  </si>
  <si>
    <t>27-28-С</t>
  </si>
  <si>
    <t>3К2-3</t>
  </si>
  <si>
    <t>28-С</t>
  </si>
  <si>
    <t>3Б1-3</t>
  </si>
  <si>
    <t>3Б1-4</t>
  </si>
  <si>
    <t>3Б8-3</t>
  </si>
  <si>
    <t>3К2-4</t>
  </si>
  <si>
    <t>28-29-С</t>
  </si>
  <si>
    <t>3Б1-5</t>
  </si>
  <si>
    <t>29-С</t>
  </si>
  <si>
    <t>3Б2-1</t>
  </si>
  <si>
    <t>3Б8-4</t>
  </si>
  <si>
    <t>3К4-5</t>
  </si>
  <si>
    <t>3К4-6</t>
  </si>
  <si>
    <t>29-30-С</t>
  </si>
  <si>
    <t>3Б2-2</t>
  </si>
  <si>
    <t>3Б8-5</t>
  </si>
  <si>
    <t>3К2-5</t>
  </si>
  <si>
    <t>3К4-7</t>
  </si>
  <si>
    <t>3К4-8</t>
  </si>
  <si>
    <t>30-С</t>
  </si>
  <si>
    <t>3Б1-6</t>
  </si>
  <si>
    <t>3Б8-6</t>
  </si>
  <si>
    <t>3К4-9</t>
  </si>
  <si>
    <t>3К4-10</t>
  </si>
  <si>
    <t>30-31-С</t>
  </si>
  <si>
    <t>3Б1-7</t>
  </si>
  <si>
    <t>31-С</t>
  </si>
  <si>
    <t>3Б1-8</t>
  </si>
  <si>
    <t>31-32-С</t>
  </si>
  <si>
    <t>32-С</t>
  </si>
  <si>
    <t>32-33-С</t>
  </si>
  <si>
    <t>33-С</t>
  </si>
  <si>
    <t>3Б1-9</t>
  </si>
  <si>
    <t>3Б8-7</t>
  </si>
  <si>
    <t>3К2-6</t>
  </si>
  <si>
    <t>3К4-11</t>
  </si>
  <si>
    <t>15 элементов "С"</t>
  </si>
  <si>
    <t>34-С</t>
  </si>
  <si>
    <t>34-35-С</t>
  </si>
  <si>
    <t>35-С</t>
  </si>
  <si>
    <t>36-37-С</t>
  </si>
  <si>
    <t>37-С</t>
  </si>
  <si>
    <t>35-36-С</t>
  </si>
  <si>
    <t>36-С</t>
  </si>
  <si>
    <t>37-38-С</t>
  </si>
  <si>
    <t>38-С</t>
  </si>
  <si>
    <t>38-39-С</t>
  </si>
  <si>
    <t>39-С</t>
  </si>
  <si>
    <t>39-40-С</t>
  </si>
  <si>
    <t>40-С</t>
  </si>
  <si>
    <t>4Б1-1</t>
  </si>
  <si>
    <t>4Б8-1</t>
  </si>
  <si>
    <t>4К2-1</t>
  </si>
  <si>
    <t>4К4-1</t>
  </si>
  <si>
    <t>4К4-2</t>
  </si>
  <si>
    <t>4Б1-2</t>
  </si>
  <si>
    <t>4Б8-2</t>
  </si>
  <si>
    <t>4К2-2</t>
  </si>
  <si>
    <t>4К4-3</t>
  </si>
  <si>
    <t>4К4-4</t>
  </si>
  <si>
    <t>4Б1-3</t>
  </si>
  <si>
    <t>4Б2-1</t>
  </si>
  <si>
    <t>4Б8-3</t>
  </si>
  <si>
    <t>4К4-5</t>
  </si>
  <si>
    <t>4К4-6</t>
  </si>
  <si>
    <t>4К4-9</t>
  </si>
  <si>
    <t>4Б2-2</t>
  </si>
  <si>
    <t>4Б8-4</t>
  </si>
  <si>
    <t>4К2-3</t>
  </si>
  <si>
    <t>4К4-7</t>
  </si>
  <si>
    <t>4К4-8</t>
  </si>
  <si>
    <t>4Б1-4</t>
  </si>
  <si>
    <t>4Б8-5</t>
  </si>
  <si>
    <t>4К4-10</t>
  </si>
  <si>
    <t>4Б1-5</t>
  </si>
  <si>
    <t>4Б1-6</t>
  </si>
  <si>
    <t>4Б1-7</t>
  </si>
  <si>
    <t>4Б1-8</t>
  </si>
  <si>
    <t>4Б8-6</t>
  </si>
  <si>
    <t>4К2-4</t>
  </si>
  <si>
    <t>4Б3-1</t>
  </si>
  <si>
    <t>4К3-1</t>
  </si>
  <si>
    <t>41-О</t>
  </si>
  <si>
    <t>4К3-2</t>
  </si>
  <si>
    <t>4Б9-1</t>
  </si>
  <si>
    <t>Элементов "С"</t>
  </si>
  <si>
    <t>68 шт</t>
  </si>
  <si>
    <r>
      <t>Элементов "</t>
    </r>
    <r>
      <rPr>
        <i/>
        <sz val="12"/>
        <color theme="1"/>
        <rFont val="AIGDT"/>
        <charset val="2"/>
      </rPr>
      <t>О</t>
    </r>
    <r>
      <rPr>
        <i/>
        <sz val="12"/>
        <color theme="1"/>
        <rFont val="Calibri"/>
        <family val="2"/>
        <charset val="204"/>
        <scheme val="minor"/>
      </rPr>
      <t>"</t>
    </r>
  </si>
  <si>
    <t>6 шт</t>
  </si>
  <si>
    <t>51,23 тн</t>
  </si>
  <si>
    <t>705,35 тн</t>
  </si>
  <si>
    <t>Всего</t>
  </si>
  <si>
    <t>756,58 тн</t>
  </si>
  <si>
    <t>36 элементов расположены по осям</t>
  </si>
  <si>
    <t>32 элемента межосные</t>
  </si>
  <si>
    <t>33 элемента межосные</t>
  </si>
  <si>
    <t>74 шт</t>
  </si>
  <si>
    <t>41 элемент по осям</t>
  </si>
  <si>
    <t>1 элемент межосный</t>
  </si>
  <si>
    <r>
      <t>1 элемент "</t>
    </r>
    <r>
      <rPr>
        <i/>
        <sz val="11"/>
        <color rgb="FF000000"/>
        <rFont val="AIGDT"/>
        <charset val="2"/>
      </rPr>
      <t>О</t>
    </r>
    <r>
      <rPr>
        <i/>
        <sz val="11"/>
        <color rgb="FF000000"/>
        <rFont val="ISOCPEUR"/>
        <family val="2"/>
        <charset val="204"/>
      </rPr>
      <t>",  13 элементов "С"</t>
    </r>
  </si>
  <si>
    <t>5 элементов расположены по осям</t>
  </si>
  <si>
    <t>1 очередь</t>
  </si>
  <si>
    <t>10 шт</t>
  </si>
  <si>
    <t>8 шт</t>
  </si>
  <si>
    <t>5 шт</t>
  </si>
  <si>
    <t>всего</t>
  </si>
  <si>
    <t>2 очередь</t>
  </si>
  <si>
    <t>3 очередь</t>
  </si>
  <si>
    <t>4 очередь</t>
  </si>
  <si>
    <t>Общие данные</t>
  </si>
  <si>
    <t>НЕ готов</t>
  </si>
  <si>
    <t>Готовность к сборке</t>
  </si>
  <si>
    <t>Готов!</t>
  </si>
  <si>
    <t>к сборке!</t>
  </si>
  <si>
    <t>Заменяемые элементы</t>
  </si>
  <si>
    <t>-</t>
  </si>
  <si>
    <t>30 шт</t>
  </si>
  <si>
    <t>Не готов</t>
  </si>
  <si>
    <t>на замену 2Б1-3</t>
  </si>
  <si>
    <t>0 шт</t>
  </si>
  <si>
    <t>15 шт</t>
  </si>
  <si>
    <t>на замену 1Б1-5</t>
  </si>
  <si>
    <t>1 шт</t>
  </si>
  <si>
    <t>13 шт</t>
  </si>
  <si>
    <t>1К1-1</t>
  </si>
  <si>
    <t>1К1-2</t>
  </si>
  <si>
    <t>1К1-3</t>
  </si>
  <si>
    <t>1К1-4</t>
  </si>
  <si>
    <t>1К1-6</t>
  </si>
  <si>
    <t>1К1-7</t>
  </si>
  <si>
    <t>1К1-8</t>
  </si>
  <si>
    <t>1К1-10</t>
  </si>
  <si>
    <t>низ</t>
  </si>
  <si>
    <t>верх</t>
  </si>
  <si>
    <t>лев</t>
  </si>
  <si>
    <t>прав</t>
  </si>
  <si>
    <t>прав колон</t>
  </si>
  <si>
    <t>лев надкол</t>
  </si>
  <si>
    <t>прав надкол</t>
  </si>
  <si>
    <t>лев колон</t>
  </si>
  <si>
    <t>1К1-11</t>
  </si>
  <si>
    <t>1К1-12</t>
  </si>
  <si>
    <t>1К1-13</t>
  </si>
  <si>
    <t>низ прав</t>
  </si>
  <si>
    <t>верх прав</t>
  </si>
  <si>
    <t>1К4-3</t>
  </si>
  <si>
    <t>1К4-4</t>
  </si>
  <si>
    <t>1К1-14</t>
  </si>
  <si>
    <t>1К1-15</t>
  </si>
  <si>
    <t>1К1-17</t>
  </si>
  <si>
    <t>1К1-16</t>
  </si>
  <si>
    <t>1К1-18</t>
  </si>
  <si>
    <t>1К1-20</t>
  </si>
  <si>
    <t>1К1-19</t>
  </si>
  <si>
    <t>1К1-21</t>
  </si>
  <si>
    <t>1К1-22</t>
  </si>
  <si>
    <t>1К1-23</t>
  </si>
  <si>
    <t>1К1-5</t>
  </si>
  <si>
    <t>1К1-9</t>
  </si>
  <si>
    <t>2К1-1</t>
  </si>
  <si>
    <t>2К1-3</t>
  </si>
  <si>
    <t>2К1-2</t>
  </si>
  <si>
    <t>2К1-4</t>
  </si>
  <si>
    <t>2К1-5</t>
  </si>
  <si>
    <t>2К1-7</t>
  </si>
  <si>
    <t>2К1-6</t>
  </si>
  <si>
    <t>2К1-8</t>
  </si>
  <si>
    <t>2К1-9</t>
  </si>
  <si>
    <t>2К1-11</t>
  </si>
  <si>
    <t>2К1-10</t>
  </si>
  <si>
    <t>2К1-12</t>
  </si>
  <si>
    <t>2К1-13</t>
  </si>
  <si>
    <t>2К1-15</t>
  </si>
  <si>
    <t>2К1-14</t>
  </si>
  <si>
    <t>3К1-1</t>
  </si>
  <si>
    <t>3К1-3</t>
  </si>
  <si>
    <t>3К1-2</t>
  </si>
  <si>
    <t>3К1-4</t>
  </si>
  <si>
    <t>3К1-5</t>
  </si>
  <si>
    <t>3К1-7</t>
  </si>
  <si>
    <t>3К1-6</t>
  </si>
  <si>
    <t>3К1-8</t>
  </si>
  <si>
    <t>3К1-9</t>
  </si>
  <si>
    <t>3К1-11</t>
  </si>
  <si>
    <t>3К1-10</t>
  </si>
  <si>
    <t>3К1-12</t>
  </si>
  <si>
    <t>3К1-13</t>
  </si>
  <si>
    <t>3К1-15</t>
  </si>
  <si>
    <t>3К1-14</t>
  </si>
  <si>
    <t>4К1-1</t>
  </si>
  <si>
    <t>4К1-3</t>
  </si>
  <si>
    <t>4К1-2</t>
  </si>
  <si>
    <t>4К1-4</t>
  </si>
  <si>
    <t>4К1-5</t>
  </si>
  <si>
    <t>4К1-6</t>
  </si>
  <si>
    <t>4К1-7</t>
  </si>
  <si>
    <t>4К1-9</t>
  </si>
  <si>
    <t>4К1-8</t>
  </si>
  <si>
    <t>4К1-10</t>
  </si>
  <si>
    <t>4К1-11</t>
  </si>
  <si>
    <t>4К1-13</t>
  </si>
  <si>
    <t>4К1-12</t>
  </si>
  <si>
    <t>4К1-14</t>
  </si>
  <si>
    <t>4К1-16</t>
  </si>
  <si>
    <t>4К1-15</t>
  </si>
  <si>
    <t>4К1-17</t>
  </si>
  <si>
    <t>4К1-18</t>
  </si>
  <si>
    <t>4К1-20</t>
  </si>
  <si>
    <t>4К1-19</t>
  </si>
  <si>
    <t>4К1-21</t>
  </si>
  <si>
    <t>если не заменять, то можно собрать 8 "С"</t>
  </si>
  <si>
    <t>если не заменять, то можно собрать  4 "С"</t>
  </si>
  <si>
    <t>А лев колон</t>
  </si>
  <si>
    <t>Б прав колон</t>
  </si>
  <si>
    <t>Готов! 13.10</t>
  </si>
  <si>
    <t>Готов! 16.10 в работе</t>
  </si>
  <si>
    <t>Готов! На 17.10 пока стоп</t>
  </si>
  <si>
    <t>Готов! В работе 16.10-18.10</t>
  </si>
  <si>
    <t>Готов! В работе19.10-22.10</t>
  </si>
  <si>
    <t>Готов! В работе с 23.10</t>
  </si>
  <si>
    <t>оставила на 23.10</t>
  </si>
  <si>
    <t>30 октября</t>
  </si>
  <si>
    <t>Не Готов!</t>
  </si>
  <si>
    <t>нет УЗК</t>
  </si>
  <si>
    <t>ноябрь</t>
  </si>
  <si>
    <t>нет узк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</si>
</sst>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i/>
      <sz val="11"/>
      <color rgb="FF000000"/>
      <name val="ISOCPEUR"/>
      <family val="2"/>
      <charset val="204"/>
    </font>
    <font>
      <b/>
      <i/>
      <sz val="11"/>
      <color rgb="FF000000"/>
      <name val="ISOCPEUR"/>
      <family val="2"/>
      <charset val="204"/>
    </font>
    <font>
      <i/>
      <sz val="11"/>
      <color rgb="FF000000"/>
      <name val="AIGDT"/>
      <charset val="2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AIGDT"/>
      <charset val="2"/>
    </font>
    <font>
      <i/>
      <sz val="11"/>
      <name val="ISOCPEUR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ISOCPEUR"/>
      <family val="2"/>
      <charset val="204"/>
    </font>
    <font>
      <b/>
      <i/>
      <sz val="11"/>
      <name val="ISOCPEUR"/>
      <family val="2"/>
      <charset val="204"/>
    </font>
    <font>
      <b/>
      <i/>
      <sz val="11"/>
      <color rgb="FF00B050"/>
      <name val="ISOCPEUR"/>
      <family val="2"/>
      <charset val="204"/>
    </font>
    <font>
      <i/>
      <sz val="11"/>
      <color rgb="FF00B050"/>
      <name val="ISOCPEUR"/>
      <family val="2"/>
      <charset val="204"/>
    </font>
    <font>
      <b/>
      <i/>
      <sz val="11"/>
      <color theme="3" tint="0.39997558519241921"/>
      <name val="ISOCPEUR"/>
      <family val="2"/>
      <charset val="204"/>
    </font>
    <font>
      <i/>
      <sz val="11"/>
      <color rgb="FFFF0000"/>
      <name val="ISOCPEUR"/>
      <family val="2"/>
      <charset val="204"/>
    </font>
    <font>
      <b/>
      <i/>
      <sz val="11"/>
      <color rgb="FF00B0F0"/>
      <name val="ISOCPEUR"/>
      <family val="2"/>
      <charset val="204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5">
    <xf numFmtId="0" fontId="0" fillId="0" borderId="0" xfId="0"/>
    <xf numFmtId="0" fontId="18" fillId="0" borderId="0" xfId="0" applyFont="1" applyFill="1" applyBorder="1" applyAlignment="1">
      <alignment horizontal="center" vertical="center"/>
    </xf>
    <xf numFmtId="0" fontId="22" fillId="0" borderId="0" xfId="0" applyFont="1"/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1" fillId="0" borderId="10" xfId="0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0" xfId="0" applyFont="1" applyBorder="1" applyAlignment="1"/>
    <xf numFmtId="0" fontId="25" fillId="0" borderId="10" xfId="0" applyFont="1" applyBorder="1" applyAlignment="1">
      <alignment horizontal="right" vertical="center"/>
    </xf>
    <xf numFmtId="0" fontId="18" fillId="33" borderId="10" xfId="0" applyFont="1" applyFill="1" applyBorder="1" applyAlignment="1">
      <alignment horizontal="center" vertical="center"/>
    </xf>
    <xf numFmtId="0" fontId="18" fillId="34" borderId="10" xfId="0" applyFont="1" applyFill="1" applyBorder="1" applyAlignment="1">
      <alignment horizontal="center" vertical="center"/>
    </xf>
    <xf numFmtId="1" fontId="18" fillId="34" borderId="0" xfId="0" applyNumberFormat="1" applyFont="1" applyFill="1" applyBorder="1" applyAlignment="1">
      <alignment horizontal="center" vertical="center"/>
    </xf>
    <xf numFmtId="0" fontId="18" fillId="34" borderId="0" xfId="0" applyFont="1" applyFill="1" applyBorder="1" applyAlignment="1">
      <alignment horizontal="left" vertical="center"/>
    </xf>
    <xf numFmtId="0" fontId="18" fillId="34" borderId="0" xfId="0" applyFont="1" applyFill="1" applyBorder="1" applyAlignment="1">
      <alignment horizontal="center" vertical="center"/>
    </xf>
    <xf numFmtId="0" fontId="19" fillId="34" borderId="0" xfId="0" applyFont="1" applyFill="1" applyBorder="1" applyAlignment="1">
      <alignment horizontal="center" vertical="center"/>
    </xf>
    <xf numFmtId="164" fontId="19" fillId="34" borderId="0" xfId="0" applyNumberFormat="1" applyFont="1" applyFill="1" applyBorder="1" applyAlignment="1">
      <alignment horizontal="right" vertical="center"/>
    </xf>
    <xf numFmtId="164" fontId="18" fillId="34" borderId="0" xfId="0" applyNumberFormat="1" applyFont="1" applyFill="1" applyBorder="1" applyAlignment="1">
      <alignment horizontal="right" vertical="center"/>
    </xf>
    <xf numFmtId="1" fontId="18" fillId="34" borderId="10" xfId="0" applyNumberFormat="1" applyFont="1" applyFill="1" applyBorder="1" applyAlignment="1">
      <alignment horizontal="center" vertical="center"/>
    </xf>
    <xf numFmtId="0" fontId="18" fillId="34" borderId="10" xfId="0" applyFont="1" applyFill="1" applyBorder="1" applyAlignment="1">
      <alignment horizontal="left" vertical="center"/>
    </xf>
    <xf numFmtId="164" fontId="18" fillId="34" borderId="10" xfId="0" applyNumberFormat="1" applyFont="1" applyFill="1" applyBorder="1" applyAlignment="1">
      <alignment horizontal="right" vertical="center"/>
    </xf>
    <xf numFmtId="1" fontId="18" fillId="33" borderId="10" xfId="0" applyNumberFormat="1" applyFont="1" applyFill="1" applyBorder="1" applyAlignment="1">
      <alignment horizontal="center" vertical="center"/>
    </xf>
    <xf numFmtId="0" fontId="18" fillId="33" borderId="10" xfId="0" applyFont="1" applyFill="1" applyBorder="1" applyAlignment="1">
      <alignment horizontal="left" vertical="center"/>
    </xf>
    <xf numFmtId="164" fontId="19" fillId="33" borderId="10" xfId="0" applyNumberFormat="1" applyFont="1" applyFill="1" applyBorder="1" applyAlignment="1">
      <alignment horizontal="right" vertical="center"/>
    </xf>
    <xf numFmtId="0" fontId="24" fillId="34" borderId="10" xfId="0" applyFont="1" applyFill="1" applyBorder="1" applyAlignment="1">
      <alignment horizontal="left" vertical="center"/>
    </xf>
    <xf numFmtId="1" fontId="19" fillId="34" borderId="10" xfId="0" applyNumberFormat="1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 wrapText="1"/>
    </xf>
    <xf numFmtId="164" fontId="19" fillId="34" borderId="10" xfId="0" applyNumberFormat="1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right" vertical="center"/>
    </xf>
    <xf numFmtId="0" fontId="26" fillId="0" borderId="10" xfId="0" applyFont="1" applyBorder="1" applyAlignment="1">
      <alignment horizontal="center" vertical="center"/>
    </xf>
    <xf numFmtId="164" fontId="19" fillId="34" borderId="10" xfId="0" applyNumberFormat="1" applyFont="1" applyFill="1" applyBorder="1" applyAlignment="1">
      <alignment horizontal="right" vertical="center"/>
    </xf>
    <xf numFmtId="0" fontId="21" fillId="0" borderId="10" xfId="0" applyFont="1" applyBorder="1" applyAlignment="1">
      <alignment horizontal="center" vertical="center"/>
    </xf>
    <xf numFmtId="0" fontId="18" fillId="34" borderId="10" xfId="0" applyFont="1" applyFill="1" applyBorder="1" applyAlignment="1">
      <alignment horizontal="center" vertical="center" wrapText="1"/>
    </xf>
    <xf numFmtId="0" fontId="18" fillId="34" borderId="0" xfId="0" applyFont="1" applyFill="1" applyBorder="1" applyAlignment="1">
      <alignment horizontal="center" vertical="center" wrapText="1"/>
    </xf>
    <xf numFmtId="0" fontId="18" fillId="35" borderId="10" xfId="0" applyFont="1" applyFill="1" applyBorder="1" applyAlignment="1">
      <alignment horizontal="center" vertical="center"/>
    </xf>
    <xf numFmtId="1" fontId="18" fillId="35" borderId="10" xfId="0" applyNumberFormat="1" applyFont="1" applyFill="1" applyBorder="1" applyAlignment="1">
      <alignment horizontal="center" vertical="center"/>
    </xf>
    <xf numFmtId="0" fontId="18" fillId="35" borderId="10" xfId="0" applyFont="1" applyFill="1" applyBorder="1" applyAlignment="1">
      <alignment horizontal="left" vertical="center"/>
    </xf>
    <xf numFmtId="164" fontId="19" fillId="35" borderId="10" xfId="0" applyNumberFormat="1" applyFont="1" applyFill="1" applyBorder="1" applyAlignment="1">
      <alignment horizontal="right" vertical="center"/>
    </xf>
    <xf numFmtId="0" fontId="19" fillId="35" borderId="10" xfId="0" applyFont="1" applyFill="1" applyBorder="1" applyAlignment="1">
      <alignment horizontal="center" vertical="center"/>
    </xf>
    <xf numFmtId="164" fontId="18" fillId="34" borderId="10" xfId="0" applyNumberFormat="1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center" vertical="center"/>
    </xf>
    <xf numFmtId="164" fontId="18" fillId="34" borderId="0" xfId="0" applyNumberFormat="1" applyFont="1" applyFill="1" applyBorder="1" applyAlignment="1">
      <alignment horizontal="center" vertical="center"/>
    </xf>
    <xf numFmtId="164" fontId="18" fillId="34" borderId="10" xfId="0" applyNumberFormat="1" applyFont="1" applyFill="1" applyBorder="1" applyAlignment="1">
      <alignment horizontal="center" vertical="center" wrapText="1"/>
    </xf>
    <xf numFmtId="164" fontId="18" fillId="33" borderId="10" xfId="0" applyNumberFormat="1" applyFont="1" applyFill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164" fontId="19" fillId="34" borderId="13" xfId="0" applyNumberFormat="1" applyFont="1" applyFill="1" applyBorder="1" applyAlignment="1">
      <alignment horizontal="right" vertical="center"/>
    </xf>
    <xf numFmtId="164" fontId="18" fillId="34" borderId="13" xfId="0" applyNumberFormat="1" applyFont="1" applyFill="1" applyBorder="1" applyAlignment="1">
      <alignment horizontal="center" vertical="center"/>
    </xf>
    <xf numFmtId="0" fontId="18" fillId="34" borderId="13" xfId="0" applyFont="1" applyFill="1" applyBorder="1" applyAlignment="1">
      <alignment horizontal="center" vertical="center"/>
    </xf>
    <xf numFmtId="0" fontId="29" fillId="34" borderId="10" xfId="0" applyFont="1" applyFill="1" applyBorder="1" applyAlignment="1">
      <alignment horizontal="left" vertical="center"/>
    </xf>
    <xf numFmtId="0" fontId="28" fillId="0" borderId="10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/>
    </xf>
    <xf numFmtId="0" fontId="19" fillId="34" borderId="13" xfId="0" applyFont="1" applyFill="1" applyBorder="1" applyAlignment="1">
      <alignment horizontal="center" vertical="center"/>
    </xf>
    <xf numFmtId="164" fontId="19" fillId="35" borderId="14" xfId="0" applyNumberFormat="1" applyFont="1" applyFill="1" applyBorder="1" applyAlignment="1">
      <alignment horizontal="right" vertical="center"/>
    </xf>
    <xf numFmtId="16" fontId="18" fillId="34" borderId="10" xfId="0" applyNumberFormat="1" applyFont="1" applyFill="1" applyBorder="1" applyAlignment="1">
      <alignment horizontal="center" vertical="center"/>
    </xf>
    <xf numFmtId="164" fontId="30" fillId="36" borderId="10" xfId="0" applyNumberFormat="1" applyFont="1" applyFill="1" applyBorder="1" applyAlignment="1">
      <alignment horizontal="right" vertical="center"/>
    </xf>
    <xf numFmtId="164" fontId="30" fillId="38" borderId="10" xfId="0" applyNumberFormat="1" applyFont="1" applyFill="1" applyBorder="1" applyAlignment="1">
      <alignment horizontal="right" vertical="center"/>
    </xf>
    <xf numFmtId="164" fontId="30" fillId="37" borderId="10" xfId="0" applyNumberFormat="1" applyFont="1" applyFill="1" applyBorder="1" applyAlignment="1">
      <alignment horizontal="right" vertical="center"/>
    </xf>
    <xf numFmtId="164" fontId="30" fillId="39" borderId="10" xfId="0" applyNumberFormat="1" applyFont="1" applyFill="1" applyBorder="1" applyAlignment="1">
      <alignment horizontal="right" vertical="center"/>
    </xf>
    <xf numFmtId="164" fontId="31" fillId="39" borderId="10" xfId="0" applyNumberFormat="1" applyFont="1" applyFill="1" applyBorder="1" applyAlignment="1">
      <alignment horizontal="right" vertical="center"/>
    </xf>
    <xf numFmtId="164" fontId="31" fillId="40" borderId="10" xfId="0" applyNumberFormat="1" applyFont="1" applyFill="1" applyBorder="1" applyAlignment="1">
      <alignment horizontal="right" vertical="center"/>
    </xf>
    <xf numFmtId="164" fontId="18" fillId="40" borderId="10" xfId="0" applyNumberFormat="1" applyFont="1" applyFill="1" applyBorder="1" applyAlignment="1">
      <alignment horizontal="right" vertical="center"/>
    </xf>
    <xf numFmtId="164" fontId="32" fillId="34" borderId="10" xfId="0" applyNumberFormat="1" applyFont="1" applyFill="1" applyBorder="1" applyAlignment="1">
      <alignment horizontal="right" vertical="center"/>
    </xf>
    <xf numFmtId="164" fontId="31" fillId="38" borderId="10" xfId="0" applyNumberFormat="1" applyFont="1" applyFill="1" applyBorder="1" applyAlignment="1">
      <alignment horizontal="right" vertical="center"/>
    </xf>
    <xf numFmtId="0" fontId="26" fillId="0" borderId="11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 vertical="center"/>
    </xf>
    <xf numFmtId="0" fontId="18" fillId="34" borderId="15" xfId="0" applyFont="1" applyFill="1" applyBorder="1" applyAlignment="1">
      <alignment horizontal="center" vertical="center" wrapText="1"/>
    </xf>
    <xf numFmtId="164" fontId="33" fillId="40" borderId="10" xfId="0" applyNumberFormat="1" applyFont="1" applyFill="1" applyBorder="1" applyAlignment="1">
      <alignment horizontal="right" vertical="center"/>
    </xf>
    <xf numFmtId="164" fontId="34" fillId="34" borderId="10" xfId="0" applyNumberFormat="1" applyFont="1" applyFill="1" applyBorder="1" applyAlignment="1">
      <alignment horizontal="right" vertical="center"/>
    </xf>
    <xf numFmtId="164" fontId="18" fillId="0" borderId="0" xfId="0" applyNumberFormat="1" applyFont="1" applyFill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88;&#1072;&#1074;&#1085;&#1077;&#1085;&#1080;&#1077;%20&#1087;&#1086;&#1089;&#1090;&#1072;&#1074;&#1082;&#1080;%20&#1086;&#1090;%2026.09.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очередь"/>
      <sheetName val="2 очередь"/>
      <sheetName val="3 очередь"/>
      <sheetName val="4 очередь"/>
      <sheetName val="Ведомость метизов"/>
      <sheetName val="ревизия и СОЭКС"/>
      <sheetName val="Поставка"/>
      <sheetName val="замена"/>
      <sheetName val="Отгрузки"/>
      <sheetName val="ВОМ-1"/>
      <sheetName val="25.09.25"/>
    </sheetNames>
    <sheetDataSet>
      <sheetData sheetId="0">
        <row r="3">
          <cell r="B3" t="str">
            <v>1А-1</v>
          </cell>
          <cell r="C3" t="str">
            <v>Связь 1А-1</v>
          </cell>
          <cell r="D3">
            <v>10</v>
          </cell>
          <cell r="E3">
            <v>45.5</v>
          </cell>
        </row>
        <row r="4">
          <cell r="B4" t="str">
            <v>1Б-1</v>
          </cell>
          <cell r="C4" t="str">
            <v>Распорка 1Б-1</v>
          </cell>
          <cell r="D4">
            <v>1</v>
          </cell>
          <cell r="E4">
            <v>70.599999999999994</v>
          </cell>
        </row>
        <row r="5">
          <cell r="B5" t="str">
            <v>1Б1-1</v>
          </cell>
          <cell r="C5" t="str">
            <v>Балка 1Б1-1</v>
          </cell>
          <cell r="D5">
            <v>1</v>
          </cell>
          <cell r="E5">
            <v>4542.8999999999996</v>
          </cell>
        </row>
        <row r="6">
          <cell r="B6" t="str">
            <v>1Б1-2</v>
          </cell>
          <cell r="C6" t="str">
            <v>Балка 1Б1-2</v>
          </cell>
          <cell r="D6">
            <v>1</v>
          </cell>
          <cell r="E6">
            <v>4517.2</v>
          </cell>
        </row>
        <row r="7">
          <cell r="B7" t="str">
            <v>1Б1-3</v>
          </cell>
          <cell r="C7" t="str">
            <v>Балка 1Б1-3</v>
          </cell>
          <cell r="D7">
            <v>1</v>
          </cell>
          <cell r="E7">
            <v>4536</v>
          </cell>
        </row>
        <row r="8">
          <cell r="B8" t="str">
            <v>1Б1-4</v>
          </cell>
          <cell r="C8" t="str">
            <v>Балка 1Б1-4</v>
          </cell>
          <cell r="D8">
            <v>3</v>
          </cell>
          <cell r="E8">
            <v>4551.2</v>
          </cell>
        </row>
        <row r="9">
          <cell r="B9" t="str">
            <v>1Б1-5</v>
          </cell>
          <cell r="C9" t="str">
            <v>Балка 1Б1-5</v>
          </cell>
          <cell r="D9">
            <v>2</v>
          </cell>
          <cell r="E9">
            <v>4535.6000000000004</v>
          </cell>
        </row>
        <row r="10">
          <cell r="B10" t="str">
            <v>1Б1-6</v>
          </cell>
          <cell r="C10" t="str">
            <v>Балка 1Б1-6</v>
          </cell>
          <cell r="D10">
            <v>1</v>
          </cell>
          <cell r="E10">
            <v>4528.7</v>
          </cell>
        </row>
        <row r="11">
          <cell r="B11" t="str">
            <v>1Б2-1</v>
          </cell>
          <cell r="C11" t="str">
            <v>Балка 1Б2-1</v>
          </cell>
          <cell r="D11">
            <v>1</v>
          </cell>
          <cell r="E11">
            <v>4416.3</v>
          </cell>
        </row>
        <row r="12">
          <cell r="B12" t="str">
            <v>1Б3-1</v>
          </cell>
          <cell r="C12" t="str">
            <v>Балка 1Б3-1</v>
          </cell>
          <cell r="D12">
            <v>1</v>
          </cell>
          <cell r="E12">
            <v>2169.5</v>
          </cell>
        </row>
        <row r="13">
          <cell r="B13" t="str">
            <v>1Б3-2</v>
          </cell>
          <cell r="C13" t="str">
            <v>Балка 1Б3-2</v>
          </cell>
          <cell r="D13">
            <v>1</v>
          </cell>
          <cell r="E13">
            <v>2048.1</v>
          </cell>
        </row>
        <row r="14">
          <cell r="B14" t="str">
            <v>1Б3-3</v>
          </cell>
          <cell r="C14" t="str">
            <v>Балка 1Б3-3</v>
          </cell>
          <cell r="D14">
            <v>1</v>
          </cell>
          <cell r="E14">
            <v>2043.1</v>
          </cell>
        </row>
        <row r="15">
          <cell r="B15" t="str">
            <v>1Б3-4</v>
          </cell>
          <cell r="C15" t="str">
            <v>Балка 1Б3-4</v>
          </cell>
          <cell r="D15">
            <v>1</v>
          </cell>
          <cell r="E15">
            <v>2039.2</v>
          </cell>
        </row>
        <row r="16">
          <cell r="B16" t="str">
            <v>1Б3-5</v>
          </cell>
          <cell r="C16" t="str">
            <v>Балка 1Б3-5</v>
          </cell>
          <cell r="D16">
            <v>1</v>
          </cell>
          <cell r="E16">
            <v>2032.1</v>
          </cell>
        </row>
        <row r="17">
          <cell r="B17" t="str">
            <v>1Б4-1</v>
          </cell>
          <cell r="C17" t="str">
            <v>Балка 1Б4-1</v>
          </cell>
          <cell r="D17">
            <v>1</v>
          </cell>
          <cell r="E17">
            <v>595.9</v>
          </cell>
        </row>
        <row r="18">
          <cell r="B18" t="str">
            <v>1Б4-2</v>
          </cell>
          <cell r="C18" t="str">
            <v>Балка 1Б4-2</v>
          </cell>
          <cell r="D18">
            <v>1</v>
          </cell>
          <cell r="E18">
            <v>595.9</v>
          </cell>
        </row>
        <row r="19">
          <cell r="B19" t="str">
            <v>1Б4-3</v>
          </cell>
          <cell r="C19" t="str">
            <v>Балка 1Б4-3</v>
          </cell>
          <cell r="D19">
            <v>2</v>
          </cell>
          <cell r="E19">
            <v>588</v>
          </cell>
        </row>
        <row r="20">
          <cell r="B20" t="str">
            <v>1Б4-4</v>
          </cell>
          <cell r="C20" t="str">
            <v>Балка 1Б4-4</v>
          </cell>
          <cell r="D20">
            <v>2</v>
          </cell>
          <cell r="E20">
            <v>676.4</v>
          </cell>
        </row>
        <row r="21">
          <cell r="B21" t="str">
            <v>1Б4-5</v>
          </cell>
          <cell r="C21" t="str">
            <v>Балка 1Б4-5</v>
          </cell>
          <cell r="D21">
            <v>2</v>
          </cell>
          <cell r="E21">
            <v>686</v>
          </cell>
        </row>
        <row r="22">
          <cell r="B22" t="str">
            <v>1Б4-6</v>
          </cell>
          <cell r="C22" t="str">
            <v>Балка 1Б4-6</v>
          </cell>
          <cell r="D22">
            <v>1</v>
          </cell>
          <cell r="E22">
            <v>651</v>
          </cell>
        </row>
        <row r="23">
          <cell r="B23" t="str">
            <v>1Б4-7</v>
          </cell>
          <cell r="C23" t="str">
            <v>Балка 1Б4-7</v>
          </cell>
          <cell r="D23">
            <v>1</v>
          </cell>
          <cell r="E23">
            <v>651</v>
          </cell>
        </row>
        <row r="24">
          <cell r="B24" t="str">
            <v>1Б4-8</v>
          </cell>
          <cell r="C24" t="str">
            <v>Балка 1Б4-8</v>
          </cell>
          <cell r="D24">
            <v>1</v>
          </cell>
          <cell r="E24">
            <v>648.6</v>
          </cell>
        </row>
        <row r="25">
          <cell r="B25" t="str">
            <v>1Б4-9</v>
          </cell>
          <cell r="C25" t="str">
            <v>Балка 1Б4-9</v>
          </cell>
          <cell r="D25">
            <v>1</v>
          </cell>
          <cell r="E25">
            <v>660.2</v>
          </cell>
        </row>
        <row r="26">
          <cell r="B26" t="str">
            <v>1Б4-10</v>
          </cell>
          <cell r="C26" t="str">
            <v>Балка 1Б4-10</v>
          </cell>
          <cell r="D26">
            <v>1</v>
          </cell>
          <cell r="E26">
            <v>648.6</v>
          </cell>
        </row>
        <row r="27">
          <cell r="B27" t="str">
            <v>1Б4-11</v>
          </cell>
          <cell r="C27" t="str">
            <v>Балка 1Б4-11</v>
          </cell>
          <cell r="D27">
            <v>1</v>
          </cell>
          <cell r="E27">
            <v>657.8</v>
          </cell>
        </row>
        <row r="28">
          <cell r="B28" t="str">
            <v>1Б4-12</v>
          </cell>
          <cell r="C28" t="str">
            <v>Балка 1Б4-12</v>
          </cell>
          <cell r="D28">
            <v>2</v>
          </cell>
          <cell r="E28">
            <v>673.5</v>
          </cell>
        </row>
        <row r="29">
          <cell r="B29" t="str">
            <v>1Б4-13</v>
          </cell>
          <cell r="C29" t="str">
            <v>Балка 1Б4-13</v>
          </cell>
          <cell r="D29">
            <v>2</v>
          </cell>
          <cell r="E29">
            <v>685.2</v>
          </cell>
        </row>
        <row r="30">
          <cell r="B30" t="str">
            <v>1Б4-14</v>
          </cell>
          <cell r="C30" t="str">
            <v>Балка 1Б4-14</v>
          </cell>
          <cell r="D30">
            <v>4</v>
          </cell>
          <cell r="E30">
            <v>686</v>
          </cell>
        </row>
        <row r="31">
          <cell r="B31" t="str">
            <v>1Б4-15</v>
          </cell>
          <cell r="C31" t="str">
            <v>Балка 1Б4-15</v>
          </cell>
          <cell r="D31">
            <v>2</v>
          </cell>
          <cell r="E31">
            <v>686</v>
          </cell>
        </row>
        <row r="32">
          <cell r="B32" t="str">
            <v>1Б4-16</v>
          </cell>
          <cell r="C32" t="str">
            <v>Балка 1Б4-16</v>
          </cell>
          <cell r="D32">
            <v>2</v>
          </cell>
          <cell r="E32">
            <v>697.7</v>
          </cell>
        </row>
        <row r="33">
          <cell r="B33" t="str">
            <v>1Б4-17</v>
          </cell>
          <cell r="C33" t="str">
            <v>Балка 1Б4-17</v>
          </cell>
          <cell r="D33">
            <v>4</v>
          </cell>
          <cell r="E33">
            <v>673.5</v>
          </cell>
        </row>
        <row r="34">
          <cell r="B34" t="str">
            <v>1Б4-18</v>
          </cell>
          <cell r="C34" t="str">
            <v>Балка 1Б4-18</v>
          </cell>
          <cell r="D34">
            <v>2</v>
          </cell>
          <cell r="E34">
            <v>673.5</v>
          </cell>
        </row>
        <row r="35">
          <cell r="B35" t="str">
            <v>1Б4-19</v>
          </cell>
          <cell r="C35" t="str">
            <v>Балка 1Б4-19</v>
          </cell>
          <cell r="D35">
            <v>2</v>
          </cell>
          <cell r="E35">
            <v>685.2</v>
          </cell>
        </row>
        <row r="36">
          <cell r="B36" t="str">
            <v>1Б4-20</v>
          </cell>
          <cell r="C36" t="str">
            <v>Балка 1Б4-20</v>
          </cell>
          <cell r="D36">
            <v>4</v>
          </cell>
          <cell r="E36">
            <v>673.5</v>
          </cell>
        </row>
        <row r="37">
          <cell r="B37" t="str">
            <v>1Б5-1</v>
          </cell>
          <cell r="C37" t="str">
            <v>Балка 1Б5-1</v>
          </cell>
          <cell r="D37">
            <v>1</v>
          </cell>
          <cell r="E37">
            <v>265.7</v>
          </cell>
        </row>
        <row r="38">
          <cell r="B38" t="str">
            <v>1Б5-2</v>
          </cell>
          <cell r="C38" t="str">
            <v>Балка 1Б5-2</v>
          </cell>
          <cell r="D38">
            <v>1</v>
          </cell>
          <cell r="E38">
            <v>288.7</v>
          </cell>
        </row>
        <row r="39">
          <cell r="B39" t="str">
            <v>1Б5-3</v>
          </cell>
          <cell r="C39" t="str">
            <v>Балка 1Б5-3</v>
          </cell>
          <cell r="D39">
            <v>1</v>
          </cell>
          <cell r="E39">
            <v>270.39999999999998</v>
          </cell>
        </row>
        <row r="40">
          <cell r="B40" t="str">
            <v>1Б5-4</v>
          </cell>
          <cell r="C40" t="str">
            <v>Балка 1Б5-4</v>
          </cell>
          <cell r="D40">
            <v>1</v>
          </cell>
          <cell r="E40">
            <v>270.39999999999998</v>
          </cell>
        </row>
        <row r="41">
          <cell r="B41" t="str">
            <v>1Б5-5</v>
          </cell>
          <cell r="C41" t="str">
            <v>Балка 1Б5-5</v>
          </cell>
          <cell r="D41">
            <v>1</v>
          </cell>
          <cell r="E41">
            <v>290</v>
          </cell>
        </row>
        <row r="42">
          <cell r="B42" t="str">
            <v>1Б5-6</v>
          </cell>
          <cell r="C42" t="str">
            <v>Балка 1Б5-6</v>
          </cell>
          <cell r="D42">
            <v>1</v>
          </cell>
          <cell r="E42">
            <v>308.8</v>
          </cell>
        </row>
        <row r="43">
          <cell r="B43" t="str">
            <v>1Б5-7</v>
          </cell>
          <cell r="C43" t="str">
            <v>Балка 1Б5-7</v>
          </cell>
          <cell r="D43">
            <v>1</v>
          </cell>
          <cell r="E43">
            <v>280.7</v>
          </cell>
        </row>
        <row r="44">
          <cell r="B44" t="str">
            <v>1Б5-8</v>
          </cell>
          <cell r="C44" t="str">
            <v>Балка 1Б5-8</v>
          </cell>
          <cell r="D44">
            <v>1</v>
          </cell>
          <cell r="E44">
            <v>299.5</v>
          </cell>
        </row>
        <row r="45">
          <cell r="B45" t="str">
            <v>1Б5-9</v>
          </cell>
          <cell r="C45" t="str">
            <v>Балка 1Б5-9</v>
          </cell>
          <cell r="D45">
            <v>1</v>
          </cell>
          <cell r="E45">
            <v>330.9</v>
          </cell>
        </row>
        <row r="46">
          <cell r="B46" t="str">
            <v>1Б5-10</v>
          </cell>
          <cell r="C46" t="str">
            <v>Балка 1Б5-10</v>
          </cell>
          <cell r="D46">
            <v>1</v>
          </cell>
          <cell r="E46">
            <v>350.6</v>
          </cell>
        </row>
        <row r="47">
          <cell r="B47" t="str">
            <v>1Б5-11</v>
          </cell>
          <cell r="C47" t="str">
            <v>Балка 1Б5-11</v>
          </cell>
          <cell r="D47">
            <v>1</v>
          </cell>
          <cell r="E47">
            <v>329.5</v>
          </cell>
        </row>
        <row r="48">
          <cell r="B48" t="str">
            <v>1Б5-12</v>
          </cell>
          <cell r="C48" t="str">
            <v>Балка 1Б5-12</v>
          </cell>
          <cell r="D48">
            <v>1</v>
          </cell>
          <cell r="E48">
            <v>349.2</v>
          </cell>
        </row>
        <row r="49">
          <cell r="B49" t="str">
            <v>1Б5-13</v>
          </cell>
          <cell r="C49" t="str">
            <v>Балка 1Б5-13</v>
          </cell>
          <cell r="D49">
            <v>1</v>
          </cell>
          <cell r="E49">
            <v>312.2</v>
          </cell>
        </row>
        <row r="50">
          <cell r="B50" t="str">
            <v>1Б5-14</v>
          </cell>
          <cell r="C50" t="str">
            <v>Балка 1Б5-14</v>
          </cell>
          <cell r="D50">
            <v>1</v>
          </cell>
          <cell r="E50">
            <v>331.8</v>
          </cell>
        </row>
        <row r="51">
          <cell r="B51" t="str">
            <v>1Б6-1</v>
          </cell>
          <cell r="C51" t="str">
            <v>Балка 1Б6-1</v>
          </cell>
          <cell r="D51">
            <v>1</v>
          </cell>
          <cell r="E51">
            <v>630.79999999999995</v>
          </cell>
        </row>
        <row r="52">
          <cell r="B52" t="str">
            <v>1Б6-2</v>
          </cell>
          <cell r="C52" t="str">
            <v>Балка 1Б6-2</v>
          </cell>
          <cell r="D52">
            <v>1</v>
          </cell>
          <cell r="E52">
            <v>626.20000000000005</v>
          </cell>
        </row>
        <row r="53">
          <cell r="B53" t="str">
            <v>1Б6-3</v>
          </cell>
          <cell r="C53" t="str">
            <v>Балка 1Б6-3</v>
          </cell>
          <cell r="D53">
            <v>2</v>
          </cell>
          <cell r="E53">
            <v>613</v>
          </cell>
        </row>
        <row r="54">
          <cell r="B54" t="str">
            <v>1Б7-1</v>
          </cell>
          <cell r="C54" t="str">
            <v>Балка 1Б7-1</v>
          </cell>
          <cell r="D54">
            <v>1</v>
          </cell>
          <cell r="E54">
            <v>267.5</v>
          </cell>
        </row>
        <row r="55">
          <cell r="B55" t="str">
            <v>1Б7-2</v>
          </cell>
          <cell r="C55" t="str">
            <v>Балка 1Б7-2</v>
          </cell>
          <cell r="D55">
            <v>7</v>
          </cell>
          <cell r="E55">
            <v>147.4</v>
          </cell>
        </row>
        <row r="56">
          <cell r="B56" t="str">
            <v>1Б7-3</v>
          </cell>
          <cell r="C56" t="str">
            <v>Балка 1Б7-3</v>
          </cell>
          <cell r="D56">
            <v>2</v>
          </cell>
          <cell r="E56">
            <v>53.8</v>
          </cell>
        </row>
        <row r="57">
          <cell r="B57" t="str">
            <v>1Б7-4</v>
          </cell>
          <cell r="C57" t="str">
            <v>Балка 1Б7-4</v>
          </cell>
          <cell r="D57">
            <v>1</v>
          </cell>
          <cell r="E57">
            <v>53.8</v>
          </cell>
        </row>
        <row r="58">
          <cell r="B58" t="str">
            <v>1Б7-5</v>
          </cell>
          <cell r="C58" t="str">
            <v>Балка 1Б7-5</v>
          </cell>
          <cell r="D58">
            <v>1</v>
          </cell>
          <cell r="E58">
            <v>17.2</v>
          </cell>
        </row>
        <row r="59">
          <cell r="B59" t="str">
            <v>1Б7-6</v>
          </cell>
          <cell r="C59" t="str">
            <v>Балка 1Б7-6</v>
          </cell>
          <cell r="D59">
            <v>1</v>
          </cell>
          <cell r="E59">
            <v>123.7</v>
          </cell>
        </row>
        <row r="60">
          <cell r="B60" t="str">
            <v>1Б7-7</v>
          </cell>
          <cell r="C60" t="str">
            <v>Балка 1Б7-7</v>
          </cell>
          <cell r="D60">
            <v>1</v>
          </cell>
          <cell r="E60">
            <v>48.6</v>
          </cell>
        </row>
        <row r="61">
          <cell r="B61" t="str">
            <v>1Б7-8</v>
          </cell>
          <cell r="C61" t="str">
            <v>Балка 1Б7-8</v>
          </cell>
          <cell r="D61">
            <v>1</v>
          </cell>
          <cell r="E61">
            <v>30.8</v>
          </cell>
        </row>
        <row r="62">
          <cell r="B62" t="str">
            <v>1Б7-9</v>
          </cell>
          <cell r="C62" t="str">
            <v>Балка 1Б7-9</v>
          </cell>
          <cell r="D62">
            <v>5</v>
          </cell>
          <cell r="E62">
            <v>100</v>
          </cell>
        </row>
        <row r="63">
          <cell r="B63" t="str">
            <v>1Б7-10</v>
          </cell>
          <cell r="C63" t="str">
            <v>Балка 1Б7-10</v>
          </cell>
          <cell r="D63">
            <v>1</v>
          </cell>
          <cell r="E63">
            <v>101.8</v>
          </cell>
        </row>
        <row r="64">
          <cell r="B64" t="str">
            <v>1Б7-11</v>
          </cell>
          <cell r="C64" t="str">
            <v>Балка 1Б7-11</v>
          </cell>
          <cell r="D64">
            <v>2</v>
          </cell>
          <cell r="E64">
            <v>44.9</v>
          </cell>
        </row>
        <row r="65">
          <cell r="B65" t="str">
            <v>1Б7-12</v>
          </cell>
          <cell r="C65" t="str">
            <v>Балка 1Б7-12</v>
          </cell>
          <cell r="D65">
            <v>3</v>
          </cell>
          <cell r="E65">
            <v>46</v>
          </cell>
        </row>
        <row r="66">
          <cell r="B66" t="str">
            <v>1Б7-13</v>
          </cell>
          <cell r="C66" t="str">
            <v>Балка 1Б7-13</v>
          </cell>
          <cell r="D66">
            <v>1</v>
          </cell>
          <cell r="E66">
            <v>39.299999999999997</v>
          </cell>
        </row>
        <row r="67">
          <cell r="B67" t="str">
            <v>1Б7-14</v>
          </cell>
          <cell r="C67" t="str">
            <v>Балка 1Б7-14</v>
          </cell>
          <cell r="D67">
            <v>1</v>
          </cell>
          <cell r="E67">
            <v>47.5</v>
          </cell>
        </row>
        <row r="68">
          <cell r="B68" t="str">
            <v>1Б7-15</v>
          </cell>
          <cell r="C68" t="str">
            <v>Балка 1Б7-15</v>
          </cell>
          <cell r="D68">
            <v>1</v>
          </cell>
          <cell r="E68">
            <v>29.7</v>
          </cell>
        </row>
        <row r="69">
          <cell r="B69" t="str">
            <v>1Б7-16</v>
          </cell>
          <cell r="C69" t="str">
            <v>Балка 1Б7-16</v>
          </cell>
          <cell r="D69">
            <v>10</v>
          </cell>
          <cell r="E69">
            <v>105.4</v>
          </cell>
        </row>
        <row r="70">
          <cell r="B70" t="str">
            <v>1Б7-17</v>
          </cell>
          <cell r="C70" t="str">
            <v>Балка 1Б7-17</v>
          </cell>
          <cell r="D70">
            <v>1</v>
          </cell>
          <cell r="E70">
            <v>109.1</v>
          </cell>
        </row>
        <row r="71">
          <cell r="B71" t="str">
            <v>1Б7-18</v>
          </cell>
          <cell r="C71" t="str">
            <v>Балка 1Б7-18</v>
          </cell>
          <cell r="D71">
            <v>1</v>
          </cell>
          <cell r="E71">
            <v>109.1</v>
          </cell>
        </row>
        <row r="72">
          <cell r="B72" t="str">
            <v>1Б7-19</v>
          </cell>
          <cell r="C72" t="str">
            <v>Балка 1Б7-19</v>
          </cell>
          <cell r="D72">
            <v>4</v>
          </cell>
          <cell r="E72">
            <v>50.3</v>
          </cell>
        </row>
        <row r="73">
          <cell r="B73" t="str">
            <v>1Б7-20</v>
          </cell>
          <cell r="C73" t="str">
            <v>Балка 1Б7-20</v>
          </cell>
          <cell r="D73">
            <v>1</v>
          </cell>
          <cell r="E73">
            <v>39.299999999999997</v>
          </cell>
        </row>
        <row r="74">
          <cell r="B74" t="str">
            <v>1Б7-21</v>
          </cell>
          <cell r="C74" t="str">
            <v>Балка 1Б7-21</v>
          </cell>
          <cell r="D74">
            <v>1</v>
          </cell>
          <cell r="E74">
            <v>47.5</v>
          </cell>
        </row>
        <row r="75">
          <cell r="B75" t="str">
            <v>1Б7-22</v>
          </cell>
          <cell r="C75" t="str">
            <v>Балка 1Б7-22</v>
          </cell>
          <cell r="D75">
            <v>1</v>
          </cell>
          <cell r="E75">
            <v>29.7</v>
          </cell>
        </row>
        <row r="76">
          <cell r="B76" t="str">
            <v>1Б7-23</v>
          </cell>
          <cell r="C76" t="str">
            <v>Балка 1Б7-23</v>
          </cell>
          <cell r="D76">
            <v>3</v>
          </cell>
          <cell r="E76">
            <v>5.7</v>
          </cell>
        </row>
        <row r="77">
          <cell r="B77" t="str">
            <v>1Б7-24</v>
          </cell>
          <cell r="C77" t="str">
            <v>Балка 1Б7-24</v>
          </cell>
          <cell r="D77">
            <v>13</v>
          </cell>
          <cell r="E77">
            <v>117.1</v>
          </cell>
        </row>
        <row r="78">
          <cell r="B78" t="str">
            <v>1Б7-25</v>
          </cell>
          <cell r="C78" t="str">
            <v>Балка 1Б7-25</v>
          </cell>
          <cell r="D78">
            <v>1</v>
          </cell>
          <cell r="E78">
            <v>123.4</v>
          </cell>
        </row>
        <row r="79">
          <cell r="B79" t="str">
            <v>1Б7-26</v>
          </cell>
          <cell r="C79" t="str">
            <v>Балка 1Б7-26</v>
          </cell>
          <cell r="D79">
            <v>6</v>
          </cell>
          <cell r="E79">
            <v>123.9</v>
          </cell>
        </row>
        <row r="80">
          <cell r="B80" t="str">
            <v>1Б7-27</v>
          </cell>
          <cell r="C80" t="str">
            <v>Балка 1Б7-27</v>
          </cell>
          <cell r="D80">
            <v>49</v>
          </cell>
          <cell r="E80">
            <v>123.4</v>
          </cell>
        </row>
        <row r="81">
          <cell r="B81" t="str">
            <v>1Б8-1</v>
          </cell>
          <cell r="C81" t="str">
            <v>Балка 1Б8-1</v>
          </cell>
          <cell r="D81">
            <v>1</v>
          </cell>
          <cell r="E81">
            <v>3763.7</v>
          </cell>
        </row>
        <row r="82">
          <cell r="B82" t="str">
            <v>1Б8-2</v>
          </cell>
          <cell r="C82" t="str">
            <v>Балка 1Б8-2</v>
          </cell>
          <cell r="D82">
            <v>1</v>
          </cell>
          <cell r="E82">
            <v>3796.9</v>
          </cell>
        </row>
        <row r="83">
          <cell r="B83" t="str">
            <v>1Б8-3</v>
          </cell>
          <cell r="C83" t="str">
            <v>Балка 1Б8-3</v>
          </cell>
          <cell r="D83">
            <v>1</v>
          </cell>
          <cell r="E83">
            <v>3785.1</v>
          </cell>
        </row>
        <row r="84">
          <cell r="B84" t="str">
            <v>1Б8-4</v>
          </cell>
          <cell r="C84" t="str">
            <v>Балка 1Б8-4</v>
          </cell>
          <cell r="D84">
            <v>1</v>
          </cell>
          <cell r="E84">
            <v>3796.9</v>
          </cell>
        </row>
        <row r="85">
          <cell r="B85" t="str">
            <v>1Б8-5</v>
          </cell>
          <cell r="C85" t="str">
            <v>Балка 1Б8-5</v>
          </cell>
          <cell r="D85">
            <v>5</v>
          </cell>
          <cell r="E85">
            <v>3763.7</v>
          </cell>
        </row>
        <row r="86">
          <cell r="B86" t="str">
            <v>1Б8-6</v>
          </cell>
          <cell r="C86" t="str">
            <v>Балка 1Б8-6</v>
          </cell>
          <cell r="D86">
            <v>1</v>
          </cell>
          <cell r="E86">
            <v>3757.4</v>
          </cell>
        </row>
        <row r="87">
          <cell r="B87" t="str">
            <v>1Б9-1</v>
          </cell>
          <cell r="C87" t="str">
            <v>Балка 1Б9-1</v>
          </cell>
          <cell r="D87">
            <v>1</v>
          </cell>
          <cell r="E87">
            <v>1643</v>
          </cell>
        </row>
        <row r="88">
          <cell r="B88" t="str">
            <v>1Б9-2</v>
          </cell>
          <cell r="C88" t="str">
            <v>Балка 1Б9-2</v>
          </cell>
          <cell r="D88">
            <v>1</v>
          </cell>
          <cell r="E88">
            <v>1655.1</v>
          </cell>
        </row>
        <row r="89">
          <cell r="B89" t="str">
            <v>1Б9-3</v>
          </cell>
          <cell r="C89" t="str">
            <v>Балка 1Б9-3</v>
          </cell>
          <cell r="D89">
            <v>2</v>
          </cell>
          <cell r="E89">
            <v>1636.9</v>
          </cell>
        </row>
        <row r="90">
          <cell r="B90" t="str">
            <v>1Б9-4</v>
          </cell>
          <cell r="C90" t="str">
            <v>Балка 1Б9-4</v>
          </cell>
          <cell r="D90">
            <v>1</v>
          </cell>
          <cell r="E90">
            <v>1636.9</v>
          </cell>
        </row>
        <row r="91">
          <cell r="B91" t="str">
            <v>1Б11-1</v>
          </cell>
          <cell r="C91" t="str">
            <v>Балка 1Б11-1</v>
          </cell>
          <cell r="D91">
            <v>1</v>
          </cell>
          <cell r="E91">
            <v>792.4</v>
          </cell>
        </row>
        <row r="92">
          <cell r="B92" t="str">
            <v>1Б12-1</v>
          </cell>
          <cell r="C92" t="str">
            <v>Балка 1Б12-1</v>
          </cell>
          <cell r="D92">
            <v>2</v>
          </cell>
          <cell r="E92">
            <v>1678.5</v>
          </cell>
        </row>
        <row r="93">
          <cell r="B93" t="str">
            <v>1Б13-1</v>
          </cell>
          <cell r="C93" t="str">
            <v>Балка 1Б13-1</v>
          </cell>
          <cell r="D93">
            <v>1</v>
          </cell>
          <cell r="E93">
            <v>28.6</v>
          </cell>
        </row>
        <row r="94">
          <cell r="B94" t="str">
            <v>1Б13-2</v>
          </cell>
          <cell r="C94" t="str">
            <v>Балка 1Б13-2</v>
          </cell>
          <cell r="D94">
            <v>1</v>
          </cell>
          <cell r="E94">
            <v>28.5</v>
          </cell>
        </row>
        <row r="95">
          <cell r="B95" t="str">
            <v>1Б13-3</v>
          </cell>
          <cell r="C95" t="str">
            <v>Балка 1Б13-3</v>
          </cell>
          <cell r="D95">
            <v>6</v>
          </cell>
          <cell r="E95">
            <v>27.1</v>
          </cell>
        </row>
        <row r="96">
          <cell r="B96" t="str">
            <v>1Б13-4</v>
          </cell>
          <cell r="C96" t="str">
            <v>Балка 1Б13-4</v>
          </cell>
          <cell r="D96">
            <v>3</v>
          </cell>
          <cell r="E96">
            <v>18</v>
          </cell>
        </row>
        <row r="97">
          <cell r="B97" t="str">
            <v>1Б13-5</v>
          </cell>
          <cell r="C97" t="str">
            <v>Балка 1Б13-5</v>
          </cell>
          <cell r="D97">
            <v>15</v>
          </cell>
          <cell r="E97">
            <v>15.8</v>
          </cell>
        </row>
        <row r="98">
          <cell r="B98" t="str">
            <v>1Б13-6</v>
          </cell>
          <cell r="C98" t="str">
            <v>Балка 1Б13-6</v>
          </cell>
          <cell r="D98">
            <v>1</v>
          </cell>
          <cell r="E98">
            <v>18.5</v>
          </cell>
        </row>
        <row r="99">
          <cell r="B99" t="str">
            <v>1Б13-7</v>
          </cell>
          <cell r="C99" t="str">
            <v>Балка 1Б13-7</v>
          </cell>
          <cell r="D99">
            <v>1</v>
          </cell>
          <cell r="E99">
            <v>12.1</v>
          </cell>
        </row>
        <row r="100">
          <cell r="B100" t="str">
            <v>1Б13-8</v>
          </cell>
          <cell r="C100" t="str">
            <v>Балка 1Б13-8</v>
          </cell>
          <cell r="D100">
            <v>1</v>
          </cell>
          <cell r="E100">
            <v>15.4</v>
          </cell>
        </row>
        <row r="101">
          <cell r="B101" t="str">
            <v>1Б13-9</v>
          </cell>
          <cell r="C101" t="str">
            <v>Балка 1Б13-9</v>
          </cell>
          <cell r="D101">
            <v>3</v>
          </cell>
          <cell r="E101">
            <v>49</v>
          </cell>
        </row>
        <row r="102">
          <cell r="B102" t="str">
            <v>1Б13-10</v>
          </cell>
          <cell r="C102" t="str">
            <v>Балка 1Б13-10</v>
          </cell>
          <cell r="D102">
            <v>2</v>
          </cell>
          <cell r="E102">
            <v>45.6</v>
          </cell>
        </row>
        <row r="103">
          <cell r="B103" t="str">
            <v>1Б13-11</v>
          </cell>
          <cell r="C103" t="str">
            <v>Балка 1Б13-11</v>
          </cell>
          <cell r="D103">
            <v>1</v>
          </cell>
          <cell r="E103">
            <v>45.6</v>
          </cell>
        </row>
        <row r="104">
          <cell r="B104" t="str">
            <v>1Б14-1</v>
          </cell>
          <cell r="C104" t="str">
            <v>Балка 1Б14-1</v>
          </cell>
          <cell r="D104">
            <v>1</v>
          </cell>
          <cell r="E104">
            <v>360.1</v>
          </cell>
        </row>
        <row r="105">
          <cell r="B105" t="str">
            <v>1Б14-2</v>
          </cell>
          <cell r="C105" t="str">
            <v>Балка 1Б14-2</v>
          </cell>
          <cell r="D105">
            <v>1</v>
          </cell>
          <cell r="E105">
            <v>350</v>
          </cell>
        </row>
        <row r="106">
          <cell r="B106" t="str">
            <v>1Б14-3</v>
          </cell>
          <cell r="C106" t="str">
            <v>Балка 1Б14-3</v>
          </cell>
          <cell r="D106">
            <v>1</v>
          </cell>
          <cell r="E106">
            <v>397.2</v>
          </cell>
        </row>
        <row r="107">
          <cell r="B107" t="str">
            <v>1Б14-4</v>
          </cell>
          <cell r="C107" t="str">
            <v>Балка 1Б14-4</v>
          </cell>
          <cell r="D107">
            <v>1</v>
          </cell>
          <cell r="E107">
            <v>408.1</v>
          </cell>
        </row>
        <row r="108">
          <cell r="B108" t="str">
            <v>1В-1</v>
          </cell>
          <cell r="C108" t="str">
            <v>Ригель фахверка 1В-1</v>
          </cell>
          <cell r="D108">
            <v>1</v>
          </cell>
          <cell r="E108">
            <v>8.1999999999999993</v>
          </cell>
        </row>
        <row r="109">
          <cell r="B109" t="str">
            <v>1В-2</v>
          </cell>
          <cell r="C109" t="str">
            <v>Ригель фахверка 1В-2</v>
          </cell>
          <cell r="D109">
            <v>1</v>
          </cell>
          <cell r="E109">
            <v>17.3</v>
          </cell>
        </row>
        <row r="110">
          <cell r="B110" t="str">
            <v>1В-3</v>
          </cell>
          <cell r="C110" t="str">
            <v>Ригель фахверка 1В-3</v>
          </cell>
          <cell r="D110">
            <v>1</v>
          </cell>
          <cell r="E110">
            <v>4.3</v>
          </cell>
        </row>
        <row r="111">
          <cell r="B111" t="str">
            <v>1В-4</v>
          </cell>
          <cell r="C111" t="str">
            <v>Ригель фахверка 1В-4</v>
          </cell>
          <cell r="D111">
            <v>1</v>
          </cell>
          <cell r="E111">
            <v>5.3</v>
          </cell>
        </row>
        <row r="112">
          <cell r="B112" t="str">
            <v>1В-5</v>
          </cell>
          <cell r="C112" t="str">
            <v>Ригель фахверка 1В-5</v>
          </cell>
          <cell r="D112">
            <v>1</v>
          </cell>
          <cell r="E112">
            <v>11.6</v>
          </cell>
        </row>
        <row r="113">
          <cell r="B113" t="str">
            <v>1В-6</v>
          </cell>
          <cell r="C113" t="str">
            <v>Ригель фахверка 1В-6</v>
          </cell>
          <cell r="D113">
            <v>1</v>
          </cell>
          <cell r="E113">
            <v>7.5</v>
          </cell>
        </row>
        <row r="114">
          <cell r="B114" t="str">
            <v>1В-7</v>
          </cell>
          <cell r="C114" t="str">
            <v>Ригель фахверка 1В-7</v>
          </cell>
          <cell r="D114">
            <v>1</v>
          </cell>
          <cell r="E114">
            <v>2.5</v>
          </cell>
        </row>
        <row r="115">
          <cell r="B115" t="str">
            <v>1В-8</v>
          </cell>
          <cell r="C115" t="str">
            <v>Ригель фахверка 1В-8</v>
          </cell>
          <cell r="D115">
            <v>1</v>
          </cell>
          <cell r="E115">
            <v>9.4</v>
          </cell>
        </row>
        <row r="116">
          <cell r="B116" t="str">
            <v>1В-9</v>
          </cell>
          <cell r="C116" t="str">
            <v>Ригель фахверка 1В-9</v>
          </cell>
          <cell r="D116">
            <v>1</v>
          </cell>
          <cell r="E116">
            <v>11.1</v>
          </cell>
        </row>
        <row r="117">
          <cell r="B117" t="str">
            <v>1В-10</v>
          </cell>
          <cell r="C117" t="str">
            <v>Ригель фахверка 1В-10</v>
          </cell>
          <cell r="D117">
            <v>1</v>
          </cell>
          <cell r="E117">
            <v>41.1</v>
          </cell>
        </row>
        <row r="118">
          <cell r="B118" t="str">
            <v>1В-11</v>
          </cell>
          <cell r="C118" t="str">
            <v>Ригель фахверка 1В-11</v>
          </cell>
          <cell r="D118">
            <v>1</v>
          </cell>
          <cell r="E118">
            <v>30.4</v>
          </cell>
        </row>
        <row r="119">
          <cell r="B119" t="str">
            <v>1ЗД1-1</v>
          </cell>
          <cell r="C119" t="str">
            <v>Закладная деталь 1ЗД1-1</v>
          </cell>
          <cell r="D119">
            <v>62</v>
          </cell>
          <cell r="E119">
            <v>8.4</v>
          </cell>
        </row>
        <row r="120">
          <cell r="B120" t="str">
            <v>1ЗД1-2</v>
          </cell>
          <cell r="C120" t="str">
            <v>Закладная деталь 1ЗД1-2</v>
          </cell>
          <cell r="D120">
            <v>62</v>
          </cell>
          <cell r="E120">
            <v>2.2000000000000002</v>
          </cell>
        </row>
        <row r="121">
          <cell r="B121" t="str">
            <v>1ЗД2-1</v>
          </cell>
          <cell r="C121" t="str">
            <v>Закладная деталь 1ЗД2-1</v>
          </cell>
          <cell r="D121">
            <v>68</v>
          </cell>
          <cell r="E121">
            <v>0.7</v>
          </cell>
        </row>
        <row r="122">
          <cell r="B122" t="str">
            <v>1ЗД2-2</v>
          </cell>
          <cell r="C122" t="str">
            <v>Закладная деталь 1ЗД2-2</v>
          </cell>
          <cell r="D122">
            <v>68</v>
          </cell>
          <cell r="E122">
            <v>2.1</v>
          </cell>
        </row>
        <row r="123">
          <cell r="B123" t="str">
            <v>1К1-1</v>
          </cell>
          <cell r="C123" t="str">
            <v>Колонна 1К1-1</v>
          </cell>
          <cell r="D123">
            <v>1</v>
          </cell>
          <cell r="E123">
            <v>1737.2</v>
          </cell>
        </row>
        <row r="124">
          <cell r="B124" t="str">
            <v>1К1-2</v>
          </cell>
          <cell r="C124" t="str">
            <v>Колонна 1К1-2</v>
          </cell>
          <cell r="D124">
            <v>1</v>
          </cell>
          <cell r="E124">
            <v>1737.2</v>
          </cell>
        </row>
        <row r="125">
          <cell r="B125" t="str">
            <v>1К1-3</v>
          </cell>
          <cell r="C125" t="str">
            <v>Колонна 1К1-3</v>
          </cell>
          <cell r="D125">
            <v>2</v>
          </cell>
          <cell r="E125">
            <v>1582.3</v>
          </cell>
        </row>
        <row r="126">
          <cell r="B126" t="str">
            <v>1К1-4</v>
          </cell>
          <cell r="C126" t="str">
            <v>Колонна 1К1-4</v>
          </cell>
          <cell r="D126">
            <v>1</v>
          </cell>
          <cell r="E126">
            <v>240.2</v>
          </cell>
        </row>
        <row r="127">
          <cell r="B127" t="str">
            <v>1К1-5</v>
          </cell>
          <cell r="C127" t="str">
            <v>Колонна 1К1-5</v>
          </cell>
          <cell r="D127">
            <v>1</v>
          </cell>
          <cell r="E127">
            <v>1183.5999999999999</v>
          </cell>
        </row>
        <row r="128">
          <cell r="B128" t="str">
            <v>1К1-6</v>
          </cell>
          <cell r="C128" t="str">
            <v>Колонна 1К1-6</v>
          </cell>
          <cell r="D128">
            <v>1</v>
          </cell>
          <cell r="E128">
            <v>240.2</v>
          </cell>
        </row>
        <row r="129">
          <cell r="B129" t="str">
            <v>1К1-7</v>
          </cell>
          <cell r="C129" t="str">
            <v>Колонна 1К1-7</v>
          </cell>
          <cell r="D129">
            <v>2</v>
          </cell>
          <cell r="E129">
            <v>1598.6</v>
          </cell>
        </row>
        <row r="130">
          <cell r="B130" t="str">
            <v>1К1-8</v>
          </cell>
          <cell r="C130" t="str">
            <v>Колонна 1К1-8</v>
          </cell>
          <cell r="D130">
            <v>1</v>
          </cell>
          <cell r="E130">
            <v>251.8</v>
          </cell>
        </row>
        <row r="131">
          <cell r="B131" t="str">
            <v>1К1-9</v>
          </cell>
          <cell r="C131" t="str">
            <v>Колонна 1К1-9</v>
          </cell>
          <cell r="D131">
            <v>1</v>
          </cell>
          <cell r="E131">
            <v>1183.5999999999999</v>
          </cell>
        </row>
        <row r="132">
          <cell r="B132" t="str">
            <v>1К1-10</v>
          </cell>
          <cell r="C132" t="str">
            <v>Колонна 1К1-10</v>
          </cell>
          <cell r="D132">
            <v>1</v>
          </cell>
          <cell r="E132">
            <v>251.8</v>
          </cell>
        </row>
        <row r="133">
          <cell r="B133" t="str">
            <v>1К1-11</v>
          </cell>
          <cell r="C133" t="str">
            <v>Колонна 1К1-11</v>
          </cell>
          <cell r="D133">
            <v>2</v>
          </cell>
          <cell r="E133">
            <v>1208.8</v>
          </cell>
        </row>
        <row r="134">
          <cell r="B134" t="str">
            <v>1К1-12</v>
          </cell>
          <cell r="C134" t="str">
            <v>Колонна 1К1-12</v>
          </cell>
          <cell r="D134">
            <v>1</v>
          </cell>
          <cell r="E134">
            <v>267.7</v>
          </cell>
        </row>
        <row r="135">
          <cell r="B135" t="str">
            <v>1К1-13</v>
          </cell>
          <cell r="C135" t="str">
            <v>Колонна 1К1-13</v>
          </cell>
          <cell r="D135">
            <v>1</v>
          </cell>
          <cell r="E135">
            <v>267.7</v>
          </cell>
        </row>
        <row r="136">
          <cell r="B136" t="str">
            <v>1К1-14</v>
          </cell>
          <cell r="C136" t="str">
            <v>Колонна 1К1-14</v>
          </cell>
          <cell r="D136">
            <v>1</v>
          </cell>
          <cell r="E136">
            <v>1198.7</v>
          </cell>
        </row>
        <row r="137">
          <cell r="B137" t="str">
            <v>1К1-15</v>
          </cell>
          <cell r="C137" t="str">
            <v>Колонна 1К1-15</v>
          </cell>
          <cell r="D137">
            <v>1</v>
          </cell>
          <cell r="E137">
            <v>258.10000000000002</v>
          </cell>
        </row>
        <row r="138">
          <cell r="B138" t="str">
            <v>1К1-16</v>
          </cell>
          <cell r="C138" t="str">
            <v>Колонна 1К1-16</v>
          </cell>
          <cell r="D138">
            <v>1</v>
          </cell>
          <cell r="E138">
            <v>1235.2</v>
          </cell>
        </row>
        <row r="139">
          <cell r="B139" t="str">
            <v>1К1-17</v>
          </cell>
          <cell r="C139" t="str">
            <v>Колонна 1К1-17</v>
          </cell>
          <cell r="D139">
            <v>2</v>
          </cell>
          <cell r="E139">
            <v>225.6</v>
          </cell>
        </row>
        <row r="140">
          <cell r="B140" t="str">
            <v>1К1-18</v>
          </cell>
          <cell r="C140" t="str">
            <v>Колонна 1К1-18</v>
          </cell>
          <cell r="D140">
            <v>1</v>
          </cell>
          <cell r="E140">
            <v>1198.7</v>
          </cell>
        </row>
        <row r="141">
          <cell r="B141" t="str">
            <v>1К1-19</v>
          </cell>
          <cell r="C141" t="str">
            <v>Колонна 1К1-19</v>
          </cell>
          <cell r="D141">
            <v>1</v>
          </cell>
          <cell r="E141">
            <v>258.10000000000002</v>
          </cell>
        </row>
        <row r="142">
          <cell r="B142" t="str">
            <v>1К1-20</v>
          </cell>
          <cell r="C142" t="str">
            <v>Колонна 1К1-20</v>
          </cell>
          <cell r="D142">
            <v>1</v>
          </cell>
          <cell r="E142">
            <v>1235.2</v>
          </cell>
        </row>
        <row r="143">
          <cell r="B143" t="str">
            <v>1К1-21</v>
          </cell>
          <cell r="C143" t="str">
            <v>Колонна 1К1-21</v>
          </cell>
          <cell r="D143">
            <v>2</v>
          </cell>
          <cell r="E143">
            <v>225.6</v>
          </cell>
        </row>
        <row r="144">
          <cell r="B144" t="str">
            <v>1К1-22</v>
          </cell>
          <cell r="C144" t="str">
            <v>Колонна 1К1-22</v>
          </cell>
          <cell r="D144">
            <v>4</v>
          </cell>
          <cell r="E144">
            <v>1190.4000000000001</v>
          </cell>
        </row>
        <row r="145">
          <cell r="B145" t="str">
            <v>1К1-23</v>
          </cell>
          <cell r="C145" t="str">
            <v>Колонна 1К1-23</v>
          </cell>
          <cell r="D145">
            <v>4</v>
          </cell>
          <cell r="E145">
            <v>247</v>
          </cell>
        </row>
        <row r="146">
          <cell r="B146" t="str">
            <v>1К2-1</v>
          </cell>
          <cell r="C146" t="str">
            <v>Колонна 1К2-1</v>
          </cell>
          <cell r="D146">
            <v>1</v>
          </cell>
          <cell r="E146">
            <v>1779.2</v>
          </cell>
        </row>
        <row r="147">
          <cell r="B147" t="str">
            <v>1К2-2</v>
          </cell>
          <cell r="C147" t="str">
            <v>Колонна 1К2-2</v>
          </cell>
          <cell r="D147">
            <v>7</v>
          </cell>
          <cell r="E147">
            <v>1764.7</v>
          </cell>
        </row>
        <row r="148">
          <cell r="B148" t="str">
            <v>1К2-3</v>
          </cell>
          <cell r="C148" t="str">
            <v>Колонна 1К2-3</v>
          </cell>
          <cell r="D148">
            <v>1</v>
          </cell>
          <cell r="E148">
            <v>1786.1</v>
          </cell>
        </row>
        <row r="149">
          <cell r="B149" t="str">
            <v>1К2-4</v>
          </cell>
          <cell r="C149" t="str">
            <v>Колонна 1К2-4</v>
          </cell>
          <cell r="D149">
            <v>1</v>
          </cell>
          <cell r="E149">
            <v>1753.2</v>
          </cell>
        </row>
        <row r="150">
          <cell r="B150" t="str">
            <v>1К3-1</v>
          </cell>
          <cell r="C150" t="str">
            <v>Колонна 1К3-1</v>
          </cell>
          <cell r="D150">
            <v>1</v>
          </cell>
          <cell r="E150">
            <v>1589.2</v>
          </cell>
        </row>
        <row r="151">
          <cell r="B151" t="str">
            <v>1К3-2</v>
          </cell>
          <cell r="C151" t="str">
            <v>Колонна 1К3-2</v>
          </cell>
          <cell r="D151">
            <v>1</v>
          </cell>
          <cell r="E151">
            <v>1611.2</v>
          </cell>
        </row>
        <row r="152">
          <cell r="B152" t="str">
            <v>1К3-3</v>
          </cell>
          <cell r="C152" t="str">
            <v>Колонна 1К3-3</v>
          </cell>
          <cell r="D152">
            <v>1</v>
          </cell>
          <cell r="E152">
            <v>1497</v>
          </cell>
        </row>
        <row r="153">
          <cell r="B153" t="str">
            <v>1К3-4</v>
          </cell>
          <cell r="C153" t="str">
            <v>Колонна 1К3-4</v>
          </cell>
          <cell r="D153">
            <v>1</v>
          </cell>
          <cell r="E153">
            <v>1524.6</v>
          </cell>
        </row>
        <row r="154">
          <cell r="B154" t="str">
            <v>1К3-5</v>
          </cell>
          <cell r="C154" t="str">
            <v>Колонна 1К3-5</v>
          </cell>
          <cell r="D154">
            <v>2</v>
          </cell>
          <cell r="E154">
            <v>1483.7</v>
          </cell>
        </row>
        <row r="155">
          <cell r="B155" t="str">
            <v>1К3-6</v>
          </cell>
          <cell r="C155" t="str">
            <v>Колонна 1К3-6</v>
          </cell>
          <cell r="D155">
            <v>1</v>
          </cell>
          <cell r="E155">
            <v>1511.5</v>
          </cell>
        </row>
        <row r="156">
          <cell r="B156" t="str">
            <v>1К3-7</v>
          </cell>
          <cell r="C156" t="str">
            <v>Колонна 1К3-7</v>
          </cell>
          <cell r="D156">
            <v>1</v>
          </cell>
          <cell r="E156">
            <v>1526.6</v>
          </cell>
        </row>
        <row r="157">
          <cell r="B157" t="str">
            <v>1К3-8</v>
          </cell>
          <cell r="C157" t="str">
            <v>Колонна 1К3-8</v>
          </cell>
          <cell r="D157">
            <v>1</v>
          </cell>
          <cell r="E157">
            <v>1483.7</v>
          </cell>
        </row>
        <row r="158">
          <cell r="B158" t="str">
            <v>1К3-9</v>
          </cell>
          <cell r="C158" t="str">
            <v>Колонна 1К3-9</v>
          </cell>
          <cell r="D158">
            <v>1</v>
          </cell>
          <cell r="E158">
            <v>1521.2</v>
          </cell>
        </row>
        <row r="159">
          <cell r="B159" t="str">
            <v>1К4-1</v>
          </cell>
          <cell r="C159" t="str">
            <v>Колонна 1К4-1</v>
          </cell>
          <cell r="D159">
            <v>6</v>
          </cell>
          <cell r="E159">
            <v>222.3</v>
          </cell>
        </row>
        <row r="160">
          <cell r="B160" t="str">
            <v>1К4-2</v>
          </cell>
          <cell r="C160" t="str">
            <v>Колонна 1К4-2</v>
          </cell>
          <cell r="D160">
            <v>6</v>
          </cell>
          <cell r="E160">
            <v>222.9</v>
          </cell>
        </row>
        <row r="161">
          <cell r="B161" t="str">
            <v>1К4-3</v>
          </cell>
          <cell r="C161" t="str">
            <v>Колонна 1К4-3</v>
          </cell>
          <cell r="D161">
            <v>1</v>
          </cell>
          <cell r="E161">
            <v>231.3</v>
          </cell>
        </row>
        <row r="162">
          <cell r="B162" t="str">
            <v>1К4-4</v>
          </cell>
          <cell r="C162" t="str">
            <v>Колонна 1К4-4</v>
          </cell>
          <cell r="D162">
            <v>1</v>
          </cell>
          <cell r="E162">
            <v>231.8</v>
          </cell>
        </row>
        <row r="163">
          <cell r="B163" t="str">
            <v>1К4-5</v>
          </cell>
          <cell r="C163" t="str">
            <v>Колонна 1К4-5</v>
          </cell>
          <cell r="D163">
            <v>1</v>
          </cell>
          <cell r="E163">
            <v>232.6</v>
          </cell>
        </row>
        <row r="164">
          <cell r="B164" t="str">
            <v>1К4-6</v>
          </cell>
          <cell r="C164" t="str">
            <v>Колонна 1К4-6</v>
          </cell>
          <cell r="D164">
            <v>1</v>
          </cell>
          <cell r="E164">
            <v>242.1</v>
          </cell>
        </row>
        <row r="165">
          <cell r="B165" t="str">
            <v>1К4-7</v>
          </cell>
          <cell r="C165" t="str">
            <v>Колонна 1К4-7</v>
          </cell>
          <cell r="D165">
            <v>1</v>
          </cell>
          <cell r="E165">
            <v>231.3</v>
          </cell>
        </row>
        <row r="166">
          <cell r="B166" t="str">
            <v>1К4-8</v>
          </cell>
          <cell r="C166" t="str">
            <v>Колонна 1К4-8</v>
          </cell>
          <cell r="D166">
            <v>1</v>
          </cell>
          <cell r="E166">
            <v>231.8</v>
          </cell>
        </row>
        <row r="167">
          <cell r="B167" t="str">
            <v>1К4-9</v>
          </cell>
          <cell r="C167" t="str">
            <v>Колонна 1К4-9</v>
          </cell>
          <cell r="D167">
            <v>1</v>
          </cell>
          <cell r="E167">
            <v>205.9</v>
          </cell>
        </row>
        <row r="168">
          <cell r="B168" t="str">
            <v>1К4-10</v>
          </cell>
          <cell r="C168" t="str">
            <v>Колонна 1К4-10</v>
          </cell>
          <cell r="D168">
            <v>1</v>
          </cell>
          <cell r="E168">
            <v>324.7</v>
          </cell>
        </row>
        <row r="169">
          <cell r="B169" t="str">
            <v>1КР1-1</v>
          </cell>
          <cell r="C169" t="str">
            <v>Кронштейн 1КР1-1</v>
          </cell>
          <cell r="D169">
            <v>4</v>
          </cell>
          <cell r="E169">
            <v>66.900000000000006</v>
          </cell>
        </row>
        <row r="170">
          <cell r="B170" t="str">
            <v>1КР1-2</v>
          </cell>
          <cell r="C170" t="str">
            <v>Кронштейн 1КР1-2</v>
          </cell>
          <cell r="D170">
            <v>4</v>
          </cell>
          <cell r="E170">
            <v>17.5</v>
          </cell>
        </row>
        <row r="171">
          <cell r="B171" t="str">
            <v>1Л1-1</v>
          </cell>
          <cell r="C171" t="str">
            <v>Лестница 1Л1-1</v>
          </cell>
          <cell r="D171">
            <v>1</v>
          </cell>
          <cell r="E171">
            <v>292.8</v>
          </cell>
        </row>
        <row r="172">
          <cell r="B172" t="str">
            <v>1Л1-2</v>
          </cell>
          <cell r="C172" t="str">
            <v>Лестница 1Л1-2</v>
          </cell>
          <cell r="D172">
            <v>1</v>
          </cell>
          <cell r="E172">
            <v>330.9</v>
          </cell>
        </row>
        <row r="173">
          <cell r="B173" t="str">
            <v>1Л1-3</v>
          </cell>
          <cell r="C173" t="str">
            <v>Лестница 1Л1-3</v>
          </cell>
          <cell r="D173">
            <v>1</v>
          </cell>
          <cell r="E173">
            <v>293.39999999999998</v>
          </cell>
        </row>
        <row r="174">
          <cell r="B174" t="str">
            <v>1Л1-4</v>
          </cell>
          <cell r="C174" t="str">
            <v>Лестница 1Л1-4</v>
          </cell>
          <cell r="D174">
            <v>1</v>
          </cell>
          <cell r="E174">
            <v>293.39999999999998</v>
          </cell>
        </row>
        <row r="175">
          <cell r="B175" t="str">
            <v>1Л2-1</v>
          </cell>
          <cell r="C175" t="str">
            <v>Лестница 1Л2-1</v>
          </cell>
          <cell r="D175">
            <v>1</v>
          </cell>
          <cell r="E175">
            <v>371.8</v>
          </cell>
        </row>
        <row r="176">
          <cell r="B176" t="str">
            <v>1Л2-2</v>
          </cell>
          <cell r="C176" t="str">
            <v>Лестница 1Л2-2</v>
          </cell>
          <cell r="D176">
            <v>1</v>
          </cell>
          <cell r="E176">
            <v>204.9</v>
          </cell>
        </row>
        <row r="177">
          <cell r="B177" t="str">
            <v>1Л2-3</v>
          </cell>
          <cell r="C177" t="str">
            <v>Лестница 1Л2-3</v>
          </cell>
          <cell r="D177">
            <v>1</v>
          </cell>
          <cell r="E177">
            <v>370.8</v>
          </cell>
        </row>
        <row r="178">
          <cell r="B178" t="str">
            <v>1Л4-1</v>
          </cell>
          <cell r="C178" t="str">
            <v>Лестница 1Л4-1</v>
          </cell>
          <cell r="D178">
            <v>1</v>
          </cell>
          <cell r="E178">
            <v>626.79999999999995</v>
          </cell>
        </row>
        <row r="179">
          <cell r="B179" t="str">
            <v>1Л6-1</v>
          </cell>
          <cell r="C179" t="str">
            <v>Лестница 1Л6-1</v>
          </cell>
          <cell r="D179">
            <v>1</v>
          </cell>
          <cell r="E179">
            <v>474.3</v>
          </cell>
        </row>
        <row r="180">
          <cell r="B180" t="str">
            <v>1М-1</v>
          </cell>
          <cell r="C180" t="str">
            <v>Монтажный элемент 1М-1</v>
          </cell>
          <cell r="D180">
            <v>47</v>
          </cell>
          <cell r="E180">
            <v>1.5</v>
          </cell>
        </row>
        <row r="181">
          <cell r="B181" t="str">
            <v>1М-2</v>
          </cell>
          <cell r="C181" t="str">
            <v>Монтажный элемент 1М-2</v>
          </cell>
          <cell r="D181">
            <v>10</v>
          </cell>
          <cell r="E181">
            <v>26.4</v>
          </cell>
        </row>
        <row r="182">
          <cell r="B182" t="str">
            <v>1М-3</v>
          </cell>
          <cell r="C182" t="str">
            <v>Монтажный элемент 1М-3</v>
          </cell>
          <cell r="D182">
            <v>24</v>
          </cell>
          <cell r="E182">
            <v>0.3</v>
          </cell>
        </row>
        <row r="183">
          <cell r="B183" t="str">
            <v>1М-4</v>
          </cell>
          <cell r="C183" t="str">
            <v>Монтажный элемент 1М-4</v>
          </cell>
          <cell r="D183">
            <v>8</v>
          </cell>
          <cell r="E183">
            <v>11.2</v>
          </cell>
        </row>
        <row r="184">
          <cell r="B184" t="str">
            <v>1Н1-1</v>
          </cell>
          <cell r="C184" t="str">
            <v>Настил 1Н1-1</v>
          </cell>
          <cell r="D184">
            <v>1</v>
          </cell>
          <cell r="E184">
            <v>10.4</v>
          </cell>
        </row>
        <row r="185">
          <cell r="B185" t="str">
            <v>1Н1-2</v>
          </cell>
          <cell r="C185" t="str">
            <v>Настил 1Н1-2</v>
          </cell>
          <cell r="D185">
            <v>1</v>
          </cell>
          <cell r="E185">
            <v>18.399999999999999</v>
          </cell>
        </row>
        <row r="186">
          <cell r="B186" t="str">
            <v>1Н1-3</v>
          </cell>
          <cell r="C186" t="str">
            <v>Настил 1Н1-3</v>
          </cell>
          <cell r="D186">
            <v>1</v>
          </cell>
          <cell r="E186">
            <v>17.3</v>
          </cell>
        </row>
        <row r="187">
          <cell r="B187" t="str">
            <v>1Н1-4</v>
          </cell>
          <cell r="C187" t="str">
            <v>Настил 1Н1-4</v>
          </cell>
          <cell r="D187">
            <v>1</v>
          </cell>
          <cell r="E187">
            <v>17.8</v>
          </cell>
        </row>
        <row r="188">
          <cell r="B188" t="str">
            <v>1Н1-5</v>
          </cell>
          <cell r="C188" t="str">
            <v>Настил 1Н1-5</v>
          </cell>
          <cell r="D188">
            <v>1</v>
          </cell>
          <cell r="E188">
            <v>27</v>
          </cell>
        </row>
        <row r="189">
          <cell r="B189" t="str">
            <v>1Н1-6</v>
          </cell>
          <cell r="C189" t="str">
            <v>Настил 1Н1-6</v>
          </cell>
          <cell r="D189">
            <v>1</v>
          </cell>
          <cell r="E189">
            <v>27</v>
          </cell>
        </row>
        <row r="190">
          <cell r="B190" t="str">
            <v>1Н1-7</v>
          </cell>
          <cell r="C190" t="str">
            <v>Настил 1Н1-7</v>
          </cell>
          <cell r="D190">
            <v>1</v>
          </cell>
          <cell r="E190">
            <v>21.6</v>
          </cell>
        </row>
        <row r="191">
          <cell r="B191" t="str">
            <v>1Н1-8</v>
          </cell>
          <cell r="C191" t="str">
            <v>Настил 1Н1-8</v>
          </cell>
          <cell r="D191">
            <v>1</v>
          </cell>
          <cell r="E191">
            <v>21.3</v>
          </cell>
        </row>
        <row r="192">
          <cell r="B192" t="str">
            <v>1Н1-9</v>
          </cell>
          <cell r="C192" t="str">
            <v>Настил 1Н1-9</v>
          </cell>
          <cell r="D192">
            <v>1</v>
          </cell>
          <cell r="E192">
            <v>27.3</v>
          </cell>
        </row>
        <row r="193">
          <cell r="B193" t="str">
            <v>1Н1-10</v>
          </cell>
          <cell r="C193" t="str">
            <v>Настил 1Н1-10</v>
          </cell>
          <cell r="D193">
            <v>1</v>
          </cell>
          <cell r="E193">
            <v>26.3</v>
          </cell>
        </row>
        <row r="194">
          <cell r="B194" t="str">
            <v>1Н1-11</v>
          </cell>
          <cell r="C194" t="str">
            <v>Настил 1Н1-11</v>
          </cell>
          <cell r="D194">
            <v>1</v>
          </cell>
          <cell r="E194">
            <v>18.600000000000001</v>
          </cell>
        </row>
        <row r="195">
          <cell r="B195" t="str">
            <v>1Н1-12</v>
          </cell>
          <cell r="C195" t="str">
            <v>Настил 1Н1-12</v>
          </cell>
          <cell r="D195">
            <v>1</v>
          </cell>
          <cell r="E195">
            <v>13.1</v>
          </cell>
        </row>
        <row r="196">
          <cell r="B196" t="str">
            <v>1Н1-13</v>
          </cell>
          <cell r="C196" t="str">
            <v>Настил 1Н1-13</v>
          </cell>
          <cell r="D196">
            <v>1</v>
          </cell>
          <cell r="E196">
            <v>38.700000000000003</v>
          </cell>
        </row>
        <row r="197">
          <cell r="B197" t="str">
            <v>1Н1-14</v>
          </cell>
          <cell r="C197" t="str">
            <v>Настил 1Н1-14</v>
          </cell>
          <cell r="D197">
            <v>1</v>
          </cell>
          <cell r="E197">
            <v>85.2</v>
          </cell>
        </row>
        <row r="198">
          <cell r="B198" t="str">
            <v>1Н1-15</v>
          </cell>
          <cell r="C198" t="str">
            <v>Настил 1Н1-15</v>
          </cell>
          <cell r="D198">
            <v>1</v>
          </cell>
          <cell r="E198">
            <v>83.6</v>
          </cell>
        </row>
        <row r="199">
          <cell r="B199" t="str">
            <v>1Н1-16</v>
          </cell>
          <cell r="C199" t="str">
            <v>Настил 1Н1-16</v>
          </cell>
          <cell r="D199">
            <v>1</v>
          </cell>
          <cell r="E199">
            <v>76.5</v>
          </cell>
        </row>
        <row r="200">
          <cell r="B200" t="str">
            <v>1Н1-17</v>
          </cell>
          <cell r="C200" t="str">
            <v>Настил 1Н1-17</v>
          </cell>
          <cell r="D200">
            <v>2</v>
          </cell>
          <cell r="E200">
            <v>114.3</v>
          </cell>
        </row>
        <row r="201">
          <cell r="B201" t="str">
            <v>1Н1-18</v>
          </cell>
          <cell r="C201" t="str">
            <v>Настил 1Н1-18</v>
          </cell>
          <cell r="D201">
            <v>2</v>
          </cell>
          <cell r="E201">
            <v>106.5</v>
          </cell>
        </row>
        <row r="202">
          <cell r="B202" t="str">
            <v>1Н1-19</v>
          </cell>
          <cell r="C202" t="str">
            <v>Настил 1Н1-19</v>
          </cell>
          <cell r="D202">
            <v>1</v>
          </cell>
          <cell r="E202">
            <v>102.8</v>
          </cell>
        </row>
        <row r="203">
          <cell r="B203" t="str">
            <v>1Н1-20</v>
          </cell>
          <cell r="C203" t="str">
            <v>Настил 1Н1-20</v>
          </cell>
          <cell r="D203">
            <v>1</v>
          </cell>
          <cell r="E203">
            <v>94.7</v>
          </cell>
        </row>
        <row r="204">
          <cell r="B204" t="str">
            <v>1Н1-21</v>
          </cell>
          <cell r="C204" t="str">
            <v>Настил 1Н1-21</v>
          </cell>
          <cell r="D204">
            <v>1</v>
          </cell>
          <cell r="E204">
            <v>87.6</v>
          </cell>
        </row>
        <row r="205">
          <cell r="B205" t="str">
            <v>1Н1-22</v>
          </cell>
          <cell r="C205" t="str">
            <v>Настил 1Н1-22</v>
          </cell>
          <cell r="D205">
            <v>1</v>
          </cell>
          <cell r="E205">
            <v>54.4</v>
          </cell>
        </row>
        <row r="206">
          <cell r="B206" t="str">
            <v>1Н1-23</v>
          </cell>
          <cell r="C206" t="str">
            <v>Настил 1Н1-23</v>
          </cell>
          <cell r="D206">
            <v>1</v>
          </cell>
          <cell r="E206">
            <v>91.4</v>
          </cell>
        </row>
        <row r="207">
          <cell r="B207" t="str">
            <v>1Н1-24</v>
          </cell>
          <cell r="C207" t="str">
            <v>Настил 1Н1-24</v>
          </cell>
          <cell r="D207">
            <v>2</v>
          </cell>
          <cell r="E207">
            <v>197.4</v>
          </cell>
        </row>
        <row r="208">
          <cell r="B208" t="str">
            <v>1Н1-25</v>
          </cell>
          <cell r="C208" t="str">
            <v>Настил 1Н1-25</v>
          </cell>
          <cell r="D208">
            <v>1</v>
          </cell>
          <cell r="E208">
            <v>180.6</v>
          </cell>
        </row>
        <row r="209">
          <cell r="B209" t="str">
            <v>1Н1-26</v>
          </cell>
          <cell r="C209" t="str">
            <v>Настил 1Н1-26</v>
          </cell>
          <cell r="D209">
            <v>2</v>
          </cell>
          <cell r="E209">
            <v>264.39999999999998</v>
          </cell>
        </row>
        <row r="210">
          <cell r="B210" t="str">
            <v>1Н1-27</v>
          </cell>
          <cell r="C210" t="str">
            <v>Настил 1Н1-27</v>
          </cell>
          <cell r="D210">
            <v>2</v>
          </cell>
          <cell r="E210">
            <v>246.2</v>
          </cell>
        </row>
        <row r="211">
          <cell r="B211" t="str">
            <v>1Н1-28</v>
          </cell>
          <cell r="C211" t="str">
            <v>Настил 1Н1-28</v>
          </cell>
          <cell r="D211">
            <v>1</v>
          </cell>
          <cell r="E211">
            <v>242.5</v>
          </cell>
        </row>
        <row r="212">
          <cell r="B212" t="str">
            <v>1Н1-29</v>
          </cell>
          <cell r="C212" t="str">
            <v>Настил 1Н1-29</v>
          </cell>
          <cell r="D212">
            <v>1</v>
          </cell>
          <cell r="E212">
            <v>223.6</v>
          </cell>
        </row>
        <row r="213">
          <cell r="B213" t="str">
            <v>1Н1-30</v>
          </cell>
          <cell r="C213" t="str">
            <v>Настил 1Н1-30</v>
          </cell>
          <cell r="D213">
            <v>1</v>
          </cell>
          <cell r="E213">
            <v>206.5</v>
          </cell>
        </row>
        <row r="214">
          <cell r="B214" t="str">
            <v>1Н1-31</v>
          </cell>
          <cell r="C214" t="str">
            <v>Настил 1Н1-31</v>
          </cell>
          <cell r="D214">
            <v>1</v>
          </cell>
          <cell r="E214">
            <v>130.5</v>
          </cell>
        </row>
        <row r="215">
          <cell r="B215" t="str">
            <v>1Н1-32</v>
          </cell>
          <cell r="C215" t="str">
            <v>Настил 1Н1-32</v>
          </cell>
          <cell r="D215">
            <v>1</v>
          </cell>
          <cell r="E215">
            <v>13.9</v>
          </cell>
        </row>
        <row r="216">
          <cell r="B216" t="str">
            <v>1Н1-33</v>
          </cell>
          <cell r="C216" t="str">
            <v>Настил 1Н1-33</v>
          </cell>
          <cell r="D216">
            <v>1</v>
          </cell>
          <cell r="E216">
            <v>57.2</v>
          </cell>
        </row>
        <row r="217">
          <cell r="B217" t="str">
            <v>1Н1-34</v>
          </cell>
          <cell r="C217" t="str">
            <v>Настил 1Н1-34</v>
          </cell>
          <cell r="D217">
            <v>1</v>
          </cell>
          <cell r="E217">
            <v>57.3</v>
          </cell>
        </row>
        <row r="218">
          <cell r="B218" t="str">
            <v>1Н1-35</v>
          </cell>
          <cell r="C218" t="str">
            <v>Настил 1Н1-35</v>
          </cell>
          <cell r="D218">
            <v>1</v>
          </cell>
          <cell r="E218">
            <v>37.4</v>
          </cell>
        </row>
        <row r="219">
          <cell r="B219" t="str">
            <v>1Н1-36</v>
          </cell>
          <cell r="C219" t="str">
            <v>Настил 1Н1-36</v>
          </cell>
          <cell r="D219">
            <v>1</v>
          </cell>
          <cell r="E219">
            <v>81.3</v>
          </cell>
        </row>
        <row r="220">
          <cell r="B220" t="str">
            <v>1Н1-37</v>
          </cell>
          <cell r="C220" t="str">
            <v>Настил 1Н1-37</v>
          </cell>
          <cell r="D220">
            <v>2</v>
          </cell>
          <cell r="E220">
            <v>177</v>
          </cell>
        </row>
        <row r="221">
          <cell r="B221" t="str">
            <v>1Н1-38</v>
          </cell>
          <cell r="C221" t="str">
            <v>Настил 1Н1-38</v>
          </cell>
          <cell r="D221">
            <v>1</v>
          </cell>
          <cell r="E221">
            <v>267.10000000000002</v>
          </cell>
        </row>
        <row r="222">
          <cell r="B222" t="str">
            <v>1Н1-39</v>
          </cell>
          <cell r="C222" t="str">
            <v>Настил 1Н1-39</v>
          </cell>
          <cell r="D222">
            <v>1</v>
          </cell>
          <cell r="E222">
            <v>164.2</v>
          </cell>
        </row>
        <row r="223">
          <cell r="B223" t="str">
            <v>1Н1-40</v>
          </cell>
          <cell r="C223" t="str">
            <v>Настил 1Н1-40</v>
          </cell>
          <cell r="D223">
            <v>1</v>
          </cell>
          <cell r="E223">
            <v>244.9</v>
          </cell>
        </row>
        <row r="224">
          <cell r="B224" t="str">
            <v>1Н1-41</v>
          </cell>
          <cell r="C224" t="str">
            <v>Настил 1Н1-41</v>
          </cell>
          <cell r="D224">
            <v>1</v>
          </cell>
          <cell r="E224">
            <v>227.6</v>
          </cell>
        </row>
        <row r="225">
          <cell r="B225" t="str">
            <v>1Н1-42</v>
          </cell>
          <cell r="C225" t="str">
            <v>Настил 1Н1-42</v>
          </cell>
          <cell r="D225">
            <v>1</v>
          </cell>
          <cell r="E225">
            <v>244.6</v>
          </cell>
        </row>
        <row r="226">
          <cell r="B226" t="str">
            <v>1Н1-43</v>
          </cell>
          <cell r="C226" t="str">
            <v>Настил 1Н1-43</v>
          </cell>
          <cell r="D226">
            <v>1</v>
          </cell>
          <cell r="E226">
            <v>227.1</v>
          </cell>
        </row>
        <row r="227">
          <cell r="B227" t="str">
            <v>1Н1-44</v>
          </cell>
          <cell r="C227" t="str">
            <v>Настил 1Н1-44</v>
          </cell>
          <cell r="D227">
            <v>1</v>
          </cell>
          <cell r="E227">
            <v>92.1</v>
          </cell>
        </row>
        <row r="228">
          <cell r="B228" t="str">
            <v>1Н1-45</v>
          </cell>
          <cell r="C228" t="str">
            <v>Настил 1Н1-45</v>
          </cell>
          <cell r="D228">
            <v>1</v>
          </cell>
          <cell r="E228">
            <v>84.9</v>
          </cell>
        </row>
        <row r="229">
          <cell r="B229" t="str">
            <v>1Н1-46</v>
          </cell>
          <cell r="C229" t="str">
            <v>Настил 1Н1-46</v>
          </cell>
          <cell r="D229">
            <v>1</v>
          </cell>
          <cell r="E229">
            <v>58.5</v>
          </cell>
        </row>
        <row r="230">
          <cell r="B230" t="str">
            <v>1Н1-47</v>
          </cell>
          <cell r="C230" t="str">
            <v>Настил 1Н1-47</v>
          </cell>
          <cell r="D230">
            <v>1</v>
          </cell>
          <cell r="E230">
            <v>69.7</v>
          </cell>
        </row>
        <row r="231">
          <cell r="B231" t="str">
            <v>1Н1-48</v>
          </cell>
          <cell r="C231" t="str">
            <v>Настил 1Н1-48</v>
          </cell>
          <cell r="D231">
            <v>1</v>
          </cell>
          <cell r="E231">
            <v>12.9</v>
          </cell>
        </row>
        <row r="232">
          <cell r="B232" t="str">
            <v>1Н1-49</v>
          </cell>
          <cell r="C232" t="str">
            <v>Настил 1Н1-49</v>
          </cell>
          <cell r="D232">
            <v>1</v>
          </cell>
          <cell r="E232">
            <v>88.5</v>
          </cell>
        </row>
        <row r="233">
          <cell r="B233" t="str">
            <v>1Н1-50</v>
          </cell>
          <cell r="C233" t="str">
            <v>Настил 1Н1-50</v>
          </cell>
          <cell r="D233">
            <v>1</v>
          </cell>
          <cell r="E233">
            <v>66.599999999999994</v>
          </cell>
        </row>
        <row r="234">
          <cell r="B234" t="str">
            <v>1Н1-51</v>
          </cell>
          <cell r="C234" t="str">
            <v>Настил 1Н1-51</v>
          </cell>
          <cell r="D234">
            <v>1</v>
          </cell>
          <cell r="E234">
            <v>94.2</v>
          </cell>
        </row>
        <row r="235">
          <cell r="B235" t="str">
            <v>1Н1-52</v>
          </cell>
          <cell r="C235" t="str">
            <v>Настил 1Н1-52</v>
          </cell>
          <cell r="D235">
            <v>1</v>
          </cell>
          <cell r="E235">
            <v>79.400000000000006</v>
          </cell>
        </row>
        <row r="236">
          <cell r="B236" t="str">
            <v>1Н1-53</v>
          </cell>
          <cell r="C236" t="str">
            <v>Настил 1Н1-53</v>
          </cell>
          <cell r="D236">
            <v>1</v>
          </cell>
          <cell r="E236">
            <v>52.5</v>
          </cell>
        </row>
        <row r="237">
          <cell r="B237" t="str">
            <v>1Н1-54</v>
          </cell>
          <cell r="C237" t="str">
            <v>Настил 1Н1-54</v>
          </cell>
          <cell r="D237">
            <v>1</v>
          </cell>
          <cell r="E237">
            <v>71.3</v>
          </cell>
        </row>
        <row r="238">
          <cell r="B238" t="str">
            <v>1Н1-55</v>
          </cell>
          <cell r="C238" t="str">
            <v>Настил 1Н1-55</v>
          </cell>
          <cell r="D238">
            <v>2</v>
          </cell>
          <cell r="E238">
            <v>82.7</v>
          </cell>
        </row>
        <row r="239">
          <cell r="B239" t="str">
            <v>1Н1-56</v>
          </cell>
          <cell r="C239" t="str">
            <v>Настил 1Н1-56</v>
          </cell>
          <cell r="D239">
            <v>1</v>
          </cell>
          <cell r="E239">
            <v>160.80000000000001</v>
          </cell>
        </row>
        <row r="240">
          <cell r="B240" t="str">
            <v>1Н1-57</v>
          </cell>
          <cell r="C240" t="str">
            <v>Настил 1Н1-57</v>
          </cell>
          <cell r="D240">
            <v>1</v>
          </cell>
          <cell r="E240">
            <v>247.5</v>
          </cell>
        </row>
        <row r="241">
          <cell r="B241" t="str">
            <v>1Н1-58</v>
          </cell>
          <cell r="C241" t="str">
            <v>Настил 1Н1-58</v>
          </cell>
          <cell r="D241">
            <v>1</v>
          </cell>
          <cell r="E241">
            <v>229.9</v>
          </cell>
        </row>
        <row r="242">
          <cell r="B242" t="str">
            <v>1Н1-59</v>
          </cell>
          <cell r="C242" t="str">
            <v>Настил 1Н1-59</v>
          </cell>
          <cell r="D242">
            <v>1</v>
          </cell>
          <cell r="E242">
            <v>245.1</v>
          </cell>
        </row>
        <row r="243">
          <cell r="B243" t="str">
            <v>1Н1-60</v>
          </cell>
          <cell r="C243" t="str">
            <v>Настил 1Н1-60</v>
          </cell>
          <cell r="D243">
            <v>1</v>
          </cell>
          <cell r="E243">
            <v>227.6</v>
          </cell>
        </row>
        <row r="244">
          <cell r="B244" t="str">
            <v>1Н1-61</v>
          </cell>
          <cell r="C244" t="str">
            <v>Настил 1Н1-61</v>
          </cell>
          <cell r="D244">
            <v>1</v>
          </cell>
          <cell r="E244">
            <v>78.7</v>
          </cell>
        </row>
        <row r="245">
          <cell r="B245" t="str">
            <v>1Н1-62</v>
          </cell>
          <cell r="C245" t="str">
            <v>Настил 1Н1-62</v>
          </cell>
          <cell r="D245">
            <v>1</v>
          </cell>
          <cell r="E245">
            <v>50.8</v>
          </cell>
        </row>
        <row r="246">
          <cell r="B246" t="str">
            <v>1Н1-63</v>
          </cell>
          <cell r="C246" t="str">
            <v>Настил 1Н1-63</v>
          </cell>
          <cell r="D246">
            <v>1</v>
          </cell>
          <cell r="E246">
            <v>41.8</v>
          </cell>
        </row>
        <row r="247">
          <cell r="B247" t="str">
            <v>1Н1-64</v>
          </cell>
          <cell r="C247" t="str">
            <v>Настил 1Н1-64</v>
          </cell>
          <cell r="D247">
            <v>1</v>
          </cell>
          <cell r="E247">
            <v>24.2</v>
          </cell>
        </row>
        <row r="248">
          <cell r="B248" t="str">
            <v>1Н1-65</v>
          </cell>
          <cell r="C248" t="str">
            <v>Настил 1Н1-65</v>
          </cell>
          <cell r="D248">
            <v>1</v>
          </cell>
          <cell r="E248">
            <v>14.7</v>
          </cell>
        </row>
        <row r="249">
          <cell r="B249" t="str">
            <v>1Н1-66</v>
          </cell>
          <cell r="C249" t="str">
            <v>Настил 1Н1-66</v>
          </cell>
          <cell r="D249">
            <v>1</v>
          </cell>
          <cell r="E249">
            <v>17</v>
          </cell>
        </row>
        <row r="250">
          <cell r="B250" t="str">
            <v>1Н1-67</v>
          </cell>
          <cell r="C250" t="str">
            <v>Настил 1Н1-67</v>
          </cell>
          <cell r="D250">
            <v>1</v>
          </cell>
          <cell r="E250">
            <v>19</v>
          </cell>
        </row>
        <row r="251">
          <cell r="B251" t="str">
            <v>1Н1-68</v>
          </cell>
          <cell r="C251" t="str">
            <v>Настил 1Н1-68</v>
          </cell>
          <cell r="D251">
            <v>1</v>
          </cell>
          <cell r="E251">
            <v>12.2</v>
          </cell>
        </row>
        <row r="252">
          <cell r="B252" t="str">
            <v>1Н1-69</v>
          </cell>
          <cell r="C252" t="str">
            <v>Настил 1Н1-69</v>
          </cell>
          <cell r="D252">
            <v>2</v>
          </cell>
          <cell r="E252">
            <v>178.8</v>
          </cell>
        </row>
        <row r="253">
          <cell r="B253" t="str">
            <v>1Н1-70</v>
          </cell>
          <cell r="C253" t="str">
            <v>Настил 1Н1-70</v>
          </cell>
          <cell r="D253">
            <v>1</v>
          </cell>
          <cell r="E253">
            <v>165.8</v>
          </cell>
        </row>
        <row r="254">
          <cell r="B254" t="str">
            <v>1Н1-71</v>
          </cell>
          <cell r="C254" t="str">
            <v>Настил 1Н1-71</v>
          </cell>
          <cell r="D254">
            <v>1</v>
          </cell>
          <cell r="E254">
            <v>247.6</v>
          </cell>
        </row>
        <row r="255">
          <cell r="B255" t="str">
            <v>1Н1-72</v>
          </cell>
          <cell r="C255" t="str">
            <v>Настил 1Н1-72</v>
          </cell>
          <cell r="D255">
            <v>1</v>
          </cell>
          <cell r="E255">
            <v>230</v>
          </cell>
        </row>
        <row r="256">
          <cell r="B256" t="str">
            <v>1Н1-73</v>
          </cell>
          <cell r="C256" t="str">
            <v>Настил 1Н1-73</v>
          </cell>
          <cell r="D256">
            <v>1</v>
          </cell>
          <cell r="E256">
            <v>219.6</v>
          </cell>
        </row>
        <row r="257">
          <cell r="B257" t="str">
            <v>1Н1-74</v>
          </cell>
          <cell r="C257" t="str">
            <v>Настил 1Н1-74</v>
          </cell>
          <cell r="D257">
            <v>1</v>
          </cell>
          <cell r="E257">
            <v>183.4</v>
          </cell>
        </row>
        <row r="258">
          <cell r="B258" t="str">
            <v>1Н1-75</v>
          </cell>
          <cell r="C258" t="str">
            <v>Настил 1Н1-75</v>
          </cell>
          <cell r="D258">
            <v>1</v>
          </cell>
          <cell r="E258">
            <v>244.4</v>
          </cell>
        </row>
        <row r="259">
          <cell r="B259" t="str">
            <v>1Н1-76</v>
          </cell>
          <cell r="C259" t="str">
            <v>Настил 1Н1-76</v>
          </cell>
          <cell r="D259">
            <v>1</v>
          </cell>
          <cell r="E259">
            <v>226.8</v>
          </cell>
        </row>
        <row r="260">
          <cell r="B260" t="str">
            <v>1Н1-77</v>
          </cell>
          <cell r="C260" t="str">
            <v>Настил 1Н1-77</v>
          </cell>
          <cell r="D260">
            <v>1</v>
          </cell>
          <cell r="E260">
            <v>170.5</v>
          </cell>
        </row>
        <row r="261">
          <cell r="B261" t="str">
            <v>1Н1-78</v>
          </cell>
          <cell r="C261" t="str">
            <v>Настил 1Н1-78</v>
          </cell>
          <cell r="D261">
            <v>1</v>
          </cell>
          <cell r="E261">
            <v>117.4</v>
          </cell>
        </row>
        <row r="262">
          <cell r="B262" t="str">
            <v>1Н1-79</v>
          </cell>
          <cell r="C262" t="str">
            <v>Настил 1Н1-79</v>
          </cell>
          <cell r="D262">
            <v>1</v>
          </cell>
          <cell r="E262">
            <v>97.7</v>
          </cell>
        </row>
        <row r="263">
          <cell r="B263" t="str">
            <v>1Н1-80</v>
          </cell>
          <cell r="C263" t="str">
            <v>Настил 1Н1-80</v>
          </cell>
          <cell r="D263">
            <v>1</v>
          </cell>
          <cell r="E263">
            <v>210.5</v>
          </cell>
        </row>
        <row r="264">
          <cell r="B264" t="str">
            <v>1Н1-81</v>
          </cell>
          <cell r="C264" t="str">
            <v>Настил 1Н1-81</v>
          </cell>
          <cell r="D264">
            <v>1</v>
          </cell>
          <cell r="E264">
            <v>211</v>
          </cell>
        </row>
        <row r="265">
          <cell r="B265" t="str">
            <v>1Н1-82</v>
          </cell>
          <cell r="C265" t="str">
            <v>Настил 1Н1-82</v>
          </cell>
          <cell r="D265">
            <v>1</v>
          </cell>
          <cell r="E265">
            <v>195.7</v>
          </cell>
        </row>
        <row r="266">
          <cell r="B266" t="str">
            <v>1Н1-83</v>
          </cell>
          <cell r="C266" t="str">
            <v>Настил 1Н1-83</v>
          </cell>
          <cell r="D266">
            <v>1</v>
          </cell>
          <cell r="E266">
            <v>292.3</v>
          </cell>
        </row>
        <row r="267">
          <cell r="B267" t="str">
            <v>1Н1-84</v>
          </cell>
          <cell r="C267" t="str">
            <v>Настил 1Н1-84</v>
          </cell>
          <cell r="D267">
            <v>1</v>
          </cell>
          <cell r="E267">
            <v>271.5</v>
          </cell>
        </row>
        <row r="268">
          <cell r="B268" t="str">
            <v>1Н1-85</v>
          </cell>
          <cell r="C268" t="str">
            <v>Настил 1Н1-85</v>
          </cell>
          <cell r="D268">
            <v>1</v>
          </cell>
          <cell r="E268">
            <v>259.2</v>
          </cell>
        </row>
        <row r="269">
          <cell r="B269" t="str">
            <v>1Н1-86</v>
          </cell>
          <cell r="C269" t="str">
            <v>Настил 1Н1-86</v>
          </cell>
          <cell r="D269">
            <v>1</v>
          </cell>
          <cell r="E269">
            <v>217.5</v>
          </cell>
        </row>
        <row r="270">
          <cell r="B270" t="str">
            <v>1Н1-87</v>
          </cell>
          <cell r="C270" t="str">
            <v>Настил 1Н1-87</v>
          </cell>
          <cell r="D270">
            <v>1</v>
          </cell>
          <cell r="E270">
            <v>289.5</v>
          </cell>
        </row>
        <row r="271">
          <cell r="B271" t="str">
            <v>1Н1-88</v>
          </cell>
          <cell r="C271" t="str">
            <v>Настил 1Н1-88</v>
          </cell>
          <cell r="D271">
            <v>1</v>
          </cell>
          <cell r="E271">
            <v>268.8</v>
          </cell>
        </row>
        <row r="272">
          <cell r="B272" t="str">
            <v>1Н1-89</v>
          </cell>
          <cell r="C272" t="str">
            <v>Настил 1Н1-89</v>
          </cell>
          <cell r="D272">
            <v>1</v>
          </cell>
          <cell r="E272">
            <v>202.2</v>
          </cell>
        </row>
        <row r="273">
          <cell r="B273" t="str">
            <v>1Н1-90</v>
          </cell>
          <cell r="C273" t="str">
            <v>Настил 1Н1-90</v>
          </cell>
          <cell r="D273">
            <v>1</v>
          </cell>
          <cell r="E273">
            <v>210.3</v>
          </cell>
        </row>
        <row r="274">
          <cell r="B274" t="str">
            <v>1Н1-91</v>
          </cell>
          <cell r="C274" t="str">
            <v>Настил 1Н1-91</v>
          </cell>
          <cell r="D274">
            <v>7</v>
          </cell>
          <cell r="E274">
            <v>228.8</v>
          </cell>
        </row>
        <row r="275">
          <cell r="B275" t="str">
            <v>1Н1-92</v>
          </cell>
          <cell r="C275" t="str">
            <v>Настил 1Н1-92</v>
          </cell>
          <cell r="D275">
            <v>7</v>
          </cell>
          <cell r="E275">
            <v>210</v>
          </cell>
        </row>
        <row r="276">
          <cell r="B276" t="str">
            <v>1Н1-93</v>
          </cell>
          <cell r="C276" t="str">
            <v>Настил 1Н1-93</v>
          </cell>
          <cell r="D276">
            <v>1</v>
          </cell>
          <cell r="E276">
            <v>194.8</v>
          </cell>
        </row>
        <row r="277">
          <cell r="B277" t="str">
            <v>1Н1-94</v>
          </cell>
          <cell r="C277" t="str">
            <v>Настил 1Н1-94</v>
          </cell>
          <cell r="D277">
            <v>1</v>
          </cell>
          <cell r="E277">
            <v>290.60000000000002</v>
          </cell>
        </row>
        <row r="278">
          <cell r="B278" t="str">
            <v>1Н1-95</v>
          </cell>
          <cell r="C278" t="str">
            <v>Настил 1Н1-95</v>
          </cell>
          <cell r="D278">
            <v>1</v>
          </cell>
          <cell r="E278">
            <v>269.89999999999998</v>
          </cell>
        </row>
        <row r="279">
          <cell r="B279" t="str">
            <v>1Н1-96</v>
          </cell>
          <cell r="C279" t="str">
            <v>Настил 1Н1-96</v>
          </cell>
          <cell r="D279">
            <v>1</v>
          </cell>
          <cell r="E279">
            <v>257.89999999999998</v>
          </cell>
        </row>
        <row r="280">
          <cell r="B280" t="str">
            <v>1Н1-97</v>
          </cell>
          <cell r="C280" t="str">
            <v>Настил 1Н1-97</v>
          </cell>
          <cell r="D280">
            <v>1</v>
          </cell>
          <cell r="E280">
            <v>215.7</v>
          </cell>
        </row>
        <row r="281">
          <cell r="B281" t="str">
            <v>1Н1-98</v>
          </cell>
          <cell r="C281" t="str">
            <v>Настил 1Н1-98</v>
          </cell>
          <cell r="D281">
            <v>1</v>
          </cell>
          <cell r="E281">
            <v>287.3</v>
          </cell>
        </row>
        <row r="282">
          <cell r="B282" t="str">
            <v>1Н1-99</v>
          </cell>
          <cell r="C282" t="str">
            <v>Настил 1Н1-99</v>
          </cell>
          <cell r="D282">
            <v>1</v>
          </cell>
          <cell r="E282">
            <v>266.7</v>
          </cell>
        </row>
        <row r="283">
          <cell r="B283" t="str">
            <v>1Н1-100</v>
          </cell>
          <cell r="C283" t="str">
            <v>Настил 1Н1-100</v>
          </cell>
          <cell r="D283">
            <v>1</v>
          </cell>
          <cell r="E283">
            <v>200.5</v>
          </cell>
        </row>
        <row r="284">
          <cell r="B284" t="str">
            <v>1Н1-101</v>
          </cell>
          <cell r="C284" t="str">
            <v>Настил 1Н1-101</v>
          </cell>
          <cell r="D284">
            <v>7</v>
          </cell>
          <cell r="E284">
            <v>209.7</v>
          </cell>
        </row>
        <row r="285">
          <cell r="B285" t="str">
            <v>1Н1-102</v>
          </cell>
          <cell r="C285" t="str">
            <v>Настил 1Н1-102</v>
          </cell>
          <cell r="D285">
            <v>2</v>
          </cell>
          <cell r="E285">
            <v>215.7</v>
          </cell>
        </row>
        <row r="286">
          <cell r="B286" t="str">
            <v>1Н1-103</v>
          </cell>
          <cell r="C286" t="str">
            <v>Настил 1Н1-103</v>
          </cell>
          <cell r="D286">
            <v>2</v>
          </cell>
          <cell r="E286">
            <v>198.1</v>
          </cell>
        </row>
        <row r="287">
          <cell r="B287" t="str">
            <v>1Н1-104</v>
          </cell>
          <cell r="C287" t="str">
            <v>Настил 1Н1-104</v>
          </cell>
          <cell r="D287">
            <v>1</v>
          </cell>
          <cell r="E287">
            <v>183.7</v>
          </cell>
        </row>
        <row r="288">
          <cell r="B288" t="str">
            <v>1Н1-105</v>
          </cell>
          <cell r="C288" t="str">
            <v>Настил 1Н1-105</v>
          </cell>
          <cell r="D288">
            <v>1</v>
          </cell>
          <cell r="E288">
            <v>274.3</v>
          </cell>
        </row>
        <row r="289">
          <cell r="B289" t="str">
            <v>1Н1-106</v>
          </cell>
          <cell r="C289" t="str">
            <v>Настил 1Н1-106</v>
          </cell>
          <cell r="D289">
            <v>1</v>
          </cell>
          <cell r="E289">
            <v>254.8</v>
          </cell>
        </row>
        <row r="290">
          <cell r="B290" t="str">
            <v>1Н1-107</v>
          </cell>
          <cell r="C290" t="str">
            <v>Настил 1Н1-107</v>
          </cell>
          <cell r="D290">
            <v>1</v>
          </cell>
          <cell r="E290">
            <v>243.2</v>
          </cell>
        </row>
        <row r="291">
          <cell r="B291" t="str">
            <v>1Н1-108</v>
          </cell>
          <cell r="C291" t="str">
            <v>Настил 1Н1-108</v>
          </cell>
          <cell r="D291">
            <v>1</v>
          </cell>
          <cell r="E291">
            <v>203.4</v>
          </cell>
        </row>
        <row r="292">
          <cell r="B292" t="str">
            <v>1Н1-109</v>
          </cell>
          <cell r="C292" t="str">
            <v>Настил 1Н1-109</v>
          </cell>
          <cell r="D292">
            <v>1</v>
          </cell>
          <cell r="E292">
            <v>270.89999999999998</v>
          </cell>
        </row>
        <row r="293">
          <cell r="B293" t="str">
            <v>1Н1-110</v>
          </cell>
          <cell r="C293" t="str">
            <v>Настил 1Н1-110</v>
          </cell>
          <cell r="D293">
            <v>1</v>
          </cell>
          <cell r="E293">
            <v>251.5</v>
          </cell>
        </row>
        <row r="294">
          <cell r="B294" t="str">
            <v>1Н1-111</v>
          </cell>
          <cell r="C294" t="str">
            <v>Настил 1Н1-111</v>
          </cell>
          <cell r="D294">
            <v>1</v>
          </cell>
          <cell r="E294">
            <v>189.1</v>
          </cell>
        </row>
        <row r="295">
          <cell r="B295" t="str">
            <v>1Н1-112</v>
          </cell>
          <cell r="C295" t="str">
            <v>Настил 1Н1-112</v>
          </cell>
          <cell r="D295">
            <v>2</v>
          </cell>
          <cell r="E295">
            <v>197.8</v>
          </cell>
        </row>
        <row r="296">
          <cell r="B296" t="str">
            <v>1Н1-113</v>
          </cell>
          <cell r="C296" t="str">
            <v>Настил 1Н1-113</v>
          </cell>
          <cell r="D296">
            <v>1</v>
          </cell>
          <cell r="E296">
            <v>163.5</v>
          </cell>
        </row>
        <row r="297">
          <cell r="B297" t="str">
            <v>1Н1-114</v>
          </cell>
          <cell r="C297" t="str">
            <v>Настил 1Н1-114</v>
          </cell>
          <cell r="D297">
            <v>1</v>
          </cell>
          <cell r="E297">
            <v>271.5</v>
          </cell>
        </row>
        <row r="298">
          <cell r="B298" t="str">
            <v>1Н1-115</v>
          </cell>
          <cell r="C298" t="str">
            <v>Настил 1Н1-115</v>
          </cell>
          <cell r="D298">
            <v>1</v>
          </cell>
          <cell r="E298">
            <v>252</v>
          </cell>
        </row>
        <row r="299">
          <cell r="B299" t="str">
            <v>1Н1-116</v>
          </cell>
          <cell r="C299" t="str">
            <v>Настил 1Н1-116</v>
          </cell>
          <cell r="D299">
            <v>1</v>
          </cell>
          <cell r="E299">
            <v>223.6</v>
          </cell>
        </row>
        <row r="300">
          <cell r="B300" t="str">
            <v>1Н1-117</v>
          </cell>
          <cell r="C300" t="str">
            <v>Настил 1Н1-117</v>
          </cell>
          <cell r="D300">
            <v>1</v>
          </cell>
          <cell r="E300">
            <v>204.1</v>
          </cell>
        </row>
        <row r="301">
          <cell r="B301" t="str">
            <v>1Н1-118</v>
          </cell>
          <cell r="C301" t="str">
            <v>Настил 1Н1-118</v>
          </cell>
          <cell r="D301">
            <v>1</v>
          </cell>
          <cell r="E301">
            <v>271.60000000000002</v>
          </cell>
        </row>
        <row r="302">
          <cell r="B302" t="str">
            <v>1Н1-119</v>
          </cell>
          <cell r="C302" t="str">
            <v>Настил 1Н1-119</v>
          </cell>
          <cell r="D302">
            <v>1</v>
          </cell>
          <cell r="E302">
            <v>252.2</v>
          </cell>
        </row>
        <row r="303">
          <cell r="B303" t="str">
            <v>1Н1-120</v>
          </cell>
          <cell r="C303" t="str">
            <v>Настил 1Н1-120</v>
          </cell>
          <cell r="D303">
            <v>1</v>
          </cell>
          <cell r="E303">
            <v>189.8</v>
          </cell>
        </row>
        <row r="304">
          <cell r="B304" t="str">
            <v>1Н1-121</v>
          </cell>
          <cell r="C304" t="str">
            <v>Настил 1Н1-121</v>
          </cell>
          <cell r="D304">
            <v>2</v>
          </cell>
          <cell r="E304">
            <v>173</v>
          </cell>
        </row>
        <row r="305">
          <cell r="B305" t="str">
            <v>1Н1-122</v>
          </cell>
          <cell r="C305" t="str">
            <v>Настил 1Н1-122</v>
          </cell>
          <cell r="D305">
            <v>2</v>
          </cell>
          <cell r="E305">
            <v>287.7</v>
          </cell>
        </row>
        <row r="306">
          <cell r="B306" t="str">
            <v>1Н1-123</v>
          </cell>
          <cell r="C306" t="str">
            <v>Настил 1Н1-123</v>
          </cell>
          <cell r="D306">
            <v>1</v>
          </cell>
          <cell r="E306">
            <v>267.2</v>
          </cell>
        </row>
        <row r="307">
          <cell r="B307" t="str">
            <v>1Н1-124</v>
          </cell>
          <cell r="C307" t="str">
            <v>Настил 1Н1-124</v>
          </cell>
          <cell r="D307">
            <v>2</v>
          </cell>
          <cell r="E307">
            <v>236.8</v>
          </cell>
        </row>
        <row r="308">
          <cell r="B308" t="str">
            <v>1Н1-125</v>
          </cell>
          <cell r="C308" t="str">
            <v>Настил 1Н1-125</v>
          </cell>
          <cell r="D308">
            <v>2</v>
          </cell>
          <cell r="E308">
            <v>215.8</v>
          </cell>
        </row>
        <row r="309">
          <cell r="B309" t="str">
            <v>1Н1-126</v>
          </cell>
          <cell r="C309" t="str">
            <v>Настил 1Н1-126</v>
          </cell>
          <cell r="D309">
            <v>2</v>
          </cell>
          <cell r="E309">
            <v>287.5</v>
          </cell>
        </row>
        <row r="310">
          <cell r="B310" t="str">
            <v>1Н1-127</v>
          </cell>
          <cell r="C310" t="str">
            <v>Настил 1Н1-127</v>
          </cell>
          <cell r="D310">
            <v>2</v>
          </cell>
          <cell r="E310">
            <v>266.8</v>
          </cell>
        </row>
        <row r="311">
          <cell r="B311" t="str">
            <v>1Н1-128</v>
          </cell>
          <cell r="C311" t="str">
            <v>Настил 1Н1-128</v>
          </cell>
          <cell r="D311">
            <v>2</v>
          </cell>
          <cell r="E311">
            <v>200.6</v>
          </cell>
        </row>
        <row r="312">
          <cell r="B312" t="str">
            <v>1Н1-129</v>
          </cell>
          <cell r="C312" t="str">
            <v>Настил 1Н1-129</v>
          </cell>
          <cell r="D312">
            <v>2</v>
          </cell>
          <cell r="E312">
            <v>172.6</v>
          </cell>
        </row>
        <row r="313">
          <cell r="B313" t="str">
            <v>1Н1-130</v>
          </cell>
          <cell r="C313" t="str">
            <v>Настил 1Н1-130</v>
          </cell>
          <cell r="D313">
            <v>2</v>
          </cell>
          <cell r="E313">
            <v>287.3</v>
          </cell>
        </row>
        <row r="314">
          <cell r="B314" t="str">
            <v>1Н1-131</v>
          </cell>
          <cell r="C314" t="str">
            <v>Настил 1Н1-131</v>
          </cell>
          <cell r="D314">
            <v>2</v>
          </cell>
          <cell r="E314">
            <v>266.7</v>
          </cell>
        </row>
        <row r="315">
          <cell r="B315" t="str">
            <v>1Н1-132</v>
          </cell>
          <cell r="C315" t="str">
            <v>Настил 1Н1-132</v>
          </cell>
          <cell r="D315">
            <v>2</v>
          </cell>
          <cell r="E315">
            <v>236.3</v>
          </cell>
        </row>
        <row r="316">
          <cell r="B316" t="str">
            <v>1Н1-133</v>
          </cell>
          <cell r="C316" t="str">
            <v>Настил 1Н1-133</v>
          </cell>
          <cell r="D316">
            <v>2</v>
          </cell>
          <cell r="E316">
            <v>216.4</v>
          </cell>
        </row>
        <row r="317">
          <cell r="B317" t="str">
            <v>1Н1-134</v>
          </cell>
          <cell r="C317" t="str">
            <v>Настил 1Н1-134</v>
          </cell>
          <cell r="D317">
            <v>2</v>
          </cell>
          <cell r="E317">
            <v>288.3</v>
          </cell>
        </row>
        <row r="318">
          <cell r="B318" t="str">
            <v>1Н1-135</v>
          </cell>
          <cell r="C318" t="str">
            <v>Настил 1Н1-135</v>
          </cell>
          <cell r="D318">
            <v>2</v>
          </cell>
          <cell r="E318">
            <v>267.5</v>
          </cell>
        </row>
        <row r="319">
          <cell r="B319" t="str">
            <v>1Н1-136</v>
          </cell>
          <cell r="C319" t="str">
            <v>Настил 1Н1-136</v>
          </cell>
          <cell r="D319">
            <v>2</v>
          </cell>
          <cell r="E319">
            <v>201.3</v>
          </cell>
        </row>
        <row r="320">
          <cell r="B320" t="str">
            <v>1Н1-137</v>
          </cell>
          <cell r="C320" t="str">
            <v>Настил 1Н1-137</v>
          </cell>
          <cell r="D320">
            <v>2</v>
          </cell>
          <cell r="E320">
            <v>173.4</v>
          </cell>
        </row>
        <row r="321">
          <cell r="B321" t="str">
            <v>1Н1-138</v>
          </cell>
          <cell r="C321" t="str">
            <v>Настил 1Н1-138</v>
          </cell>
          <cell r="D321">
            <v>2</v>
          </cell>
          <cell r="E321">
            <v>288.3</v>
          </cell>
        </row>
        <row r="322">
          <cell r="B322" t="str">
            <v>1Н1-139</v>
          </cell>
          <cell r="C322" t="str">
            <v>Настил 1Н1-139</v>
          </cell>
          <cell r="D322">
            <v>2</v>
          </cell>
          <cell r="E322">
            <v>267.5</v>
          </cell>
        </row>
        <row r="323">
          <cell r="B323" t="str">
            <v>1Н1-140</v>
          </cell>
          <cell r="C323" t="str">
            <v>Настил 1Н1-140</v>
          </cell>
          <cell r="D323">
            <v>2</v>
          </cell>
          <cell r="E323">
            <v>237.1</v>
          </cell>
        </row>
        <row r="324">
          <cell r="B324" t="str">
            <v>1Н1-141</v>
          </cell>
          <cell r="C324" t="str">
            <v>Настил 1Н1-141</v>
          </cell>
          <cell r="D324">
            <v>2</v>
          </cell>
          <cell r="E324">
            <v>216.4</v>
          </cell>
        </row>
        <row r="325">
          <cell r="B325" t="str">
            <v>1Н1-142</v>
          </cell>
          <cell r="C325" t="str">
            <v>Настил 1Н1-142</v>
          </cell>
          <cell r="D325">
            <v>2</v>
          </cell>
          <cell r="E325">
            <v>288.3</v>
          </cell>
        </row>
        <row r="326">
          <cell r="B326" t="str">
            <v>1Н1-143</v>
          </cell>
          <cell r="C326" t="str">
            <v>Настил 1Н1-143</v>
          </cell>
          <cell r="D326">
            <v>2</v>
          </cell>
          <cell r="E326">
            <v>267.5</v>
          </cell>
        </row>
        <row r="327">
          <cell r="B327" t="str">
            <v>1Н1-144</v>
          </cell>
          <cell r="C327" t="str">
            <v>Настил 1Н1-144</v>
          </cell>
          <cell r="D327">
            <v>2</v>
          </cell>
          <cell r="E327">
            <v>201.3</v>
          </cell>
        </row>
        <row r="328">
          <cell r="B328" t="str">
            <v>1Н2-1</v>
          </cell>
          <cell r="C328" t="str">
            <v>Профлист 1Н2-1</v>
          </cell>
          <cell r="D328">
            <v>111</v>
          </cell>
          <cell r="E328">
            <v>49</v>
          </cell>
        </row>
        <row r="329">
          <cell r="B329" t="str">
            <v>1Н2-2</v>
          </cell>
          <cell r="C329" t="str">
            <v>Профлист 1Н2-2</v>
          </cell>
          <cell r="D329">
            <v>111</v>
          </cell>
          <cell r="E329">
            <v>47</v>
          </cell>
        </row>
        <row r="330">
          <cell r="B330" t="str">
            <v>1Н3-1</v>
          </cell>
          <cell r="C330" t="str">
            <v>Профлист 1Н3-1</v>
          </cell>
          <cell r="D330">
            <v>75</v>
          </cell>
          <cell r="E330">
            <v>70.599999999999994</v>
          </cell>
        </row>
        <row r="331">
          <cell r="B331" t="str">
            <v>1Н3-2</v>
          </cell>
          <cell r="C331" t="str">
            <v>Профлист 1Н3-2</v>
          </cell>
          <cell r="D331">
            <v>14</v>
          </cell>
          <cell r="E331">
            <v>71.5</v>
          </cell>
        </row>
        <row r="332">
          <cell r="B332" t="str">
            <v>1Н3-3</v>
          </cell>
          <cell r="C332" t="str">
            <v>Профлист 1Н3-3</v>
          </cell>
          <cell r="D332">
            <v>4</v>
          </cell>
          <cell r="E332">
            <v>23.3</v>
          </cell>
        </row>
        <row r="333">
          <cell r="B333" t="str">
            <v>1Н3-4</v>
          </cell>
          <cell r="C333" t="str">
            <v>Профлист 1Н3-4</v>
          </cell>
          <cell r="D333">
            <v>1</v>
          </cell>
          <cell r="E333">
            <v>7.9</v>
          </cell>
        </row>
        <row r="334">
          <cell r="B334" t="str">
            <v>1Н3-5</v>
          </cell>
          <cell r="C334" t="str">
            <v>Профлист 1Н3-5</v>
          </cell>
          <cell r="D334">
            <v>2</v>
          </cell>
          <cell r="E334">
            <v>17.7</v>
          </cell>
        </row>
        <row r="335">
          <cell r="B335" t="str">
            <v>1Н3-6</v>
          </cell>
          <cell r="C335" t="str">
            <v>Профлист 1Н3-6</v>
          </cell>
          <cell r="D335">
            <v>2</v>
          </cell>
          <cell r="E335">
            <v>10.3</v>
          </cell>
        </row>
        <row r="336">
          <cell r="B336" t="str">
            <v>1Н3-7</v>
          </cell>
          <cell r="C336" t="str">
            <v>Профлист 1Н3-7</v>
          </cell>
          <cell r="D336">
            <v>60</v>
          </cell>
          <cell r="E336">
            <v>23.6</v>
          </cell>
        </row>
        <row r="337">
          <cell r="B337" t="str">
            <v>1Н3-8</v>
          </cell>
          <cell r="C337" t="str">
            <v>Профлист 1Н3-8</v>
          </cell>
          <cell r="D337">
            <v>60</v>
          </cell>
          <cell r="E337">
            <v>22.9</v>
          </cell>
        </row>
        <row r="338">
          <cell r="B338" t="str">
            <v>1Н3-9</v>
          </cell>
          <cell r="C338" t="str">
            <v>Профлист 1Н3-9</v>
          </cell>
          <cell r="D338">
            <v>1</v>
          </cell>
          <cell r="E338">
            <v>76.900000000000006</v>
          </cell>
        </row>
        <row r="339">
          <cell r="B339" t="str">
            <v>1Н3-10</v>
          </cell>
          <cell r="C339" t="str">
            <v>Профлист 1Н3-10</v>
          </cell>
          <cell r="D339">
            <v>1</v>
          </cell>
          <cell r="E339">
            <v>77.7</v>
          </cell>
        </row>
        <row r="340">
          <cell r="B340" t="str">
            <v>1Н3-11</v>
          </cell>
          <cell r="C340" t="str">
            <v>Профлист 1Н3-11</v>
          </cell>
          <cell r="D340">
            <v>1</v>
          </cell>
          <cell r="E340">
            <v>76.2</v>
          </cell>
        </row>
        <row r="341">
          <cell r="B341" t="str">
            <v>1Н3-12</v>
          </cell>
          <cell r="C341" t="str">
            <v>Профлист 1Н3-12</v>
          </cell>
          <cell r="D341">
            <v>1</v>
          </cell>
          <cell r="E341">
            <v>77</v>
          </cell>
        </row>
        <row r="342">
          <cell r="B342" t="str">
            <v>1Н3-13</v>
          </cell>
          <cell r="C342" t="str">
            <v>Профлист 1Н3-13</v>
          </cell>
          <cell r="D342">
            <v>1</v>
          </cell>
          <cell r="E342">
            <v>75.400000000000006</v>
          </cell>
        </row>
        <row r="343">
          <cell r="B343" t="str">
            <v>1Н3-14</v>
          </cell>
          <cell r="C343" t="str">
            <v>Профлист 1Н3-14</v>
          </cell>
          <cell r="D343">
            <v>1</v>
          </cell>
          <cell r="E343">
            <v>76.3</v>
          </cell>
        </row>
        <row r="344">
          <cell r="B344" t="str">
            <v>1Н3-15</v>
          </cell>
          <cell r="C344" t="str">
            <v>Профлист 1Н3-15</v>
          </cell>
          <cell r="D344">
            <v>1</v>
          </cell>
          <cell r="E344">
            <v>74.7</v>
          </cell>
        </row>
        <row r="345">
          <cell r="B345" t="str">
            <v>1Н3-16</v>
          </cell>
          <cell r="C345" t="str">
            <v>Профлист 1Н3-16</v>
          </cell>
          <cell r="D345">
            <v>1</v>
          </cell>
          <cell r="E345">
            <v>75.5</v>
          </cell>
        </row>
        <row r="346">
          <cell r="B346" t="str">
            <v>1Н3-17</v>
          </cell>
          <cell r="C346" t="str">
            <v>Профлист 1Н3-17</v>
          </cell>
          <cell r="D346">
            <v>1</v>
          </cell>
          <cell r="E346">
            <v>74</v>
          </cell>
        </row>
        <row r="347">
          <cell r="B347" t="str">
            <v>1Н3-18</v>
          </cell>
          <cell r="C347" t="str">
            <v>Профлист 1Н3-18</v>
          </cell>
          <cell r="D347">
            <v>1</v>
          </cell>
          <cell r="E347">
            <v>74.8</v>
          </cell>
        </row>
        <row r="348">
          <cell r="B348" t="str">
            <v>1Н3-19</v>
          </cell>
          <cell r="C348" t="str">
            <v>Профлист 1Н3-19</v>
          </cell>
          <cell r="D348">
            <v>1</v>
          </cell>
          <cell r="E348">
            <v>73.2</v>
          </cell>
        </row>
        <row r="349">
          <cell r="B349" t="str">
            <v>1Н3-20</v>
          </cell>
          <cell r="C349" t="str">
            <v>Профлист 1Н3-20</v>
          </cell>
          <cell r="D349">
            <v>1</v>
          </cell>
          <cell r="E349">
            <v>74</v>
          </cell>
        </row>
        <row r="350">
          <cell r="B350" t="str">
            <v>1Н3-21</v>
          </cell>
          <cell r="C350" t="str">
            <v>Профлист 1Н3-21</v>
          </cell>
          <cell r="D350">
            <v>1</v>
          </cell>
          <cell r="E350">
            <v>72.5</v>
          </cell>
        </row>
        <row r="351">
          <cell r="B351" t="str">
            <v>1Н3-22</v>
          </cell>
          <cell r="C351" t="str">
            <v>Профлист 1Н3-22</v>
          </cell>
          <cell r="D351">
            <v>1</v>
          </cell>
          <cell r="E351">
            <v>73.3</v>
          </cell>
        </row>
        <row r="352">
          <cell r="B352" t="str">
            <v>1Н3-23</v>
          </cell>
          <cell r="C352" t="str">
            <v>Профлист 1Н3-23</v>
          </cell>
          <cell r="D352">
            <v>1</v>
          </cell>
          <cell r="E352">
            <v>71.8</v>
          </cell>
        </row>
        <row r="353">
          <cell r="B353" t="str">
            <v>1Н3-24</v>
          </cell>
          <cell r="C353" t="str">
            <v>Профлист 1Н3-24</v>
          </cell>
          <cell r="D353">
            <v>1</v>
          </cell>
          <cell r="E353">
            <v>72.599999999999994</v>
          </cell>
        </row>
        <row r="354">
          <cell r="B354" t="str">
            <v>1Н3-25</v>
          </cell>
          <cell r="C354" t="str">
            <v>Профлист 1Н3-25</v>
          </cell>
          <cell r="D354">
            <v>1</v>
          </cell>
          <cell r="E354">
            <v>71</v>
          </cell>
        </row>
        <row r="355">
          <cell r="B355" t="str">
            <v>1Н3-26</v>
          </cell>
          <cell r="C355" t="str">
            <v>Профлист 1Н3-26</v>
          </cell>
          <cell r="D355">
            <v>1</v>
          </cell>
          <cell r="E355">
            <v>71.8</v>
          </cell>
        </row>
        <row r="356">
          <cell r="B356" t="str">
            <v>1Н4-1</v>
          </cell>
          <cell r="C356" t="str">
            <v>Настил 1Н4-1</v>
          </cell>
          <cell r="D356">
            <v>2</v>
          </cell>
          <cell r="E356">
            <v>20</v>
          </cell>
        </row>
        <row r="357">
          <cell r="B357" t="str">
            <v>1Н4-2</v>
          </cell>
          <cell r="C357" t="str">
            <v>Настил 1Н4-2</v>
          </cell>
          <cell r="D357">
            <v>1</v>
          </cell>
          <cell r="E357">
            <v>33.4</v>
          </cell>
        </row>
        <row r="358">
          <cell r="B358" t="str">
            <v>1Н4-3</v>
          </cell>
          <cell r="C358" t="str">
            <v>Настил 1Н4-3</v>
          </cell>
          <cell r="D358">
            <v>2</v>
          </cell>
          <cell r="E358">
            <v>29.7</v>
          </cell>
        </row>
        <row r="359">
          <cell r="B359" t="str">
            <v>1Н4-4</v>
          </cell>
          <cell r="C359" t="str">
            <v>Настил 1Н4-4</v>
          </cell>
          <cell r="D359">
            <v>2</v>
          </cell>
          <cell r="E359">
            <v>12.6</v>
          </cell>
        </row>
        <row r="360">
          <cell r="B360" t="str">
            <v>1Н4-5</v>
          </cell>
          <cell r="C360" t="str">
            <v>Настил 1Н4-5</v>
          </cell>
          <cell r="D360">
            <v>2</v>
          </cell>
          <cell r="E360">
            <v>25.2</v>
          </cell>
        </row>
        <row r="361">
          <cell r="B361" t="str">
            <v>1Н4-6</v>
          </cell>
          <cell r="C361" t="str">
            <v>Настил 1Н4-6</v>
          </cell>
          <cell r="D361">
            <v>1</v>
          </cell>
          <cell r="E361">
            <v>31.1</v>
          </cell>
        </row>
        <row r="362">
          <cell r="B362" t="str">
            <v>1Н4-7</v>
          </cell>
          <cell r="C362" t="str">
            <v>Настил 1Н4-7</v>
          </cell>
          <cell r="D362">
            <v>1</v>
          </cell>
          <cell r="E362">
            <v>17.399999999999999</v>
          </cell>
        </row>
        <row r="363">
          <cell r="B363" t="str">
            <v>1Н4-8</v>
          </cell>
          <cell r="C363" t="str">
            <v>Настил 1Н4-8</v>
          </cell>
          <cell r="D363">
            <v>1</v>
          </cell>
          <cell r="E363">
            <v>23</v>
          </cell>
        </row>
        <row r="364">
          <cell r="B364" t="str">
            <v>1Н4-9</v>
          </cell>
          <cell r="C364" t="str">
            <v>Настил 1Н4-9</v>
          </cell>
          <cell r="D364">
            <v>1</v>
          </cell>
          <cell r="E364">
            <v>8.9</v>
          </cell>
        </row>
        <row r="365">
          <cell r="B365" t="str">
            <v>1Н4-10</v>
          </cell>
          <cell r="C365" t="str">
            <v>Настил 1Н4-10</v>
          </cell>
          <cell r="D365">
            <v>1</v>
          </cell>
          <cell r="E365">
            <v>16.3</v>
          </cell>
        </row>
        <row r="366">
          <cell r="B366" t="str">
            <v>1Н4-11</v>
          </cell>
          <cell r="C366" t="str">
            <v>Настил 1Н4-11</v>
          </cell>
          <cell r="D366">
            <v>2</v>
          </cell>
          <cell r="E366">
            <v>18.3</v>
          </cell>
        </row>
        <row r="367">
          <cell r="B367" t="str">
            <v>1Н4-12</v>
          </cell>
          <cell r="C367" t="str">
            <v>Настил 1Н4-12</v>
          </cell>
          <cell r="D367">
            <v>1</v>
          </cell>
          <cell r="E367">
            <v>16.3</v>
          </cell>
        </row>
        <row r="368">
          <cell r="B368" t="str">
            <v>1Н4-13</v>
          </cell>
          <cell r="C368" t="str">
            <v>Настил 1Н4-13</v>
          </cell>
          <cell r="D368">
            <v>1</v>
          </cell>
          <cell r="E368">
            <v>1.9</v>
          </cell>
        </row>
        <row r="369">
          <cell r="B369" t="str">
            <v>1Н4-14</v>
          </cell>
          <cell r="C369" t="str">
            <v>Настил 1Н4-14</v>
          </cell>
          <cell r="D369">
            <v>1</v>
          </cell>
          <cell r="E369">
            <v>35.299999999999997</v>
          </cell>
        </row>
        <row r="370">
          <cell r="B370" t="str">
            <v>1Н4-15</v>
          </cell>
          <cell r="C370" t="str">
            <v>Настил 1Н4-15</v>
          </cell>
          <cell r="D370">
            <v>1</v>
          </cell>
          <cell r="E370">
            <v>32.4</v>
          </cell>
        </row>
        <row r="371">
          <cell r="B371" t="str">
            <v>1Н4-16</v>
          </cell>
          <cell r="C371" t="str">
            <v>Настил 1Н4-16</v>
          </cell>
          <cell r="D371">
            <v>1</v>
          </cell>
          <cell r="E371">
            <v>25.6</v>
          </cell>
        </row>
        <row r="372">
          <cell r="B372" t="str">
            <v>1Н4-17</v>
          </cell>
          <cell r="C372" t="str">
            <v>Настил 1Н4-17</v>
          </cell>
          <cell r="D372">
            <v>1</v>
          </cell>
          <cell r="E372">
            <v>24.8</v>
          </cell>
        </row>
        <row r="373">
          <cell r="B373" t="str">
            <v>1Н4-18</v>
          </cell>
          <cell r="C373" t="str">
            <v>Настил 1Н4-18</v>
          </cell>
          <cell r="D373">
            <v>1</v>
          </cell>
          <cell r="E373">
            <v>17.7</v>
          </cell>
        </row>
        <row r="374">
          <cell r="B374" t="str">
            <v>1Н4-19</v>
          </cell>
          <cell r="C374" t="str">
            <v>Настил 1Н4-19</v>
          </cell>
          <cell r="D374">
            <v>2</v>
          </cell>
          <cell r="E374">
            <v>8.1</v>
          </cell>
        </row>
        <row r="375">
          <cell r="B375" t="str">
            <v>1Н4-20</v>
          </cell>
          <cell r="C375" t="str">
            <v>Настил 1Н4-20</v>
          </cell>
          <cell r="D375">
            <v>3</v>
          </cell>
          <cell r="E375">
            <v>20.3</v>
          </cell>
        </row>
        <row r="376">
          <cell r="B376" t="str">
            <v>1Н4-21</v>
          </cell>
          <cell r="C376" t="str">
            <v>Настил 1Н4-21</v>
          </cell>
          <cell r="D376">
            <v>3</v>
          </cell>
          <cell r="E376">
            <v>24</v>
          </cell>
        </row>
        <row r="377">
          <cell r="B377" t="str">
            <v>1Н4-22</v>
          </cell>
          <cell r="C377" t="str">
            <v>Настил 1Н4-22</v>
          </cell>
          <cell r="D377">
            <v>1</v>
          </cell>
          <cell r="E377">
            <v>7.6</v>
          </cell>
        </row>
        <row r="378">
          <cell r="B378" t="str">
            <v>1ОГ1-1</v>
          </cell>
          <cell r="C378" t="str">
            <v>Ограждение 1ОГ1-1</v>
          </cell>
          <cell r="D378">
            <v>1</v>
          </cell>
          <cell r="E378">
            <v>18.7</v>
          </cell>
        </row>
        <row r="379">
          <cell r="B379" t="str">
            <v>1ОГ1-2</v>
          </cell>
          <cell r="C379" t="str">
            <v>Ограждение 1ОГ1-2</v>
          </cell>
          <cell r="D379">
            <v>1</v>
          </cell>
          <cell r="E379">
            <v>72.400000000000006</v>
          </cell>
        </row>
        <row r="380">
          <cell r="B380" t="str">
            <v>1ОГ1-3</v>
          </cell>
          <cell r="C380" t="str">
            <v>Ограждение 1ОГ1-3</v>
          </cell>
          <cell r="D380">
            <v>2</v>
          </cell>
          <cell r="E380">
            <v>43</v>
          </cell>
        </row>
        <row r="381">
          <cell r="B381" t="str">
            <v>1ОГ1-4</v>
          </cell>
          <cell r="C381" t="str">
            <v>Ограждение 1ОГ1-4</v>
          </cell>
          <cell r="D381">
            <v>1</v>
          </cell>
          <cell r="E381">
            <v>16.2</v>
          </cell>
        </row>
        <row r="382">
          <cell r="B382" t="str">
            <v>1ОГ1-5</v>
          </cell>
          <cell r="C382" t="str">
            <v>Ограждение 1ОГ1-5</v>
          </cell>
          <cell r="D382">
            <v>1</v>
          </cell>
          <cell r="E382">
            <v>19.600000000000001</v>
          </cell>
        </row>
        <row r="383">
          <cell r="B383" t="str">
            <v>1ОГ1-6</v>
          </cell>
          <cell r="C383" t="str">
            <v>Ограждение 1ОГ1-6</v>
          </cell>
          <cell r="D383">
            <v>1</v>
          </cell>
          <cell r="E383">
            <v>19.600000000000001</v>
          </cell>
        </row>
        <row r="384">
          <cell r="B384" t="str">
            <v>1ОГ1-7</v>
          </cell>
          <cell r="C384" t="str">
            <v>Ограждение 1ОГ1-7</v>
          </cell>
          <cell r="D384">
            <v>1</v>
          </cell>
          <cell r="E384">
            <v>6</v>
          </cell>
        </row>
        <row r="385">
          <cell r="B385" t="str">
            <v>1ОГ1-8</v>
          </cell>
          <cell r="C385" t="str">
            <v>Ограждение 1ОГ1-8</v>
          </cell>
          <cell r="D385">
            <v>1</v>
          </cell>
          <cell r="E385">
            <v>16.399999999999999</v>
          </cell>
        </row>
        <row r="386">
          <cell r="B386" t="str">
            <v>1ОГ1-9</v>
          </cell>
          <cell r="C386" t="str">
            <v>Ограждение 1ОГ1-9</v>
          </cell>
          <cell r="D386">
            <v>1</v>
          </cell>
          <cell r="E386">
            <v>16.2</v>
          </cell>
        </row>
        <row r="387">
          <cell r="B387" t="str">
            <v>1ОГ1-10</v>
          </cell>
          <cell r="C387" t="str">
            <v>Ограждение 1ОГ1-10</v>
          </cell>
          <cell r="D387">
            <v>1</v>
          </cell>
          <cell r="E387">
            <v>18</v>
          </cell>
        </row>
        <row r="388">
          <cell r="B388" t="str">
            <v>1ОГ1-11</v>
          </cell>
          <cell r="C388" t="str">
            <v>Ограждение 1ОГ1-11</v>
          </cell>
          <cell r="D388">
            <v>1</v>
          </cell>
          <cell r="E388">
            <v>15.3</v>
          </cell>
        </row>
        <row r="389">
          <cell r="B389" t="str">
            <v>1ОГ1-12</v>
          </cell>
          <cell r="C389" t="str">
            <v>Ограждение 1ОГ1-12</v>
          </cell>
          <cell r="D389">
            <v>1</v>
          </cell>
          <cell r="E389">
            <v>21.3</v>
          </cell>
        </row>
        <row r="390">
          <cell r="B390" t="str">
            <v>1ОГ1-13</v>
          </cell>
          <cell r="C390" t="str">
            <v>Ограждение 1ОГ1-13</v>
          </cell>
          <cell r="D390">
            <v>1</v>
          </cell>
          <cell r="E390">
            <v>6</v>
          </cell>
        </row>
        <row r="391">
          <cell r="B391" t="str">
            <v>1ОГ1-14</v>
          </cell>
          <cell r="C391" t="str">
            <v>Ограждение 1ОГ1-14</v>
          </cell>
          <cell r="D391">
            <v>1</v>
          </cell>
          <cell r="E391">
            <v>13.6</v>
          </cell>
        </row>
        <row r="392">
          <cell r="B392" t="str">
            <v>1ОГ1-15</v>
          </cell>
          <cell r="C392" t="str">
            <v>Ограждение 1ОГ1-15</v>
          </cell>
          <cell r="D392">
            <v>1</v>
          </cell>
          <cell r="E392">
            <v>35.6</v>
          </cell>
        </row>
        <row r="393">
          <cell r="B393" t="str">
            <v>1ОГ1-16</v>
          </cell>
          <cell r="C393" t="str">
            <v>Ограждение 1ОГ1-16</v>
          </cell>
          <cell r="D393">
            <v>1</v>
          </cell>
          <cell r="E393">
            <v>35.6</v>
          </cell>
        </row>
        <row r="394">
          <cell r="B394" t="str">
            <v>1ОГ1-17</v>
          </cell>
          <cell r="C394" t="str">
            <v>Ограждение 1ОГ1-17</v>
          </cell>
          <cell r="D394">
            <v>3</v>
          </cell>
          <cell r="E394">
            <v>31.3</v>
          </cell>
        </row>
        <row r="395">
          <cell r="B395" t="str">
            <v>1ОГ1-18</v>
          </cell>
          <cell r="C395" t="str">
            <v>Ограждение 1ОГ1-18</v>
          </cell>
          <cell r="D395">
            <v>2</v>
          </cell>
          <cell r="E395">
            <v>29.9</v>
          </cell>
        </row>
        <row r="396">
          <cell r="B396" t="str">
            <v>1ОГ1-19</v>
          </cell>
          <cell r="C396" t="str">
            <v>Ограждение 1ОГ1-19</v>
          </cell>
          <cell r="D396">
            <v>3</v>
          </cell>
          <cell r="E396">
            <v>18.100000000000001</v>
          </cell>
        </row>
        <row r="397">
          <cell r="B397" t="str">
            <v>1ОГ1-20</v>
          </cell>
          <cell r="C397" t="str">
            <v>Ограждение 1ОГ1-20</v>
          </cell>
          <cell r="D397">
            <v>3</v>
          </cell>
          <cell r="E397">
            <v>18.2</v>
          </cell>
        </row>
        <row r="398">
          <cell r="B398" t="str">
            <v>1ОГ1-21</v>
          </cell>
          <cell r="C398" t="str">
            <v>Ограждение 1ОГ1-21</v>
          </cell>
          <cell r="D398">
            <v>2</v>
          </cell>
          <cell r="E398">
            <v>5.0999999999999996</v>
          </cell>
        </row>
        <row r="399">
          <cell r="B399" t="str">
            <v>1ОГ2-1</v>
          </cell>
          <cell r="C399" t="str">
            <v>Ограждение 1ОГ2-1</v>
          </cell>
          <cell r="D399">
            <v>4</v>
          </cell>
          <cell r="E399">
            <v>23.7</v>
          </cell>
        </row>
        <row r="400">
          <cell r="B400" t="str">
            <v>1ОГ2-2</v>
          </cell>
          <cell r="C400" t="str">
            <v>Ограждение 1ОГ2-2</v>
          </cell>
          <cell r="D400">
            <v>4</v>
          </cell>
          <cell r="E400">
            <v>23.7</v>
          </cell>
        </row>
        <row r="401">
          <cell r="B401" t="str">
            <v>1ОГ2-3</v>
          </cell>
          <cell r="C401" t="str">
            <v>Ограждение 1ОГ2-3</v>
          </cell>
          <cell r="D401">
            <v>1</v>
          </cell>
          <cell r="E401">
            <v>29.3</v>
          </cell>
        </row>
        <row r="402">
          <cell r="B402" t="str">
            <v>1ОГ2-4</v>
          </cell>
          <cell r="C402" t="str">
            <v>Ограждение 1ОГ2-4</v>
          </cell>
          <cell r="D402">
            <v>1</v>
          </cell>
          <cell r="E402">
            <v>29.3</v>
          </cell>
        </row>
        <row r="403">
          <cell r="B403" t="str">
            <v>1ОГ2-5</v>
          </cell>
          <cell r="C403" t="str">
            <v>Ограждение 1ОГ2-5</v>
          </cell>
          <cell r="D403">
            <v>3</v>
          </cell>
          <cell r="E403">
            <v>31.2</v>
          </cell>
        </row>
        <row r="404">
          <cell r="B404" t="str">
            <v>1ОГ2-6</v>
          </cell>
          <cell r="C404" t="str">
            <v>Ограждение 1ОГ2-6</v>
          </cell>
          <cell r="D404">
            <v>3</v>
          </cell>
          <cell r="E404">
            <v>31.2</v>
          </cell>
        </row>
        <row r="405">
          <cell r="B405" t="str">
            <v>1ОГ2-7</v>
          </cell>
          <cell r="C405" t="str">
            <v>Ограждение 1ОГ2-7</v>
          </cell>
          <cell r="D405">
            <v>1</v>
          </cell>
          <cell r="E405">
            <v>18</v>
          </cell>
        </row>
        <row r="406">
          <cell r="B406" t="str">
            <v>1ОГ2-8</v>
          </cell>
          <cell r="C406" t="str">
            <v>Ограждение 1ОГ2-8</v>
          </cell>
          <cell r="D406">
            <v>1</v>
          </cell>
          <cell r="E406">
            <v>18</v>
          </cell>
        </row>
        <row r="407">
          <cell r="B407" t="str">
            <v>1ОГ5-1</v>
          </cell>
          <cell r="C407" t="str">
            <v>Ограждение 1ОГ5-1</v>
          </cell>
          <cell r="D407">
            <v>56</v>
          </cell>
          <cell r="E407">
            <v>24.3</v>
          </cell>
        </row>
        <row r="408">
          <cell r="B408" t="str">
            <v>1П1-1</v>
          </cell>
          <cell r="C408" t="str">
            <v>Прогон 1П1-1</v>
          </cell>
          <cell r="D408">
            <v>1</v>
          </cell>
          <cell r="E408">
            <v>164.1</v>
          </cell>
        </row>
        <row r="409">
          <cell r="B409" t="str">
            <v>1П1-2</v>
          </cell>
          <cell r="C409" t="str">
            <v>Прогон 1П1-2</v>
          </cell>
          <cell r="D409">
            <v>1</v>
          </cell>
          <cell r="E409">
            <v>165.7</v>
          </cell>
        </row>
        <row r="410">
          <cell r="B410" t="str">
            <v>1П1-3</v>
          </cell>
          <cell r="C410" t="str">
            <v>Прогон 1П1-3</v>
          </cell>
          <cell r="D410">
            <v>1</v>
          </cell>
          <cell r="E410">
            <v>164.1</v>
          </cell>
        </row>
        <row r="411">
          <cell r="B411" t="str">
            <v>1П1-4</v>
          </cell>
          <cell r="C411" t="str">
            <v>Прогон 1П1-4</v>
          </cell>
          <cell r="D411">
            <v>6</v>
          </cell>
          <cell r="E411">
            <v>168.2</v>
          </cell>
        </row>
        <row r="412">
          <cell r="B412" t="str">
            <v>1П2-1</v>
          </cell>
          <cell r="C412" t="str">
            <v>Прогон 1П2-1</v>
          </cell>
          <cell r="D412">
            <v>4</v>
          </cell>
          <cell r="E412">
            <v>90.1</v>
          </cell>
        </row>
        <row r="413">
          <cell r="B413" t="str">
            <v>1П2-2</v>
          </cell>
          <cell r="C413" t="str">
            <v>Прогон 1П2-2</v>
          </cell>
          <cell r="D413">
            <v>3</v>
          </cell>
          <cell r="E413">
            <v>88</v>
          </cell>
        </row>
        <row r="414">
          <cell r="B414" t="str">
            <v>1П2-3</v>
          </cell>
          <cell r="C414" t="str">
            <v>Прогон 1П2-3</v>
          </cell>
          <cell r="D414">
            <v>14</v>
          </cell>
          <cell r="E414">
            <v>93.5</v>
          </cell>
        </row>
        <row r="415">
          <cell r="B415" t="str">
            <v>1П2-4</v>
          </cell>
          <cell r="C415" t="str">
            <v>Прогон 1П2-4</v>
          </cell>
          <cell r="D415">
            <v>1</v>
          </cell>
          <cell r="E415">
            <v>109.8</v>
          </cell>
        </row>
        <row r="416">
          <cell r="B416" t="str">
            <v>1П2-5</v>
          </cell>
          <cell r="C416" t="str">
            <v>Прогон 1П2-5</v>
          </cell>
          <cell r="D416">
            <v>5</v>
          </cell>
          <cell r="E416">
            <v>109.8</v>
          </cell>
        </row>
        <row r="417">
          <cell r="B417" t="str">
            <v>1П2-6</v>
          </cell>
          <cell r="C417" t="str">
            <v>Прогон 1П2-6</v>
          </cell>
          <cell r="D417">
            <v>1</v>
          </cell>
          <cell r="E417">
            <v>110.2</v>
          </cell>
        </row>
        <row r="418">
          <cell r="B418" t="str">
            <v>1П2-7</v>
          </cell>
          <cell r="C418" t="str">
            <v>Прогон 1П2-7</v>
          </cell>
          <cell r="D418">
            <v>36</v>
          </cell>
          <cell r="E418">
            <v>108.6</v>
          </cell>
        </row>
        <row r="419">
          <cell r="B419" t="str">
            <v>1П2-8</v>
          </cell>
          <cell r="C419" t="str">
            <v>Прогон 1П2-8</v>
          </cell>
          <cell r="D419">
            <v>7</v>
          </cell>
          <cell r="E419">
            <v>109.3</v>
          </cell>
        </row>
        <row r="420">
          <cell r="B420" t="str">
            <v>1П2-9</v>
          </cell>
          <cell r="C420" t="str">
            <v>Прогон 1П2-9</v>
          </cell>
          <cell r="D420">
            <v>12</v>
          </cell>
          <cell r="E420">
            <v>102.9</v>
          </cell>
        </row>
        <row r="421">
          <cell r="B421" t="str">
            <v>1П2-10</v>
          </cell>
          <cell r="C421" t="str">
            <v>Прогон 1П2-10</v>
          </cell>
          <cell r="D421">
            <v>2</v>
          </cell>
          <cell r="E421">
            <v>103.7</v>
          </cell>
        </row>
        <row r="422">
          <cell r="B422" t="str">
            <v>1П2-11</v>
          </cell>
          <cell r="C422" t="str">
            <v>Прогон 1П2-11</v>
          </cell>
          <cell r="D422">
            <v>1</v>
          </cell>
          <cell r="E422">
            <v>109</v>
          </cell>
        </row>
        <row r="423">
          <cell r="B423" t="str">
            <v>1П2-12</v>
          </cell>
          <cell r="C423" t="str">
            <v>Прогон 1П2-12</v>
          </cell>
          <cell r="D423">
            <v>5</v>
          </cell>
          <cell r="E423">
            <v>109</v>
          </cell>
        </row>
        <row r="424">
          <cell r="B424" t="str">
            <v>1П2-13</v>
          </cell>
          <cell r="C424" t="str">
            <v>Прогон 1П2-13</v>
          </cell>
          <cell r="D424">
            <v>1</v>
          </cell>
          <cell r="E424">
            <v>20.9</v>
          </cell>
        </row>
        <row r="425">
          <cell r="B425" t="str">
            <v>1П2-14</v>
          </cell>
          <cell r="C425" t="str">
            <v>Прогон 1П2-14</v>
          </cell>
          <cell r="D425">
            <v>1</v>
          </cell>
          <cell r="E425">
            <v>21.2</v>
          </cell>
        </row>
        <row r="426">
          <cell r="B426" t="str">
            <v>1П2-15</v>
          </cell>
          <cell r="C426" t="str">
            <v>Прогон 1П2-15</v>
          </cell>
          <cell r="D426">
            <v>5</v>
          </cell>
          <cell r="E426">
            <v>21.2</v>
          </cell>
        </row>
        <row r="427">
          <cell r="B427" t="str">
            <v>1ПД-1</v>
          </cell>
          <cell r="C427" t="str">
            <v>Площадка 1ПД-1</v>
          </cell>
          <cell r="D427">
            <v>1</v>
          </cell>
          <cell r="E427">
            <v>90.4</v>
          </cell>
        </row>
        <row r="428">
          <cell r="B428" t="str">
            <v>1ПД-2</v>
          </cell>
          <cell r="C428" t="str">
            <v>Площадка 1ПД-2</v>
          </cell>
          <cell r="D428">
            <v>1</v>
          </cell>
          <cell r="E428">
            <v>109</v>
          </cell>
        </row>
        <row r="429">
          <cell r="B429" t="str">
            <v>1ПД-3</v>
          </cell>
          <cell r="C429" t="str">
            <v>Площадка 1ПД-3</v>
          </cell>
          <cell r="D429">
            <v>1</v>
          </cell>
          <cell r="E429">
            <v>73.099999999999994</v>
          </cell>
        </row>
        <row r="430">
          <cell r="B430" t="str">
            <v>1ПП-1</v>
          </cell>
          <cell r="C430" t="str">
            <v>Прокладка 1ПП-1</v>
          </cell>
          <cell r="D430">
            <v>10</v>
          </cell>
          <cell r="E430">
            <v>3.5</v>
          </cell>
        </row>
        <row r="431">
          <cell r="B431" t="str">
            <v>1ПП-2</v>
          </cell>
          <cell r="C431" t="str">
            <v>Прокладка 1ПП-2</v>
          </cell>
          <cell r="D431">
            <v>18</v>
          </cell>
          <cell r="E431">
            <v>5.0999999999999996</v>
          </cell>
        </row>
        <row r="432">
          <cell r="B432" t="str">
            <v>1ПП-3</v>
          </cell>
          <cell r="C432" t="str">
            <v>Прокладка 1ПП-3</v>
          </cell>
          <cell r="D432">
            <v>20</v>
          </cell>
          <cell r="E432">
            <v>1</v>
          </cell>
        </row>
        <row r="433">
          <cell r="B433" t="str">
            <v>1ПТ-1</v>
          </cell>
          <cell r="C433" t="str">
            <v>Петля 1ПТ-1</v>
          </cell>
          <cell r="D433">
            <v>24</v>
          </cell>
          <cell r="E433">
            <v>0.5</v>
          </cell>
        </row>
        <row r="434">
          <cell r="B434" t="str">
            <v>1РС1-1</v>
          </cell>
          <cell r="C434" t="str">
            <v>Распорка 1РС1-1</v>
          </cell>
          <cell r="D434">
            <v>5</v>
          </cell>
          <cell r="E434">
            <v>212.7</v>
          </cell>
        </row>
        <row r="435">
          <cell r="B435" t="str">
            <v>1РС1-2</v>
          </cell>
          <cell r="C435" t="str">
            <v>Распорка 1РС1-2</v>
          </cell>
          <cell r="D435">
            <v>5</v>
          </cell>
          <cell r="E435">
            <v>148.5</v>
          </cell>
        </row>
        <row r="436">
          <cell r="B436" t="str">
            <v>1РС1-3</v>
          </cell>
          <cell r="C436" t="str">
            <v>Распорка 1РС1-3</v>
          </cell>
          <cell r="D436">
            <v>8</v>
          </cell>
          <cell r="E436">
            <v>156.80000000000001</v>
          </cell>
        </row>
        <row r="437">
          <cell r="B437" t="str">
            <v>1РС1-4</v>
          </cell>
          <cell r="C437" t="str">
            <v>Распорка 1РС1-4</v>
          </cell>
          <cell r="D437">
            <v>2</v>
          </cell>
          <cell r="E437">
            <v>156.1</v>
          </cell>
        </row>
        <row r="438">
          <cell r="B438" t="str">
            <v>1РС1-5</v>
          </cell>
          <cell r="C438" t="str">
            <v>Распорка 1РС1-5</v>
          </cell>
          <cell r="D438">
            <v>2</v>
          </cell>
          <cell r="E438">
            <v>181.6</v>
          </cell>
        </row>
        <row r="439">
          <cell r="B439" t="str">
            <v>1РС2-1</v>
          </cell>
          <cell r="C439" t="str">
            <v>Распорка 1РС2-1</v>
          </cell>
          <cell r="D439">
            <v>14</v>
          </cell>
          <cell r="E439">
            <v>191.7</v>
          </cell>
        </row>
        <row r="440">
          <cell r="B440" t="str">
            <v>1РС2-2</v>
          </cell>
          <cell r="C440" t="str">
            <v>Распорка 1РС2-2</v>
          </cell>
          <cell r="D440">
            <v>4</v>
          </cell>
          <cell r="E440">
            <v>183.2</v>
          </cell>
        </row>
        <row r="441">
          <cell r="B441" t="str">
            <v>1РС3-1</v>
          </cell>
          <cell r="C441" t="str">
            <v>Распорка 1РС3-1</v>
          </cell>
          <cell r="D441">
            <v>3</v>
          </cell>
          <cell r="E441">
            <v>339.7</v>
          </cell>
        </row>
        <row r="442">
          <cell r="B442" t="str">
            <v>1РС3-2</v>
          </cell>
          <cell r="C442" t="str">
            <v>Распорка 1РС3-2</v>
          </cell>
          <cell r="D442">
            <v>2</v>
          </cell>
          <cell r="E442">
            <v>189.5</v>
          </cell>
        </row>
        <row r="443">
          <cell r="B443" t="str">
            <v>1РС3-3</v>
          </cell>
          <cell r="C443" t="str">
            <v>Распорка 1РС3-3</v>
          </cell>
          <cell r="D443">
            <v>2</v>
          </cell>
          <cell r="E443">
            <v>188.4</v>
          </cell>
        </row>
        <row r="444">
          <cell r="B444" t="str">
            <v>1РС3-4</v>
          </cell>
          <cell r="C444" t="str">
            <v>Распорка 1РС3-4</v>
          </cell>
          <cell r="D444">
            <v>4</v>
          </cell>
          <cell r="E444">
            <v>128.5</v>
          </cell>
        </row>
        <row r="445">
          <cell r="B445" t="str">
            <v>1РС3-5</v>
          </cell>
          <cell r="C445" t="str">
            <v>Распорка 1РС3-5</v>
          </cell>
          <cell r="D445">
            <v>2</v>
          </cell>
          <cell r="E445">
            <v>275.5</v>
          </cell>
        </row>
        <row r="446">
          <cell r="B446" t="str">
            <v>1РС3-6</v>
          </cell>
          <cell r="C446" t="str">
            <v>Распорка 1РС3-6</v>
          </cell>
          <cell r="D446">
            <v>8</v>
          </cell>
          <cell r="E446">
            <v>324.60000000000002</v>
          </cell>
        </row>
        <row r="447">
          <cell r="B447" t="str">
            <v>1РС5-1</v>
          </cell>
          <cell r="C447" t="str">
            <v>Распорка 1РС5-1</v>
          </cell>
          <cell r="D447">
            <v>1</v>
          </cell>
          <cell r="E447">
            <v>538.4</v>
          </cell>
        </row>
        <row r="448">
          <cell r="B448" t="str">
            <v>1РС6-1</v>
          </cell>
          <cell r="C448" t="str">
            <v>Распорка 1РС6-1</v>
          </cell>
          <cell r="D448">
            <v>1</v>
          </cell>
          <cell r="E448">
            <v>505</v>
          </cell>
        </row>
        <row r="449">
          <cell r="B449" t="str">
            <v>1РС6-2</v>
          </cell>
          <cell r="C449" t="str">
            <v>Распорка 1РС6-2</v>
          </cell>
          <cell r="D449">
            <v>1</v>
          </cell>
          <cell r="E449">
            <v>504.2</v>
          </cell>
        </row>
        <row r="450">
          <cell r="B450" t="str">
            <v>1РС6-3</v>
          </cell>
          <cell r="C450" t="str">
            <v>Распорка 1РС6-3</v>
          </cell>
          <cell r="D450">
            <v>1</v>
          </cell>
          <cell r="E450">
            <v>504.3</v>
          </cell>
        </row>
        <row r="451">
          <cell r="B451" t="str">
            <v>1РС6-4</v>
          </cell>
          <cell r="C451" t="str">
            <v>Распорка 1РС6-4</v>
          </cell>
          <cell r="D451">
            <v>1</v>
          </cell>
          <cell r="E451">
            <v>510.6</v>
          </cell>
        </row>
        <row r="452">
          <cell r="B452" t="str">
            <v>1РС6-5</v>
          </cell>
          <cell r="C452" t="str">
            <v>Распорка 1РС6-5</v>
          </cell>
          <cell r="D452">
            <v>5</v>
          </cell>
          <cell r="E452">
            <v>515.5</v>
          </cell>
        </row>
        <row r="453">
          <cell r="B453" t="str">
            <v>1РС6-6</v>
          </cell>
          <cell r="C453" t="str">
            <v>Распорка 1РС6-6</v>
          </cell>
          <cell r="D453">
            <v>1</v>
          </cell>
          <cell r="E453">
            <v>572.79999999999995</v>
          </cell>
        </row>
        <row r="454">
          <cell r="B454" t="str">
            <v>1РС7-1</v>
          </cell>
          <cell r="C454" t="str">
            <v>Распорка 1РС7-1</v>
          </cell>
          <cell r="D454">
            <v>7</v>
          </cell>
          <cell r="E454">
            <v>266</v>
          </cell>
        </row>
        <row r="455">
          <cell r="B455" t="str">
            <v>1РС7-2</v>
          </cell>
          <cell r="C455" t="str">
            <v>Распорка 1РС7-2</v>
          </cell>
          <cell r="D455">
            <v>1</v>
          </cell>
          <cell r="E455">
            <v>252.5</v>
          </cell>
        </row>
        <row r="456">
          <cell r="B456" t="str">
            <v>1РС7-3</v>
          </cell>
          <cell r="C456" t="str">
            <v>Распорка 1РС7-3</v>
          </cell>
          <cell r="D456">
            <v>1</v>
          </cell>
          <cell r="E456">
            <v>268.2</v>
          </cell>
        </row>
        <row r="457">
          <cell r="B457" t="str">
            <v>1РС8-1</v>
          </cell>
          <cell r="C457" t="str">
            <v>Распорка 1РС8-1</v>
          </cell>
          <cell r="D457">
            <v>1</v>
          </cell>
          <cell r="E457">
            <v>316.3</v>
          </cell>
        </row>
        <row r="458">
          <cell r="B458" t="str">
            <v>1РС8-2</v>
          </cell>
          <cell r="C458" t="str">
            <v>Распорка 1РС8-2</v>
          </cell>
          <cell r="D458">
            <v>1</v>
          </cell>
          <cell r="E458">
            <v>316.3</v>
          </cell>
        </row>
        <row r="459">
          <cell r="B459" t="str">
            <v>1РС8-3</v>
          </cell>
          <cell r="C459" t="str">
            <v>Распорка 1РС8-3</v>
          </cell>
          <cell r="D459">
            <v>1</v>
          </cell>
          <cell r="E459">
            <v>211.3</v>
          </cell>
        </row>
        <row r="460">
          <cell r="B460" t="str">
            <v>1РС8-4</v>
          </cell>
          <cell r="C460" t="str">
            <v>Распорка 1РС8-4</v>
          </cell>
          <cell r="D460">
            <v>1</v>
          </cell>
          <cell r="E460">
            <v>211.3</v>
          </cell>
        </row>
        <row r="461">
          <cell r="B461" t="str">
            <v>1РС8-5</v>
          </cell>
          <cell r="C461" t="str">
            <v>Распорка 1РС8-5</v>
          </cell>
          <cell r="D461">
            <v>2</v>
          </cell>
          <cell r="E461">
            <v>225.4</v>
          </cell>
        </row>
        <row r="462">
          <cell r="B462" t="str">
            <v>1РС8-6</v>
          </cell>
          <cell r="C462" t="str">
            <v>Распорка 1РС8-6</v>
          </cell>
          <cell r="D462">
            <v>2</v>
          </cell>
          <cell r="E462">
            <v>225.4</v>
          </cell>
        </row>
        <row r="463">
          <cell r="B463" t="str">
            <v>1РС8-7</v>
          </cell>
          <cell r="C463" t="str">
            <v>Распорка 1РС8-7</v>
          </cell>
          <cell r="D463">
            <v>1</v>
          </cell>
          <cell r="E463">
            <v>264.8</v>
          </cell>
        </row>
        <row r="464">
          <cell r="B464" t="str">
            <v>1РС9-1</v>
          </cell>
          <cell r="C464" t="str">
            <v>Распорка 1РС9-1</v>
          </cell>
          <cell r="D464">
            <v>1</v>
          </cell>
          <cell r="E464">
            <v>264.2</v>
          </cell>
        </row>
        <row r="465">
          <cell r="B465" t="str">
            <v>1РС10-1</v>
          </cell>
          <cell r="C465" t="str">
            <v>Распорка 1РС10-1</v>
          </cell>
          <cell r="D465">
            <v>1</v>
          </cell>
          <cell r="E465">
            <v>273.60000000000002</v>
          </cell>
        </row>
        <row r="466">
          <cell r="B466" t="str">
            <v>1РС10-2</v>
          </cell>
          <cell r="C466" t="str">
            <v>Распорка 1РС10-2</v>
          </cell>
          <cell r="D466">
            <v>1</v>
          </cell>
          <cell r="E466">
            <v>274.60000000000002</v>
          </cell>
        </row>
        <row r="467">
          <cell r="B467" t="str">
            <v>1РС10-3</v>
          </cell>
          <cell r="C467" t="str">
            <v>Распорка 1РС10-3</v>
          </cell>
          <cell r="D467">
            <v>1</v>
          </cell>
          <cell r="E467">
            <v>261.7</v>
          </cell>
        </row>
        <row r="468">
          <cell r="B468" t="str">
            <v>1РС10-4</v>
          </cell>
          <cell r="C468" t="str">
            <v>Распорка 1РС10-4</v>
          </cell>
          <cell r="D468">
            <v>1</v>
          </cell>
          <cell r="E468">
            <v>259.7</v>
          </cell>
        </row>
        <row r="469">
          <cell r="B469" t="str">
            <v>1РС10-5</v>
          </cell>
          <cell r="C469" t="str">
            <v>Распорка 1РС10-5</v>
          </cell>
          <cell r="D469">
            <v>1</v>
          </cell>
          <cell r="E469">
            <v>274.60000000000002</v>
          </cell>
        </row>
        <row r="470">
          <cell r="B470" t="str">
            <v>1РС10-6</v>
          </cell>
          <cell r="C470" t="str">
            <v>Распорка 1РС10-6</v>
          </cell>
          <cell r="D470">
            <v>1</v>
          </cell>
          <cell r="E470">
            <v>274.60000000000002</v>
          </cell>
        </row>
        <row r="471">
          <cell r="B471" t="str">
            <v>1РС10-7</v>
          </cell>
          <cell r="C471" t="str">
            <v>Распорка 1РС10-7</v>
          </cell>
          <cell r="D471">
            <v>1</v>
          </cell>
          <cell r="E471">
            <v>274.60000000000002</v>
          </cell>
        </row>
        <row r="472">
          <cell r="B472" t="str">
            <v>1РС10-8</v>
          </cell>
          <cell r="C472" t="str">
            <v>Распорка 1РС10-8</v>
          </cell>
          <cell r="D472">
            <v>1</v>
          </cell>
          <cell r="E472">
            <v>274.60000000000002</v>
          </cell>
        </row>
        <row r="473">
          <cell r="B473" t="str">
            <v>1РС10-9</v>
          </cell>
          <cell r="C473" t="str">
            <v>Распорка 1РС10-9</v>
          </cell>
          <cell r="D473">
            <v>1</v>
          </cell>
          <cell r="E473">
            <v>274.60000000000002</v>
          </cell>
        </row>
        <row r="474">
          <cell r="B474" t="str">
            <v>1РС10-10</v>
          </cell>
          <cell r="C474" t="str">
            <v>Распорка 1РС10-10</v>
          </cell>
          <cell r="D474">
            <v>1</v>
          </cell>
          <cell r="E474">
            <v>325.39999999999998</v>
          </cell>
        </row>
        <row r="475">
          <cell r="B475" t="str">
            <v>1РС11-1</v>
          </cell>
          <cell r="C475" t="str">
            <v>Распорка 1РС11-1</v>
          </cell>
          <cell r="D475">
            <v>1</v>
          </cell>
          <cell r="E475">
            <v>241.1</v>
          </cell>
        </row>
        <row r="476">
          <cell r="B476" t="str">
            <v>1РС11-2</v>
          </cell>
          <cell r="C476" t="str">
            <v>Распорка 1РС11-2</v>
          </cell>
          <cell r="D476">
            <v>6</v>
          </cell>
          <cell r="E476">
            <v>241.5</v>
          </cell>
        </row>
        <row r="477">
          <cell r="B477" t="str">
            <v>1РС11-3</v>
          </cell>
          <cell r="C477" t="str">
            <v>Распорка 1РС11-3</v>
          </cell>
          <cell r="D477">
            <v>2</v>
          </cell>
          <cell r="E477">
            <v>229.1</v>
          </cell>
        </row>
        <row r="478">
          <cell r="B478" t="str">
            <v>1РС11-4</v>
          </cell>
          <cell r="C478" t="str">
            <v>Распорка 1РС11-4</v>
          </cell>
          <cell r="D478">
            <v>1</v>
          </cell>
          <cell r="E478">
            <v>295.60000000000002</v>
          </cell>
        </row>
        <row r="479">
          <cell r="B479" t="str">
            <v>1РС12-1</v>
          </cell>
          <cell r="C479" t="str">
            <v>Распорка 1РС12-1</v>
          </cell>
          <cell r="D479">
            <v>7</v>
          </cell>
          <cell r="E479">
            <v>188</v>
          </cell>
        </row>
        <row r="480">
          <cell r="B480" t="str">
            <v>1РС12-2</v>
          </cell>
          <cell r="C480" t="str">
            <v>Распорка 1РС12-2</v>
          </cell>
          <cell r="D480">
            <v>2</v>
          </cell>
          <cell r="E480">
            <v>179.2</v>
          </cell>
        </row>
        <row r="481">
          <cell r="B481" t="str">
            <v>1РС12-3</v>
          </cell>
          <cell r="C481" t="str">
            <v>Распорка 1РС12-3</v>
          </cell>
          <cell r="D481">
            <v>1</v>
          </cell>
          <cell r="E481">
            <v>229.5</v>
          </cell>
        </row>
        <row r="482">
          <cell r="B482" t="str">
            <v>1РФ1-1</v>
          </cell>
          <cell r="C482" t="str">
            <v>Ригель фахверка 1РФ1-1</v>
          </cell>
          <cell r="D482">
            <v>2</v>
          </cell>
          <cell r="E482">
            <v>10.199999999999999</v>
          </cell>
        </row>
        <row r="483">
          <cell r="B483" t="str">
            <v>1РФ1-2</v>
          </cell>
          <cell r="C483" t="str">
            <v>Ригель фахверка 1РФ1-2</v>
          </cell>
          <cell r="D483">
            <v>6</v>
          </cell>
          <cell r="E483">
            <v>11.2</v>
          </cell>
        </row>
        <row r="484">
          <cell r="B484" t="str">
            <v>1РФ1-3</v>
          </cell>
          <cell r="C484" t="str">
            <v>Ригель фахверка 1РФ1-3</v>
          </cell>
          <cell r="D484">
            <v>2</v>
          </cell>
          <cell r="E484">
            <v>11.7</v>
          </cell>
        </row>
        <row r="485">
          <cell r="B485" t="str">
            <v>1РФ1-4</v>
          </cell>
          <cell r="C485" t="str">
            <v>Ригель фахверка 1РФ1-4</v>
          </cell>
          <cell r="D485">
            <v>2</v>
          </cell>
          <cell r="E485">
            <v>141</v>
          </cell>
        </row>
        <row r="486">
          <cell r="B486" t="str">
            <v>1РФ1-5</v>
          </cell>
          <cell r="C486" t="str">
            <v>Ригель фахверка 1РФ1-5</v>
          </cell>
          <cell r="D486">
            <v>3</v>
          </cell>
          <cell r="E486">
            <v>139.4</v>
          </cell>
        </row>
        <row r="487">
          <cell r="B487" t="str">
            <v>1РФ1-6</v>
          </cell>
          <cell r="C487" t="str">
            <v>Ригель фахверка 1РФ1-6</v>
          </cell>
          <cell r="D487">
            <v>2</v>
          </cell>
          <cell r="E487">
            <v>94.2</v>
          </cell>
        </row>
        <row r="488">
          <cell r="B488" t="str">
            <v>1РФ1-7</v>
          </cell>
          <cell r="C488" t="str">
            <v>Ригель фахверка 1РФ1-7</v>
          </cell>
          <cell r="D488">
            <v>3</v>
          </cell>
          <cell r="E488">
            <v>93.4</v>
          </cell>
        </row>
        <row r="489">
          <cell r="B489" t="str">
            <v>1РФ1-8</v>
          </cell>
          <cell r="C489" t="str">
            <v>Ригель фахверка 1РФ1-8</v>
          </cell>
          <cell r="D489">
            <v>4</v>
          </cell>
          <cell r="E489">
            <v>100.5</v>
          </cell>
        </row>
        <row r="490">
          <cell r="B490" t="str">
            <v>1РФ1-9</v>
          </cell>
          <cell r="C490" t="str">
            <v>Ригель фахверка 1РФ1-9</v>
          </cell>
          <cell r="D490">
            <v>6</v>
          </cell>
          <cell r="E490">
            <v>99.7</v>
          </cell>
        </row>
        <row r="491">
          <cell r="B491" t="str">
            <v>1РФ1-10</v>
          </cell>
          <cell r="C491" t="str">
            <v>Ригель фахверка 1РФ1-10</v>
          </cell>
          <cell r="D491">
            <v>1</v>
          </cell>
          <cell r="E491">
            <v>118.9</v>
          </cell>
        </row>
        <row r="492">
          <cell r="B492" t="str">
            <v>1РФ1-11</v>
          </cell>
          <cell r="C492" t="str">
            <v>Ригель фахверка 1РФ1-11</v>
          </cell>
          <cell r="D492">
            <v>1</v>
          </cell>
          <cell r="E492">
            <v>122</v>
          </cell>
        </row>
        <row r="493">
          <cell r="B493" t="str">
            <v>1РФ1-12</v>
          </cell>
          <cell r="C493" t="str">
            <v>Ригель фахверка 1РФ1-12</v>
          </cell>
          <cell r="D493">
            <v>1</v>
          </cell>
          <cell r="E493">
            <v>122</v>
          </cell>
        </row>
        <row r="494">
          <cell r="B494" t="str">
            <v>1РФ1-13</v>
          </cell>
          <cell r="C494" t="str">
            <v>Ригель фахверка 1РФ1-13</v>
          </cell>
          <cell r="D494">
            <v>8</v>
          </cell>
          <cell r="E494">
            <v>118.5</v>
          </cell>
        </row>
        <row r="495">
          <cell r="B495" t="str">
            <v>1РФ1-14</v>
          </cell>
          <cell r="C495" t="str">
            <v>Ригель фахверка 1РФ1-14</v>
          </cell>
          <cell r="D495">
            <v>2</v>
          </cell>
          <cell r="E495">
            <v>121.4</v>
          </cell>
        </row>
        <row r="496">
          <cell r="B496" t="str">
            <v>1РФ1-15</v>
          </cell>
          <cell r="C496" t="str">
            <v>Ригель фахверка 1РФ1-15</v>
          </cell>
          <cell r="D496">
            <v>14</v>
          </cell>
          <cell r="E496">
            <v>118.5</v>
          </cell>
        </row>
        <row r="497">
          <cell r="B497" t="str">
            <v>1РФ1-16</v>
          </cell>
          <cell r="C497" t="str">
            <v>Ригель фахверка 1РФ1-16</v>
          </cell>
          <cell r="D497">
            <v>14</v>
          </cell>
          <cell r="E497">
            <v>121.8</v>
          </cell>
        </row>
        <row r="498">
          <cell r="B498" t="str">
            <v>1РФ1-17</v>
          </cell>
          <cell r="C498" t="str">
            <v>Ригель фахверка 1РФ1-17</v>
          </cell>
          <cell r="D498">
            <v>4</v>
          </cell>
          <cell r="E498">
            <v>116.8</v>
          </cell>
        </row>
        <row r="499">
          <cell r="B499" t="str">
            <v>1РФ1-18</v>
          </cell>
          <cell r="C499" t="str">
            <v>Ригель фахверка 1РФ1-18</v>
          </cell>
          <cell r="D499">
            <v>1</v>
          </cell>
          <cell r="E499">
            <v>110.5</v>
          </cell>
        </row>
        <row r="500">
          <cell r="B500" t="str">
            <v>1РФ1-19</v>
          </cell>
          <cell r="C500" t="str">
            <v>Ригель фахверка 1РФ1-19</v>
          </cell>
          <cell r="D500">
            <v>4</v>
          </cell>
          <cell r="E500">
            <v>112.2</v>
          </cell>
        </row>
        <row r="501">
          <cell r="B501" t="str">
            <v>1РФ1-20</v>
          </cell>
          <cell r="C501" t="str">
            <v>Ригель фахверка 1РФ1-20</v>
          </cell>
          <cell r="D501">
            <v>4</v>
          </cell>
          <cell r="E501">
            <v>115.5</v>
          </cell>
        </row>
        <row r="502">
          <cell r="B502" t="str">
            <v>1РФ1-21</v>
          </cell>
          <cell r="C502" t="str">
            <v>Ригель фахверка 1РФ1-21</v>
          </cell>
          <cell r="D502">
            <v>2</v>
          </cell>
          <cell r="E502">
            <v>112.2</v>
          </cell>
        </row>
        <row r="503">
          <cell r="B503" t="str">
            <v>1РФ1-22</v>
          </cell>
          <cell r="C503" t="str">
            <v>Ригель фахверка 1РФ1-22</v>
          </cell>
          <cell r="D503">
            <v>1</v>
          </cell>
          <cell r="E503">
            <v>110.5</v>
          </cell>
        </row>
        <row r="504">
          <cell r="B504" t="str">
            <v>1РФ1-23</v>
          </cell>
          <cell r="C504" t="str">
            <v>Ригель фахверка 1РФ1-23</v>
          </cell>
          <cell r="D504">
            <v>3</v>
          </cell>
          <cell r="E504">
            <v>116.8</v>
          </cell>
        </row>
        <row r="505">
          <cell r="B505" t="str">
            <v>1РФ1-24</v>
          </cell>
          <cell r="C505" t="str">
            <v>Ригель фахверка 1РФ1-24</v>
          </cell>
          <cell r="D505">
            <v>1</v>
          </cell>
          <cell r="E505">
            <v>24.7</v>
          </cell>
        </row>
        <row r="506">
          <cell r="B506" t="str">
            <v>1РФ1-25</v>
          </cell>
          <cell r="C506" t="str">
            <v>Ригель фахверка 1РФ1-25</v>
          </cell>
          <cell r="D506">
            <v>4</v>
          </cell>
          <cell r="E506">
            <v>21.1</v>
          </cell>
        </row>
        <row r="507">
          <cell r="B507" t="str">
            <v>1РФ1-26</v>
          </cell>
          <cell r="C507" t="str">
            <v>Ригель фахверка 1РФ1-26</v>
          </cell>
          <cell r="D507">
            <v>1</v>
          </cell>
          <cell r="E507">
            <v>19.399999999999999</v>
          </cell>
        </row>
        <row r="508">
          <cell r="B508" t="str">
            <v>1РФ2-1</v>
          </cell>
          <cell r="C508" t="str">
            <v>Ригель фахверка 1РФ2-1</v>
          </cell>
          <cell r="D508">
            <v>7</v>
          </cell>
          <cell r="E508">
            <v>14.9</v>
          </cell>
        </row>
        <row r="509">
          <cell r="B509" t="str">
            <v>1РФ3-1</v>
          </cell>
          <cell r="C509" t="str">
            <v>Ригель фахверка 1РФ3-1</v>
          </cell>
          <cell r="D509">
            <v>18</v>
          </cell>
          <cell r="E509">
            <v>4.8</v>
          </cell>
        </row>
        <row r="510">
          <cell r="B510" t="str">
            <v>1СВ1-1</v>
          </cell>
          <cell r="C510" t="str">
            <v>Связь 1СВ1-1</v>
          </cell>
          <cell r="D510">
            <v>2</v>
          </cell>
          <cell r="E510">
            <v>221.7</v>
          </cell>
        </row>
        <row r="511">
          <cell r="B511" t="str">
            <v>1СВ1-2</v>
          </cell>
          <cell r="C511" t="str">
            <v>Связь 1СВ1-2</v>
          </cell>
          <cell r="D511">
            <v>2</v>
          </cell>
          <cell r="E511">
            <v>237.2</v>
          </cell>
        </row>
        <row r="512">
          <cell r="B512" t="str">
            <v>1СВ1-3</v>
          </cell>
          <cell r="C512" t="str">
            <v>Связь 1СВ1-3</v>
          </cell>
          <cell r="D512">
            <v>4</v>
          </cell>
          <cell r="E512">
            <v>238.9</v>
          </cell>
        </row>
        <row r="513">
          <cell r="B513" t="str">
            <v>1СВ1-4</v>
          </cell>
          <cell r="C513" t="str">
            <v>Связь 1СВ1-4</v>
          </cell>
          <cell r="D513">
            <v>2</v>
          </cell>
          <cell r="E513">
            <v>157.4</v>
          </cell>
        </row>
        <row r="514">
          <cell r="B514" t="str">
            <v>1СВ1-5</v>
          </cell>
          <cell r="C514" t="str">
            <v>Связь 1СВ1-5</v>
          </cell>
          <cell r="D514">
            <v>1</v>
          </cell>
          <cell r="E514">
            <v>103.2</v>
          </cell>
        </row>
        <row r="515">
          <cell r="B515" t="str">
            <v>1СВ1-6</v>
          </cell>
          <cell r="C515" t="str">
            <v>Связь 1СВ1-6</v>
          </cell>
          <cell r="D515">
            <v>2</v>
          </cell>
          <cell r="E515">
            <v>87.4</v>
          </cell>
        </row>
        <row r="516">
          <cell r="B516" t="str">
            <v>1СВ1-7</v>
          </cell>
          <cell r="C516" t="str">
            <v>Связь 1СВ1-7</v>
          </cell>
          <cell r="D516">
            <v>1</v>
          </cell>
          <cell r="E516">
            <v>103.2</v>
          </cell>
        </row>
        <row r="517">
          <cell r="B517" t="str">
            <v>1СВ1-8</v>
          </cell>
          <cell r="C517" t="str">
            <v>Связь 1СВ1-8</v>
          </cell>
          <cell r="D517">
            <v>10</v>
          </cell>
          <cell r="E517">
            <v>235.1</v>
          </cell>
        </row>
        <row r="518">
          <cell r="B518" t="str">
            <v>1СВ1-9</v>
          </cell>
          <cell r="C518" t="str">
            <v>Связь 1СВ1-9</v>
          </cell>
          <cell r="D518">
            <v>10</v>
          </cell>
          <cell r="E518">
            <v>232.1</v>
          </cell>
        </row>
        <row r="519">
          <cell r="B519" t="str">
            <v>1СВ2-1</v>
          </cell>
          <cell r="C519" t="str">
            <v>Связь 1СВ2-1</v>
          </cell>
          <cell r="D519">
            <v>4</v>
          </cell>
          <cell r="E519">
            <v>239</v>
          </cell>
        </row>
        <row r="520">
          <cell r="B520" t="str">
            <v>1СВ2-2</v>
          </cell>
          <cell r="C520" t="str">
            <v>Связь 1СВ2-2</v>
          </cell>
          <cell r="D520">
            <v>2</v>
          </cell>
          <cell r="E520">
            <v>228.8</v>
          </cell>
        </row>
        <row r="521">
          <cell r="B521" t="str">
            <v>1СВ3-1</v>
          </cell>
          <cell r="C521" t="str">
            <v>Связь 1СВ3-1</v>
          </cell>
          <cell r="D521">
            <v>2</v>
          </cell>
          <cell r="E521">
            <v>375.5</v>
          </cell>
        </row>
        <row r="522">
          <cell r="B522" t="str">
            <v>1СВ4-1</v>
          </cell>
          <cell r="C522" t="str">
            <v>Связь 1СВ4-1</v>
          </cell>
          <cell r="D522">
            <v>1</v>
          </cell>
          <cell r="E522">
            <v>172.7</v>
          </cell>
        </row>
        <row r="523">
          <cell r="B523" t="str">
            <v>1СВ4-2</v>
          </cell>
          <cell r="C523" t="str">
            <v>Связь 1СВ4-2</v>
          </cell>
          <cell r="D523">
            <v>1</v>
          </cell>
          <cell r="E523">
            <v>180.9</v>
          </cell>
        </row>
        <row r="524">
          <cell r="B524" t="str">
            <v>1СВ4-3</v>
          </cell>
          <cell r="C524" t="str">
            <v>Связь 1СВ4-3</v>
          </cell>
          <cell r="D524">
            <v>1</v>
          </cell>
          <cell r="E524">
            <v>179.9</v>
          </cell>
        </row>
        <row r="525">
          <cell r="B525" t="str">
            <v>1СВ4-4</v>
          </cell>
          <cell r="C525" t="str">
            <v>Связь 1СВ4-4</v>
          </cell>
          <cell r="D525">
            <v>1</v>
          </cell>
          <cell r="E525">
            <v>211.3</v>
          </cell>
        </row>
        <row r="526">
          <cell r="B526" t="str">
            <v>1СВ4-5</v>
          </cell>
          <cell r="C526" t="str">
            <v>Связь 1СВ4-5</v>
          </cell>
          <cell r="D526">
            <v>2</v>
          </cell>
          <cell r="E526">
            <v>213.4</v>
          </cell>
        </row>
        <row r="527">
          <cell r="B527" t="str">
            <v>1СВ4-6</v>
          </cell>
          <cell r="C527" t="str">
            <v>Связь 1СВ4-6</v>
          </cell>
          <cell r="D527">
            <v>1</v>
          </cell>
          <cell r="E527">
            <v>211.3</v>
          </cell>
        </row>
        <row r="528">
          <cell r="B528" t="str">
            <v>1СВ5-1</v>
          </cell>
          <cell r="C528" t="str">
            <v>Связь 1СВ5-1</v>
          </cell>
          <cell r="D528">
            <v>12</v>
          </cell>
          <cell r="E528">
            <v>45.2</v>
          </cell>
        </row>
        <row r="529">
          <cell r="B529" t="str">
            <v>1СВ5-2</v>
          </cell>
          <cell r="C529" t="str">
            <v>Связь 1СВ5-2</v>
          </cell>
          <cell r="D529">
            <v>2</v>
          </cell>
          <cell r="E529">
            <v>102.9</v>
          </cell>
        </row>
        <row r="530">
          <cell r="B530" t="str">
            <v>1СВ5-3</v>
          </cell>
          <cell r="C530" t="str">
            <v>Связь 1СВ5-3</v>
          </cell>
          <cell r="D530">
            <v>2</v>
          </cell>
          <cell r="E530">
            <v>105.7</v>
          </cell>
        </row>
        <row r="531">
          <cell r="B531" t="str">
            <v>1СГ1-1</v>
          </cell>
          <cell r="C531" t="str">
            <v>Связь 1СГ1-1</v>
          </cell>
          <cell r="D531">
            <v>2</v>
          </cell>
          <cell r="E531">
            <v>44.8</v>
          </cell>
        </row>
        <row r="532">
          <cell r="B532" t="str">
            <v>1СГ1-2</v>
          </cell>
          <cell r="C532" t="str">
            <v>Связь 1СГ1-2</v>
          </cell>
          <cell r="D532">
            <v>3</v>
          </cell>
          <cell r="E532">
            <v>45.8</v>
          </cell>
        </row>
        <row r="533">
          <cell r="B533" t="str">
            <v>1СГ1-3</v>
          </cell>
          <cell r="C533" t="str">
            <v>Связь 1СГ1-3</v>
          </cell>
          <cell r="D533">
            <v>4</v>
          </cell>
          <cell r="E533">
            <v>47.3</v>
          </cell>
        </row>
        <row r="534">
          <cell r="B534" t="str">
            <v>1СГ1-4</v>
          </cell>
          <cell r="C534" t="str">
            <v>Связь 1СГ1-4</v>
          </cell>
          <cell r="D534">
            <v>4</v>
          </cell>
          <cell r="E534">
            <v>52.9</v>
          </cell>
        </row>
        <row r="535">
          <cell r="B535" t="str">
            <v>1СГ1-5</v>
          </cell>
          <cell r="C535" t="str">
            <v>Связь 1СГ1-5</v>
          </cell>
          <cell r="D535">
            <v>2</v>
          </cell>
          <cell r="E535">
            <v>51</v>
          </cell>
        </row>
        <row r="536">
          <cell r="B536" t="str">
            <v>1СГ1-6</v>
          </cell>
          <cell r="C536" t="str">
            <v>Связь 1СГ1-6</v>
          </cell>
          <cell r="D536">
            <v>1</v>
          </cell>
          <cell r="E536">
            <v>46.4</v>
          </cell>
        </row>
        <row r="537">
          <cell r="B537" t="str">
            <v>1СГ1-7</v>
          </cell>
          <cell r="C537" t="str">
            <v>Связь 1СГ1-7</v>
          </cell>
          <cell r="D537">
            <v>1</v>
          </cell>
          <cell r="E537">
            <v>49.2</v>
          </cell>
        </row>
        <row r="538">
          <cell r="B538" t="str">
            <v>1СГ1-8</v>
          </cell>
          <cell r="C538" t="str">
            <v>Связь 1СГ1-8</v>
          </cell>
          <cell r="D538">
            <v>1</v>
          </cell>
          <cell r="E538">
            <v>52.6</v>
          </cell>
        </row>
        <row r="539">
          <cell r="B539" t="str">
            <v>1СГ1-9</v>
          </cell>
          <cell r="C539" t="str">
            <v>Связь 1СГ1-9</v>
          </cell>
          <cell r="D539">
            <v>1</v>
          </cell>
          <cell r="E539">
            <v>53.5</v>
          </cell>
        </row>
        <row r="540">
          <cell r="B540" t="str">
            <v>1СГ1-10</v>
          </cell>
          <cell r="C540" t="str">
            <v>Связь 1СГ1-10</v>
          </cell>
          <cell r="D540">
            <v>2</v>
          </cell>
          <cell r="E540">
            <v>53.2</v>
          </cell>
        </row>
        <row r="541">
          <cell r="B541" t="str">
            <v>1СГ1-11</v>
          </cell>
          <cell r="C541" t="str">
            <v>Связь 1СГ1-11</v>
          </cell>
          <cell r="D541">
            <v>1</v>
          </cell>
          <cell r="E541">
            <v>37.299999999999997</v>
          </cell>
        </row>
        <row r="542">
          <cell r="B542" t="str">
            <v>1СГ1-12</v>
          </cell>
          <cell r="C542" t="str">
            <v>Связь 1СГ1-12</v>
          </cell>
          <cell r="D542">
            <v>2</v>
          </cell>
          <cell r="E542">
            <v>35.700000000000003</v>
          </cell>
        </row>
        <row r="543">
          <cell r="B543" t="str">
            <v>1СГ1-13</v>
          </cell>
          <cell r="C543" t="str">
            <v>Связь 1СГ1-13</v>
          </cell>
          <cell r="D543">
            <v>1</v>
          </cell>
          <cell r="E543">
            <v>29.5</v>
          </cell>
        </row>
        <row r="544">
          <cell r="B544" t="str">
            <v>1СГ1-14</v>
          </cell>
          <cell r="C544" t="str">
            <v>Связь 1СГ1-14</v>
          </cell>
          <cell r="D544">
            <v>1</v>
          </cell>
          <cell r="E544">
            <v>24.7</v>
          </cell>
        </row>
        <row r="545">
          <cell r="B545" t="str">
            <v>1СГ1-15</v>
          </cell>
          <cell r="C545" t="str">
            <v>Связь 1СГ1-15</v>
          </cell>
          <cell r="D545">
            <v>12</v>
          </cell>
          <cell r="E545">
            <v>55</v>
          </cell>
        </row>
        <row r="546">
          <cell r="B546" t="str">
            <v>1СГ2-1</v>
          </cell>
          <cell r="C546" t="str">
            <v>Связь 1СГ2-1</v>
          </cell>
          <cell r="D546">
            <v>2</v>
          </cell>
          <cell r="E546">
            <v>215.7</v>
          </cell>
        </row>
        <row r="547">
          <cell r="B547" t="str">
            <v>1СГ2-2</v>
          </cell>
          <cell r="C547" t="str">
            <v>Связь 1СГ2-2</v>
          </cell>
          <cell r="D547">
            <v>1</v>
          </cell>
          <cell r="E547">
            <v>218</v>
          </cell>
        </row>
        <row r="548">
          <cell r="B548" t="str">
            <v>1СГ2-3</v>
          </cell>
          <cell r="C548" t="str">
            <v>Связь 1СГ2-3</v>
          </cell>
          <cell r="D548">
            <v>1</v>
          </cell>
          <cell r="E548">
            <v>218</v>
          </cell>
        </row>
        <row r="549">
          <cell r="B549" t="str">
            <v>1СТ1-1</v>
          </cell>
          <cell r="C549" t="str">
            <v>Стойка 1СТ1-1</v>
          </cell>
          <cell r="D549">
            <v>1</v>
          </cell>
          <cell r="E549">
            <v>286.3</v>
          </cell>
        </row>
        <row r="550">
          <cell r="B550" t="str">
            <v>1СТ1-2</v>
          </cell>
          <cell r="C550" t="str">
            <v>Стойка 1СТ1-2</v>
          </cell>
          <cell r="D550">
            <v>1</v>
          </cell>
          <cell r="E550">
            <v>436.5</v>
          </cell>
        </row>
        <row r="551">
          <cell r="B551" t="str">
            <v>1СФ1-1</v>
          </cell>
          <cell r="C551" t="str">
            <v>Стойка фахверка 1СФ1-1</v>
          </cell>
          <cell r="D551">
            <v>1</v>
          </cell>
          <cell r="E551">
            <v>61.1</v>
          </cell>
        </row>
        <row r="552">
          <cell r="B552" t="str">
            <v>1СФ2-1</v>
          </cell>
          <cell r="C552" t="str">
            <v>Стойка фахверка 1СФ2-1</v>
          </cell>
          <cell r="D552">
            <v>12</v>
          </cell>
          <cell r="E552">
            <v>28.9</v>
          </cell>
        </row>
        <row r="553">
          <cell r="B553" t="str">
            <v>1СФ2-2</v>
          </cell>
          <cell r="C553" t="str">
            <v>Стойка фахверка 1СФ2-2</v>
          </cell>
          <cell r="D553">
            <v>1</v>
          </cell>
          <cell r="E553">
            <v>43.5</v>
          </cell>
        </row>
        <row r="554">
          <cell r="B554" t="str">
            <v>1СФ2-3</v>
          </cell>
          <cell r="C554" t="str">
            <v>Стойка фахверка 1СФ2-3</v>
          </cell>
          <cell r="D554">
            <v>1</v>
          </cell>
          <cell r="E554">
            <v>48.8</v>
          </cell>
        </row>
        <row r="555">
          <cell r="B555" t="str">
            <v>1СФ3-1</v>
          </cell>
          <cell r="C555" t="str">
            <v>Стойка фахверка 1СФ3-1</v>
          </cell>
          <cell r="D555">
            <v>1</v>
          </cell>
          <cell r="E555">
            <v>12.9</v>
          </cell>
        </row>
        <row r="556">
          <cell r="B556" t="str">
            <v>1СФ3-2</v>
          </cell>
          <cell r="C556" t="str">
            <v>Стойка фахверка 1СФ3-2</v>
          </cell>
          <cell r="D556">
            <v>2</v>
          </cell>
          <cell r="E556">
            <v>8.8000000000000007</v>
          </cell>
        </row>
        <row r="557">
          <cell r="B557" t="str">
            <v>1СФ3-3</v>
          </cell>
          <cell r="C557" t="str">
            <v>Стойка фахверка 1СФ3-3</v>
          </cell>
          <cell r="D557">
            <v>14</v>
          </cell>
          <cell r="E557">
            <v>10.9</v>
          </cell>
        </row>
        <row r="558">
          <cell r="B558" t="str">
            <v>1СФ3-4</v>
          </cell>
          <cell r="C558" t="str">
            <v>Стойка фахверка 1СФ3-4</v>
          </cell>
          <cell r="D558">
            <v>2</v>
          </cell>
          <cell r="E558">
            <v>10.4</v>
          </cell>
        </row>
        <row r="559">
          <cell r="B559" t="str">
            <v>1СФ3-5</v>
          </cell>
          <cell r="C559" t="str">
            <v>Стойка фахверка 1СФ3-5</v>
          </cell>
          <cell r="D559">
            <v>1</v>
          </cell>
          <cell r="E559">
            <v>16.600000000000001</v>
          </cell>
        </row>
        <row r="560">
          <cell r="B560" t="str">
            <v>1СФ3-6</v>
          </cell>
          <cell r="C560" t="str">
            <v>Стойка фахверка 1СФ3-6</v>
          </cell>
          <cell r="D560">
            <v>1</v>
          </cell>
          <cell r="E560">
            <v>7.6</v>
          </cell>
        </row>
        <row r="561">
          <cell r="B561" t="str">
            <v>1СФ3-7</v>
          </cell>
          <cell r="C561" t="str">
            <v>Стойка фахверка 1СФ3-7</v>
          </cell>
          <cell r="D561">
            <v>1</v>
          </cell>
          <cell r="E561">
            <v>6.9</v>
          </cell>
        </row>
        <row r="562">
          <cell r="B562" t="str">
            <v>1СФ3-8</v>
          </cell>
          <cell r="C562" t="str">
            <v>Стойка фахверка 1СФ3-8</v>
          </cell>
          <cell r="D562">
            <v>1</v>
          </cell>
          <cell r="E562">
            <v>12.5</v>
          </cell>
        </row>
        <row r="563">
          <cell r="B563" t="str">
            <v>1СФ3-9</v>
          </cell>
          <cell r="C563" t="str">
            <v>Стойка фахверка 1СФ3-9</v>
          </cell>
          <cell r="D563">
            <v>12</v>
          </cell>
          <cell r="E563">
            <v>8.8000000000000007</v>
          </cell>
        </row>
        <row r="564">
          <cell r="B564" t="str">
            <v>1СФ3-10</v>
          </cell>
          <cell r="C564" t="str">
            <v>Стойка фахверка 1СФ3-10</v>
          </cell>
          <cell r="D564">
            <v>12</v>
          </cell>
          <cell r="E564">
            <v>10.5</v>
          </cell>
        </row>
        <row r="565">
          <cell r="B565" t="str">
            <v>1СФ3-11</v>
          </cell>
          <cell r="C565" t="str">
            <v>Стойка фахверка 1СФ3-11</v>
          </cell>
          <cell r="D565">
            <v>1</v>
          </cell>
          <cell r="E565">
            <v>9.4</v>
          </cell>
        </row>
        <row r="566">
          <cell r="B566" t="str">
            <v>1ФП1-1</v>
          </cell>
          <cell r="C566" t="str">
            <v>Ферма 1ФП1-1</v>
          </cell>
          <cell r="D566">
            <v>1</v>
          </cell>
          <cell r="E566">
            <v>1471.5</v>
          </cell>
        </row>
        <row r="567">
          <cell r="B567" t="str">
            <v>1ФП1-2</v>
          </cell>
          <cell r="C567" t="str">
            <v>Ферма 1ФП1-2</v>
          </cell>
          <cell r="D567">
            <v>7</v>
          </cell>
          <cell r="E567">
            <v>1471.5</v>
          </cell>
        </row>
        <row r="568">
          <cell r="B568" t="str">
            <v>1ФП4-1</v>
          </cell>
          <cell r="C568" t="str">
            <v>Ферма 1ФП4-1</v>
          </cell>
          <cell r="D568">
            <v>1</v>
          </cell>
          <cell r="E568">
            <v>1401</v>
          </cell>
        </row>
        <row r="569">
          <cell r="B569" t="str">
            <v>1Ш-1</v>
          </cell>
          <cell r="C569" t="str">
            <v>Шайба 1Ш-1</v>
          </cell>
          <cell r="D569">
            <v>144</v>
          </cell>
          <cell r="E569">
            <v>1.6</v>
          </cell>
        </row>
        <row r="570">
          <cell r="B570" t="str">
            <v>1Ш-2</v>
          </cell>
          <cell r="C570" t="str">
            <v>Шайба 1Ш-2</v>
          </cell>
          <cell r="D570">
            <v>8</v>
          </cell>
          <cell r="E570">
            <v>1</v>
          </cell>
        </row>
        <row r="571">
          <cell r="B571" t="str">
            <v>1Щ1-1</v>
          </cell>
          <cell r="C571" t="str">
            <v>Щит 1Щ1-1</v>
          </cell>
          <cell r="D571">
            <v>2</v>
          </cell>
          <cell r="E571">
            <v>51.2</v>
          </cell>
        </row>
        <row r="572">
          <cell r="B572" t="str">
            <v>1Щ1-2</v>
          </cell>
          <cell r="C572" t="str">
            <v>Щит 1Щ1-2</v>
          </cell>
          <cell r="D572">
            <v>2</v>
          </cell>
          <cell r="E572">
            <v>51.2</v>
          </cell>
        </row>
        <row r="573">
          <cell r="B573" t="str">
            <v>1Щ1-3</v>
          </cell>
          <cell r="C573" t="str">
            <v>Щит 1Щ1-3</v>
          </cell>
          <cell r="D573">
            <v>4</v>
          </cell>
          <cell r="E573">
            <v>47.7</v>
          </cell>
        </row>
      </sheetData>
      <sheetData sheetId="1">
        <row r="3">
          <cell r="B3" t="str">
            <v>2А-1</v>
          </cell>
          <cell r="C3" t="str">
            <v>Связь 2А-1</v>
          </cell>
          <cell r="D3">
            <v>30</v>
          </cell>
          <cell r="E3">
            <v>45.5</v>
          </cell>
        </row>
        <row r="4">
          <cell r="B4" t="str">
            <v>2Б-1</v>
          </cell>
          <cell r="C4" t="str">
            <v>Распорка 2Б-1</v>
          </cell>
          <cell r="D4">
            <v>1</v>
          </cell>
          <cell r="E4">
            <v>49.7</v>
          </cell>
        </row>
        <row r="5">
          <cell r="B5" t="str">
            <v>2Б-2</v>
          </cell>
          <cell r="C5" t="str">
            <v>Распорка 2Б-2</v>
          </cell>
          <cell r="D5">
            <v>2</v>
          </cell>
          <cell r="E5">
            <v>70.599999999999994</v>
          </cell>
        </row>
        <row r="6">
          <cell r="B6" t="str">
            <v>2Б1-1</v>
          </cell>
          <cell r="C6" t="str">
            <v>Балка 2Б1-1</v>
          </cell>
          <cell r="D6">
            <v>2</v>
          </cell>
          <cell r="E6">
            <v>4701.6000000000004</v>
          </cell>
        </row>
        <row r="7">
          <cell r="B7" t="str">
            <v>2Б1-2</v>
          </cell>
          <cell r="C7" t="str">
            <v>Балка 2Б1-2</v>
          </cell>
          <cell r="D7">
            <v>11</v>
          </cell>
          <cell r="E7">
            <v>4551.2</v>
          </cell>
        </row>
        <row r="8">
          <cell r="B8" t="str">
            <v>2Б1-3</v>
          </cell>
          <cell r="C8" t="str">
            <v>Балка 2Б1-3</v>
          </cell>
          <cell r="D8">
            <v>8</v>
          </cell>
          <cell r="E8">
            <v>4535.6000000000004</v>
          </cell>
        </row>
        <row r="9">
          <cell r="B9" t="str">
            <v>2Б1-4</v>
          </cell>
          <cell r="C9" t="str">
            <v>Балка 2Б1-4</v>
          </cell>
          <cell r="D9">
            <v>1</v>
          </cell>
          <cell r="E9">
            <v>4551.2</v>
          </cell>
        </row>
        <row r="10">
          <cell r="B10" t="str">
            <v>2Б1-5</v>
          </cell>
          <cell r="C10" t="str">
            <v>Балка 2Б1-5</v>
          </cell>
          <cell r="D10">
            <v>2</v>
          </cell>
          <cell r="E10">
            <v>4535.6000000000004</v>
          </cell>
        </row>
        <row r="11">
          <cell r="B11" t="str">
            <v>2Б1-6</v>
          </cell>
          <cell r="C11" t="str">
            <v>Балка 2Б1-6</v>
          </cell>
          <cell r="D11">
            <v>2</v>
          </cell>
          <cell r="E11">
            <v>4528.7</v>
          </cell>
        </row>
        <row r="12">
          <cell r="B12" t="str">
            <v>2Б2-1</v>
          </cell>
          <cell r="C12" t="str">
            <v>Балка 2Б2-1</v>
          </cell>
          <cell r="D12">
            <v>1</v>
          </cell>
          <cell r="E12">
            <v>4386.3999999999996</v>
          </cell>
        </row>
        <row r="13">
          <cell r="B13" t="str">
            <v>2Б2-2</v>
          </cell>
          <cell r="C13" t="str">
            <v>Балка 2Б2-2</v>
          </cell>
          <cell r="D13">
            <v>2</v>
          </cell>
          <cell r="E13">
            <v>4425.2</v>
          </cell>
        </row>
        <row r="14">
          <cell r="B14" t="str">
            <v>2Б2-3</v>
          </cell>
          <cell r="C14" t="str">
            <v>Балка 2Б2-3</v>
          </cell>
          <cell r="D14">
            <v>1</v>
          </cell>
          <cell r="E14">
            <v>4386.3999999999996</v>
          </cell>
        </row>
        <row r="15">
          <cell r="B15" t="str">
            <v>2Б4-1</v>
          </cell>
          <cell r="C15" t="str">
            <v>Балка 2Б4-1</v>
          </cell>
          <cell r="D15">
            <v>2</v>
          </cell>
          <cell r="E15">
            <v>242.1</v>
          </cell>
        </row>
        <row r="16">
          <cell r="B16" t="str">
            <v>2Б4-2</v>
          </cell>
          <cell r="C16" t="str">
            <v>Балка 2Б4-2</v>
          </cell>
          <cell r="D16">
            <v>6</v>
          </cell>
          <cell r="E16">
            <v>242.1</v>
          </cell>
        </row>
        <row r="17">
          <cell r="B17" t="str">
            <v>2Б4-3</v>
          </cell>
          <cell r="C17" t="str">
            <v>Балка 2Б4-3</v>
          </cell>
          <cell r="D17">
            <v>2</v>
          </cell>
          <cell r="E17">
            <v>686</v>
          </cell>
        </row>
        <row r="18">
          <cell r="B18" t="str">
            <v>2Б4-4</v>
          </cell>
          <cell r="C18" t="str">
            <v>Балка 2Б4-4</v>
          </cell>
          <cell r="D18">
            <v>2</v>
          </cell>
          <cell r="E18">
            <v>697.7</v>
          </cell>
        </row>
        <row r="19">
          <cell r="B19" t="str">
            <v>2Б4-5</v>
          </cell>
          <cell r="C19" t="str">
            <v>Балка 2Б4-5</v>
          </cell>
          <cell r="D19">
            <v>4</v>
          </cell>
          <cell r="E19">
            <v>673.5</v>
          </cell>
        </row>
        <row r="20">
          <cell r="B20" t="str">
            <v>2Б4-6</v>
          </cell>
          <cell r="C20" t="str">
            <v>Балка 2Б4-6</v>
          </cell>
          <cell r="D20">
            <v>8</v>
          </cell>
          <cell r="E20">
            <v>673.5</v>
          </cell>
        </row>
        <row r="21">
          <cell r="B21" t="str">
            <v>2Б4-7</v>
          </cell>
          <cell r="C21" t="str">
            <v>Балка 2Б4-7</v>
          </cell>
          <cell r="D21">
            <v>8</v>
          </cell>
          <cell r="E21">
            <v>685.2</v>
          </cell>
        </row>
        <row r="22">
          <cell r="B22" t="str">
            <v>2Б4-8</v>
          </cell>
          <cell r="C22" t="str">
            <v>Балка 2Б4-8</v>
          </cell>
          <cell r="D22">
            <v>16</v>
          </cell>
          <cell r="E22">
            <v>673.5</v>
          </cell>
        </row>
        <row r="23">
          <cell r="B23" t="str">
            <v>2Б4-9</v>
          </cell>
          <cell r="C23" t="str">
            <v>Балка 2Б4-9</v>
          </cell>
          <cell r="D23">
            <v>7</v>
          </cell>
          <cell r="E23">
            <v>673.5</v>
          </cell>
        </row>
        <row r="24">
          <cell r="B24" t="str">
            <v>2Б4-10</v>
          </cell>
          <cell r="C24" t="str">
            <v>Балка 2Б4-10</v>
          </cell>
          <cell r="D24">
            <v>6</v>
          </cell>
          <cell r="E24">
            <v>685.2</v>
          </cell>
        </row>
        <row r="25">
          <cell r="B25" t="str">
            <v>2Б4-11</v>
          </cell>
          <cell r="C25" t="str">
            <v>Балка 2Б4-11</v>
          </cell>
          <cell r="D25">
            <v>12</v>
          </cell>
          <cell r="E25">
            <v>686</v>
          </cell>
        </row>
        <row r="26">
          <cell r="B26" t="str">
            <v>2Б4-12</v>
          </cell>
          <cell r="C26" t="str">
            <v>Балка 2Б4-12</v>
          </cell>
          <cell r="D26">
            <v>6</v>
          </cell>
          <cell r="E26">
            <v>686</v>
          </cell>
        </row>
        <row r="27">
          <cell r="B27" t="str">
            <v>2Б4-13</v>
          </cell>
          <cell r="C27" t="str">
            <v>Балка 2Б4-13</v>
          </cell>
          <cell r="D27">
            <v>6</v>
          </cell>
          <cell r="E27">
            <v>697.7</v>
          </cell>
        </row>
        <row r="28">
          <cell r="B28" t="str">
            <v>2Б4-14</v>
          </cell>
          <cell r="C28" t="str">
            <v>Балка 2Б4-14</v>
          </cell>
          <cell r="D28">
            <v>12</v>
          </cell>
          <cell r="E28">
            <v>673.5</v>
          </cell>
        </row>
        <row r="29">
          <cell r="B29" t="str">
            <v>2Б4-15</v>
          </cell>
          <cell r="C29" t="str">
            <v>Балка 2Б4-15</v>
          </cell>
          <cell r="D29">
            <v>1</v>
          </cell>
          <cell r="E29">
            <v>693.9</v>
          </cell>
        </row>
        <row r="30">
          <cell r="B30" t="str">
            <v>2Б4-16</v>
          </cell>
          <cell r="C30" t="str">
            <v>Балка 2Б4-16</v>
          </cell>
          <cell r="D30">
            <v>2</v>
          </cell>
          <cell r="E30">
            <v>705.6</v>
          </cell>
        </row>
        <row r="31">
          <cell r="B31" t="str">
            <v>2Б4-17</v>
          </cell>
          <cell r="C31" t="str">
            <v>Балка 2Б4-17</v>
          </cell>
          <cell r="D31">
            <v>2</v>
          </cell>
          <cell r="E31">
            <v>706.4</v>
          </cell>
        </row>
        <row r="32">
          <cell r="B32" t="str">
            <v>2Б4-18</v>
          </cell>
          <cell r="C32" t="str">
            <v>Балка 2Б4-18</v>
          </cell>
          <cell r="D32">
            <v>2</v>
          </cell>
          <cell r="E32">
            <v>706.6</v>
          </cell>
        </row>
        <row r="33">
          <cell r="B33" t="str">
            <v>2Б4-19</v>
          </cell>
          <cell r="C33" t="str">
            <v>Балка 2Б4-19</v>
          </cell>
          <cell r="D33">
            <v>2</v>
          </cell>
          <cell r="E33">
            <v>706.6</v>
          </cell>
        </row>
        <row r="34">
          <cell r="B34" t="str">
            <v>2Б4-20</v>
          </cell>
          <cell r="C34" t="str">
            <v>Балка 2Б4-20</v>
          </cell>
          <cell r="D34">
            <v>2</v>
          </cell>
          <cell r="E34">
            <v>718.3</v>
          </cell>
        </row>
        <row r="35">
          <cell r="B35" t="str">
            <v>2Б4-21</v>
          </cell>
          <cell r="C35" t="str">
            <v>Балка 2Б4-21</v>
          </cell>
          <cell r="D35">
            <v>2</v>
          </cell>
          <cell r="E35">
            <v>694.1</v>
          </cell>
        </row>
        <row r="36">
          <cell r="B36" t="str">
            <v>2Б4-22</v>
          </cell>
          <cell r="C36" t="str">
            <v>Балка 2Б4-22</v>
          </cell>
          <cell r="D36">
            <v>2</v>
          </cell>
          <cell r="E36">
            <v>694.1</v>
          </cell>
        </row>
        <row r="37">
          <cell r="B37" t="str">
            <v>2Б4-23</v>
          </cell>
          <cell r="C37" t="str">
            <v>Балка 2Б4-23</v>
          </cell>
          <cell r="D37">
            <v>2</v>
          </cell>
          <cell r="E37">
            <v>683.2</v>
          </cell>
        </row>
        <row r="38">
          <cell r="B38" t="str">
            <v>2Б4-24</v>
          </cell>
          <cell r="C38" t="str">
            <v>Балка 2Б4-24</v>
          </cell>
          <cell r="D38">
            <v>2</v>
          </cell>
          <cell r="E38">
            <v>694.9</v>
          </cell>
        </row>
        <row r="39">
          <cell r="B39" t="str">
            <v>2Б4-25</v>
          </cell>
          <cell r="C39" t="str">
            <v>Балка 2Б4-25</v>
          </cell>
          <cell r="D39">
            <v>2</v>
          </cell>
          <cell r="E39">
            <v>683.2</v>
          </cell>
        </row>
        <row r="40">
          <cell r="B40" t="str">
            <v>2Б4-26</v>
          </cell>
          <cell r="C40" t="str">
            <v>Балка 2Б4-26</v>
          </cell>
          <cell r="D40">
            <v>2</v>
          </cell>
          <cell r="E40">
            <v>692.8</v>
          </cell>
        </row>
        <row r="41">
          <cell r="B41" t="str">
            <v>2Б5-1</v>
          </cell>
          <cell r="C41" t="str">
            <v>Балка 2Б5-1</v>
          </cell>
          <cell r="D41">
            <v>1</v>
          </cell>
          <cell r="E41">
            <v>658.5</v>
          </cell>
        </row>
        <row r="42">
          <cell r="B42" t="str">
            <v>2Б7-1</v>
          </cell>
          <cell r="C42" t="str">
            <v>Балка 2Б7-1</v>
          </cell>
          <cell r="D42">
            <v>2</v>
          </cell>
          <cell r="E42">
            <v>40.5</v>
          </cell>
        </row>
        <row r="43">
          <cell r="B43" t="str">
            <v>2Б7-2</v>
          </cell>
          <cell r="C43" t="str">
            <v>Балка 2Б7-2</v>
          </cell>
          <cell r="D43">
            <v>14</v>
          </cell>
          <cell r="E43">
            <v>43.2</v>
          </cell>
        </row>
        <row r="44">
          <cell r="B44" t="str">
            <v>2Б7-3</v>
          </cell>
          <cell r="C44" t="str">
            <v>Балка 2Б7-3</v>
          </cell>
          <cell r="D44">
            <v>176</v>
          </cell>
          <cell r="E44">
            <v>123.4</v>
          </cell>
        </row>
        <row r="45">
          <cell r="B45" t="str">
            <v>2Б7-4</v>
          </cell>
          <cell r="C45" t="str">
            <v>Балка 2Б7-4</v>
          </cell>
          <cell r="D45">
            <v>3</v>
          </cell>
          <cell r="E45">
            <v>27.4</v>
          </cell>
        </row>
        <row r="46">
          <cell r="B46" t="str">
            <v>2Б7-5</v>
          </cell>
          <cell r="C46" t="str">
            <v>Балка 2Б7-5</v>
          </cell>
          <cell r="D46">
            <v>2</v>
          </cell>
          <cell r="E46">
            <v>40.1</v>
          </cell>
        </row>
        <row r="47">
          <cell r="B47" t="str">
            <v>2Б7-6</v>
          </cell>
          <cell r="C47" t="str">
            <v>Балка 2Б7-6</v>
          </cell>
          <cell r="D47">
            <v>3</v>
          </cell>
          <cell r="E47">
            <v>38.200000000000003</v>
          </cell>
        </row>
        <row r="48">
          <cell r="B48" t="str">
            <v>2Б7-7</v>
          </cell>
          <cell r="C48" t="str">
            <v>Балка 2Б7-7</v>
          </cell>
          <cell r="D48">
            <v>4</v>
          </cell>
          <cell r="E48">
            <v>46.3</v>
          </cell>
        </row>
        <row r="49">
          <cell r="B49" t="str">
            <v>2Б7-8</v>
          </cell>
          <cell r="C49" t="str">
            <v>Балка 2Б7-8</v>
          </cell>
          <cell r="D49">
            <v>4</v>
          </cell>
          <cell r="E49">
            <v>40.5</v>
          </cell>
        </row>
        <row r="50">
          <cell r="B50" t="str">
            <v>2Б7-9</v>
          </cell>
          <cell r="C50" t="str">
            <v>Балка 2Б7-9</v>
          </cell>
          <cell r="D50">
            <v>19</v>
          </cell>
          <cell r="E50">
            <v>50.3</v>
          </cell>
        </row>
        <row r="51">
          <cell r="B51" t="str">
            <v>2Б7-10</v>
          </cell>
          <cell r="C51" t="str">
            <v>Балка 2Б7-10</v>
          </cell>
          <cell r="D51">
            <v>1</v>
          </cell>
          <cell r="E51">
            <v>127.1</v>
          </cell>
        </row>
        <row r="52">
          <cell r="B52" t="str">
            <v>2Б7-11</v>
          </cell>
          <cell r="C52" t="str">
            <v>Балка 2Б7-11</v>
          </cell>
          <cell r="D52">
            <v>2</v>
          </cell>
          <cell r="E52">
            <v>127.1</v>
          </cell>
        </row>
        <row r="53">
          <cell r="B53" t="str">
            <v>2Б7-12</v>
          </cell>
          <cell r="C53" t="str">
            <v>Балка 2Б7-12</v>
          </cell>
          <cell r="D53">
            <v>3</v>
          </cell>
          <cell r="E53">
            <v>38.200000000000003</v>
          </cell>
        </row>
        <row r="54">
          <cell r="B54" t="str">
            <v>2Б7-13</v>
          </cell>
          <cell r="C54" t="str">
            <v>Балка 2Б7-13</v>
          </cell>
          <cell r="D54">
            <v>4</v>
          </cell>
          <cell r="E54">
            <v>46.3</v>
          </cell>
        </row>
        <row r="55">
          <cell r="B55" t="str">
            <v>2Б7-14</v>
          </cell>
          <cell r="C55" t="str">
            <v>Балка 2Б7-14</v>
          </cell>
          <cell r="D55">
            <v>4</v>
          </cell>
          <cell r="E55">
            <v>40.5</v>
          </cell>
        </row>
        <row r="56">
          <cell r="B56" t="str">
            <v>2Б7-15</v>
          </cell>
          <cell r="C56" t="str">
            <v>Балка 2Б7-15</v>
          </cell>
          <cell r="D56">
            <v>3</v>
          </cell>
          <cell r="E56">
            <v>42.8</v>
          </cell>
        </row>
        <row r="57">
          <cell r="B57" t="str">
            <v>2Б7-16</v>
          </cell>
          <cell r="C57" t="str">
            <v>Балка 2Б7-16</v>
          </cell>
          <cell r="D57">
            <v>2</v>
          </cell>
          <cell r="E57">
            <v>30.2</v>
          </cell>
        </row>
        <row r="58">
          <cell r="B58" t="str">
            <v>2Б7-17</v>
          </cell>
          <cell r="C58" t="str">
            <v>Балка 2Б7-17</v>
          </cell>
          <cell r="D58">
            <v>2</v>
          </cell>
          <cell r="E58">
            <v>30.2</v>
          </cell>
        </row>
        <row r="59">
          <cell r="B59" t="str">
            <v>2Б7-18</v>
          </cell>
          <cell r="C59" t="str">
            <v>Балка 2Б7-18</v>
          </cell>
          <cell r="D59">
            <v>4</v>
          </cell>
          <cell r="E59">
            <v>42.8</v>
          </cell>
        </row>
        <row r="60">
          <cell r="B60" t="str">
            <v>2Б7-19</v>
          </cell>
          <cell r="C60" t="str">
            <v>Балка 2Б7-19</v>
          </cell>
          <cell r="D60">
            <v>2</v>
          </cell>
          <cell r="E60">
            <v>127.1</v>
          </cell>
        </row>
        <row r="61">
          <cell r="B61" t="str">
            <v>2Б7-20</v>
          </cell>
          <cell r="C61" t="str">
            <v>Балка 2Б7-20</v>
          </cell>
          <cell r="D61">
            <v>2</v>
          </cell>
          <cell r="E61">
            <v>127.1</v>
          </cell>
        </row>
        <row r="62">
          <cell r="B62" t="str">
            <v>2Б7-21</v>
          </cell>
          <cell r="C62" t="str">
            <v>Балка 2Б7-21</v>
          </cell>
          <cell r="D62">
            <v>2</v>
          </cell>
          <cell r="E62">
            <v>40.1</v>
          </cell>
        </row>
        <row r="63">
          <cell r="B63" t="str">
            <v>2Б7-22</v>
          </cell>
          <cell r="C63" t="str">
            <v>Балка 2Б7-22</v>
          </cell>
          <cell r="D63">
            <v>4</v>
          </cell>
          <cell r="E63">
            <v>27.4</v>
          </cell>
        </row>
        <row r="64">
          <cell r="B64" t="str">
            <v>2Б7-23</v>
          </cell>
          <cell r="C64" t="str">
            <v>Балка 2Б7-23</v>
          </cell>
          <cell r="D64">
            <v>2</v>
          </cell>
          <cell r="E64">
            <v>17.2</v>
          </cell>
        </row>
        <row r="65">
          <cell r="B65" t="str">
            <v>2Б7-24</v>
          </cell>
          <cell r="C65" t="str">
            <v>Балка 2Б7-24</v>
          </cell>
          <cell r="D65">
            <v>2</v>
          </cell>
          <cell r="E65">
            <v>130.1</v>
          </cell>
        </row>
        <row r="66">
          <cell r="B66" t="str">
            <v>2Б8-1</v>
          </cell>
          <cell r="C66" t="str">
            <v>Балка 2Б8-1</v>
          </cell>
          <cell r="D66">
            <v>2</v>
          </cell>
          <cell r="E66">
            <v>3757.4</v>
          </cell>
        </row>
        <row r="67">
          <cell r="B67" t="str">
            <v>2Б8-2</v>
          </cell>
          <cell r="C67" t="str">
            <v>Балка 2Б8-2</v>
          </cell>
          <cell r="D67">
            <v>19</v>
          </cell>
          <cell r="E67">
            <v>3763.7</v>
          </cell>
        </row>
        <row r="68">
          <cell r="B68" t="str">
            <v>2Б8-3</v>
          </cell>
          <cell r="C68" t="str">
            <v>Балка 2Б8-3</v>
          </cell>
          <cell r="D68">
            <v>1</v>
          </cell>
          <cell r="E68">
            <v>3772.2</v>
          </cell>
        </row>
        <row r="69">
          <cell r="B69" t="str">
            <v>2Б8-4</v>
          </cell>
          <cell r="C69" t="str">
            <v>Балка 2Б8-4</v>
          </cell>
          <cell r="D69">
            <v>2</v>
          </cell>
          <cell r="E69">
            <v>3796.8</v>
          </cell>
        </row>
        <row r="70">
          <cell r="B70" t="str">
            <v>2Б8-5</v>
          </cell>
          <cell r="C70" t="str">
            <v>Балка 2Б8-5</v>
          </cell>
          <cell r="D70">
            <v>2</v>
          </cell>
          <cell r="E70">
            <v>3785.3</v>
          </cell>
        </row>
        <row r="71">
          <cell r="B71" t="str">
            <v>2Б8-6</v>
          </cell>
          <cell r="C71" t="str">
            <v>Балка 2Б8-6</v>
          </cell>
          <cell r="D71">
            <v>2</v>
          </cell>
          <cell r="E71">
            <v>3796.8</v>
          </cell>
        </row>
        <row r="72">
          <cell r="B72" t="str">
            <v>2Б8-7</v>
          </cell>
          <cell r="C72" t="str">
            <v>Балка 2Б8-7</v>
          </cell>
          <cell r="D72">
            <v>2</v>
          </cell>
          <cell r="E72">
            <v>3757.4</v>
          </cell>
        </row>
        <row r="73">
          <cell r="B73" t="str">
            <v>2Б11-1</v>
          </cell>
          <cell r="C73" t="str">
            <v>Балка 2Б11-1</v>
          </cell>
          <cell r="D73">
            <v>1</v>
          </cell>
          <cell r="E73">
            <v>820.2</v>
          </cell>
        </row>
        <row r="74">
          <cell r="B74" t="str">
            <v>2Б11-2</v>
          </cell>
          <cell r="C74" t="str">
            <v>Балка 2Б11-2</v>
          </cell>
          <cell r="D74">
            <v>1</v>
          </cell>
          <cell r="E74">
            <v>819.9</v>
          </cell>
        </row>
        <row r="75">
          <cell r="B75" t="str">
            <v>2Б13-1</v>
          </cell>
          <cell r="C75" t="str">
            <v>Балка 2Б13-1</v>
          </cell>
          <cell r="D75">
            <v>3</v>
          </cell>
          <cell r="E75">
            <v>39</v>
          </cell>
        </row>
        <row r="76">
          <cell r="B76" t="str">
            <v>2Б13-2</v>
          </cell>
          <cell r="C76" t="str">
            <v>Балка 2Б13-2</v>
          </cell>
          <cell r="D76">
            <v>2</v>
          </cell>
          <cell r="E76">
            <v>64.7</v>
          </cell>
        </row>
        <row r="77">
          <cell r="B77" t="str">
            <v>2Б13-3</v>
          </cell>
          <cell r="C77" t="str">
            <v>Балка 2Б13-3</v>
          </cell>
          <cell r="D77">
            <v>3</v>
          </cell>
          <cell r="E77">
            <v>41.5</v>
          </cell>
        </row>
        <row r="78">
          <cell r="B78" t="str">
            <v>2Б13-4</v>
          </cell>
          <cell r="C78" t="str">
            <v>Балка 2Б13-4</v>
          </cell>
          <cell r="D78">
            <v>3</v>
          </cell>
          <cell r="E78">
            <v>38.200000000000003</v>
          </cell>
        </row>
        <row r="79">
          <cell r="B79" t="str">
            <v>2Б13-5</v>
          </cell>
          <cell r="C79" t="str">
            <v>Балка 2Б13-5</v>
          </cell>
          <cell r="D79">
            <v>1</v>
          </cell>
          <cell r="E79">
            <v>59.4</v>
          </cell>
        </row>
        <row r="80">
          <cell r="B80" t="str">
            <v>2Б13-6</v>
          </cell>
          <cell r="C80" t="str">
            <v>Балка 2Б13-6</v>
          </cell>
          <cell r="D80">
            <v>1</v>
          </cell>
          <cell r="E80">
            <v>60.3</v>
          </cell>
        </row>
        <row r="81">
          <cell r="B81" t="str">
            <v>2Б13-7</v>
          </cell>
          <cell r="C81" t="str">
            <v>Балка 2Б13-7</v>
          </cell>
          <cell r="D81">
            <v>1</v>
          </cell>
          <cell r="E81">
            <v>39</v>
          </cell>
        </row>
        <row r="82">
          <cell r="B82" t="str">
            <v>2Б13-8</v>
          </cell>
          <cell r="C82" t="str">
            <v>Балка 2Б13-8</v>
          </cell>
          <cell r="D82">
            <v>1</v>
          </cell>
          <cell r="E82">
            <v>12.5</v>
          </cell>
        </row>
        <row r="83">
          <cell r="B83" t="str">
            <v>2Б13-9</v>
          </cell>
          <cell r="C83" t="str">
            <v>Балка 2Б13-9</v>
          </cell>
          <cell r="D83">
            <v>30</v>
          </cell>
          <cell r="E83">
            <v>15.8</v>
          </cell>
        </row>
        <row r="84">
          <cell r="B84" t="str">
            <v>2Б13-10</v>
          </cell>
          <cell r="C84" t="str">
            <v>Балка 2Б13-10</v>
          </cell>
          <cell r="D84">
            <v>4</v>
          </cell>
          <cell r="E84">
            <v>18</v>
          </cell>
        </row>
        <row r="85">
          <cell r="B85" t="str">
            <v>2Б13-11</v>
          </cell>
          <cell r="C85" t="str">
            <v>Балка 2Б13-11</v>
          </cell>
          <cell r="D85">
            <v>2</v>
          </cell>
          <cell r="E85">
            <v>18.5</v>
          </cell>
        </row>
        <row r="86">
          <cell r="B86" t="str">
            <v>2Б13-12</v>
          </cell>
          <cell r="C86" t="str">
            <v>Балка 2Б13-12</v>
          </cell>
          <cell r="D86">
            <v>2</v>
          </cell>
          <cell r="E86">
            <v>12.1</v>
          </cell>
        </row>
        <row r="87">
          <cell r="B87" t="str">
            <v>2Б13-13</v>
          </cell>
          <cell r="C87" t="str">
            <v>Балка 2Б13-13</v>
          </cell>
          <cell r="D87">
            <v>1</v>
          </cell>
          <cell r="E87">
            <v>16.5</v>
          </cell>
        </row>
        <row r="88">
          <cell r="B88" t="str">
            <v>2Б13-14</v>
          </cell>
          <cell r="C88" t="str">
            <v>Балка 2Б13-14</v>
          </cell>
          <cell r="D88">
            <v>6</v>
          </cell>
          <cell r="E88">
            <v>49</v>
          </cell>
        </row>
        <row r="89">
          <cell r="B89" t="str">
            <v>2Б13-15</v>
          </cell>
          <cell r="C89" t="str">
            <v>Балка 2Б13-15</v>
          </cell>
          <cell r="D89">
            <v>6</v>
          </cell>
          <cell r="E89">
            <v>45.6</v>
          </cell>
        </row>
        <row r="90">
          <cell r="B90" t="str">
            <v>2Б13-16</v>
          </cell>
          <cell r="C90" t="str">
            <v>Балка 2Б13-16</v>
          </cell>
          <cell r="D90">
            <v>1</v>
          </cell>
          <cell r="E90">
            <v>15.4</v>
          </cell>
        </row>
        <row r="91">
          <cell r="B91" t="str">
            <v>2Б14-1</v>
          </cell>
          <cell r="C91" t="str">
            <v>Балка 2Б14-1</v>
          </cell>
          <cell r="D91">
            <v>1</v>
          </cell>
          <cell r="E91">
            <v>352.1</v>
          </cell>
        </row>
        <row r="92">
          <cell r="B92" t="str">
            <v>2Б14-2</v>
          </cell>
          <cell r="C92" t="str">
            <v>Балка 2Б14-2</v>
          </cell>
          <cell r="D92">
            <v>2</v>
          </cell>
          <cell r="E92">
            <v>341.6</v>
          </cell>
        </row>
        <row r="93">
          <cell r="B93" t="str">
            <v>2Б14-3</v>
          </cell>
          <cell r="C93" t="str">
            <v>Балка 2Б14-3</v>
          </cell>
          <cell r="D93">
            <v>2</v>
          </cell>
          <cell r="E93">
            <v>50.9</v>
          </cell>
        </row>
        <row r="94">
          <cell r="B94" t="str">
            <v>2Б14-4</v>
          </cell>
          <cell r="C94" t="str">
            <v>Балка 2Б14-4</v>
          </cell>
          <cell r="D94">
            <v>2</v>
          </cell>
          <cell r="E94">
            <v>344.3</v>
          </cell>
        </row>
        <row r="95">
          <cell r="B95" t="str">
            <v>2Б14-5</v>
          </cell>
          <cell r="C95" t="str">
            <v>Балка 2Б14-5</v>
          </cell>
          <cell r="D95">
            <v>1</v>
          </cell>
          <cell r="E95">
            <v>355.2</v>
          </cell>
        </row>
        <row r="96">
          <cell r="B96" t="str">
            <v>2Б14-6</v>
          </cell>
          <cell r="C96" t="str">
            <v>Балка 2Б14-6</v>
          </cell>
          <cell r="D96">
            <v>1</v>
          </cell>
          <cell r="E96">
            <v>351.7</v>
          </cell>
        </row>
        <row r="97">
          <cell r="B97" t="str">
            <v>2Б14-7</v>
          </cell>
          <cell r="C97" t="str">
            <v>Балка 2Б14-7</v>
          </cell>
          <cell r="D97">
            <v>1</v>
          </cell>
          <cell r="E97">
            <v>357.2</v>
          </cell>
        </row>
        <row r="98">
          <cell r="B98" t="str">
            <v>2В-1</v>
          </cell>
          <cell r="C98" t="str">
            <v>Ригель фахверка 2В-1</v>
          </cell>
          <cell r="D98">
            <v>1</v>
          </cell>
          <cell r="E98">
            <v>29.2</v>
          </cell>
        </row>
        <row r="99">
          <cell r="B99" t="str">
            <v>2В-2</v>
          </cell>
          <cell r="C99" t="str">
            <v>Ригель фахверка 2В-2</v>
          </cell>
          <cell r="D99">
            <v>1</v>
          </cell>
          <cell r="E99">
            <v>39.799999999999997</v>
          </cell>
        </row>
        <row r="100">
          <cell r="B100" t="str">
            <v>2В-3</v>
          </cell>
          <cell r="C100" t="str">
            <v>Ригель фахверка 2В-3</v>
          </cell>
          <cell r="D100">
            <v>3</v>
          </cell>
          <cell r="E100">
            <v>9.1999999999999993</v>
          </cell>
        </row>
        <row r="101">
          <cell r="B101" t="str">
            <v>2В-4</v>
          </cell>
          <cell r="C101" t="str">
            <v>Ригель фахверка 2В-4</v>
          </cell>
          <cell r="D101">
            <v>3</v>
          </cell>
          <cell r="E101">
            <v>5.6</v>
          </cell>
        </row>
        <row r="102">
          <cell r="B102" t="str">
            <v>2В-5</v>
          </cell>
          <cell r="C102" t="str">
            <v>Ригель фахверка 2В-5</v>
          </cell>
          <cell r="D102">
            <v>1</v>
          </cell>
          <cell r="E102">
            <v>25</v>
          </cell>
        </row>
        <row r="103">
          <cell r="B103" t="str">
            <v>2В-6</v>
          </cell>
          <cell r="C103" t="str">
            <v>Ригель фахверка 2В-6</v>
          </cell>
          <cell r="D103">
            <v>2</v>
          </cell>
          <cell r="E103">
            <v>39.799999999999997</v>
          </cell>
        </row>
        <row r="104">
          <cell r="B104" t="str">
            <v>2В-7</v>
          </cell>
          <cell r="C104" t="str">
            <v>Ригель фахверка 2В-7</v>
          </cell>
          <cell r="D104">
            <v>2</v>
          </cell>
          <cell r="E104">
            <v>29.2</v>
          </cell>
        </row>
        <row r="105">
          <cell r="B105" t="str">
            <v>2В-8</v>
          </cell>
          <cell r="C105" t="str">
            <v>Ригель фахверка 2В-8</v>
          </cell>
          <cell r="D105">
            <v>1</v>
          </cell>
          <cell r="E105">
            <v>3.9</v>
          </cell>
        </row>
        <row r="106">
          <cell r="B106" t="str">
            <v>2В-9</v>
          </cell>
          <cell r="C106" t="str">
            <v>Ригель фахверка 2В-9</v>
          </cell>
          <cell r="D106">
            <v>1</v>
          </cell>
          <cell r="E106">
            <v>16.5</v>
          </cell>
        </row>
        <row r="107">
          <cell r="B107" t="str">
            <v>2В-10</v>
          </cell>
          <cell r="C107" t="str">
            <v>Ригель фахверка 2В-10</v>
          </cell>
          <cell r="D107">
            <v>1</v>
          </cell>
          <cell r="E107">
            <v>1.5</v>
          </cell>
        </row>
        <row r="108">
          <cell r="B108" t="str">
            <v>2В-11</v>
          </cell>
          <cell r="C108" t="str">
            <v>Ригель фахверка 2В-11</v>
          </cell>
          <cell r="D108">
            <v>1</v>
          </cell>
          <cell r="E108">
            <v>6.7</v>
          </cell>
        </row>
        <row r="109">
          <cell r="B109" t="str">
            <v>2В-12</v>
          </cell>
          <cell r="C109" t="str">
            <v>Ригель фахверка 2В-12</v>
          </cell>
          <cell r="D109">
            <v>1</v>
          </cell>
          <cell r="E109">
            <v>3.1</v>
          </cell>
        </row>
        <row r="110">
          <cell r="B110" t="str">
            <v>2В-13</v>
          </cell>
          <cell r="C110" t="str">
            <v>Ригель фахверка 2В-13</v>
          </cell>
          <cell r="D110">
            <v>1</v>
          </cell>
          <cell r="E110">
            <v>11.1</v>
          </cell>
        </row>
        <row r="111">
          <cell r="B111" t="str">
            <v>2ЗД1-1</v>
          </cell>
          <cell r="C111" t="str">
            <v>Закладная деталь 2ЗД1-1</v>
          </cell>
          <cell r="D111">
            <v>204</v>
          </cell>
          <cell r="E111">
            <v>8.4</v>
          </cell>
        </row>
        <row r="112">
          <cell r="B112" t="str">
            <v>2ЗД1-2</v>
          </cell>
          <cell r="C112" t="str">
            <v>Закладная деталь 2ЗД1-2</v>
          </cell>
          <cell r="D112">
            <v>204</v>
          </cell>
          <cell r="E112">
            <v>2.2000000000000002</v>
          </cell>
        </row>
        <row r="113">
          <cell r="B113" t="str">
            <v>2К1-1</v>
          </cell>
          <cell r="C113" t="str">
            <v>Колонна 2К1-1</v>
          </cell>
          <cell r="D113">
            <v>4</v>
          </cell>
          <cell r="E113">
            <v>1183.5999999999999</v>
          </cell>
        </row>
        <row r="114">
          <cell r="B114" t="str">
            <v>2К1-2</v>
          </cell>
          <cell r="C114" t="str">
            <v>Колонна 2К1-2</v>
          </cell>
          <cell r="D114">
            <v>4</v>
          </cell>
          <cell r="E114">
            <v>225.6</v>
          </cell>
        </row>
        <row r="115">
          <cell r="B115" t="str">
            <v>2К1-3</v>
          </cell>
          <cell r="C115" t="str">
            <v>Колонна 2К1-3</v>
          </cell>
          <cell r="D115">
            <v>4</v>
          </cell>
          <cell r="E115">
            <v>1183.5999999999999</v>
          </cell>
        </row>
        <row r="116">
          <cell r="B116" t="str">
            <v>2К1-4</v>
          </cell>
          <cell r="C116" t="str">
            <v>Колонна 2К1-4</v>
          </cell>
          <cell r="D116">
            <v>6</v>
          </cell>
          <cell r="E116">
            <v>225.6</v>
          </cell>
        </row>
        <row r="117">
          <cell r="B117" t="str">
            <v>2К1-5</v>
          </cell>
          <cell r="C117" t="str">
            <v>Колонна 2К1-5</v>
          </cell>
          <cell r="D117">
            <v>1</v>
          </cell>
          <cell r="E117">
            <v>1192.7</v>
          </cell>
        </row>
        <row r="118">
          <cell r="B118" t="str">
            <v>2К1-6</v>
          </cell>
          <cell r="C118" t="str">
            <v>Колонна 2К1-6</v>
          </cell>
          <cell r="D118">
            <v>16</v>
          </cell>
          <cell r="E118">
            <v>247</v>
          </cell>
        </row>
        <row r="119">
          <cell r="B119" t="str">
            <v>2К1-7</v>
          </cell>
          <cell r="C119" t="str">
            <v>Колонна 2К1-7</v>
          </cell>
          <cell r="D119">
            <v>14</v>
          </cell>
          <cell r="E119">
            <v>1190.4000000000001</v>
          </cell>
        </row>
        <row r="120">
          <cell r="B120" t="str">
            <v>2К1-8</v>
          </cell>
          <cell r="C120" t="str">
            <v>Колонна 2К1-8</v>
          </cell>
          <cell r="D120">
            <v>1</v>
          </cell>
          <cell r="E120">
            <v>1192.7</v>
          </cell>
        </row>
        <row r="121">
          <cell r="B121" t="str">
            <v>2К1-9</v>
          </cell>
          <cell r="C121" t="str">
            <v>Колонна 2К1-9</v>
          </cell>
          <cell r="D121">
            <v>2</v>
          </cell>
          <cell r="E121">
            <v>1215</v>
          </cell>
        </row>
        <row r="122">
          <cell r="B122" t="str">
            <v>2К1-10</v>
          </cell>
          <cell r="C122" t="str">
            <v>Колонна 2К1-10</v>
          </cell>
          <cell r="D122">
            <v>2</v>
          </cell>
          <cell r="E122">
            <v>258.10000000000002</v>
          </cell>
        </row>
        <row r="123">
          <cell r="B123" t="str">
            <v>2К1-11</v>
          </cell>
          <cell r="C123" t="str">
            <v>Колонна 2К1-11</v>
          </cell>
          <cell r="D123">
            <v>2</v>
          </cell>
          <cell r="E123">
            <v>1219.4000000000001</v>
          </cell>
        </row>
        <row r="124">
          <cell r="B124" t="str">
            <v>2К1-12</v>
          </cell>
          <cell r="C124" t="str">
            <v>Колонна 2К1-12</v>
          </cell>
          <cell r="D124">
            <v>2</v>
          </cell>
          <cell r="E124">
            <v>319.3</v>
          </cell>
        </row>
        <row r="125">
          <cell r="B125" t="str">
            <v>2К1-13</v>
          </cell>
          <cell r="C125" t="str">
            <v>Колонна 2К1-13</v>
          </cell>
          <cell r="D125">
            <v>2</v>
          </cell>
          <cell r="E125">
            <v>1198.7</v>
          </cell>
        </row>
        <row r="126">
          <cell r="B126" t="str">
            <v>2К1-14</v>
          </cell>
          <cell r="C126" t="str">
            <v>Колонна 2К1-14</v>
          </cell>
          <cell r="D126">
            <v>2</v>
          </cell>
          <cell r="E126">
            <v>258.10000000000002</v>
          </cell>
        </row>
        <row r="127">
          <cell r="B127" t="str">
            <v>2К1-15</v>
          </cell>
          <cell r="C127" t="str">
            <v>Колонна 2К1-15</v>
          </cell>
          <cell r="D127">
            <v>2</v>
          </cell>
          <cell r="E127">
            <v>1234.3</v>
          </cell>
        </row>
        <row r="128">
          <cell r="B128" t="str">
            <v>2К2-1</v>
          </cell>
          <cell r="C128" t="str">
            <v>Колонна 2К2-1</v>
          </cell>
          <cell r="D128">
            <v>2</v>
          </cell>
          <cell r="E128">
            <v>1753.2</v>
          </cell>
        </row>
        <row r="129">
          <cell r="B129" t="str">
            <v>2К2-2</v>
          </cell>
          <cell r="C129" t="str">
            <v>Колонна 2К2-2</v>
          </cell>
          <cell r="D129">
            <v>20</v>
          </cell>
          <cell r="E129">
            <v>1764.7</v>
          </cell>
        </row>
        <row r="130">
          <cell r="B130" t="str">
            <v>2К2-3</v>
          </cell>
          <cell r="C130" t="str">
            <v>Колонна 2К2-3</v>
          </cell>
          <cell r="D130">
            <v>1</v>
          </cell>
          <cell r="E130">
            <v>1772.8</v>
          </cell>
        </row>
        <row r="131">
          <cell r="B131" t="str">
            <v>2К2-4</v>
          </cell>
          <cell r="C131" t="str">
            <v>Колонна 2К2-4</v>
          </cell>
          <cell r="D131">
            <v>1</v>
          </cell>
          <cell r="E131">
            <v>1772.8</v>
          </cell>
        </row>
        <row r="132">
          <cell r="B132" t="str">
            <v>2К2-5</v>
          </cell>
          <cell r="C132" t="str">
            <v>Колонна 2К2-5</v>
          </cell>
          <cell r="D132">
            <v>2</v>
          </cell>
          <cell r="E132">
            <v>1786.1</v>
          </cell>
        </row>
        <row r="133">
          <cell r="B133" t="str">
            <v>2К2-6</v>
          </cell>
          <cell r="C133" t="str">
            <v>Колонна 2К2-6</v>
          </cell>
          <cell r="D133">
            <v>2</v>
          </cell>
          <cell r="E133">
            <v>1753.2</v>
          </cell>
        </row>
        <row r="134">
          <cell r="B134" t="str">
            <v>2К2-7</v>
          </cell>
          <cell r="C134" t="str">
            <v>Колонна 2К2-7</v>
          </cell>
          <cell r="D134">
            <v>1</v>
          </cell>
          <cell r="E134">
            <v>1764.7</v>
          </cell>
        </row>
        <row r="135">
          <cell r="B135" t="str">
            <v>2К2-8</v>
          </cell>
          <cell r="C135" t="str">
            <v>Колонна 2К2-8</v>
          </cell>
          <cell r="D135">
            <v>1</v>
          </cell>
          <cell r="E135">
            <v>1764.7</v>
          </cell>
        </row>
        <row r="136">
          <cell r="B136" t="str">
            <v>2К4-1</v>
          </cell>
          <cell r="C136" t="str">
            <v>Колонна 2К4-1</v>
          </cell>
          <cell r="D136">
            <v>4</v>
          </cell>
          <cell r="E136">
            <v>205.9</v>
          </cell>
        </row>
        <row r="137">
          <cell r="B137" t="str">
            <v>2К4-2</v>
          </cell>
          <cell r="C137" t="str">
            <v>Колонна 2К4-2</v>
          </cell>
          <cell r="D137">
            <v>2</v>
          </cell>
          <cell r="E137">
            <v>324.7</v>
          </cell>
        </row>
        <row r="138">
          <cell r="B138" t="str">
            <v>2К4-3</v>
          </cell>
          <cell r="C138" t="str">
            <v>Колонна 2К4-3</v>
          </cell>
          <cell r="D138">
            <v>20</v>
          </cell>
          <cell r="E138">
            <v>222.3</v>
          </cell>
        </row>
        <row r="139">
          <cell r="B139" t="str">
            <v>2К4-4</v>
          </cell>
          <cell r="C139" t="str">
            <v>Колонна 2К4-4</v>
          </cell>
          <cell r="D139">
            <v>20</v>
          </cell>
          <cell r="E139">
            <v>222.9</v>
          </cell>
        </row>
        <row r="140">
          <cell r="B140" t="str">
            <v>2К4-5</v>
          </cell>
          <cell r="C140" t="str">
            <v>Колонна 2К4-5</v>
          </cell>
          <cell r="D140">
            <v>2</v>
          </cell>
          <cell r="E140">
            <v>231.3</v>
          </cell>
        </row>
        <row r="141">
          <cell r="B141" t="str">
            <v>2К4-6</v>
          </cell>
          <cell r="C141" t="str">
            <v>Колонна 2К4-6</v>
          </cell>
          <cell r="D141">
            <v>2</v>
          </cell>
          <cell r="E141">
            <v>231.8</v>
          </cell>
        </row>
        <row r="142">
          <cell r="B142" t="str">
            <v>2К4-7</v>
          </cell>
          <cell r="C142" t="str">
            <v>Колонна 2К4-7</v>
          </cell>
          <cell r="D142">
            <v>2</v>
          </cell>
          <cell r="E142">
            <v>232.6</v>
          </cell>
        </row>
        <row r="143">
          <cell r="B143" t="str">
            <v>2К4-8</v>
          </cell>
          <cell r="C143" t="str">
            <v>Колонна 2К4-8</v>
          </cell>
          <cell r="D143">
            <v>2</v>
          </cell>
          <cell r="E143">
            <v>242.3</v>
          </cell>
        </row>
        <row r="144">
          <cell r="B144" t="str">
            <v>2К4-9</v>
          </cell>
          <cell r="C144" t="str">
            <v>Колонна 2К4-9</v>
          </cell>
          <cell r="D144">
            <v>2</v>
          </cell>
          <cell r="E144">
            <v>231.3</v>
          </cell>
        </row>
        <row r="145">
          <cell r="B145" t="str">
            <v>2К4-10</v>
          </cell>
          <cell r="C145" t="str">
            <v>Колонна 2К4-10</v>
          </cell>
          <cell r="D145">
            <v>2</v>
          </cell>
          <cell r="E145">
            <v>231.8</v>
          </cell>
        </row>
        <row r="146">
          <cell r="B146" t="str">
            <v>2К4-11</v>
          </cell>
          <cell r="C146" t="str">
            <v>Колонна 2К4-11</v>
          </cell>
          <cell r="D146">
            <v>2</v>
          </cell>
          <cell r="E146">
            <v>324.7</v>
          </cell>
        </row>
        <row r="147">
          <cell r="B147" t="str">
            <v>2КР1-1</v>
          </cell>
          <cell r="C147" t="str">
            <v>Кронштейн 2КР1-1</v>
          </cell>
          <cell r="D147">
            <v>1</v>
          </cell>
          <cell r="E147">
            <v>21.3</v>
          </cell>
        </row>
        <row r="148">
          <cell r="B148" t="str">
            <v>2КР1-2</v>
          </cell>
          <cell r="C148" t="str">
            <v>Кронштейн 2КР1-2</v>
          </cell>
          <cell r="D148">
            <v>1</v>
          </cell>
          <cell r="E148">
            <v>71.400000000000006</v>
          </cell>
        </row>
        <row r="149">
          <cell r="B149" t="str">
            <v>2КР1-3</v>
          </cell>
          <cell r="C149" t="str">
            <v>Кронштейн 2КР1-3</v>
          </cell>
          <cell r="D149">
            <v>8</v>
          </cell>
          <cell r="E149">
            <v>66.900000000000006</v>
          </cell>
        </row>
        <row r="150">
          <cell r="B150" t="str">
            <v>2КР1-4</v>
          </cell>
          <cell r="C150" t="str">
            <v>Кронштейн 2КР1-4</v>
          </cell>
          <cell r="D150">
            <v>8</v>
          </cell>
          <cell r="E150">
            <v>17.5</v>
          </cell>
        </row>
        <row r="151">
          <cell r="B151" t="str">
            <v>2Л1-1</v>
          </cell>
          <cell r="C151" t="str">
            <v>Лестница 2Л1-1</v>
          </cell>
          <cell r="D151">
            <v>2</v>
          </cell>
          <cell r="E151">
            <v>347.1</v>
          </cell>
        </row>
        <row r="152">
          <cell r="B152" t="str">
            <v>2Л1-2</v>
          </cell>
          <cell r="C152" t="str">
            <v>Лестница 2Л1-2</v>
          </cell>
          <cell r="D152">
            <v>1</v>
          </cell>
          <cell r="E152">
            <v>383.4</v>
          </cell>
        </row>
        <row r="153">
          <cell r="B153" t="str">
            <v>2Л1-3</v>
          </cell>
          <cell r="C153" t="str">
            <v>Лестница 2Л1-3</v>
          </cell>
          <cell r="D153">
            <v>1</v>
          </cell>
          <cell r="E153">
            <v>176</v>
          </cell>
        </row>
        <row r="154">
          <cell r="B154" t="str">
            <v>2Л1-4</v>
          </cell>
          <cell r="C154" t="str">
            <v>Лестница 2Л1-4</v>
          </cell>
          <cell r="D154">
            <v>4</v>
          </cell>
          <cell r="E154">
            <v>278.8</v>
          </cell>
        </row>
        <row r="155">
          <cell r="B155" t="str">
            <v>2Л1-5</v>
          </cell>
          <cell r="C155" t="str">
            <v>Лестница 2Л1-5</v>
          </cell>
          <cell r="D155">
            <v>2</v>
          </cell>
          <cell r="E155">
            <v>261.2</v>
          </cell>
        </row>
        <row r="156">
          <cell r="B156" t="str">
            <v>2Л1-6</v>
          </cell>
          <cell r="C156" t="str">
            <v>Лестница 2Л1-6</v>
          </cell>
          <cell r="D156">
            <v>2</v>
          </cell>
          <cell r="E156">
            <v>259.60000000000002</v>
          </cell>
        </row>
        <row r="157">
          <cell r="B157" t="str">
            <v>2Л2-1</v>
          </cell>
          <cell r="C157" t="str">
            <v>Лестница 2Л2-1</v>
          </cell>
          <cell r="D157">
            <v>2</v>
          </cell>
          <cell r="E157">
            <v>61.6</v>
          </cell>
        </row>
        <row r="158">
          <cell r="B158" t="str">
            <v>2Л2-2</v>
          </cell>
          <cell r="C158" t="str">
            <v>Лестница 2Л2-2</v>
          </cell>
          <cell r="D158">
            <v>4</v>
          </cell>
          <cell r="E158">
            <v>370.8</v>
          </cell>
        </row>
        <row r="159">
          <cell r="B159" t="str">
            <v>2Л2-3</v>
          </cell>
          <cell r="C159" t="str">
            <v>Лестница 2Л2-3</v>
          </cell>
          <cell r="D159">
            <v>2</v>
          </cell>
          <cell r="E159">
            <v>276.39999999999998</v>
          </cell>
        </row>
        <row r="160">
          <cell r="B160" t="str">
            <v>2Л2-4</v>
          </cell>
          <cell r="C160" t="str">
            <v>Лестница 2Л2-4</v>
          </cell>
          <cell r="D160">
            <v>2</v>
          </cell>
          <cell r="E160">
            <v>309.60000000000002</v>
          </cell>
        </row>
        <row r="161">
          <cell r="B161" t="str">
            <v>2Л3-1</v>
          </cell>
          <cell r="C161" t="str">
            <v>Лестница 2Л3-1</v>
          </cell>
          <cell r="D161">
            <v>2</v>
          </cell>
          <cell r="E161">
            <v>254.8</v>
          </cell>
        </row>
        <row r="162">
          <cell r="B162" t="str">
            <v>2Л3-2</v>
          </cell>
          <cell r="C162" t="str">
            <v>Лестница 2Л3-2</v>
          </cell>
          <cell r="D162">
            <v>1</v>
          </cell>
          <cell r="E162">
            <v>293.89999999999998</v>
          </cell>
        </row>
        <row r="163">
          <cell r="B163" t="str">
            <v>2Л3-3</v>
          </cell>
          <cell r="C163" t="str">
            <v>Лестница 2Л3-3</v>
          </cell>
          <cell r="D163">
            <v>1</v>
          </cell>
          <cell r="E163">
            <v>257.39999999999998</v>
          </cell>
        </row>
        <row r="164">
          <cell r="B164" t="str">
            <v>2Л3-4</v>
          </cell>
          <cell r="C164" t="str">
            <v>Лестница 2Л3-4</v>
          </cell>
          <cell r="D164">
            <v>1</v>
          </cell>
          <cell r="E164">
            <v>362.1</v>
          </cell>
        </row>
        <row r="165">
          <cell r="B165" t="str">
            <v>2Л6-1</v>
          </cell>
          <cell r="C165" t="str">
            <v>Лестница 2Л6-1</v>
          </cell>
          <cell r="D165">
            <v>3</v>
          </cell>
          <cell r="E165">
            <v>449.9</v>
          </cell>
        </row>
        <row r="166">
          <cell r="B166" t="str">
            <v>2М-1</v>
          </cell>
          <cell r="C166" t="str">
            <v>Монтажный элемент 2М-1</v>
          </cell>
          <cell r="D166">
            <v>80</v>
          </cell>
          <cell r="E166">
            <v>1.5</v>
          </cell>
        </row>
        <row r="167">
          <cell r="B167" t="str">
            <v>2М-2</v>
          </cell>
          <cell r="C167" t="str">
            <v>Монтажный элемент 2М-2</v>
          </cell>
          <cell r="D167">
            <v>48</v>
          </cell>
          <cell r="E167">
            <v>0.3</v>
          </cell>
        </row>
        <row r="168">
          <cell r="B168" t="str">
            <v>2М-3</v>
          </cell>
          <cell r="C168" t="str">
            <v>Монтажный элемент 2М-3</v>
          </cell>
          <cell r="D168">
            <v>16</v>
          </cell>
          <cell r="E168">
            <v>11.2</v>
          </cell>
        </row>
        <row r="169">
          <cell r="B169" t="str">
            <v>2Н1-1</v>
          </cell>
          <cell r="C169" t="str">
            <v>Настил 2Н1-1</v>
          </cell>
          <cell r="D169">
            <v>2</v>
          </cell>
          <cell r="E169">
            <v>83.9</v>
          </cell>
        </row>
        <row r="170">
          <cell r="B170" t="str">
            <v>2Н1-2</v>
          </cell>
          <cell r="C170" t="str">
            <v>Настил 2Н1-2</v>
          </cell>
          <cell r="D170">
            <v>2</v>
          </cell>
          <cell r="E170">
            <v>79.2</v>
          </cell>
        </row>
        <row r="171">
          <cell r="B171" t="str">
            <v>2Н1-3</v>
          </cell>
          <cell r="C171" t="str">
            <v>Настил 2Н1-3</v>
          </cell>
          <cell r="D171">
            <v>2</v>
          </cell>
          <cell r="E171">
            <v>64.5</v>
          </cell>
        </row>
        <row r="172">
          <cell r="B172" t="str">
            <v>2Н1-4</v>
          </cell>
          <cell r="C172" t="str">
            <v>Настил 2Н1-4</v>
          </cell>
          <cell r="D172">
            <v>2</v>
          </cell>
          <cell r="E172">
            <v>107.8</v>
          </cell>
        </row>
        <row r="173">
          <cell r="B173" t="str">
            <v>2Н1-5</v>
          </cell>
          <cell r="C173" t="str">
            <v>Настил 2Н1-5</v>
          </cell>
          <cell r="D173">
            <v>2</v>
          </cell>
          <cell r="E173">
            <v>100</v>
          </cell>
        </row>
        <row r="174">
          <cell r="B174" t="str">
            <v>2Н1-6</v>
          </cell>
          <cell r="C174" t="str">
            <v>Настил 2Н1-6</v>
          </cell>
          <cell r="D174">
            <v>2</v>
          </cell>
          <cell r="E174">
            <v>88.6</v>
          </cell>
        </row>
        <row r="175">
          <cell r="B175" t="str">
            <v>2Н1-7</v>
          </cell>
          <cell r="C175" t="str">
            <v>Настил 2Н1-7</v>
          </cell>
          <cell r="D175">
            <v>2</v>
          </cell>
          <cell r="E175">
            <v>81.099999999999994</v>
          </cell>
        </row>
        <row r="176">
          <cell r="B176" t="str">
            <v>2Н1-8</v>
          </cell>
          <cell r="C176" t="str">
            <v>Настил 2Н1-8</v>
          </cell>
          <cell r="D176">
            <v>2</v>
          </cell>
          <cell r="E176">
            <v>108.1</v>
          </cell>
        </row>
        <row r="177">
          <cell r="B177" t="str">
            <v>2Н1-9</v>
          </cell>
          <cell r="C177" t="str">
            <v>Настил 2Н1-9</v>
          </cell>
          <cell r="D177">
            <v>2</v>
          </cell>
          <cell r="E177">
            <v>100.3</v>
          </cell>
        </row>
        <row r="178">
          <cell r="B178" t="str">
            <v>2Н1-10</v>
          </cell>
          <cell r="C178" t="str">
            <v>Настил 2Н1-10</v>
          </cell>
          <cell r="D178">
            <v>2</v>
          </cell>
          <cell r="E178">
            <v>75.3</v>
          </cell>
        </row>
        <row r="179">
          <cell r="B179" t="str">
            <v>2Н1-11</v>
          </cell>
          <cell r="C179" t="str">
            <v>Настил 2Н1-11</v>
          </cell>
          <cell r="D179">
            <v>2</v>
          </cell>
          <cell r="E179">
            <v>78.5</v>
          </cell>
        </row>
        <row r="180">
          <cell r="B180" t="str">
            <v>2Н1-12</v>
          </cell>
          <cell r="C180" t="str">
            <v>Настил 2Н1-12</v>
          </cell>
          <cell r="D180">
            <v>25</v>
          </cell>
          <cell r="E180">
            <v>228.8</v>
          </cell>
        </row>
        <row r="181">
          <cell r="B181" t="str">
            <v>2Н1-13</v>
          </cell>
          <cell r="C181" t="str">
            <v>Настил 2Н1-13</v>
          </cell>
          <cell r="D181">
            <v>25</v>
          </cell>
          <cell r="E181">
            <v>210</v>
          </cell>
        </row>
        <row r="182">
          <cell r="B182" t="str">
            <v>2Н1-14</v>
          </cell>
          <cell r="C182" t="str">
            <v>Настил 2Н1-14</v>
          </cell>
          <cell r="D182">
            <v>8</v>
          </cell>
          <cell r="E182">
            <v>172.6</v>
          </cell>
        </row>
        <row r="183">
          <cell r="B183" t="str">
            <v>2Н1-15</v>
          </cell>
          <cell r="C183" t="str">
            <v>Настил 2Н1-15</v>
          </cell>
          <cell r="D183">
            <v>10</v>
          </cell>
          <cell r="E183">
            <v>287.3</v>
          </cell>
        </row>
        <row r="184">
          <cell r="B184" t="str">
            <v>2Н1-16</v>
          </cell>
          <cell r="C184" t="str">
            <v>Настил 2Н1-16</v>
          </cell>
          <cell r="D184">
            <v>10</v>
          </cell>
          <cell r="E184">
            <v>266.7</v>
          </cell>
        </row>
        <row r="185">
          <cell r="B185" t="str">
            <v>2Н1-17</v>
          </cell>
          <cell r="C185" t="str">
            <v>Настил 2Н1-17</v>
          </cell>
          <cell r="D185">
            <v>8</v>
          </cell>
          <cell r="E185">
            <v>236.3</v>
          </cell>
        </row>
        <row r="186">
          <cell r="B186" t="str">
            <v>2Н1-18</v>
          </cell>
          <cell r="C186" t="str">
            <v>Настил 2Н1-18</v>
          </cell>
          <cell r="D186">
            <v>8</v>
          </cell>
          <cell r="E186">
            <v>216.4</v>
          </cell>
        </row>
        <row r="187">
          <cell r="B187" t="str">
            <v>2Н1-19</v>
          </cell>
          <cell r="C187" t="str">
            <v>Настил 2Н1-19</v>
          </cell>
          <cell r="D187">
            <v>10</v>
          </cell>
          <cell r="E187">
            <v>288.3</v>
          </cell>
        </row>
        <row r="188">
          <cell r="B188" t="str">
            <v>2Н1-20</v>
          </cell>
          <cell r="C188" t="str">
            <v>Настил 2Н1-20</v>
          </cell>
          <cell r="D188">
            <v>10</v>
          </cell>
          <cell r="E188">
            <v>267.5</v>
          </cell>
        </row>
        <row r="189">
          <cell r="B189" t="str">
            <v>2Н1-21</v>
          </cell>
          <cell r="C189" t="str">
            <v>Настил 2Н1-21</v>
          </cell>
          <cell r="D189">
            <v>8</v>
          </cell>
          <cell r="E189">
            <v>201.3</v>
          </cell>
        </row>
        <row r="190">
          <cell r="B190" t="str">
            <v>2Н1-22</v>
          </cell>
          <cell r="C190" t="str">
            <v>Настил 2Н1-22</v>
          </cell>
          <cell r="D190">
            <v>24</v>
          </cell>
          <cell r="E190">
            <v>209.7</v>
          </cell>
        </row>
        <row r="191">
          <cell r="B191" t="str">
            <v>2Н1-23</v>
          </cell>
          <cell r="C191" t="str">
            <v>Настил 2Н1-23</v>
          </cell>
          <cell r="D191">
            <v>10</v>
          </cell>
          <cell r="E191">
            <v>173.4</v>
          </cell>
        </row>
        <row r="192">
          <cell r="B192" t="str">
            <v>2Н1-24</v>
          </cell>
          <cell r="C192" t="str">
            <v>Настил 2Н1-24</v>
          </cell>
          <cell r="D192">
            <v>10</v>
          </cell>
          <cell r="E192">
            <v>288.3</v>
          </cell>
        </row>
        <row r="193">
          <cell r="B193" t="str">
            <v>2Н1-25</v>
          </cell>
          <cell r="C193" t="str">
            <v>Настил 2Н1-25</v>
          </cell>
          <cell r="D193">
            <v>10</v>
          </cell>
          <cell r="E193">
            <v>267.5</v>
          </cell>
        </row>
        <row r="194">
          <cell r="B194" t="str">
            <v>2Н1-26</v>
          </cell>
          <cell r="C194" t="str">
            <v>Настил 2Н1-26</v>
          </cell>
          <cell r="D194">
            <v>10</v>
          </cell>
          <cell r="E194">
            <v>237.1</v>
          </cell>
        </row>
        <row r="195">
          <cell r="B195" t="str">
            <v>2Н1-27</v>
          </cell>
          <cell r="C195" t="str">
            <v>Настил 2Н1-27</v>
          </cell>
          <cell r="D195">
            <v>10</v>
          </cell>
          <cell r="E195">
            <v>216.4</v>
          </cell>
        </row>
        <row r="196">
          <cell r="B196" t="str">
            <v>2Н1-28</v>
          </cell>
          <cell r="C196" t="str">
            <v>Настил 2Н1-28</v>
          </cell>
          <cell r="D196">
            <v>10</v>
          </cell>
          <cell r="E196">
            <v>288.3</v>
          </cell>
        </row>
        <row r="197">
          <cell r="B197" t="str">
            <v>2Н1-29</v>
          </cell>
          <cell r="C197" t="str">
            <v>Настил 2Н1-29</v>
          </cell>
          <cell r="D197">
            <v>10</v>
          </cell>
          <cell r="E197">
            <v>267.5</v>
          </cell>
        </row>
        <row r="198">
          <cell r="B198" t="str">
            <v>2Н1-30</v>
          </cell>
          <cell r="C198" t="str">
            <v>Настил 2Н1-30</v>
          </cell>
          <cell r="D198">
            <v>10</v>
          </cell>
          <cell r="E198">
            <v>201.3</v>
          </cell>
        </row>
        <row r="199">
          <cell r="B199" t="str">
            <v>2Н1-31</v>
          </cell>
          <cell r="C199" t="str">
            <v>Настил 2Н1-31</v>
          </cell>
          <cell r="D199">
            <v>7</v>
          </cell>
          <cell r="E199">
            <v>173</v>
          </cell>
        </row>
        <row r="200">
          <cell r="B200" t="str">
            <v>2Н1-32</v>
          </cell>
          <cell r="C200" t="str">
            <v>Настил 2Н1-32</v>
          </cell>
          <cell r="D200">
            <v>8</v>
          </cell>
          <cell r="E200">
            <v>287.7</v>
          </cell>
        </row>
        <row r="201">
          <cell r="B201" t="str">
            <v>2Н1-33</v>
          </cell>
          <cell r="C201" t="str">
            <v>Настил 2Н1-33</v>
          </cell>
          <cell r="D201">
            <v>8</v>
          </cell>
          <cell r="E201">
            <v>267.10000000000002</v>
          </cell>
        </row>
        <row r="202">
          <cell r="B202" t="str">
            <v>2Н1-34</v>
          </cell>
          <cell r="C202" t="str">
            <v>Настил 2Н1-34</v>
          </cell>
          <cell r="D202">
            <v>6</v>
          </cell>
          <cell r="E202">
            <v>236.8</v>
          </cell>
        </row>
        <row r="203">
          <cell r="B203" t="str">
            <v>2Н1-35</v>
          </cell>
          <cell r="C203" t="str">
            <v>Настил 2Н1-35</v>
          </cell>
          <cell r="D203">
            <v>6</v>
          </cell>
          <cell r="E203">
            <v>215.8</v>
          </cell>
        </row>
        <row r="204">
          <cell r="B204" t="str">
            <v>2Н1-36</v>
          </cell>
          <cell r="C204" t="str">
            <v>Настил 2Н1-36</v>
          </cell>
          <cell r="D204">
            <v>8</v>
          </cell>
          <cell r="E204">
            <v>287.5</v>
          </cell>
        </row>
        <row r="205">
          <cell r="B205" t="str">
            <v>2Н1-37</v>
          </cell>
          <cell r="C205" t="str">
            <v>Настил 2Н1-37</v>
          </cell>
          <cell r="D205">
            <v>8</v>
          </cell>
          <cell r="E205">
            <v>266.8</v>
          </cell>
        </row>
        <row r="206">
          <cell r="B206" t="str">
            <v>2Н1-38</v>
          </cell>
          <cell r="C206" t="str">
            <v>Настил 2Н1-38</v>
          </cell>
          <cell r="D206">
            <v>6</v>
          </cell>
          <cell r="E206">
            <v>200.6</v>
          </cell>
        </row>
        <row r="207">
          <cell r="B207" t="str">
            <v>2Н1-39</v>
          </cell>
          <cell r="C207" t="str">
            <v>Настил 2Н1-39</v>
          </cell>
          <cell r="D207">
            <v>1</v>
          </cell>
          <cell r="E207">
            <v>13.9</v>
          </cell>
        </row>
        <row r="208">
          <cell r="B208" t="str">
            <v>2Н1-40</v>
          </cell>
          <cell r="C208" t="str">
            <v>Настил 2Н1-40</v>
          </cell>
          <cell r="D208">
            <v>3</v>
          </cell>
          <cell r="E208">
            <v>51.4</v>
          </cell>
        </row>
        <row r="209">
          <cell r="B209" t="str">
            <v>2Н1-41</v>
          </cell>
          <cell r="C209" t="str">
            <v>Настил 2Н1-41</v>
          </cell>
          <cell r="D209">
            <v>1</v>
          </cell>
          <cell r="E209">
            <v>33.9</v>
          </cell>
        </row>
        <row r="210">
          <cell r="B210" t="str">
            <v>2Н1-42</v>
          </cell>
          <cell r="C210" t="str">
            <v>Настил 2Н1-42</v>
          </cell>
          <cell r="D210">
            <v>2</v>
          </cell>
          <cell r="E210">
            <v>50.2</v>
          </cell>
        </row>
        <row r="211">
          <cell r="B211" t="str">
            <v>2Н1-43</v>
          </cell>
          <cell r="C211" t="str">
            <v>Настил 2Н1-43</v>
          </cell>
          <cell r="D211">
            <v>1</v>
          </cell>
          <cell r="E211">
            <v>45.2</v>
          </cell>
        </row>
        <row r="212">
          <cell r="B212" t="str">
            <v>2Н1-44</v>
          </cell>
          <cell r="C212" t="str">
            <v>Настил 2Н1-44</v>
          </cell>
          <cell r="D212">
            <v>2</v>
          </cell>
          <cell r="E212">
            <v>63.7</v>
          </cell>
        </row>
        <row r="213">
          <cell r="B213" t="str">
            <v>2Н1-45</v>
          </cell>
          <cell r="C213" t="str">
            <v>Настил 2Н1-45</v>
          </cell>
          <cell r="D213">
            <v>2</v>
          </cell>
          <cell r="E213">
            <v>66.8</v>
          </cell>
        </row>
        <row r="214">
          <cell r="B214" t="str">
            <v>2Н1-46</v>
          </cell>
          <cell r="C214" t="str">
            <v>Настил 2Н1-46</v>
          </cell>
          <cell r="D214">
            <v>1</v>
          </cell>
          <cell r="E214">
            <v>69</v>
          </cell>
        </row>
        <row r="215">
          <cell r="B215" t="str">
            <v>2Н1-47</v>
          </cell>
          <cell r="C215" t="str">
            <v>Настил 2Н1-47</v>
          </cell>
          <cell r="D215">
            <v>2</v>
          </cell>
          <cell r="E215">
            <v>41.8</v>
          </cell>
        </row>
        <row r="216">
          <cell r="B216" t="str">
            <v>2Н1-48</v>
          </cell>
          <cell r="C216" t="str">
            <v>Настил 2Н1-48</v>
          </cell>
          <cell r="D216">
            <v>4</v>
          </cell>
          <cell r="E216">
            <v>42.5</v>
          </cell>
        </row>
        <row r="217">
          <cell r="B217" t="str">
            <v>2Н1-49</v>
          </cell>
          <cell r="C217" t="str">
            <v>Настил 2Н1-49</v>
          </cell>
          <cell r="D217">
            <v>1</v>
          </cell>
          <cell r="E217">
            <v>208.5</v>
          </cell>
        </row>
        <row r="218">
          <cell r="B218" t="str">
            <v>2Н1-50</v>
          </cell>
          <cell r="C218" t="str">
            <v>Настил 2Н1-50</v>
          </cell>
          <cell r="D218">
            <v>2</v>
          </cell>
          <cell r="E218">
            <v>37.299999999999997</v>
          </cell>
        </row>
        <row r="219">
          <cell r="B219" t="str">
            <v>2Н1-51</v>
          </cell>
          <cell r="C219" t="str">
            <v>Настил 2Н1-51</v>
          </cell>
          <cell r="D219">
            <v>4</v>
          </cell>
          <cell r="E219">
            <v>30</v>
          </cell>
        </row>
        <row r="220">
          <cell r="B220" t="str">
            <v>2Н1-52</v>
          </cell>
          <cell r="C220" t="str">
            <v>Настил 2Н1-52</v>
          </cell>
          <cell r="D220">
            <v>1</v>
          </cell>
          <cell r="E220">
            <v>82.4</v>
          </cell>
        </row>
        <row r="221">
          <cell r="B221" t="str">
            <v>2Н1-53</v>
          </cell>
          <cell r="C221" t="str">
            <v>Настил 2Н1-53</v>
          </cell>
          <cell r="D221">
            <v>1</v>
          </cell>
          <cell r="E221">
            <v>54.9</v>
          </cell>
        </row>
        <row r="222">
          <cell r="B222" t="str">
            <v>2Н1-54</v>
          </cell>
          <cell r="C222" t="str">
            <v>Настил 2Н1-54</v>
          </cell>
          <cell r="D222">
            <v>2</v>
          </cell>
          <cell r="E222">
            <v>81</v>
          </cell>
        </row>
        <row r="223">
          <cell r="B223" t="str">
            <v>2Н1-55</v>
          </cell>
          <cell r="C223" t="str">
            <v>Настил 2Н1-55</v>
          </cell>
          <cell r="D223">
            <v>2</v>
          </cell>
          <cell r="E223">
            <v>73.2</v>
          </cell>
        </row>
        <row r="224">
          <cell r="B224" t="str">
            <v>2Н1-56</v>
          </cell>
          <cell r="C224" t="str">
            <v>Настил 2Н1-56</v>
          </cell>
          <cell r="D224">
            <v>2</v>
          </cell>
          <cell r="E224">
            <v>46.6</v>
          </cell>
        </row>
        <row r="225">
          <cell r="B225" t="str">
            <v>2Н1-57</v>
          </cell>
          <cell r="C225" t="str">
            <v>Настил 2Н1-57</v>
          </cell>
          <cell r="D225">
            <v>2</v>
          </cell>
          <cell r="E225">
            <v>48.9</v>
          </cell>
        </row>
        <row r="226">
          <cell r="B226" t="str">
            <v>2Н1-58</v>
          </cell>
          <cell r="C226" t="str">
            <v>Настил 2Н1-58</v>
          </cell>
          <cell r="D226">
            <v>1</v>
          </cell>
          <cell r="E226">
            <v>12.9</v>
          </cell>
        </row>
        <row r="227">
          <cell r="B227" t="str">
            <v>2Н1-59</v>
          </cell>
          <cell r="C227" t="str">
            <v>Настил 2Н1-59</v>
          </cell>
          <cell r="D227">
            <v>2</v>
          </cell>
          <cell r="E227">
            <v>47.2</v>
          </cell>
        </row>
        <row r="228">
          <cell r="B228" t="str">
            <v>2Н1-60</v>
          </cell>
          <cell r="C228" t="str">
            <v>Настил 2Н1-60</v>
          </cell>
          <cell r="D228">
            <v>2</v>
          </cell>
          <cell r="E228">
            <v>48.9</v>
          </cell>
        </row>
        <row r="229">
          <cell r="B229" t="str">
            <v>2Н1-61</v>
          </cell>
          <cell r="C229" t="str">
            <v>Настил 2Н1-61</v>
          </cell>
          <cell r="D229">
            <v>2</v>
          </cell>
          <cell r="E229">
            <v>43.2</v>
          </cell>
        </row>
        <row r="230">
          <cell r="B230" t="str">
            <v>2Н1-62</v>
          </cell>
          <cell r="C230" t="str">
            <v>Настил 2Н1-62</v>
          </cell>
          <cell r="D230">
            <v>2</v>
          </cell>
          <cell r="E230">
            <v>82.4</v>
          </cell>
        </row>
        <row r="231">
          <cell r="B231" t="str">
            <v>2Н1-63</v>
          </cell>
          <cell r="C231" t="str">
            <v>Настил 2Н1-63</v>
          </cell>
          <cell r="D231">
            <v>2</v>
          </cell>
          <cell r="E231">
            <v>54.2</v>
          </cell>
        </row>
        <row r="232">
          <cell r="B232" t="str">
            <v>2Н1-64</v>
          </cell>
          <cell r="C232" t="str">
            <v>Настил 2Н1-64</v>
          </cell>
          <cell r="D232">
            <v>2</v>
          </cell>
          <cell r="E232">
            <v>80.3</v>
          </cell>
        </row>
        <row r="233">
          <cell r="B233" t="str">
            <v>2Н1-65</v>
          </cell>
          <cell r="C233" t="str">
            <v>Настил 2Н1-65</v>
          </cell>
          <cell r="D233">
            <v>2</v>
          </cell>
          <cell r="E233">
            <v>73.900000000000006</v>
          </cell>
        </row>
        <row r="234">
          <cell r="B234" t="str">
            <v>2Н1-66</v>
          </cell>
          <cell r="C234" t="str">
            <v>Настил 2Н1-66</v>
          </cell>
          <cell r="D234">
            <v>2</v>
          </cell>
          <cell r="E234">
            <v>36.700000000000003</v>
          </cell>
        </row>
        <row r="235">
          <cell r="B235" t="str">
            <v>2Н1-67</v>
          </cell>
          <cell r="C235" t="str">
            <v>Настил 2Н1-67</v>
          </cell>
          <cell r="D235">
            <v>2</v>
          </cell>
          <cell r="E235">
            <v>208.5</v>
          </cell>
        </row>
        <row r="236">
          <cell r="B236" t="str">
            <v>2Н1-68</v>
          </cell>
          <cell r="C236" t="str">
            <v>Настил 2Н1-68</v>
          </cell>
          <cell r="D236">
            <v>2</v>
          </cell>
          <cell r="E236">
            <v>69.7</v>
          </cell>
        </row>
        <row r="237">
          <cell r="B237" t="str">
            <v>2Н1-69</v>
          </cell>
          <cell r="C237" t="str">
            <v>Настил 2Н1-69</v>
          </cell>
          <cell r="D237">
            <v>2</v>
          </cell>
          <cell r="E237">
            <v>41.8</v>
          </cell>
        </row>
        <row r="238">
          <cell r="B238" t="str">
            <v>2Н1-70</v>
          </cell>
          <cell r="C238" t="str">
            <v>Настил 2Н1-70</v>
          </cell>
          <cell r="D238">
            <v>2</v>
          </cell>
          <cell r="E238">
            <v>64.400000000000006</v>
          </cell>
        </row>
        <row r="239">
          <cell r="B239" t="str">
            <v>2Н1-71</v>
          </cell>
          <cell r="C239" t="str">
            <v>Настил 2Н1-71</v>
          </cell>
          <cell r="D239">
            <v>2</v>
          </cell>
          <cell r="E239">
            <v>66.8</v>
          </cell>
        </row>
        <row r="240">
          <cell r="B240" t="str">
            <v>2Н1-72</v>
          </cell>
          <cell r="C240" t="str">
            <v>Настил 2Н1-72</v>
          </cell>
          <cell r="D240">
            <v>2</v>
          </cell>
          <cell r="E240">
            <v>33.5</v>
          </cell>
        </row>
        <row r="241">
          <cell r="B241" t="str">
            <v>2Н1-73</v>
          </cell>
          <cell r="C241" t="str">
            <v>Настил 2Н1-73</v>
          </cell>
          <cell r="D241">
            <v>2</v>
          </cell>
          <cell r="E241">
            <v>49.7</v>
          </cell>
        </row>
        <row r="242">
          <cell r="B242" t="str">
            <v>2Н1-74</v>
          </cell>
          <cell r="C242" t="str">
            <v>Настил 2Н1-74</v>
          </cell>
          <cell r="D242">
            <v>2</v>
          </cell>
          <cell r="E242">
            <v>46.1</v>
          </cell>
        </row>
        <row r="243">
          <cell r="B243" t="str">
            <v>2Н1-75</v>
          </cell>
          <cell r="C243" t="str">
            <v>Настил 2Н1-75</v>
          </cell>
          <cell r="D243">
            <v>1</v>
          </cell>
          <cell r="E243">
            <v>45.3</v>
          </cell>
        </row>
        <row r="244">
          <cell r="B244" t="str">
            <v>2Н2-1</v>
          </cell>
          <cell r="C244" t="str">
            <v>Профлист 2Н2-1</v>
          </cell>
          <cell r="D244">
            <v>230</v>
          </cell>
          <cell r="E244">
            <v>49</v>
          </cell>
        </row>
        <row r="245">
          <cell r="B245" t="str">
            <v>2Н2-2</v>
          </cell>
          <cell r="C245" t="str">
            <v>Профлист 2Н2-2</v>
          </cell>
          <cell r="D245">
            <v>230</v>
          </cell>
          <cell r="E245">
            <v>47</v>
          </cell>
        </row>
        <row r="246">
          <cell r="B246" t="str">
            <v>2Н3-1</v>
          </cell>
          <cell r="C246" t="str">
            <v>Профлист 2Н3-1</v>
          </cell>
          <cell r="D246">
            <v>173</v>
          </cell>
          <cell r="E246">
            <v>23.6</v>
          </cell>
        </row>
        <row r="247">
          <cell r="B247" t="str">
            <v>2Н3-2</v>
          </cell>
          <cell r="C247" t="str">
            <v>Профлист 2Н3-2</v>
          </cell>
          <cell r="D247">
            <v>173</v>
          </cell>
          <cell r="E247">
            <v>22.9</v>
          </cell>
        </row>
        <row r="248">
          <cell r="B248" t="str">
            <v>2Н3-3</v>
          </cell>
          <cell r="C248" t="str">
            <v>Профлист 2Н3-3</v>
          </cell>
          <cell r="D248">
            <v>172</v>
          </cell>
          <cell r="E248">
            <v>70.599999999999994</v>
          </cell>
        </row>
        <row r="249">
          <cell r="B249" t="str">
            <v>2Н3-4</v>
          </cell>
          <cell r="C249" t="str">
            <v>Профлист 2Н3-4</v>
          </cell>
          <cell r="D249">
            <v>6</v>
          </cell>
          <cell r="E249">
            <v>10.3</v>
          </cell>
        </row>
        <row r="250">
          <cell r="B250" t="str">
            <v>2Н3-5</v>
          </cell>
          <cell r="C250" t="str">
            <v>Профлист 2Н3-5</v>
          </cell>
          <cell r="D250">
            <v>6</v>
          </cell>
          <cell r="E250">
            <v>17.7</v>
          </cell>
        </row>
        <row r="251">
          <cell r="B251" t="str">
            <v>2Н3-6</v>
          </cell>
          <cell r="C251" t="str">
            <v>Профлист 2Н3-6</v>
          </cell>
          <cell r="D251">
            <v>9</v>
          </cell>
          <cell r="E251">
            <v>21.8</v>
          </cell>
        </row>
        <row r="252">
          <cell r="B252" t="str">
            <v>2Н3-7</v>
          </cell>
          <cell r="C252" t="str">
            <v>Профлист 2Н3-7</v>
          </cell>
          <cell r="D252">
            <v>1</v>
          </cell>
          <cell r="E252">
            <v>16.8</v>
          </cell>
        </row>
        <row r="253">
          <cell r="B253" t="str">
            <v>2Н3-8</v>
          </cell>
          <cell r="C253" t="str">
            <v>Профлист 2Н3-8</v>
          </cell>
          <cell r="D253">
            <v>3</v>
          </cell>
          <cell r="E253">
            <v>6.4</v>
          </cell>
        </row>
        <row r="254">
          <cell r="B254" t="str">
            <v>2Н4-1</v>
          </cell>
          <cell r="C254" t="str">
            <v>Настил 2Н4-1</v>
          </cell>
          <cell r="D254">
            <v>1</v>
          </cell>
          <cell r="E254">
            <v>14.6</v>
          </cell>
        </row>
        <row r="255">
          <cell r="B255" t="str">
            <v>2Н4-2</v>
          </cell>
          <cell r="C255" t="str">
            <v>Настил 2Н4-2</v>
          </cell>
          <cell r="D255">
            <v>2</v>
          </cell>
          <cell r="E255">
            <v>21</v>
          </cell>
        </row>
        <row r="256">
          <cell r="B256" t="str">
            <v>2Н4-3</v>
          </cell>
          <cell r="C256" t="str">
            <v>Настил 2Н4-3</v>
          </cell>
          <cell r="D256">
            <v>3</v>
          </cell>
          <cell r="E256">
            <v>16.2</v>
          </cell>
        </row>
        <row r="257">
          <cell r="B257" t="str">
            <v>2Н4-4</v>
          </cell>
          <cell r="C257" t="str">
            <v>Настил 2Н4-4</v>
          </cell>
          <cell r="D257">
            <v>3</v>
          </cell>
          <cell r="E257">
            <v>19.100000000000001</v>
          </cell>
        </row>
        <row r="258">
          <cell r="B258" t="str">
            <v>2Н4-5</v>
          </cell>
          <cell r="C258" t="str">
            <v>Настил 2Н4-5</v>
          </cell>
          <cell r="D258">
            <v>4</v>
          </cell>
          <cell r="E258">
            <v>14</v>
          </cell>
        </row>
        <row r="259">
          <cell r="B259" t="str">
            <v>2Н4-6</v>
          </cell>
          <cell r="C259" t="str">
            <v>Настил 2Н4-6</v>
          </cell>
          <cell r="D259">
            <v>4</v>
          </cell>
          <cell r="E259">
            <v>3.9</v>
          </cell>
        </row>
        <row r="260">
          <cell r="B260" t="str">
            <v>2Н4-7</v>
          </cell>
          <cell r="C260" t="str">
            <v>Настил 2Н4-7</v>
          </cell>
          <cell r="D260">
            <v>4</v>
          </cell>
          <cell r="E260">
            <v>16.5</v>
          </cell>
        </row>
        <row r="261">
          <cell r="B261" t="str">
            <v>2Н4-8</v>
          </cell>
          <cell r="C261" t="str">
            <v>Настил 2Н4-8</v>
          </cell>
          <cell r="D261">
            <v>6</v>
          </cell>
          <cell r="E261">
            <v>8.1</v>
          </cell>
        </row>
        <row r="262">
          <cell r="B262" t="str">
            <v>2Н4-9</v>
          </cell>
          <cell r="C262" t="str">
            <v>Настил 2Н4-9</v>
          </cell>
          <cell r="D262">
            <v>3</v>
          </cell>
          <cell r="E262">
            <v>7.6</v>
          </cell>
        </row>
        <row r="263">
          <cell r="B263" t="str">
            <v>2Н4-10</v>
          </cell>
          <cell r="C263" t="str">
            <v>Настил 2Н4-10</v>
          </cell>
          <cell r="D263">
            <v>1</v>
          </cell>
          <cell r="E263">
            <v>24.2</v>
          </cell>
        </row>
        <row r="264">
          <cell r="B264" t="str">
            <v>2Н4-11</v>
          </cell>
          <cell r="C264" t="str">
            <v>Настил 2Н4-11</v>
          </cell>
          <cell r="D264">
            <v>4</v>
          </cell>
          <cell r="E264">
            <v>14.1</v>
          </cell>
        </row>
        <row r="265">
          <cell r="B265" t="str">
            <v>2Н4-12</v>
          </cell>
          <cell r="C265" t="str">
            <v>Настил 2Н4-12</v>
          </cell>
          <cell r="D265">
            <v>4</v>
          </cell>
          <cell r="E265">
            <v>20.100000000000001</v>
          </cell>
        </row>
        <row r="266">
          <cell r="B266" t="str">
            <v>2Н4-13</v>
          </cell>
          <cell r="C266" t="str">
            <v>Настил 2Н4-13</v>
          </cell>
          <cell r="D266">
            <v>2</v>
          </cell>
          <cell r="E266">
            <v>33.4</v>
          </cell>
        </row>
        <row r="267">
          <cell r="B267" t="str">
            <v>2Н4-14</v>
          </cell>
          <cell r="C267" t="str">
            <v>Настил 2Н4-14</v>
          </cell>
          <cell r="D267">
            <v>4</v>
          </cell>
          <cell r="E267">
            <v>29.7</v>
          </cell>
        </row>
        <row r="268">
          <cell r="B268" t="str">
            <v>2Н4-15</v>
          </cell>
          <cell r="C268" t="str">
            <v>Настил 2Н4-15</v>
          </cell>
          <cell r="D268">
            <v>4</v>
          </cell>
          <cell r="E268">
            <v>25.2</v>
          </cell>
        </row>
        <row r="269">
          <cell r="B269" t="str">
            <v>2Н4-16</v>
          </cell>
          <cell r="C269" t="str">
            <v>Настил 2Н4-16</v>
          </cell>
          <cell r="D269">
            <v>2</v>
          </cell>
          <cell r="E269">
            <v>26.1</v>
          </cell>
        </row>
        <row r="270">
          <cell r="B270" t="str">
            <v>2Н4-17</v>
          </cell>
          <cell r="C270" t="str">
            <v>Настил 2Н4-17</v>
          </cell>
          <cell r="D270">
            <v>2</v>
          </cell>
          <cell r="E270">
            <v>17.399999999999999</v>
          </cell>
        </row>
        <row r="271">
          <cell r="B271" t="str">
            <v>2Н4-18</v>
          </cell>
          <cell r="C271" t="str">
            <v>Настил 2Н4-18</v>
          </cell>
          <cell r="D271">
            <v>2</v>
          </cell>
          <cell r="E271">
            <v>16.5</v>
          </cell>
        </row>
        <row r="272">
          <cell r="B272" t="str">
            <v>2Н4-19</v>
          </cell>
          <cell r="C272" t="str">
            <v>Настил 2Н4-19</v>
          </cell>
          <cell r="D272">
            <v>4</v>
          </cell>
          <cell r="E272">
            <v>19.399999999999999</v>
          </cell>
        </row>
        <row r="273">
          <cell r="B273" t="str">
            <v>2Н4-20</v>
          </cell>
          <cell r="C273" t="str">
            <v>Настил 2Н4-20</v>
          </cell>
          <cell r="D273">
            <v>2</v>
          </cell>
          <cell r="E273">
            <v>13.7</v>
          </cell>
        </row>
        <row r="274">
          <cell r="B274" t="str">
            <v>2Н4-21</v>
          </cell>
          <cell r="C274" t="str">
            <v>Настил 2Н4-21</v>
          </cell>
          <cell r="D274">
            <v>2</v>
          </cell>
          <cell r="E274">
            <v>32.4</v>
          </cell>
        </row>
        <row r="275">
          <cell r="B275" t="str">
            <v>2Н4-22</v>
          </cell>
          <cell r="C275" t="str">
            <v>Настил 2Н4-22</v>
          </cell>
          <cell r="D275">
            <v>2</v>
          </cell>
          <cell r="E275">
            <v>27</v>
          </cell>
        </row>
        <row r="276">
          <cell r="B276" t="str">
            <v>2Н4-23</v>
          </cell>
          <cell r="C276" t="str">
            <v>Настил 2Н4-23</v>
          </cell>
          <cell r="D276">
            <v>6</v>
          </cell>
          <cell r="E276">
            <v>20.3</v>
          </cell>
        </row>
        <row r="277">
          <cell r="B277" t="str">
            <v>2Н4-24</v>
          </cell>
          <cell r="C277" t="str">
            <v>Настил 2Н4-24</v>
          </cell>
          <cell r="D277">
            <v>6</v>
          </cell>
          <cell r="E277">
            <v>24</v>
          </cell>
        </row>
        <row r="278">
          <cell r="B278" t="str">
            <v>2Н4-25</v>
          </cell>
          <cell r="C278" t="str">
            <v>Настил 2Н4-25</v>
          </cell>
          <cell r="D278">
            <v>2</v>
          </cell>
          <cell r="E278">
            <v>16.600000000000001</v>
          </cell>
        </row>
        <row r="279">
          <cell r="B279" t="str">
            <v>2Н4-26</v>
          </cell>
          <cell r="C279" t="str">
            <v>Настил 2Н4-26</v>
          </cell>
          <cell r="D279">
            <v>2</v>
          </cell>
          <cell r="E279">
            <v>20</v>
          </cell>
        </row>
        <row r="280">
          <cell r="B280" t="str">
            <v>2Н4-27</v>
          </cell>
          <cell r="C280" t="str">
            <v>Настил 2Н4-27</v>
          </cell>
          <cell r="D280">
            <v>1</v>
          </cell>
          <cell r="E280">
            <v>8.9</v>
          </cell>
        </row>
        <row r="281">
          <cell r="B281" t="str">
            <v>2ОГ1-1</v>
          </cell>
          <cell r="C281" t="str">
            <v>Ограждение 2ОГ1-1</v>
          </cell>
          <cell r="D281">
            <v>1</v>
          </cell>
          <cell r="E281">
            <v>54.4</v>
          </cell>
        </row>
        <row r="282">
          <cell r="B282" t="str">
            <v>2ОГ1-2</v>
          </cell>
          <cell r="C282" t="str">
            <v>Ограждение 2ОГ1-2</v>
          </cell>
          <cell r="D282">
            <v>9</v>
          </cell>
          <cell r="E282">
            <v>18.2</v>
          </cell>
        </row>
        <row r="283">
          <cell r="B283" t="str">
            <v>2ОГ1-3</v>
          </cell>
          <cell r="C283" t="str">
            <v>Ограждение 2ОГ1-3</v>
          </cell>
          <cell r="D283">
            <v>9</v>
          </cell>
          <cell r="E283">
            <v>18.100000000000001</v>
          </cell>
        </row>
        <row r="284">
          <cell r="B284" t="str">
            <v>2ОГ1-4</v>
          </cell>
          <cell r="C284" t="str">
            <v>Ограждение 2ОГ1-4</v>
          </cell>
          <cell r="D284">
            <v>4</v>
          </cell>
          <cell r="E284">
            <v>26.2</v>
          </cell>
        </row>
        <row r="285">
          <cell r="B285" t="str">
            <v>2ОГ1-5</v>
          </cell>
          <cell r="C285" t="str">
            <v>Ограждение 2ОГ1-5</v>
          </cell>
          <cell r="D285">
            <v>1</v>
          </cell>
          <cell r="E285">
            <v>13.6</v>
          </cell>
        </row>
        <row r="286">
          <cell r="B286" t="str">
            <v>2ОГ1-6</v>
          </cell>
          <cell r="C286" t="str">
            <v>Ограждение 2ОГ1-6</v>
          </cell>
          <cell r="D286">
            <v>4</v>
          </cell>
          <cell r="E286">
            <v>16.600000000000001</v>
          </cell>
        </row>
        <row r="287">
          <cell r="B287" t="str">
            <v>2ОГ1-7</v>
          </cell>
          <cell r="C287" t="str">
            <v>Ограждение 2ОГ1-7</v>
          </cell>
          <cell r="D287">
            <v>4</v>
          </cell>
          <cell r="E287">
            <v>16.600000000000001</v>
          </cell>
        </row>
        <row r="288">
          <cell r="B288" t="str">
            <v>2ОГ1-8</v>
          </cell>
          <cell r="C288" t="str">
            <v>Ограждение 2ОГ1-8</v>
          </cell>
          <cell r="D288">
            <v>1</v>
          </cell>
          <cell r="E288">
            <v>43.1</v>
          </cell>
        </row>
        <row r="289">
          <cell r="B289" t="str">
            <v>2ОГ1-9</v>
          </cell>
          <cell r="C289" t="str">
            <v>Ограждение 2ОГ1-9</v>
          </cell>
          <cell r="D289">
            <v>3</v>
          </cell>
          <cell r="E289">
            <v>28.1</v>
          </cell>
        </row>
        <row r="290">
          <cell r="B290" t="str">
            <v>2ОГ1-10</v>
          </cell>
          <cell r="C290" t="str">
            <v>Ограждение 2ОГ1-10</v>
          </cell>
          <cell r="D290">
            <v>6</v>
          </cell>
          <cell r="E290">
            <v>5.0999999999999996</v>
          </cell>
        </row>
        <row r="291">
          <cell r="B291" t="str">
            <v>2ОГ1-11</v>
          </cell>
          <cell r="C291" t="str">
            <v>Ограждение 2ОГ1-11</v>
          </cell>
          <cell r="D291">
            <v>1</v>
          </cell>
          <cell r="E291">
            <v>25.4</v>
          </cell>
        </row>
        <row r="292">
          <cell r="B292" t="str">
            <v>2ОГ1-12</v>
          </cell>
          <cell r="C292" t="str">
            <v>Ограждение 2ОГ1-12</v>
          </cell>
          <cell r="D292">
            <v>1</v>
          </cell>
          <cell r="E292">
            <v>13.9</v>
          </cell>
        </row>
        <row r="293">
          <cell r="B293" t="str">
            <v>2ОГ1-13</v>
          </cell>
          <cell r="C293" t="str">
            <v>Ограждение 2ОГ1-13</v>
          </cell>
          <cell r="D293">
            <v>6</v>
          </cell>
          <cell r="E293">
            <v>29.9</v>
          </cell>
        </row>
        <row r="294">
          <cell r="B294" t="str">
            <v>2ОГ1-14</v>
          </cell>
          <cell r="C294" t="str">
            <v>Ограждение 2ОГ1-14</v>
          </cell>
          <cell r="D294">
            <v>3</v>
          </cell>
          <cell r="E294">
            <v>13.6</v>
          </cell>
        </row>
        <row r="295">
          <cell r="B295" t="str">
            <v>2ОГ1-15</v>
          </cell>
          <cell r="C295" t="str">
            <v>Ограждение 2ОГ1-15</v>
          </cell>
          <cell r="D295">
            <v>1</v>
          </cell>
          <cell r="E295">
            <v>72.400000000000006</v>
          </cell>
        </row>
        <row r="296">
          <cell r="B296" t="str">
            <v>2ОГ1-16</v>
          </cell>
          <cell r="C296" t="str">
            <v>Ограждение 2ОГ1-16</v>
          </cell>
          <cell r="D296">
            <v>2</v>
          </cell>
          <cell r="E296">
            <v>40.1</v>
          </cell>
        </row>
        <row r="297">
          <cell r="B297" t="str">
            <v>2ОГ1-17</v>
          </cell>
          <cell r="C297" t="str">
            <v>Ограждение 2ОГ1-17</v>
          </cell>
          <cell r="D297">
            <v>3</v>
          </cell>
          <cell r="E297">
            <v>16.2</v>
          </cell>
        </row>
        <row r="298">
          <cell r="B298" t="str">
            <v>2ОГ1-18</v>
          </cell>
          <cell r="C298" t="str">
            <v>Ограждение 2ОГ1-18</v>
          </cell>
          <cell r="D298">
            <v>2</v>
          </cell>
          <cell r="E298">
            <v>18.5</v>
          </cell>
        </row>
        <row r="299">
          <cell r="B299" t="str">
            <v>2ОГ1-19</v>
          </cell>
          <cell r="C299" t="str">
            <v>Ограждение 2ОГ1-19</v>
          </cell>
          <cell r="D299">
            <v>1</v>
          </cell>
          <cell r="E299">
            <v>21.2</v>
          </cell>
        </row>
        <row r="300">
          <cell r="B300" t="str">
            <v>2ОГ1-20</v>
          </cell>
          <cell r="C300" t="str">
            <v>Ограждение 2ОГ1-20</v>
          </cell>
          <cell r="D300">
            <v>1</v>
          </cell>
          <cell r="E300">
            <v>11.2</v>
          </cell>
        </row>
        <row r="301">
          <cell r="B301" t="str">
            <v>2ОГ1-21</v>
          </cell>
          <cell r="C301" t="str">
            <v>Ограждение 2ОГ1-21</v>
          </cell>
          <cell r="D301">
            <v>6</v>
          </cell>
          <cell r="E301">
            <v>31.3</v>
          </cell>
        </row>
        <row r="302">
          <cell r="B302" t="str">
            <v>2ОГ1-22</v>
          </cell>
          <cell r="C302" t="str">
            <v>Ограждение 2ОГ1-22</v>
          </cell>
          <cell r="D302">
            <v>2</v>
          </cell>
          <cell r="E302">
            <v>18.5</v>
          </cell>
        </row>
        <row r="303">
          <cell r="B303" t="str">
            <v>2ОГ1-23</v>
          </cell>
          <cell r="C303" t="str">
            <v>Ограждение 2ОГ1-23</v>
          </cell>
          <cell r="D303">
            <v>2</v>
          </cell>
          <cell r="E303">
            <v>15.3</v>
          </cell>
        </row>
        <row r="304">
          <cell r="B304" t="str">
            <v>2ОГ1-24</v>
          </cell>
          <cell r="C304" t="str">
            <v>Ограждение 2ОГ1-24</v>
          </cell>
          <cell r="D304">
            <v>2</v>
          </cell>
          <cell r="E304">
            <v>21.3</v>
          </cell>
        </row>
        <row r="305">
          <cell r="B305" t="str">
            <v>2ОГ1-25</v>
          </cell>
          <cell r="C305" t="str">
            <v>Ограждение 2ОГ1-25</v>
          </cell>
          <cell r="D305">
            <v>2</v>
          </cell>
          <cell r="E305">
            <v>39.200000000000003</v>
          </cell>
        </row>
        <row r="306">
          <cell r="B306" t="str">
            <v>2ОГ1-26</v>
          </cell>
          <cell r="C306" t="str">
            <v>Ограждение 2ОГ1-26</v>
          </cell>
          <cell r="D306">
            <v>2</v>
          </cell>
          <cell r="E306">
            <v>15</v>
          </cell>
        </row>
        <row r="307">
          <cell r="B307" t="str">
            <v>2ОГ1-27</v>
          </cell>
          <cell r="C307" t="str">
            <v>Ограждение 2ОГ1-27</v>
          </cell>
          <cell r="D307">
            <v>2</v>
          </cell>
          <cell r="E307">
            <v>15</v>
          </cell>
        </row>
        <row r="308">
          <cell r="B308" t="str">
            <v>2ОГ1-28</v>
          </cell>
          <cell r="C308" t="str">
            <v>Ограждение 2ОГ1-28</v>
          </cell>
          <cell r="D308">
            <v>1</v>
          </cell>
          <cell r="E308">
            <v>16.2</v>
          </cell>
        </row>
        <row r="309">
          <cell r="B309" t="str">
            <v>2ОГ1-29</v>
          </cell>
          <cell r="C309" t="str">
            <v>Ограждение 2ОГ1-29</v>
          </cell>
          <cell r="D309">
            <v>1</v>
          </cell>
          <cell r="E309">
            <v>20.399999999999999</v>
          </cell>
        </row>
        <row r="310">
          <cell r="B310" t="str">
            <v>2ОГ1-30</v>
          </cell>
          <cell r="C310" t="str">
            <v>Ограждение 2ОГ1-30</v>
          </cell>
          <cell r="D310">
            <v>1</v>
          </cell>
          <cell r="E310">
            <v>18</v>
          </cell>
        </row>
        <row r="311">
          <cell r="B311" t="str">
            <v>2ОГ1-31</v>
          </cell>
          <cell r="C311" t="str">
            <v>Ограждение 2ОГ1-31</v>
          </cell>
          <cell r="D311">
            <v>1</v>
          </cell>
          <cell r="E311">
            <v>45.8</v>
          </cell>
        </row>
        <row r="312">
          <cell r="B312" t="str">
            <v>2ОГ2-1</v>
          </cell>
          <cell r="C312" t="str">
            <v>Ограждение 2ОГ2-1</v>
          </cell>
          <cell r="D312">
            <v>6</v>
          </cell>
          <cell r="E312">
            <v>31.2</v>
          </cell>
        </row>
        <row r="313">
          <cell r="B313" t="str">
            <v>2ОГ2-2</v>
          </cell>
          <cell r="C313" t="str">
            <v>Ограждение 2ОГ2-2</v>
          </cell>
          <cell r="D313">
            <v>1</v>
          </cell>
          <cell r="E313">
            <v>19.2</v>
          </cell>
        </row>
        <row r="314">
          <cell r="B314" t="str">
            <v>2ОГ2-3</v>
          </cell>
          <cell r="C314" t="str">
            <v>Ограждение 2ОГ2-3</v>
          </cell>
          <cell r="D314">
            <v>6</v>
          </cell>
          <cell r="E314">
            <v>31.2</v>
          </cell>
        </row>
        <row r="315">
          <cell r="B315" t="str">
            <v>2ОГ2-4</v>
          </cell>
          <cell r="C315" t="str">
            <v>Ограждение 2ОГ2-4</v>
          </cell>
          <cell r="D315">
            <v>1</v>
          </cell>
          <cell r="E315">
            <v>19.2</v>
          </cell>
        </row>
        <row r="316">
          <cell r="B316" t="str">
            <v>2ОГ2-5</v>
          </cell>
          <cell r="C316" t="str">
            <v>Ограждение 2ОГ2-5</v>
          </cell>
          <cell r="D316">
            <v>1</v>
          </cell>
          <cell r="E316">
            <v>17.100000000000001</v>
          </cell>
        </row>
        <row r="317">
          <cell r="B317" t="str">
            <v>2ОГ2-6</v>
          </cell>
          <cell r="C317" t="str">
            <v>Ограждение 2ОГ2-6</v>
          </cell>
          <cell r="D317">
            <v>1</v>
          </cell>
          <cell r="E317">
            <v>17.100000000000001</v>
          </cell>
        </row>
        <row r="318">
          <cell r="B318" t="str">
            <v>2ОГ2-7</v>
          </cell>
          <cell r="C318" t="str">
            <v>Ограждение 2ОГ2-7</v>
          </cell>
          <cell r="D318">
            <v>6</v>
          </cell>
          <cell r="E318">
            <v>28.2</v>
          </cell>
        </row>
        <row r="319">
          <cell r="B319" t="str">
            <v>2ОГ2-8</v>
          </cell>
          <cell r="C319" t="str">
            <v>Ограждение 2ОГ2-8</v>
          </cell>
          <cell r="D319">
            <v>2</v>
          </cell>
          <cell r="E319">
            <v>25.1</v>
          </cell>
        </row>
        <row r="320">
          <cell r="B320" t="str">
            <v>2ОГ2-9</v>
          </cell>
          <cell r="C320" t="str">
            <v>Ограждение 2ОГ2-9</v>
          </cell>
          <cell r="D320">
            <v>4</v>
          </cell>
          <cell r="E320">
            <v>22.7</v>
          </cell>
        </row>
        <row r="321">
          <cell r="B321" t="str">
            <v>2ОГ2-10</v>
          </cell>
          <cell r="C321" t="str">
            <v>Ограждение 2ОГ2-10</v>
          </cell>
          <cell r="D321">
            <v>4</v>
          </cell>
          <cell r="E321">
            <v>22.7</v>
          </cell>
        </row>
        <row r="322">
          <cell r="B322" t="str">
            <v>2ОГ2-11</v>
          </cell>
          <cell r="C322" t="str">
            <v>Ограждение 2ОГ2-11</v>
          </cell>
          <cell r="D322">
            <v>4</v>
          </cell>
          <cell r="E322">
            <v>16.600000000000001</v>
          </cell>
        </row>
        <row r="323">
          <cell r="B323" t="str">
            <v>2ОГ2-12</v>
          </cell>
          <cell r="C323" t="str">
            <v>Ограждение 2ОГ2-12</v>
          </cell>
          <cell r="D323">
            <v>2</v>
          </cell>
          <cell r="E323">
            <v>16.600000000000001</v>
          </cell>
        </row>
        <row r="324">
          <cell r="B324" t="str">
            <v>2ОГ2-13</v>
          </cell>
          <cell r="C324" t="str">
            <v>Ограждение 2ОГ2-13</v>
          </cell>
          <cell r="D324">
            <v>2</v>
          </cell>
          <cell r="E324">
            <v>6.2</v>
          </cell>
        </row>
        <row r="325">
          <cell r="B325" t="str">
            <v>2ОГ2-14</v>
          </cell>
          <cell r="C325" t="str">
            <v>Ограждение 2ОГ2-14</v>
          </cell>
          <cell r="D325">
            <v>2</v>
          </cell>
          <cell r="E325">
            <v>6.2</v>
          </cell>
        </row>
        <row r="326">
          <cell r="B326" t="str">
            <v>2ОГ2-15</v>
          </cell>
          <cell r="C326" t="str">
            <v>Ограждение 2ОГ2-15</v>
          </cell>
          <cell r="D326">
            <v>2</v>
          </cell>
          <cell r="E326">
            <v>16.899999999999999</v>
          </cell>
        </row>
        <row r="327">
          <cell r="B327" t="str">
            <v>2ОГ2-16</v>
          </cell>
          <cell r="C327" t="str">
            <v>Ограждение 2ОГ2-16</v>
          </cell>
          <cell r="D327">
            <v>2</v>
          </cell>
          <cell r="E327">
            <v>25.1</v>
          </cell>
        </row>
        <row r="328">
          <cell r="B328" t="str">
            <v>2ОГ2-17</v>
          </cell>
          <cell r="C328" t="str">
            <v>Ограждение 2ОГ2-17</v>
          </cell>
          <cell r="D328">
            <v>2</v>
          </cell>
          <cell r="E328">
            <v>25.1</v>
          </cell>
        </row>
        <row r="329">
          <cell r="B329" t="str">
            <v>2ОГ2-18</v>
          </cell>
          <cell r="C329" t="str">
            <v>Ограждение 2ОГ2-18</v>
          </cell>
          <cell r="D329">
            <v>2</v>
          </cell>
          <cell r="E329">
            <v>25.1</v>
          </cell>
        </row>
        <row r="330">
          <cell r="B330" t="str">
            <v>2ОГ3-1</v>
          </cell>
          <cell r="C330" t="str">
            <v>Ограждение 2ОГ3-1</v>
          </cell>
          <cell r="D330">
            <v>1</v>
          </cell>
          <cell r="E330">
            <v>19.7</v>
          </cell>
        </row>
        <row r="331">
          <cell r="B331" t="str">
            <v>2ОГ3-2</v>
          </cell>
          <cell r="C331" t="str">
            <v>Ограждение 2ОГ3-2</v>
          </cell>
          <cell r="D331">
            <v>1</v>
          </cell>
          <cell r="E331">
            <v>19.7</v>
          </cell>
        </row>
        <row r="332">
          <cell r="B332" t="str">
            <v>2ОГ3-3</v>
          </cell>
          <cell r="C332" t="str">
            <v>Ограждение 2ОГ3-3</v>
          </cell>
          <cell r="D332">
            <v>4</v>
          </cell>
          <cell r="E332">
            <v>10.6</v>
          </cell>
        </row>
        <row r="333">
          <cell r="B333" t="str">
            <v>2ОГ3-4</v>
          </cell>
          <cell r="C333" t="str">
            <v>Ограждение 2ОГ3-4</v>
          </cell>
          <cell r="D333">
            <v>4</v>
          </cell>
          <cell r="E333">
            <v>10.6</v>
          </cell>
        </row>
        <row r="334">
          <cell r="B334" t="str">
            <v>2ОГ5-1</v>
          </cell>
          <cell r="C334" t="str">
            <v>Ограждение 2ОГ5-1</v>
          </cell>
          <cell r="D334">
            <v>114</v>
          </cell>
          <cell r="E334">
            <v>24.3</v>
          </cell>
        </row>
        <row r="335">
          <cell r="B335" t="str">
            <v>2ОГ5-2</v>
          </cell>
          <cell r="C335" t="str">
            <v>Ограждение 2ОГ5-2</v>
          </cell>
          <cell r="D335">
            <v>4</v>
          </cell>
          <cell r="E335">
            <v>1.2</v>
          </cell>
        </row>
        <row r="336">
          <cell r="B336" t="str">
            <v>2П2-1</v>
          </cell>
          <cell r="C336" t="str">
            <v>Прогон 2П2-1</v>
          </cell>
          <cell r="D336">
            <v>12</v>
          </cell>
          <cell r="E336">
            <v>21.2</v>
          </cell>
        </row>
        <row r="337">
          <cell r="B337" t="str">
            <v>2П2-2</v>
          </cell>
          <cell r="C337" t="str">
            <v>Прогон 2П2-2</v>
          </cell>
          <cell r="D337">
            <v>12</v>
          </cell>
          <cell r="E337">
            <v>21.2</v>
          </cell>
        </row>
        <row r="338">
          <cell r="B338" t="str">
            <v>2П2-3</v>
          </cell>
          <cell r="C338" t="str">
            <v>Прогон 2П2-3</v>
          </cell>
          <cell r="D338">
            <v>2</v>
          </cell>
          <cell r="E338">
            <v>20.9</v>
          </cell>
        </row>
        <row r="339">
          <cell r="B339" t="str">
            <v>2П2-4</v>
          </cell>
          <cell r="C339" t="str">
            <v>Прогон 2П2-4</v>
          </cell>
          <cell r="D339">
            <v>12</v>
          </cell>
          <cell r="E339">
            <v>109</v>
          </cell>
        </row>
        <row r="340">
          <cell r="B340" t="str">
            <v>2П2-5</v>
          </cell>
          <cell r="C340" t="str">
            <v>Прогон 2П2-5</v>
          </cell>
          <cell r="D340">
            <v>12</v>
          </cell>
          <cell r="E340">
            <v>109</v>
          </cell>
        </row>
        <row r="341">
          <cell r="B341" t="str">
            <v>2П2-6</v>
          </cell>
          <cell r="C341" t="str">
            <v>Прогон 2П2-6</v>
          </cell>
          <cell r="D341">
            <v>28</v>
          </cell>
          <cell r="E341">
            <v>109.3</v>
          </cell>
        </row>
        <row r="342">
          <cell r="B342" t="str">
            <v>2П2-7</v>
          </cell>
          <cell r="C342" t="str">
            <v>Прогон 2П2-7</v>
          </cell>
          <cell r="D342">
            <v>144</v>
          </cell>
          <cell r="E342">
            <v>108.6</v>
          </cell>
        </row>
        <row r="343">
          <cell r="B343" t="str">
            <v>2П2-8</v>
          </cell>
          <cell r="C343" t="str">
            <v>Прогон 2П2-8</v>
          </cell>
          <cell r="D343">
            <v>2</v>
          </cell>
          <cell r="E343">
            <v>20.9</v>
          </cell>
        </row>
        <row r="344">
          <cell r="B344" t="str">
            <v>2ПД1-1</v>
          </cell>
          <cell r="C344" t="str">
            <v>Подвес 2ПД1-1</v>
          </cell>
          <cell r="D344">
            <v>2</v>
          </cell>
          <cell r="E344">
            <v>46.1</v>
          </cell>
        </row>
        <row r="345">
          <cell r="B345" t="str">
            <v>2ПП-1</v>
          </cell>
          <cell r="C345" t="str">
            <v>Прокладка 2ПП-1</v>
          </cell>
          <cell r="D345">
            <v>56</v>
          </cell>
          <cell r="E345">
            <v>1</v>
          </cell>
        </row>
        <row r="346">
          <cell r="B346" t="str">
            <v>2ПП-2</v>
          </cell>
          <cell r="C346" t="str">
            <v>Прокладка 2ПП-2</v>
          </cell>
          <cell r="D346">
            <v>52</v>
          </cell>
          <cell r="E346">
            <v>5.0999999999999996</v>
          </cell>
        </row>
        <row r="347">
          <cell r="B347" t="str">
            <v>2ПТ-1</v>
          </cell>
          <cell r="C347" t="str">
            <v>Петля 2ПТ-1</v>
          </cell>
          <cell r="D347">
            <v>48</v>
          </cell>
          <cell r="E347">
            <v>0.5</v>
          </cell>
        </row>
        <row r="348">
          <cell r="B348" t="str">
            <v>2РС2-1</v>
          </cell>
          <cell r="C348" t="str">
            <v>Распорка 2РС2-1</v>
          </cell>
          <cell r="D348">
            <v>55</v>
          </cell>
          <cell r="E348">
            <v>191.7</v>
          </cell>
        </row>
        <row r="349">
          <cell r="B349" t="str">
            <v>2РС2-2</v>
          </cell>
          <cell r="C349" t="str">
            <v>Распорка 2РС2-2</v>
          </cell>
          <cell r="D349">
            <v>1</v>
          </cell>
          <cell r="E349">
            <v>191.7</v>
          </cell>
        </row>
        <row r="350">
          <cell r="B350" t="str">
            <v>2РС3-1</v>
          </cell>
          <cell r="C350" t="str">
            <v>Распорка 2РС3-1</v>
          </cell>
          <cell r="D350">
            <v>24</v>
          </cell>
          <cell r="E350">
            <v>324.60000000000002</v>
          </cell>
        </row>
        <row r="351">
          <cell r="B351" t="str">
            <v>2РС5-1</v>
          </cell>
          <cell r="C351" t="str">
            <v>Распорка 2РС5-1</v>
          </cell>
          <cell r="D351">
            <v>2</v>
          </cell>
          <cell r="E351">
            <v>566</v>
          </cell>
        </row>
        <row r="352">
          <cell r="B352" t="str">
            <v>2РС6-1</v>
          </cell>
          <cell r="C352" t="str">
            <v>Распорка 2РС6-1</v>
          </cell>
          <cell r="D352">
            <v>16</v>
          </cell>
          <cell r="E352">
            <v>515.5</v>
          </cell>
        </row>
        <row r="353">
          <cell r="B353" t="str">
            <v>2РС6-2</v>
          </cell>
          <cell r="C353" t="str">
            <v>Распорка 2РС6-2</v>
          </cell>
          <cell r="D353">
            <v>2</v>
          </cell>
          <cell r="E353">
            <v>600</v>
          </cell>
        </row>
        <row r="354">
          <cell r="B354" t="str">
            <v>2РС7-1</v>
          </cell>
          <cell r="C354" t="str">
            <v>Распорка 2РС7-1</v>
          </cell>
          <cell r="D354">
            <v>25</v>
          </cell>
          <cell r="E354">
            <v>266</v>
          </cell>
        </row>
        <row r="355">
          <cell r="B355" t="str">
            <v>2РС7-2</v>
          </cell>
          <cell r="C355" t="str">
            <v>Распорка 2РС7-2</v>
          </cell>
          <cell r="D355">
            <v>1</v>
          </cell>
          <cell r="E355">
            <v>266</v>
          </cell>
        </row>
        <row r="356">
          <cell r="B356" t="str">
            <v>2РС7-3</v>
          </cell>
          <cell r="C356" t="str">
            <v>Распорка 2РС7-3</v>
          </cell>
          <cell r="D356">
            <v>2</v>
          </cell>
          <cell r="E356">
            <v>281.39999999999998</v>
          </cell>
        </row>
        <row r="357">
          <cell r="B357" t="str">
            <v>2РС10-1</v>
          </cell>
          <cell r="C357" t="str">
            <v>Распорка 2РС10-1</v>
          </cell>
          <cell r="D357">
            <v>1</v>
          </cell>
          <cell r="E357">
            <v>325.39999999999998</v>
          </cell>
        </row>
        <row r="358">
          <cell r="B358" t="str">
            <v>2РС10-2</v>
          </cell>
          <cell r="C358" t="str">
            <v>Распорка 2РС10-2</v>
          </cell>
          <cell r="D358">
            <v>1</v>
          </cell>
          <cell r="E358">
            <v>274.60000000000002</v>
          </cell>
        </row>
        <row r="359">
          <cell r="B359" t="str">
            <v>2РС10-3</v>
          </cell>
          <cell r="C359" t="str">
            <v>Распорка 2РС10-3</v>
          </cell>
          <cell r="D359">
            <v>1</v>
          </cell>
          <cell r="E359">
            <v>274.60000000000002</v>
          </cell>
        </row>
        <row r="360">
          <cell r="B360" t="str">
            <v>2РС10-4</v>
          </cell>
          <cell r="C360" t="str">
            <v>Распорка 2РС10-4</v>
          </cell>
          <cell r="D360">
            <v>1</v>
          </cell>
          <cell r="E360">
            <v>274.60000000000002</v>
          </cell>
        </row>
        <row r="361">
          <cell r="B361" t="str">
            <v>2РС10-5</v>
          </cell>
          <cell r="C361" t="str">
            <v>Распорка 2РС10-5</v>
          </cell>
          <cell r="D361">
            <v>1</v>
          </cell>
          <cell r="E361">
            <v>274.60000000000002</v>
          </cell>
        </row>
        <row r="362">
          <cell r="B362" t="str">
            <v>2РС10-6</v>
          </cell>
          <cell r="C362" t="str">
            <v>Распорка 2РС10-6</v>
          </cell>
          <cell r="D362">
            <v>1</v>
          </cell>
          <cell r="E362">
            <v>274.89999999999998</v>
          </cell>
        </row>
        <row r="363">
          <cell r="B363" t="str">
            <v>2РС10-7</v>
          </cell>
          <cell r="C363" t="str">
            <v>Распорка 2РС10-7</v>
          </cell>
          <cell r="D363">
            <v>1</v>
          </cell>
          <cell r="E363">
            <v>273.60000000000002</v>
          </cell>
        </row>
        <row r="364">
          <cell r="B364" t="str">
            <v>2РС10-8</v>
          </cell>
          <cell r="C364" t="str">
            <v>Распорка 2РС10-8</v>
          </cell>
          <cell r="D364">
            <v>1</v>
          </cell>
          <cell r="E364">
            <v>273.60000000000002</v>
          </cell>
        </row>
        <row r="365">
          <cell r="B365" t="str">
            <v>2РС10-9</v>
          </cell>
          <cell r="C365" t="str">
            <v>Распорка 2РС10-9</v>
          </cell>
          <cell r="D365">
            <v>1</v>
          </cell>
          <cell r="E365">
            <v>274.60000000000002</v>
          </cell>
        </row>
        <row r="366">
          <cell r="B366" t="str">
            <v>2РС10-10</v>
          </cell>
          <cell r="C366" t="str">
            <v>Распорка 2РС10-10</v>
          </cell>
          <cell r="D366">
            <v>1</v>
          </cell>
          <cell r="E366">
            <v>274.60000000000002</v>
          </cell>
        </row>
        <row r="367">
          <cell r="B367" t="str">
            <v>2РС10-11</v>
          </cell>
          <cell r="C367" t="str">
            <v>Распорка 2РС10-11</v>
          </cell>
          <cell r="D367">
            <v>1</v>
          </cell>
          <cell r="E367">
            <v>274.60000000000002</v>
          </cell>
        </row>
        <row r="368">
          <cell r="B368" t="str">
            <v>2РС10-12</v>
          </cell>
          <cell r="C368" t="str">
            <v>Распорка 2РС10-12</v>
          </cell>
          <cell r="D368">
            <v>1</v>
          </cell>
          <cell r="E368">
            <v>274.60000000000002</v>
          </cell>
        </row>
        <row r="369">
          <cell r="B369" t="str">
            <v>2РС10-13</v>
          </cell>
          <cell r="C369" t="str">
            <v>Распорка 2РС10-13</v>
          </cell>
          <cell r="D369">
            <v>1</v>
          </cell>
          <cell r="E369">
            <v>274.60000000000002</v>
          </cell>
        </row>
        <row r="370">
          <cell r="B370" t="str">
            <v>2РС10-14</v>
          </cell>
          <cell r="C370" t="str">
            <v>Распорка 2РС10-14</v>
          </cell>
          <cell r="D370">
            <v>1</v>
          </cell>
          <cell r="E370">
            <v>325.39999999999998</v>
          </cell>
        </row>
        <row r="371">
          <cell r="B371" t="str">
            <v>2РС10-15</v>
          </cell>
          <cell r="C371" t="str">
            <v>Распорка 2РС10-15</v>
          </cell>
          <cell r="D371">
            <v>1</v>
          </cell>
          <cell r="E371">
            <v>325.39999999999998</v>
          </cell>
        </row>
        <row r="372">
          <cell r="B372" t="str">
            <v>2РС10-16</v>
          </cell>
          <cell r="C372" t="str">
            <v>Распорка 2РС10-16</v>
          </cell>
          <cell r="D372">
            <v>1</v>
          </cell>
          <cell r="E372">
            <v>274.60000000000002</v>
          </cell>
        </row>
        <row r="373">
          <cell r="B373" t="str">
            <v>2РС10-17</v>
          </cell>
          <cell r="C373" t="str">
            <v>Распорка 2РС10-17</v>
          </cell>
          <cell r="D373">
            <v>1</v>
          </cell>
          <cell r="E373">
            <v>274.60000000000002</v>
          </cell>
        </row>
        <row r="374">
          <cell r="B374" t="str">
            <v>2РС10-18</v>
          </cell>
          <cell r="C374" t="str">
            <v>Распорка 2РС10-18</v>
          </cell>
          <cell r="D374">
            <v>1</v>
          </cell>
          <cell r="E374">
            <v>274.60000000000002</v>
          </cell>
        </row>
        <row r="375">
          <cell r="B375" t="str">
            <v>2РС10-19</v>
          </cell>
          <cell r="C375" t="str">
            <v>Распорка 2РС10-19</v>
          </cell>
          <cell r="D375">
            <v>1</v>
          </cell>
          <cell r="E375">
            <v>274.60000000000002</v>
          </cell>
        </row>
        <row r="376">
          <cell r="B376" t="str">
            <v>2РС10-20</v>
          </cell>
          <cell r="C376" t="str">
            <v>Распорка 2РС10-20</v>
          </cell>
          <cell r="D376">
            <v>1</v>
          </cell>
          <cell r="E376">
            <v>274.60000000000002</v>
          </cell>
        </row>
        <row r="377">
          <cell r="B377" t="str">
            <v>2РС10-21</v>
          </cell>
          <cell r="C377" t="str">
            <v>Распорка 2РС10-21</v>
          </cell>
          <cell r="D377">
            <v>1</v>
          </cell>
          <cell r="E377">
            <v>273.60000000000002</v>
          </cell>
        </row>
        <row r="378">
          <cell r="B378" t="str">
            <v>2РС10-22</v>
          </cell>
          <cell r="C378" t="str">
            <v>Распорка 2РС10-22</v>
          </cell>
          <cell r="D378">
            <v>1</v>
          </cell>
          <cell r="E378">
            <v>273.60000000000002</v>
          </cell>
        </row>
        <row r="379">
          <cell r="B379" t="str">
            <v>2РС10-23</v>
          </cell>
          <cell r="C379" t="str">
            <v>Распорка 2РС10-23</v>
          </cell>
          <cell r="D379">
            <v>1</v>
          </cell>
          <cell r="E379">
            <v>274.89999999999998</v>
          </cell>
        </row>
        <row r="380">
          <cell r="B380" t="str">
            <v>2РС10-24</v>
          </cell>
          <cell r="C380" t="str">
            <v>Распорка 2РС10-24</v>
          </cell>
          <cell r="D380">
            <v>1</v>
          </cell>
          <cell r="E380">
            <v>274.60000000000002</v>
          </cell>
        </row>
        <row r="381">
          <cell r="B381" t="str">
            <v>2РС10-25</v>
          </cell>
          <cell r="C381" t="str">
            <v>Распорка 2РС10-25</v>
          </cell>
          <cell r="D381">
            <v>1</v>
          </cell>
          <cell r="E381">
            <v>274.60000000000002</v>
          </cell>
        </row>
        <row r="382">
          <cell r="B382" t="str">
            <v>2РС10-26</v>
          </cell>
          <cell r="C382" t="str">
            <v>Распорка 2РС10-26</v>
          </cell>
          <cell r="D382">
            <v>1</v>
          </cell>
          <cell r="E382">
            <v>274.60000000000002</v>
          </cell>
        </row>
        <row r="383">
          <cell r="B383" t="str">
            <v>2РС10-27</v>
          </cell>
          <cell r="C383" t="str">
            <v>Распорка 2РС10-27</v>
          </cell>
          <cell r="D383">
            <v>1</v>
          </cell>
          <cell r="E383">
            <v>274.60000000000002</v>
          </cell>
        </row>
        <row r="384">
          <cell r="B384" t="str">
            <v>2РС10-28</v>
          </cell>
          <cell r="C384" t="str">
            <v>Распорка 2РС10-28</v>
          </cell>
          <cell r="D384">
            <v>1</v>
          </cell>
          <cell r="E384">
            <v>325.39999999999998</v>
          </cell>
        </row>
        <row r="385">
          <cell r="B385" t="str">
            <v>2РС11-1</v>
          </cell>
          <cell r="C385" t="str">
            <v>Распорка 2РС11-1</v>
          </cell>
          <cell r="D385">
            <v>2</v>
          </cell>
          <cell r="E385">
            <v>295.60000000000002</v>
          </cell>
        </row>
        <row r="386">
          <cell r="B386" t="str">
            <v>2РС11-2</v>
          </cell>
          <cell r="C386" t="str">
            <v>Распорка 2РС11-2</v>
          </cell>
          <cell r="D386">
            <v>24</v>
          </cell>
          <cell r="E386">
            <v>241.5</v>
          </cell>
        </row>
        <row r="387">
          <cell r="B387" t="str">
            <v>2РС11-3</v>
          </cell>
          <cell r="C387" t="str">
            <v>Распорка 2РС11-3</v>
          </cell>
          <cell r="D387">
            <v>2</v>
          </cell>
          <cell r="E387">
            <v>295.60000000000002</v>
          </cell>
        </row>
        <row r="388">
          <cell r="B388" t="str">
            <v>2РС12-1</v>
          </cell>
          <cell r="C388" t="str">
            <v>Распорка 2РС12-1</v>
          </cell>
          <cell r="D388">
            <v>2</v>
          </cell>
          <cell r="E388">
            <v>229.6</v>
          </cell>
        </row>
        <row r="389">
          <cell r="B389" t="str">
            <v>2РС12-2</v>
          </cell>
          <cell r="C389" t="str">
            <v>Распорка 2РС12-2</v>
          </cell>
          <cell r="D389">
            <v>24</v>
          </cell>
          <cell r="E389">
            <v>188</v>
          </cell>
        </row>
        <row r="390">
          <cell r="B390" t="str">
            <v>2РС12-3</v>
          </cell>
          <cell r="C390" t="str">
            <v>Распорка 2РС12-3</v>
          </cell>
          <cell r="D390">
            <v>2</v>
          </cell>
          <cell r="E390">
            <v>229.6</v>
          </cell>
        </row>
        <row r="391">
          <cell r="B391" t="str">
            <v>2РФ1-1</v>
          </cell>
          <cell r="C391" t="str">
            <v>Ригель фахверка 2РФ1-1</v>
          </cell>
          <cell r="D391">
            <v>4</v>
          </cell>
          <cell r="E391">
            <v>19.399999999999999</v>
          </cell>
        </row>
        <row r="392">
          <cell r="B392" t="str">
            <v>2РФ1-2</v>
          </cell>
          <cell r="C392" t="str">
            <v>Ригель фахверка 2РФ1-2</v>
          </cell>
          <cell r="D392">
            <v>8</v>
          </cell>
          <cell r="E392">
            <v>21.1</v>
          </cell>
        </row>
        <row r="393">
          <cell r="B393" t="str">
            <v>2РФ1-3</v>
          </cell>
          <cell r="C393" t="str">
            <v>Ригель фахверка 2РФ1-3</v>
          </cell>
          <cell r="D393">
            <v>2</v>
          </cell>
          <cell r="E393">
            <v>24.7</v>
          </cell>
        </row>
        <row r="394">
          <cell r="B394" t="str">
            <v>2РФ1-4</v>
          </cell>
          <cell r="C394" t="str">
            <v>Ригель фахверка 2РФ1-4</v>
          </cell>
          <cell r="D394">
            <v>14</v>
          </cell>
          <cell r="E394">
            <v>116.8</v>
          </cell>
        </row>
        <row r="395">
          <cell r="B395" t="str">
            <v>2РФ1-5</v>
          </cell>
          <cell r="C395" t="str">
            <v>Ригель фахверка 2РФ1-5</v>
          </cell>
          <cell r="D395">
            <v>54</v>
          </cell>
          <cell r="E395">
            <v>118.5</v>
          </cell>
        </row>
        <row r="396">
          <cell r="B396" t="str">
            <v>2РФ1-6</v>
          </cell>
          <cell r="C396" t="str">
            <v>Ригель фахверка 2РФ1-6</v>
          </cell>
          <cell r="D396">
            <v>56</v>
          </cell>
          <cell r="E396">
            <v>121.8</v>
          </cell>
        </row>
        <row r="397">
          <cell r="B397" t="str">
            <v>2РФ1-7</v>
          </cell>
          <cell r="C397" t="str">
            <v>Ригель фахверка 2РФ1-7</v>
          </cell>
          <cell r="D397">
            <v>28</v>
          </cell>
          <cell r="E397">
            <v>118.5</v>
          </cell>
        </row>
        <row r="398">
          <cell r="B398" t="str">
            <v>2РФ1-8</v>
          </cell>
          <cell r="C398" t="str">
            <v>Ригель фахверка 2РФ1-8</v>
          </cell>
          <cell r="D398">
            <v>14</v>
          </cell>
          <cell r="E398">
            <v>116.8</v>
          </cell>
        </row>
        <row r="399">
          <cell r="B399" t="str">
            <v>2РФ1-9</v>
          </cell>
          <cell r="C399" t="str">
            <v>Ригель фахверка 2РФ1-9</v>
          </cell>
          <cell r="D399">
            <v>2</v>
          </cell>
          <cell r="E399">
            <v>122.5</v>
          </cell>
        </row>
        <row r="400">
          <cell r="B400" t="str">
            <v>2РФ1-10</v>
          </cell>
          <cell r="C400" t="str">
            <v>Ригель фахверка 2РФ1-10</v>
          </cell>
          <cell r="D400">
            <v>2</v>
          </cell>
          <cell r="E400">
            <v>120.5</v>
          </cell>
        </row>
        <row r="401">
          <cell r="B401" t="str">
            <v>2РФ1-11</v>
          </cell>
          <cell r="C401" t="str">
            <v>Ригель фахверка 2РФ1-11</v>
          </cell>
          <cell r="D401">
            <v>2</v>
          </cell>
          <cell r="E401">
            <v>24.7</v>
          </cell>
        </row>
        <row r="402">
          <cell r="B402" t="str">
            <v>2РФ1-12</v>
          </cell>
          <cell r="C402" t="str">
            <v>Ригель фахверка 2РФ1-12</v>
          </cell>
          <cell r="D402">
            <v>8</v>
          </cell>
          <cell r="E402">
            <v>21.1</v>
          </cell>
        </row>
        <row r="403">
          <cell r="B403" t="str">
            <v>2РФ2-1</v>
          </cell>
          <cell r="C403" t="str">
            <v>Ригель фахверка 2РФ2-1</v>
          </cell>
          <cell r="D403">
            <v>15</v>
          </cell>
          <cell r="E403">
            <v>14.9</v>
          </cell>
        </row>
        <row r="404">
          <cell r="B404" t="str">
            <v>2РФ3-1</v>
          </cell>
          <cell r="C404" t="str">
            <v>Ригель фахверка 2РФ3-1</v>
          </cell>
          <cell r="D404">
            <v>36</v>
          </cell>
          <cell r="E404">
            <v>4.8</v>
          </cell>
        </row>
        <row r="405">
          <cell r="B405" t="str">
            <v>2СВ1-1</v>
          </cell>
          <cell r="C405" t="str">
            <v>Связь 2СВ1-1</v>
          </cell>
          <cell r="D405">
            <v>32</v>
          </cell>
          <cell r="E405">
            <v>235.1</v>
          </cell>
        </row>
        <row r="406">
          <cell r="B406" t="str">
            <v>2СВ1-2</v>
          </cell>
          <cell r="C406" t="str">
            <v>Связь 2СВ1-2</v>
          </cell>
          <cell r="D406">
            <v>32</v>
          </cell>
          <cell r="E406">
            <v>232.1</v>
          </cell>
        </row>
        <row r="407">
          <cell r="B407" t="str">
            <v>2СВ2-1</v>
          </cell>
          <cell r="C407" t="str">
            <v>Связь 2СВ2-1</v>
          </cell>
          <cell r="D407">
            <v>8</v>
          </cell>
          <cell r="E407">
            <v>244.6</v>
          </cell>
        </row>
        <row r="408">
          <cell r="B408" t="str">
            <v>2СВ2-2</v>
          </cell>
          <cell r="C408" t="str">
            <v>Связь 2СВ2-2</v>
          </cell>
          <cell r="D408">
            <v>4</v>
          </cell>
          <cell r="E408">
            <v>234.8</v>
          </cell>
        </row>
        <row r="409">
          <cell r="B409" t="str">
            <v>2СВ3-1</v>
          </cell>
          <cell r="C409" t="str">
            <v>Связь 2СВ3-1</v>
          </cell>
          <cell r="D409">
            <v>4</v>
          </cell>
          <cell r="E409">
            <v>384.7</v>
          </cell>
        </row>
        <row r="410">
          <cell r="B410" t="str">
            <v>2СВ4-1</v>
          </cell>
          <cell r="C410" t="str">
            <v>Связь 2СВ4-1</v>
          </cell>
          <cell r="D410">
            <v>2</v>
          </cell>
          <cell r="E410">
            <v>218.4</v>
          </cell>
        </row>
        <row r="411">
          <cell r="B411" t="str">
            <v>2СВ4-2</v>
          </cell>
          <cell r="C411" t="str">
            <v>Связь 2СВ4-2</v>
          </cell>
          <cell r="D411">
            <v>2</v>
          </cell>
          <cell r="E411">
            <v>218.4</v>
          </cell>
        </row>
        <row r="412">
          <cell r="B412" t="str">
            <v>2СВ4-3</v>
          </cell>
          <cell r="C412" t="str">
            <v>Связь 2СВ4-3</v>
          </cell>
          <cell r="D412">
            <v>4</v>
          </cell>
          <cell r="E412">
            <v>220.4</v>
          </cell>
        </row>
        <row r="413">
          <cell r="B413" t="str">
            <v>2СВ5-1</v>
          </cell>
          <cell r="C413" t="str">
            <v>Связь 2СВ5-1</v>
          </cell>
          <cell r="D413">
            <v>4</v>
          </cell>
          <cell r="E413">
            <v>107.7</v>
          </cell>
        </row>
        <row r="414">
          <cell r="B414" t="str">
            <v>2СВ5-2</v>
          </cell>
          <cell r="C414" t="str">
            <v>Связь 2СВ5-2</v>
          </cell>
          <cell r="D414">
            <v>4</v>
          </cell>
          <cell r="E414">
            <v>110.5</v>
          </cell>
        </row>
        <row r="415">
          <cell r="B415" t="str">
            <v>2СГ1-1</v>
          </cell>
          <cell r="C415" t="str">
            <v>Связь 2СГ1-1</v>
          </cell>
          <cell r="D415">
            <v>56</v>
          </cell>
          <cell r="E415">
            <v>55</v>
          </cell>
        </row>
        <row r="416">
          <cell r="B416" t="str">
            <v>2СГ1-2</v>
          </cell>
          <cell r="C416" t="str">
            <v>Связь 2СГ1-2</v>
          </cell>
          <cell r="D416">
            <v>2</v>
          </cell>
          <cell r="E416">
            <v>48.2</v>
          </cell>
        </row>
        <row r="417">
          <cell r="B417" t="str">
            <v>2СГ1-3</v>
          </cell>
          <cell r="C417" t="str">
            <v>Связь 2СГ1-3</v>
          </cell>
          <cell r="D417">
            <v>2</v>
          </cell>
          <cell r="E417">
            <v>51</v>
          </cell>
        </row>
        <row r="418">
          <cell r="B418" t="str">
            <v>2СГ1-4</v>
          </cell>
          <cell r="C418" t="str">
            <v>Связь 2СГ1-4</v>
          </cell>
          <cell r="D418">
            <v>2</v>
          </cell>
          <cell r="E418">
            <v>54.3</v>
          </cell>
        </row>
        <row r="419">
          <cell r="B419" t="str">
            <v>2СГ1-5</v>
          </cell>
          <cell r="C419" t="str">
            <v>Связь 2СГ1-5</v>
          </cell>
          <cell r="D419">
            <v>2</v>
          </cell>
          <cell r="E419">
            <v>55.3</v>
          </cell>
        </row>
        <row r="420">
          <cell r="B420" t="str">
            <v>2СГ1-6</v>
          </cell>
          <cell r="C420" t="str">
            <v>Связь 2СГ1-6</v>
          </cell>
          <cell r="D420">
            <v>2</v>
          </cell>
          <cell r="E420">
            <v>37.299999999999997</v>
          </cell>
        </row>
        <row r="421">
          <cell r="B421" t="str">
            <v>2СГ1-7</v>
          </cell>
          <cell r="C421" t="str">
            <v>Связь 2СГ1-7</v>
          </cell>
          <cell r="D421">
            <v>4</v>
          </cell>
          <cell r="E421">
            <v>35.700000000000003</v>
          </cell>
        </row>
        <row r="422">
          <cell r="B422" t="str">
            <v>2СГ1-8</v>
          </cell>
          <cell r="C422" t="str">
            <v>Связь 2СГ1-8</v>
          </cell>
          <cell r="D422">
            <v>2</v>
          </cell>
          <cell r="E422">
            <v>29.5</v>
          </cell>
        </row>
        <row r="423">
          <cell r="B423" t="str">
            <v>2СГ1-9</v>
          </cell>
          <cell r="C423" t="str">
            <v>Связь 2СГ1-9</v>
          </cell>
          <cell r="D423">
            <v>2</v>
          </cell>
          <cell r="E423">
            <v>24.7</v>
          </cell>
        </row>
        <row r="424">
          <cell r="B424" t="str">
            <v>2СГ2-1</v>
          </cell>
          <cell r="C424" t="str">
            <v>Связь 2СГ2-1</v>
          </cell>
          <cell r="D424">
            <v>4</v>
          </cell>
          <cell r="E424">
            <v>222</v>
          </cell>
        </row>
        <row r="425">
          <cell r="B425" t="str">
            <v>2СГ2-2</v>
          </cell>
          <cell r="C425" t="str">
            <v>Связь 2СГ2-2</v>
          </cell>
          <cell r="D425">
            <v>2</v>
          </cell>
          <cell r="E425">
            <v>224.3</v>
          </cell>
        </row>
        <row r="426">
          <cell r="B426" t="str">
            <v>2СГ2-3</v>
          </cell>
          <cell r="C426" t="str">
            <v>Связь 2СГ2-3</v>
          </cell>
          <cell r="D426">
            <v>2</v>
          </cell>
          <cell r="E426">
            <v>224.3</v>
          </cell>
        </row>
        <row r="427">
          <cell r="B427" t="str">
            <v>2СТ1-1</v>
          </cell>
          <cell r="C427" t="str">
            <v>Стойка 2СТ1-1</v>
          </cell>
          <cell r="D427">
            <v>1</v>
          </cell>
          <cell r="E427">
            <v>277.10000000000002</v>
          </cell>
        </row>
        <row r="428">
          <cell r="B428" t="str">
            <v>2СТ1-2</v>
          </cell>
          <cell r="C428" t="str">
            <v>Стойка 2СТ1-2</v>
          </cell>
          <cell r="D428">
            <v>1</v>
          </cell>
          <cell r="E428">
            <v>427.4</v>
          </cell>
        </row>
        <row r="429">
          <cell r="B429" t="str">
            <v>2СТ1-3</v>
          </cell>
          <cell r="C429" t="str">
            <v>Стойка 2СТ1-3</v>
          </cell>
          <cell r="D429">
            <v>2</v>
          </cell>
          <cell r="E429">
            <v>322.89999999999998</v>
          </cell>
        </row>
        <row r="430">
          <cell r="B430" t="str">
            <v>2СТ1-4</v>
          </cell>
          <cell r="C430" t="str">
            <v>Стойка 2СТ1-4</v>
          </cell>
          <cell r="D430">
            <v>2</v>
          </cell>
          <cell r="E430">
            <v>473.1</v>
          </cell>
        </row>
        <row r="431">
          <cell r="B431" t="str">
            <v>2СФ1-1</v>
          </cell>
          <cell r="C431" t="str">
            <v>Стойка фахверка 2СФ1-1</v>
          </cell>
          <cell r="D431">
            <v>2</v>
          </cell>
          <cell r="E431">
            <v>60.6</v>
          </cell>
        </row>
        <row r="432">
          <cell r="B432" t="str">
            <v>2СФ1-2</v>
          </cell>
          <cell r="C432" t="str">
            <v>Стойка фахверка 2СФ1-2</v>
          </cell>
          <cell r="D432">
            <v>2</v>
          </cell>
          <cell r="E432">
            <v>60.6</v>
          </cell>
        </row>
        <row r="433">
          <cell r="B433" t="str">
            <v>2СФ2-1</v>
          </cell>
          <cell r="C433" t="str">
            <v>Стойка фахверка 2СФ2-1</v>
          </cell>
          <cell r="D433">
            <v>24</v>
          </cell>
          <cell r="E433">
            <v>28.9</v>
          </cell>
        </row>
        <row r="434">
          <cell r="B434" t="str">
            <v>2СФ2-2</v>
          </cell>
          <cell r="C434" t="str">
            <v>Стойка фахверка 2СФ2-2</v>
          </cell>
          <cell r="D434">
            <v>3</v>
          </cell>
          <cell r="E434">
            <v>45.9</v>
          </cell>
        </row>
        <row r="435">
          <cell r="B435" t="str">
            <v>2СФ2-3</v>
          </cell>
          <cell r="C435" t="str">
            <v>Стойка фахверка 2СФ2-3</v>
          </cell>
          <cell r="D435">
            <v>3</v>
          </cell>
          <cell r="E435">
            <v>36</v>
          </cell>
        </row>
        <row r="436">
          <cell r="B436" t="str">
            <v>2СФ3-1</v>
          </cell>
          <cell r="C436" t="str">
            <v>Стойка фахверка 2СФ3-1</v>
          </cell>
          <cell r="D436">
            <v>4</v>
          </cell>
          <cell r="E436">
            <v>9.4</v>
          </cell>
        </row>
        <row r="437">
          <cell r="B437" t="str">
            <v>2СФ3-2</v>
          </cell>
          <cell r="C437" t="str">
            <v>Стойка фахверка 2СФ3-2</v>
          </cell>
          <cell r="D437">
            <v>4</v>
          </cell>
          <cell r="E437">
            <v>8.8000000000000007</v>
          </cell>
        </row>
        <row r="438">
          <cell r="B438" t="str">
            <v>2СФ3-3</v>
          </cell>
          <cell r="C438" t="str">
            <v>Стойка фахверка 2СФ3-3</v>
          </cell>
          <cell r="D438">
            <v>28</v>
          </cell>
          <cell r="E438">
            <v>10.9</v>
          </cell>
        </row>
        <row r="439">
          <cell r="B439" t="str">
            <v>2СФ3-4</v>
          </cell>
          <cell r="C439" t="str">
            <v>Стойка фахверка 2СФ3-4</v>
          </cell>
          <cell r="D439">
            <v>4</v>
          </cell>
          <cell r="E439">
            <v>10.4</v>
          </cell>
        </row>
        <row r="440">
          <cell r="B440" t="str">
            <v>2СФ3-5</v>
          </cell>
          <cell r="C440" t="str">
            <v>Стойка фахверка 2СФ3-5</v>
          </cell>
          <cell r="D440">
            <v>24</v>
          </cell>
          <cell r="E440">
            <v>8.8000000000000007</v>
          </cell>
        </row>
        <row r="441">
          <cell r="B441" t="str">
            <v>2СФ3-6</v>
          </cell>
          <cell r="C441" t="str">
            <v>Стойка фахверка 2СФ3-6</v>
          </cell>
          <cell r="D441">
            <v>24</v>
          </cell>
          <cell r="E441">
            <v>10.5</v>
          </cell>
        </row>
        <row r="442">
          <cell r="B442" t="str">
            <v>2ФП1-1</v>
          </cell>
          <cell r="C442" t="str">
            <v>Ферма 2ФП1-1</v>
          </cell>
          <cell r="D442">
            <v>26</v>
          </cell>
          <cell r="E442">
            <v>1471.5</v>
          </cell>
        </row>
        <row r="443">
          <cell r="B443" t="str">
            <v>2Ш-1</v>
          </cell>
          <cell r="C443" t="str">
            <v>Шайба 2Ш-1</v>
          </cell>
          <cell r="D443">
            <v>256</v>
          </cell>
          <cell r="E443">
            <v>1.6</v>
          </cell>
        </row>
        <row r="444">
          <cell r="B444" t="str">
            <v>2Ш-2</v>
          </cell>
          <cell r="C444" t="str">
            <v>Шайба 2Ш-2</v>
          </cell>
          <cell r="D444">
            <v>24</v>
          </cell>
          <cell r="E444">
            <v>1</v>
          </cell>
        </row>
        <row r="445">
          <cell r="B445" t="str">
            <v>2Щ1-1</v>
          </cell>
          <cell r="C445" t="str">
            <v>Щит 2Щ1-1</v>
          </cell>
          <cell r="D445">
            <v>16</v>
          </cell>
          <cell r="E445">
            <v>47.7</v>
          </cell>
        </row>
      </sheetData>
      <sheetData sheetId="2">
        <row r="3">
          <cell r="B3" t="str">
            <v>3А-1</v>
          </cell>
          <cell r="C3" t="str">
            <v>Связь 3А-1</v>
          </cell>
          <cell r="D3">
            <v>15</v>
          </cell>
          <cell r="E3">
            <v>45.5</v>
          </cell>
        </row>
        <row r="4">
          <cell r="B4" t="str">
            <v>3Б-1</v>
          </cell>
          <cell r="C4" t="str">
            <v>Распорка 3Б-1</v>
          </cell>
          <cell r="D4">
            <v>1</v>
          </cell>
          <cell r="E4">
            <v>49.7</v>
          </cell>
        </row>
        <row r="5">
          <cell r="B5" t="str">
            <v>3Б-2</v>
          </cell>
          <cell r="C5" t="str">
            <v>Распорка 3Б-2</v>
          </cell>
          <cell r="D5">
            <v>1</v>
          </cell>
          <cell r="E5">
            <v>70.599999999999994</v>
          </cell>
        </row>
        <row r="6">
          <cell r="B6" t="str">
            <v>3Б1-1</v>
          </cell>
          <cell r="C6" t="str">
            <v>Балка 3Б1-1</v>
          </cell>
          <cell r="D6">
            <v>1</v>
          </cell>
          <cell r="E6">
            <v>4701.6000000000004</v>
          </cell>
        </row>
        <row r="7">
          <cell r="B7" t="str">
            <v>3Б1-2</v>
          </cell>
          <cell r="C7" t="str">
            <v>Балка 3Б1-2</v>
          </cell>
          <cell r="D7">
            <v>2</v>
          </cell>
          <cell r="E7">
            <v>4551.2</v>
          </cell>
        </row>
        <row r="8">
          <cell r="B8" t="str">
            <v>3Б1-3</v>
          </cell>
          <cell r="C8" t="str">
            <v>Балка 3Б1-3</v>
          </cell>
          <cell r="D8">
            <v>1</v>
          </cell>
          <cell r="E8">
            <v>4535.6000000000004</v>
          </cell>
        </row>
        <row r="9">
          <cell r="B9" t="str">
            <v>3Б1-4</v>
          </cell>
          <cell r="C9" t="str">
            <v>Балка 3Б1-4</v>
          </cell>
          <cell r="D9">
            <v>1</v>
          </cell>
          <cell r="E9">
            <v>4535.6000000000004</v>
          </cell>
        </row>
        <row r="10">
          <cell r="B10" t="str">
            <v>3Б1-5</v>
          </cell>
          <cell r="C10" t="str">
            <v>Балка 3Б1-5</v>
          </cell>
          <cell r="D10">
            <v>1</v>
          </cell>
          <cell r="E10">
            <v>4551.2</v>
          </cell>
        </row>
        <row r="11">
          <cell r="B11" t="str">
            <v>3Б1-6</v>
          </cell>
          <cell r="C11" t="str">
            <v>Балка 3Б1-6</v>
          </cell>
          <cell r="D11">
            <v>1</v>
          </cell>
          <cell r="E11">
            <v>4535.6000000000004</v>
          </cell>
        </row>
        <row r="12">
          <cell r="B12" t="str">
            <v>3Б1-7</v>
          </cell>
          <cell r="C12" t="str">
            <v>Балка 3Б1-7</v>
          </cell>
          <cell r="D12">
            <v>3</v>
          </cell>
          <cell r="E12">
            <v>4551.2</v>
          </cell>
        </row>
        <row r="13">
          <cell r="B13" t="str">
            <v>3Б1-8</v>
          </cell>
          <cell r="C13" t="str">
            <v>Балка 3Б1-8</v>
          </cell>
          <cell r="D13">
            <v>2</v>
          </cell>
          <cell r="E13">
            <v>4535.6000000000004</v>
          </cell>
        </row>
        <row r="14">
          <cell r="B14" t="str">
            <v>3Б1-9</v>
          </cell>
          <cell r="C14" t="str">
            <v>Балка 3Б1-9</v>
          </cell>
          <cell r="D14">
            <v>1</v>
          </cell>
          <cell r="E14">
            <v>4528.7</v>
          </cell>
        </row>
        <row r="15">
          <cell r="B15" t="str">
            <v>3Б2-1</v>
          </cell>
          <cell r="C15" t="str">
            <v>Балка 3Б2-1</v>
          </cell>
          <cell r="D15">
            <v>1</v>
          </cell>
          <cell r="E15">
            <v>4386.3999999999996</v>
          </cell>
        </row>
        <row r="16">
          <cell r="B16" t="str">
            <v>3Б2-2</v>
          </cell>
          <cell r="C16" t="str">
            <v>Балка 3Б2-2</v>
          </cell>
          <cell r="D16">
            <v>1</v>
          </cell>
          <cell r="E16">
            <v>4425.1000000000004</v>
          </cell>
        </row>
        <row r="17">
          <cell r="B17" t="str">
            <v>3Б4-1</v>
          </cell>
          <cell r="C17" t="str">
            <v>Балка 3Б4-1</v>
          </cell>
          <cell r="D17">
            <v>1</v>
          </cell>
          <cell r="E17">
            <v>242.1</v>
          </cell>
        </row>
        <row r="18">
          <cell r="B18" t="str">
            <v>3Б4-2</v>
          </cell>
          <cell r="C18" t="str">
            <v>Балка 3Б4-2</v>
          </cell>
          <cell r="D18">
            <v>3</v>
          </cell>
          <cell r="E18">
            <v>242.1</v>
          </cell>
        </row>
        <row r="19">
          <cell r="B19" t="str">
            <v>3Б4-3</v>
          </cell>
          <cell r="C19" t="str">
            <v>Балка 3Б4-3</v>
          </cell>
          <cell r="D19">
            <v>1</v>
          </cell>
          <cell r="E19">
            <v>686</v>
          </cell>
        </row>
        <row r="20">
          <cell r="B20" t="str">
            <v>3Б4-4</v>
          </cell>
          <cell r="C20" t="str">
            <v>Балка 3Б4-4</v>
          </cell>
          <cell r="D20">
            <v>1</v>
          </cell>
          <cell r="E20">
            <v>697.7</v>
          </cell>
        </row>
        <row r="21">
          <cell r="B21" t="str">
            <v>3Б4-5</v>
          </cell>
          <cell r="C21" t="str">
            <v>Балка 3Б4-5</v>
          </cell>
          <cell r="D21">
            <v>2</v>
          </cell>
          <cell r="E21">
            <v>673.5</v>
          </cell>
        </row>
        <row r="22">
          <cell r="B22" t="str">
            <v>3Б4-6</v>
          </cell>
          <cell r="C22" t="str">
            <v>Балка 3Б4-6</v>
          </cell>
          <cell r="D22">
            <v>1</v>
          </cell>
          <cell r="E22">
            <v>673.5</v>
          </cell>
        </row>
        <row r="23">
          <cell r="B23" t="str">
            <v>3Б4-7</v>
          </cell>
          <cell r="C23" t="str">
            <v>Балка 3Б4-7</v>
          </cell>
          <cell r="D23">
            <v>1</v>
          </cell>
          <cell r="E23">
            <v>685.2</v>
          </cell>
        </row>
        <row r="24">
          <cell r="B24" t="str">
            <v>3Б4-8</v>
          </cell>
          <cell r="C24" t="str">
            <v>Балка 3Б4-8</v>
          </cell>
          <cell r="D24">
            <v>2</v>
          </cell>
          <cell r="E24">
            <v>673.5</v>
          </cell>
        </row>
        <row r="25">
          <cell r="B25" t="str">
            <v>3Б4-9</v>
          </cell>
          <cell r="C25" t="str">
            <v>Балка 3Б4-9</v>
          </cell>
          <cell r="D25">
            <v>1</v>
          </cell>
          <cell r="E25">
            <v>673.5</v>
          </cell>
        </row>
        <row r="26">
          <cell r="B26" t="str">
            <v>3Б4-10</v>
          </cell>
          <cell r="C26" t="str">
            <v>Балка 3Б4-10</v>
          </cell>
          <cell r="D26">
            <v>1</v>
          </cell>
          <cell r="E26">
            <v>685.2</v>
          </cell>
        </row>
        <row r="27">
          <cell r="B27" t="str">
            <v>3Б4-11</v>
          </cell>
          <cell r="C27" t="str">
            <v>Балка 3Б4-11</v>
          </cell>
          <cell r="D27">
            <v>2</v>
          </cell>
          <cell r="E27">
            <v>686</v>
          </cell>
        </row>
        <row r="28">
          <cell r="B28" t="str">
            <v>3Б4-12</v>
          </cell>
          <cell r="C28" t="str">
            <v>Балка 3Б4-12</v>
          </cell>
          <cell r="D28">
            <v>1</v>
          </cell>
          <cell r="E28">
            <v>686</v>
          </cell>
        </row>
        <row r="29">
          <cell r="B29" t="str">
            <v>3Б4-13</v>
          </cell>
          <cell r="C29" t="str">
            <v>Балка 3Б4-13</v>
          </cell>
          <cell r="D29">
            <v>1</v>
          </cell>
          <cell r="E29">
            <v>697.7</v>
          </cell>
        </row>
        <row r="30">
          <cell r="B30" t="str">
            <v>3Б4-14</v>
          </cell>
          <cell r="C30" t="str">
            <v>Балка 3Б4-14</v>
          </cell>
          <cell r="D30">
            <v>2</v>
          </cell>
          <cell r="E30">
            <v>673.5</v>
          </cell>
        </row>
        <row r="31">
          <cell r="B31" t="str">
            <v>3Б4-15</v>
          </cell>
          <cell r="C31" t="str">
            <v>Балка 3Б4-15</v>
          </cell>
          <cell r="D31">
            <v>1</v>
          </cell>
          <cell r="E31">
            <v>652.20000000000005</v>
          </cell>
        </row>
        <row r="32">
          <cell r="B32" t="str">
            <v>3Б4-16</v>
          </cell>
          <cell r="C32" t="str">
            <v>Балка 3Б4-16</v>
          </cell>
          <cell r="D32">
            <v>1</v>
          </cell>
          <cell r="E32">
            <v>663.9</v>
          </cell>
        </row>
        <row r="33">
          <cell r="B33" t="str">
            <v>3Б4-17</v>
          </cell>
          <cell r="C33" t="str">
            <v>Балка 3Б4-17</v>
          </cell>
          <cell r="D33">
            <v>2</v>
          </cell>
          <cell r="E33">
            <v>652.20000000000005</v>
          </cell>
        </row>
        <row r="34">
          <cell r="B34" t="str">
            <v>3Б4-18</v>
          </cell>
          <cell r="C34" t="str">
            <v>Балка 3Б4-18</v>
          </cell>
          <cell r="D34">
            <v>1</v>
          </cell>
          <cell r="E34">
            <v>664.1</v>
          </cell>
        </row>
        <row r="35">
          <cell r="B35" t="str">
            <v>3Б4-19</v>
          </cell>
          <cell r="C35" t="str">
            <v>Балка 3Б4-19</v>
          </cell>
          <cell r="D35">
            <v>1</v>
          </cell>
          <cell r="E35">
            <v>696.2</v>
          </cell>
        </row>
        <row r="36">
          <cell r="B36" t="str">
            <v>3Б4-20</v>
          </cell>
          <cell r="C36" t="str">
            <v>Балка 3Б4-20</v>
          </cell>
          <cell r="D36">
            <v>1</v>
          </cell>
          <cell r="E36">
            <v>685.1</v>
          </cell>
        </row>
        <row r="37">
          <cell r="B37" t="str">
            <v>3Б4-21</v>
          </cell>
          <cell r="C37" t="str">
            <v>Балка 3Б4-21</v>
          </cell>
          <cell r="D37">
            <v>1</v>
          </cell>
          <cell r="E37">
            <v>685.3</v>
          </cell>
        </row>
        <row r="38">
          <cell r="B38" t="str">
            <v>3Б4-22</v>
          </cell>
          <cell r="C38" t="str">
            <v>Балка 3Б4-22</v>
          </cell>
          <cell r="D38">
            <v>1</v>
          </cell>
          <cell r="E38">
            <v>678.9</v>
          </cell>
        </row>
        <row r="39">
          <cell r="B39" t="str">
            <v>3Б4-23</v>
          </cell>
          <cell r="C39" t="str">
            <v>Балка 3Б4-23</v>
          </cell>
          <cell r="D39">
            <v>1</v>
          </cell>
          <cell r="E39">
            <v>691.2</v>
          </cell>
        </row>
        <row r="40">
          <cell r="B40" t="str">
            <v>3Б4-24</v>
          </cell>
          <cell r="C40" t="str">
            <v>Балка 3Б4-24</v>
          </cell>
          <cell r="D40">
            <v>1</v>
          </cell>
          <cell r="E40">
            <v>666.4</v>
          </cell>
        </row>
        <row r="41">
          <cell r="B41" t="str">
            <v>3Б4-25</v>
          </cell>
          <cell r="C41" t="str">
            <v>Балка 3Б4-25</v>
          </cell>
          <cell r="D41">
            <v>1</v>
          </cell>
          <cell r="E41">
            <v>666.4</v>
          </cell>
        </row>
        <row r="42">
          <cell r="B42" t="str">
            <v>3Б4-26</v>
          </cell>
          <cell r="C42" t="str">
            <v>Балка 3Б4-26</v>
          </cell>
          <cell r="D42">
            <v>1</v>
          </cell>
          <cell r="E42">
            <v>655.5</v>
          </cell>
        </row>
        <row r="43">
          <cell r="B43" t="str">
            <v>3Б4-27</v>
          </cell>
          <cell r="C43" t="str">
            <v>Балка 3Б4-27</v>
          </cell>
          <cell r="D43">
            <v>1</v>
          </cell>
          <cell r="E43">
            <v>663.5</v>
          </cell>
        </row>
        <row r="44">
          <cell r="B44" t="str">
            <v>3Б4-28</v>
          </cell>
          <cell r="C44" t="str">
            <v>Балка 3Б4-28</v>
          </cell>
          <cell r="D44">
            <v>1</v>
          </cell>
          <cell r="E44">
            <v>668</v>
          </cell>
        </row>
        <row r="45">
          <cell r="B45" t="str">
            <v>3Б4-29</v>
          </cell>
          <cell r="C45" t="str">
            <v>Балка 3Б4-29</v>
          </cell>
          <cell r="D45">
            <v>1</v>
          </cell>
          <cell r="E45">
            <v>678.4</v>
          </cell>
        </row>
        <row r="46">
          <cell r="B46" t="str">
            <v>3Б4-30</v>
          </cell>
          <cell r="C46" t="str">
            <v>Балка 3Б4-30</v>
          </cell>
          <cell r="D46">
            <v>2</v>
          </cell>
          <cell r="E46">
            <v>658.3</v>
          </cell>
        </row>
        <row r="47">
          <cell r="B47" t="str">
            <v>3Б4-31</v>
          </cell>
          <cell r="C47" t="str">
            <v>Балка 3Б4-31</v>
          </cell>
          <cell r="D47">
            <v>2</v>
          </cell>
          <cell r="E47">
            <v>670.6</v>
          </cell>
        </row>
        <row r="48">
          <cell r="B48" t="str">
            <v>3Б4-32</v>
          </cell>
          <cell r="C48" t="str">
            <v>Балка 3Б4-32</v>
          </cell>
          <cell r="D48">
            <v>4</v>
          </cell>
          <cell r="E48">
            <v>645.79999999999995</v>
          </cell>
        </row>
        <row r="49">
          <cell r="B49" t="str">
            <v>3Б4-33</v>
          </cell>
          <cell r="C49" t="str">
            <v>Балка 3Б4-33</v>
          </cell>
          <cell r="D49">
            <v>1</v>
          </cell>
          <cell r="E49">
            <v>645.79999999999995</v>
          </cell>
        </row>
        <row r="50">
          <cell r="B50" t="str">
            <v>3Б4-34</v>
          </cell>
          <cell r="C50" t="str">
            <v>Балка 3Б4-34</v>
          </cell>
          <cell r="D50">
            <v>1</v>
          </cell>
          <cell r="E50">
            <v>658.1</v>
          </cell>
        </row>
        <row r="51">
          <cell r="B51" t="str">
            <v>3Б4-35</v>
          </cell>
          <cell r="C51" t="str">
            <v>Балка 3Б4-35</v>
          </cell>
          <cell r="D51">
            <v>2</v>
          </cell>
          <cell r="E51">
            <v>645.79999999999995</v>
          </cell>
        </row>
        <row r="52">
          <cell r="B52" t="str">
            <v>3Б4-36</v>
          </cell>
          <cell r="C52" t="str">
            <v>Балка 3Б4-36</v>
          </cell>
          <cell r="D52">
            <v>1</v>
          </cell>
          <cell r="E52">
            <v>647.20000000000005</v>
          </cell>
        </row>
        <row r="53">
          <cell r="B53" t="str">
            <v>3Б4-37</v>
          </cell>
          <cell r="C53" t="str">
            <v>Балка 3Б4-37</v>
          </cell>
          <cell r="D53">
            <v>1</v>
          </cell>
          <cell r="E53">
            <v>659.5</v>
          </cell>
        </row>
        <row r="54">
          <cell r="B54" t="str">
            <v>3Б4-38</v>
          </cell>
          <cell r="C54" t="str">
            <v>Балка 3Б4-38</v>
          </cell>
          <cell r="D54">
            <v>2</v>
          </cell>
          <cell r="E54">
            <v>658.3</v>
          </cell>
        </row>
        <row r="55">
          <cell r="B55" t="str">
            <v>3Б4-39</v>
          </cell>
          <cell r="C55" t="str">
            <v>Балка 3Б4-39</v>
          </cell>
          <cell r="D55">
            <v>1</v>
          </cell>
          <cell r="E55">
            <v>658.3</v>
          </cell>
        </row>
        <row r="56">
          <cell r="B56" t="str">
            <v>3Б4-40</v>
          </cell>
          <cell r="C56" t="str">
            <v>Балка 3Б4-40</v>
          </cell>
          <cell r="D56">
            <v>1</v>
          </cell>
          <cell r="E56">
            <v>670.6</v>
          </cell>
        </row>
        <row r="57">
          <cell r="B57" t="str">
            <v>3Б4-41</v>
          </cell>
          <cell r="C57" t="str">
            <v>Балка 3Б4-41</v>
          </cell>
          <cell r="D57">
            <v>2</v>
          </cell>
          <cell r="E57">
            <v>645.79999999999995</v>
          </cell>
        </row>
        <row r="58">
          <cell r="B58" t="str">
            <v>3Б4-42</v>
          </cell>
          <cell r="C58" t="str">
            <v>Балка 3Б4-42</v>
          </cell>
          <cell r="D58">
            <v>1</v>
          </cell>
          <cell r="E58">
            <v>645.79999999999995</v>
          </cell>
        </row>
        <row r="59">
          <cell r="B59" t="str">
            <v>3Б4-43</v>
          </cell>
          <cell r="C59" t="str">
            <v>Балка 3Б4-43</v>
          </cell>
          <cell r="D59">
            <v>1</v>
          </cell>
          <cell r="E59">
            <v>653</v>
          </cell>
        </row>
        <row r="60">
          <cell r="B60" t="str">
            <v>3Б4-44</v>
          </cell>
          <cell r="C60" t="str">
            <v>Балка 3Б4-44</v>
          </cell>
          <cell r="D60">
            <v>2</v>
          </cell>
          <cell r="E60">
            <v>658.3</v>
          </cell>
        </row>
        <row r="61">
          <cell r="B61" t="str">
            <v>3Б5-1</v>
          </cell>
          <cell r="C61" t="str">
            <v>Балка 3Б5-1</v>
          </cell>
          <cell r="D61">
            <v>1</v>
          </cell>
          <cell r="E61">
            <v>658.5</v>
          </cell>
        </row>
        <row r="62">
          <cell r="B62" t="str">
            <v>3Б7-1</v>
          </cell>
          <cell r="C62" t="str">
            <v>Балка 3Б7-1</v>
          </cell>
          <cell r="D62">
            <v>1</v>
          </cell>
          <cell r="E62">
            <v>40.5</v>
          </cell>
        </row>
        <row r="63">
          <cell r="B63" t="str">
            <v>3Б7-2</v>
          </cell>
          <cell r="C63" t="str">
            <v>Балка 3Б7-2</v>
          </cell>
          <cell r="D63">
            <v>7</v>
          </cell>
          <cell r="E63">
            <v>43.2</v>
          </cell>
        </row>
        <row r="64">
          <cell r="B64" t="str">
            <v>3Б7-3</v>
          </cell>
          <cell r="C64" t="str">
            <v>Балка 3Б7-3</v>
          </cell>
          <cell r="D64">
            <v>28</v>
          </cell>
          <cell r="E64">
            <v>123.4</v>
          </cell>
        </row>
        <row r="65">
          <cell r="B65" t="str">
            <v>3Б7-4</v>
          </cell>
          <cell r="C65" t="str">
            <v>Балка 3Б7-4</v>
          </cell>
          <cell r="D65">
            <v>11</v>
          </cell>
          <cell r="E65">
            <v>119.5</v>
          </cell>
        </row>
        <row r="66">
          <cell r="B66" t="str">
            <v>3Б7-5</v>
          </cell>
          <cell r="C66" t="str">
            <v>Балка 3Б7-5</v>
          </cell>
          <cell r="D66">
            <v>1</v>
          </cell>
          <cell r="E66">
            <v>23.5</v>
          </cell>
        </row>
        <row r="67">
          <cell r="B67" t="str">
            <v>3Б7-6</v>
          </cell>
          <cell r="C67" t="str">
            <v>Балка 3Б7-6</v>
          </cell>
          <cell r="D67">
            <v>1</v>
          </cell>
          <cell r="E67">
            <v>36.200000000000003</v>
          </cell>
        </row>
        <row r="68">
          <cell r="B68" t="str">
            <v>3Б7-7</v>
          </cell>
          <cell r="C68" t="str">
            <v>Балка 3Б7-7</v>
          </cell>
          <cell r="D68">
            <v>2</v>
          </cell>
          <cell r="E68">
            <v>46.3</v>
          </cell>
        </row>
        <row r="69">
          <cell r="B69" t="str">
            <v>3Б7-8</v>
          </cell>
          <cell r="C69" t="str">
            <v>Балка 3Б7-8</v>
          </cell>
          <cell r="D69">
            <v>2</v>
          </cell>
          <cell r="E69">
            <v>40.5</v>
          </cell>
        </row>
        <row r="70">
          <cell r="B70" t="str">
            <v>3Б7-9</v>
          </cell>
          <cell r="C70" t="str">
            <v>Балка 3Б7-9</v>
          </cell>
          <cell r="D70">
            <v>9</v>
          </cell>
          <cell r="E70">
            <v>50.3</v>
          </cell>
        </row>
        <row r="71">
          <cell r="B71" t="str">
            <v>3Б7-10</v>
          </cell>
          <cell r="C71" t="str">
            <v>Балка 3Б7-10</v>
          </cell>
          <cell r="D71">
            <v>1</v>
          </cell>
          <cell r="E71">
            <v>123.1</v>
          </cell>
        </row>
        <row r="72">
          <cell r="B72" t="str">
            <v>3Б7-11</v>
          </cell>
          <cell r="C72" t="str">
            <v>Балка 3Б7-11</v>
          </cell>
          <cell r="D72">
            <v>2</v>
          </cell>
          <cell r="E72">
            <v>46.3</v>
          </cell>
        </row>
        <row r="73">
          <cell r="B73" t="str">
            <v>3Б7-12</v>
          </cell>
          <cell r="C73" t="str">
            <v>Балка 3Б7-12</v>
          </cell>
          <cell r="D73">
            <v>2</v>
          </cell>
          <cell r="E73">
            <v>40.5</v>
          </cell>
        </row>
        <row r="74">
          <cell r="B74" t="str">
            <v>3Б7-13</v>
          </cell>
          <cell r="C74" t="str">
            <v>Балка 3Б7-13</v>
          </cell>
          <cell r="D74">
            <v>1</v>
          </cell>
          <cell r="E74">
            <v>42.8</v>
          </cell>
        </row>
        <row r="75">
          <cell r="B75" t="str">
            <v>3Б7-14</v>
          </cell>
          <cell r="C75" t="str">
            <v>Балка 3Б7-14</v>
          </cell>
          <cell r="D75">
            <v>1</v>
          </cell>
          <cell r="E75">
            <v>30.2</v>
          </cell>
        </row>
        <row r="76">
          <cell r="B76" t="str">
            <v>3Б7-15</v>
          </cell>
          <cell r="C76" t="str">
            <v>Балка 3Б7-15</v>
          </cell>
          <cell r="D76">
            <v>1</v>
          </cell>
          <cell r="E76">
            <v>30.2</v>
          </cell>
        </row>
        <row r="77">
          <cell r="B77" t="str">
            <v>3Б7-16</v>
          </cell>
          <cell r="C77" t="str">
            <v>Балка 3Б7-16</v>
          </cell>
          <cell r="D77">
            <v>2</v>
          </cell>
          <cell r="E77">
            <v>42.8</v>
          </cell>
        </row>
        <row r="78">
          <cell r="B78" t="str">
            <v>3Б7-17</v>
          </cell>
          <cell r="C78" t="str">
            <v>Балка 3Б7-17</v>
          </cell>
          <cell r="D78">
            <v>1</v>
          </cell>
          <cell r="E78">
            <v>38.200000000000003</v>
          </cell>
        </row>
        <row r="79">
          <cell r="B79" t="str">
            <v>3Б7-18</v>
          </cell>
          <cell r="C79" t="str">
            <v>Балка 3Б7-18</v>
          </cell>
          <cell r="D79">
            <v>1</v>
          </cell>
          <cell r="E79">
            <v>122</v>
          </cell>
        </row>
        <row r="80">
          <cell r="B80" t="str">
            <v>3Б7-19</v>
          </cell>
          <cell r="C80" t="str">
            <v>Балка 3Б7-19</v>
          </cell>
          <cell r="D80">
            <v>50</v>
          </cell>
          <cell r="E80">
            <v>118.4</v>
          </cell>
        </row>
        <row r="81">
          <cell r="B81" t="str">
            <v>3Б7-20</v>
          </cell>
          <cell r="C81" t="str">
            <v>Балка 3Б7-20</v>
          </cell>
          <cell r="D81">
            <v>1</v>
          </cell>
          <cell r="E81">
            <v>122</v>
          </cell>
        </row>
        <row r="82">
          <cell r="B82" t="str">
            <v>3Б7-21</v>
          </cell>
          <cell r="C82" t="str">
            <v>Балка 3Б7-21</v>
          </cell>
          <cell r="D82">
            <v>1</v>
          </cell>
          <cell r="E82">
            <v>38.200000000000003</v>
          </cell>
        </row>
        <row r="83">
          <cell r="B83" t="str">
            <v>3Б7-22</v>
          </cell>
          <cell r="C83" t="str">
            <v>Балка 3Б7-22</v>
          </cell>
          <cell r="D83">
            <v>1</v>
          </cell>
          <cell r="E83">
            <v>35</v>
          </cell>
        </row>
        <row r="84">
          <cell r="B84" t="str">
            <v>3Б7-23</v>
          </cell>
          <cell r="C84" t="str">
            <v>Балка 3Б7-23</v>
          </cell>
          <cell r="D84">
            <v>2</v>
          </cell>
          <cell r="E84">
            <v>22.3</v>
          </cell>
        </row>
        <row r="85">
          <cell r="B85" t="str">
            <v>3Б7-24</v>
          </cell>
          <cell r="C85" t="str">
            <v>Балка 3Б7-24</v>
          </cell>
          <cell r="D85">
            <v>1</v>
          </cell>
          <cell r="E85">
            <v>17.2</v>
          </cell>
        </row>
        <row r="86">
          <cell r="B86" t="str">
            <v>3Б7-25</v>
          </cell>
          <cell r="C86" t="str">
            <v>Балка 3Б7-25</v>
          </cell>
          <cell r="D86">
            <v>1</v>
          </cell>
          <cell r="E86">
            <v>125</v>
          </cell>
        </row>
        <row r="87">
          <cell r="B87" t="str">
            <v>3Б8-1</v>
          </cell>
          <cell r="C87" t="str">
            <v>Балка 3Б8-1</v>
          </cell>
          <cell r="D87">
            <v>1</v>
          </cell>
          <cell r="E87">
            <v>3757.4</v>
          </cell>
        </row>
        <row r="88">
          <cell r="B88" t="str">
            <v>3Б8-2</v>
          </cell>
          <cell r="C88" t="str">
            <v>Балка 3Б8-2</v>
          </cell>
          <cell r="D88">
            <v>9</v>
          </cell>
          <cell r="E88">
            <v>3763.7</v>
          </cell>
        </row>
        <row r="89">
          <cell r="B89" t="str">
            <v>3Б8-3</v>
          </cell>
          <cell r="C89" t="str">
            <v>Балка 3Б8-3</v>
          </cell>
          <cell r="D89">
            <v>1</v>
          </cell>
          <cell r="E89">
            <v>3772.2</v>
          </cell>
        </row>
        <row r="90">
          <cell r="B90" t="str">
            <v>3Б8-4</v>
          </cell>
          <cell r="C90" t="str">
            <v>Балка 3Б8-4</v>
          </cell>
          <cell r="D90">
            <v>1</v>
          </cell>
          <cell r="E90">
            <v>3796.9</v>
          </cell>
        </row>
        <row r="91">
          <cell r="B91" t="str">
            <v>3Б8-5</v>
          </cell>
          <cell r="C91" t="str">
            <v>Балка 3Б8-5</v>
          </cell>
          <cell r="D91">
            <v>1</v>
          </cell>
          <cell r="E91">
            <v>3785.3</v>
          </cell>
        </row>
        <row r="92">
          <cell r="B92" t="str">
            <v>3Б8-6</v>
          </cell>
          <cell r="C92" t="str">
            <v>Балка 3Б8-6</v>
          </cell>
          <cell r="D92">
            <v>1</v>
          </cell>
          <cell r="E92">
            <v>3796.9</v>
          </cell>
        </row>
        <row r="93">
          <cell r="B93" t="str">
            <v>3Б8-7</v>
          </cell>
          <cell r="C93" t="str">
            <v>Балка 3Б8-7</v>
          </cell>
          <cell r="D93">
            <v>1</v>
          </cell>
          <cell r="E93">
            <v>3757.4</v>
          </cell>
        </row>
        <row r="94">
          <cell r="B94" t="str">
            <v>3Б11-1</v>
          </cell>
          <cell r="C94" t="str">
            <v>Балка 3Б11-1</v>
          </cell>
          <cell r="D94">
            <v>1</v>
          </cell>
          <cell r="E94">
            <v>791.2</v>
          </cell>
        </row>
        <row r="95">
          <cell r="B95" t="str">
            <v>3Б13-1</v>
          </cell>
          <cell r="C95" t="str">
            <v>Балка 3Б13-1</v>
          </cell>
          <cell r="D95">
            <v>3</v>
          </cell>
          <cell r="E95">
            <v>39</v>
          </cell>
        </row>
        <row r="96">
          <cell r="B96" t="str">
            <v>3Б13-2</v>
          </cell>
          <cell r="C96" t="str">
            <v>Балка 3Б13-2</v>
          </cell>
          <cell r="D96">
            <v>2</v>
          </cell>
          <cell r="E96">
            <v>64.7</v>
          </cell>
        </row>
        <row r="97">
          <cell r="B97" t="str">
            <v>3Б13-3</v>
          </cell>
          <cell r="C97" t="str">
            <v>Балка 3Б13-3</v>
          </cell>
          <cell r="D97">
            <v>3</v>
          </cell>
          <cell r="E97">
            <v>41.5</v>
          </cell>
        </row>
        <row r="98">
          <cell r="B98" t="str">
            <v>3Б13-4</v>
          </cell>
          <cell r="C98" t="str">
            <v>Балка 3Б13-4</v>
          </cell>
          <cell r="D98">
            <v>3</v>
          </cell>
          <cell r="E98">
            <v>38.200000000000003</v>
          </cell>
        </row>
        <row r="99">
          <cell r="B99" t="str">
            <v>3Б13-5</v>
          </cell>
          <cell r="C99" t="str">
            <v>Балка 3Б13-5</v>
          </cell>
          <cell r="D99">
            <v>1</v>
          </cell>
          <cell r="E99">
            <v>59.4</v>
          </cell>
        </row>
        <row r="100">
          <cell r="B100" t="str">
            <v>3Б13-6</v>
          </cell>
          <cell r="C100" t="str">
            <v>Балка 3Б13-6</v>
          </cell>
          <cell r="D100">
            <v>1</v>
          </cell>
          <cell r="E100">
            <v>60.3</v>
          </cell>
        </row>
        <row r="101">
          <cell r="B101" t="str">
            <v>3Б13-7</v>
          </cell>
          <cell r="C101" t="str">
            <v>Балка 3Б13-7</v>
          </cell>
          <cell r="D101">
            <v>1</v>
          </cell>
          <cell r="E101">
            <v>39</v>
          </cell>
        </row>
        <row r="102">
          <cell r="B102" t="str">
            <v>3Б13-8</v>
          </cell>
          <cell r="C102" t="str">
            <v>Балка 3Б13-8</v>
          </cell>
          <cell r="D102">
            <v>1</v>
          </cell>
          <cell r="E102">
            <v>12.5</v>
          </cell>
        </row>
        <row r="103">
          <cell r="B103" t="str">
            <v>3Б13-9</v>
          </cell>
          <cell r="C103" t="str">
            <v>Балка 3Б13-9</v>
          </cell>
          <cell r="D103">
            <v>3</v>
          </cell>
          <cell r="E103">
            <v>18</v>
          </cell>
        </row>
        <row r="104">
          <cell r="B104" t="str">
            <v>3Б13-10</v>
          </cell>
          <cell r="C104" t="str">
            <v>Балка 3Б13-10</v>
          </cell>
          <cell r="D104">
            <v>14</v>
          </cell>
          <cell r="E104">
            <v>15.8</v>
          </cell>
        </row>
        <row r="105">
          <cell r="B105" t="str">
            <v>3Б13-11</v>
          </cell>
          <cell r="C105" t="str">
            <v>Балка 3Б13-11</v>
          </cell>
          <cell r="D105">
            <v>1</v>
          </cell>
          <cell r="E105">
            <v>18.5</v>
          </cell>
        </row>
        <row r="106">
          <cell r="B106" t="str">
            <v>3Б13-12</v>
          </cell>
          <cell r="C106" t="str">
            <v>Балка 3Б13-12</v>
          </cell>
          <cell r="D106">
            <v>1</v>
          </cell>
          <cell r="E106">
            <v>12.1</v>
          </cell>
        </row>
        <row r="107">
          <cell r="B107" t="str">
            <v>3Б13-13</v>
          </cell>
          <cell r="C107" t="str">
            <v>Балка 3Б13-13</v>
          </cell>
          <cell r="D107">
            <v>1</v>
          </cell>
          <cell r="E107">
            <v>15.4</v>
          </cell>
        </row>
        <row r="108">
          <cell r="B108" t="str">
            <v>3Б13-14</v>
          </cell>
          <cell r="C108" t="str">
            <v>Балка 3Б13-14</v>
          </cell>
          <cell r="D108">
            <v>3</v>
          </cell>
          <cell r="E108">
            <v>49</v>
          </cell>
        </row>
        <row r="109">
          <cell r="B109" t="str">
            <v>3Б13-15</v>
          </cell>
          <cell r="C109" t="str">
            <v>Балка 3Б13-15</v>
          </cell>
          <cell r="D109">
            <v>3</v>
          </cell>
          <cell r="E109">
            <v>45.6</v>
          </cell>
        </row>
        <row r="110">
          <cell r="B110" t="str">
            <v>3Б14-1</v>
          </cell>
          <cell r="C110" t="str">
            <v>Балка 3Б14-1</v>
          </cell>
          <cell r="D110">
            <v>1</v>
          </cell>
          <cell r="E110">
            <v>351.7</v>
          </cell>
        </row>
        <row r="111">
          <cell r="B111" t="str">
            <v>3Б14-2</v>
          </cell>
          <cell r="C111" t="str">
            <v>Балка 3Б14-2</v>
          </cell>
          <cell r="D111">
            <v>1</v>
          </cell>
          <cell r="E111">
            <v>341.6</v>
          </cell>
        </row>
        <row r="112">
          <cell r="B112" t="str">
            <v>3Б14-3</v>
          </cell>
          <cell r="C112" t="str">
            <v>Балка 3Б14-3</v>
          </cell>
          <cell r="D112">
            <v>1</v>
          </cell>
          <cell r="E112">
            <v>50.9</v>
          </cell>
        </row>
        <row r="113">
          <cell r="B113" t="str">
            <v>3Б14-4</v>
          </cell>
          <cell r="C113" t="str">
            <v>Балка 3Б14-4</v>
          </cell>
          <cell r="D113">
            <v>1</v>
          </cell>
          <cell r="E113">
            <v>344.3</v>
          </cell>
        </row>
        <row r="114">
          <cell r="B114" t="str">
            <v>3Б14-5</v>
          </cell>
          <cell r="C114" t="str">
            <v>Балка 3Б14-5</v>
          </cell>
          <cell r="D114">
            <v>1</v>
          </cell>
          <cell r="E114">
            <v>357.2</v>
          </cell>
        </row>
        <row r="115">
          <cell r="B115" t="str">
            <v>3В-1</v>
          </cell>
          <cell r="C115" t="str">
            <v>Ригель фахверка 3В-1</v>
          </cell>
          <cell r="D115">
            <v>1</v>
          </cell>
          <cell r="E115">
            <v>3.9</v>
          </cell>
        </row>
        <row r="116">
          <cell r="B116" t="str">
            <v>3В-2</v>
          </cell>
          <cell r="C116" t="str">
            <v>Ригель фахверка 3В-2</v>
          </cell>
          <cell r="D116">
            <v>1</v>
          </cell>
          <cell r="E116">
            <v>16.5</v>
          </cell>
        </row>
        <row r="117">
          <cell r="B117" t="str">
            <v>3В-3</v>
          </cell>
          <cell r="C117" t="str">
            <v>Ригель фахверка 3В-3</v>
          </cell>
          <cell r="D117">
            <v>1</v>
          </cell>
          <cell r="E117">
            <v>1.5</v>
          </cell>
        </row>
        <row r="118">
          <cell r="B118" t="str">
            <v>3В-4</v>
          </cell>
          <cell r="C118" t="str">
            <v>Ригель фахверка 3В-4</v>
          </cell>
          <cell r="D118">
            <v>1</v>
          </cell>
          <cell r="E118">
            <v>6.7</v>
          </cell>
        </row>
        <row r="119">
          <cell r="B119" t="str">
            <v>3В-5</v>
          </cell>
          <cell r="C119" t="str">
            <v>Ригель фахверка 3В-5</v>
          </cell>
          <cell r="D119">
            <v>1</v>
          </cell>
          <cell r="E119">
            <v>3.1</v>
          </cell>
        </row>
        <row r="120">
          <cell r="B120" t="str">
            <v>3В-6</v>
          </cell>
          <cell r="C120" t="str">
            <v>Ригель фахверка 3В-6</v>
          </cell>
          <cell r="D120">
            <v>1</v>
          </cell>
          <cell r="E120">
            <v>5.6</v>
          </cell>
        </row>
        <row r="121">
          <cell r="B121" t="str">
            <v>3В-7</v>
          </cell>
          <cell r="C121" t="str">
            <v>Ригель фахверка 3В-7</v>
          </cell>
          <cell r="D121">
            <v>1</v>
          </cell>
          <cell r="E121">
            <v>9.1999999999999993</v>
          </cell>
        </row>
        <row r="122">
          <cell r="B122" t="str">
            <v>3В-8</v>
          </cell>
          <cell r="C122" t="str">
            <v>Ригель фахверка 3В-8</v>
          </cell>
          <cell r="D122">
            <v>1</v>
          </cell>
          <cell r="E122">
            <v>11.1</v>
          </cell>
        </row>
        <row r="123">
          <cell r="B123" t="str">
            <v>3В-9</v>
          </cell>
          <cell r="C123" t="str">
            <v>Ригель фахверка 3В-9</v>
          </cell>
          <cell r="D123">
            <v>1</v>
          </cell>
          <cell r="E123">
            <v>39.799999999999997</v>
          </cell>
        </row>
        <row r="124">
          <cell r="B124" t="str">
            <v>3В-10</v>
          </cell>
          <cell r="C124" t="str">
            <v>Ригель фахверка 3В-10</v>
          </cell>
          <cell r="D124">
            <v>1</v>
          </cell>
          <cell r="E124">
            <v>29.2</v>
          </cell>
        </row>
        <row r="125">
          <cell r="B125" t="str">
            <v>3ЗД1-1</v>
          </cell>
          <cell r="C125" t="str">
            <v>Закладная деталь 3ЗД1-1</v>
          </cell>
          <cell r="D125">
            <v>102</v>
          </cell>
          <cell r="E125">
            <v>8.4</v>
          </cell>
        </row>
        <row r="126">
          <cell r="B126" t="str">
            <v>3ЗД1-2</v>
          </cell>
          <cell r="C126" t="str">
            <v>Закладная деталь 3ЗД1-2</v>
          </cell>
          <cell r="D126">
            <v>102</v>
          </cell>
          <cell r="E126">
            <v>2.2000000000000002</v>
          </cell>
        </row>
        <row r="127">
          <cell r="B127" t="str">
            <v>3К1-1</v>
          </cell>
          <cell r="C127" t="str">
            <v>Колонна 3К1-1</v>
          </cell>
          <cell r="D127">
            <v>2</v>
          </cell>
          <cell r="E127">
            <v>1183.5999999999999</v>
          </cell>
        </row>
        <row r="128">
          <cell r="B128" t="str">
            <v>3К1-2</v>
          </cell>
          <cell r="C128" t="str">
            <v>Колонна 3К1-2</v>
          </cell>
          <cell r="D128">
            <v>2</v>
          </cell>
          <cell r="E128">
            <v>225.6</v>
          </cell>
        </row>
        <row r="129">
          <cell r="B129" t="str">
            <v>3К1-3</v>
          </cell>
          <cell r="C129" t="str">
            <v>Колонна 3К1-3</v>
          </cell>
          <cell r="D129">
            <v>2</v>
          </cell>
          <cell r="E129">
            <v>1183.5999999999999</v>
          </cell>
        </row>
        <row r="130">
          <cell r="B130" t="str">
            <v>3К1-4</v>
          </cell>
          <cell r="C130" t="str">
            <v>Колонна 3К1-4</v>
          </cell>
          <cell r="D130">
            <v>3</v>
          </cell>
          <cell r="E130">
            <v>225.6</v>
          </cell>
        </row>
        <row r="131">
          <cell r="B131" t="str">
            <v>3К1-5</v>
          </cell>
          <cell r="C131" t="str">
            <v>Колонна 3К1-5</v>
          </cell>
          <cell r="D131">
            <v>1</v>
          </cell>
          <cell r="E131">
            <v>1192.7</v>
          </cell>
        </row>
        <row r="132">
          <cell r="B132" t="str">
            <v>3К1-6</v>
          </cell>
          <cell r="C132" t="str">
            <v>Колонна 3К1-6</v>
          </cell>
          <cell r="D132">
            <v>8</v>
          </cell>
          <cell r="E132">
            <v>247</v>
          </cell>
        </row>
        <row r="133">
          <cell r="B133" t="str">
            <v>3К1-7</v>
          </cell>
          <cell r="C133" t="str">
            <v>Колонна 3К1-7</v>
          </cell>
          <cell r="D133">
            <v>6</v>
          </cell>
          <cell r="E133">
            <v>1190.4000000000001</v>
          </cell>
        </row>
        <row r="134">
          <cell r="B134" t="str">
            <v>3К1-8</v>
          </cell>
          <cell r="C134" t="str">
            <v>Колонна 3К1-8</v>
          </cell>
          <cell r="D134">
            <v>1</v>
          </cell>
          <cell r="E134">
            <v>1192.7</v>
          </cell>
        </row>
        <row r="135">
          <cell r="B135" t="str">
            <v>3К1-9</v>
          </cell>
          <cell r="C135" t="str">
            <v>Колонна 3К1-9</v>
          </cell>
          <cell r="D135">
            <v>1</v>
          </cell>
          <cell r="E135">
            <v>1215</v>
          </cell>
        </row>
        <row r="136">
          <cell r="B136" t="str">
            <v>3К1-10</v>
          </cell>
          <cell r="C136" t="str">
            <v>Колонна 3К1-10</v>
          </cell>
          <cell r="D136">
            <v>1</v>
          </cell>
          <cell r="E136">
            <v>258.10000000000002</v>
          </cell>
        </row>
        <row r="137">
          <cell r="B137" t="str">
            <v>3К1-11</v>
          </cell>
          <cell r="C137" t="str">
            <v>Колонна 3К1-11</v>
          </cell>
          <cell r="D137">
            <v>1</v>
          </cell>
          <cell r="E137">
            <v>1220.0999999999999</v>
          </cell>
        </row>
        <row r="138">
          <cell r="B138" t="str">
            <v>3К1-12</v>
          </cell>
          <cell r="C138" t="str">
            <v>Колонна 3К1-12</v>
          </cell>
          <cell r="D138">
            <v>1</v>
          </cell>
          <cell r="E138">
            <v>319.3</v>
          </cell>
        </row>
        <row r="139">
          <cell r="B139" t="str">
            <v>3К1-13</v>
          </cell>
          <cell r="C139" t="str">
            <v>Колонна 3К1-13</v>
          </cell>
          <cell r="D139">
            <v>1</v>
          </cell>
          <cell r="E139">
            <v>1198.7</v>
          </cell>
        </row>
        <row r="140">
          <cell r="B140" t="str">
            <v>3К1-14</v>
          </cell>
          <cell r="C140" t="str">
            <v>Колонна 3К1-14</v>
          </cell>
          <cell r="D140">
            <v>1</v>
          </cell>
          <cell r="E140">
            <v>258.10000000000002</v>
          </cell>
        </row>
        <row r="141">
          <cell r="B141" t="str">
            <v>3К1-15</v>
          </cell>
          <cell r="C141" t="str">
            <v>Колонна 3К1-15</v>
          </cell>
          <cell r="D141">
            <v>1</v>
          </cell>
          <cell r="E141">
            <v>1235</v>
          </cell>
        </row>
        <row r="142">
          <cell r="B142" t="str">
            <v>3К2-1</v>
          </cell>
          <cell r="C142" t="str">
            <v>Колонна 3К2-1</v>
          </cell>
          <cell r="D142">
            <v>1</v>
          </cell>
          <cell r="E142">
            <v>1753.2</v>
          </cell>
        </row>
        <row r="143">
          <cell r="B143" t="str">
            <v>3К2-2</v>
          </cell>
          <cell r="C143" t="str">
            <v>Колонна 3К2-2</v>
          </cell>
          <cell r="D143">
            <v>10</v>
          </cell>
          <cell r="E143">
            <v>1764.7</v>
          </cell>
        </row>
        <row r="144">
          <cell r="B144" t="str">
            <v>3К2-3</v>
          </cell>
          <cell r="C144" t="str">
            <v>Колонна 3К2-3</v>
          </cell>
          <cell r="D144">
            <v>1</v>
          </cell>
          <cell r="E144">
            <v>1772.8</v>
          </cell>
        </row>
        <row r="145">
          <cell r="B145" t="str">
            <v>3К2-4</v>
          </cell>
          <cell r="C145" t="str">
            <v>Колонна 3К2-4</v>
          </cell>
          <cell r="D145">
            <v>1</v>
          </cell>
          <cell r="E145">
            <v>1772.8</v>
          </cell>
        </row>
        <row r="146">
          <cell r="B146" t="str">
            <v>3К2-5</v>
          </cell>
          <cell r="C146" t="str">
            <v>Колонна 3К2-5</v>
          </cell>
          <cell r="D146">
            <v>1</v>
          </cell>
          <cell r="E146">
            <v>1786.1</v>
          </cell>
        </row>
        <row r="147">
          <cell r="B147" t="str">
            <v>3К2-6</v>
          </cell>
          <cell r="C147" t="str">
            <v>Колонна 3К2-6</v>
          </cell>
          <cell r="D147">
            <v>1</v>
          </cell>
          <cell r="E147">
            <v>1753.2</v>
          </cell>
        </row>
        <row r="148">
          <cell r="B148" t="str">
            <v>3К4-1</v>
          </cell>
          <cell r="C148" t="str">
            <v>Колонна 3К4-1</v>
          </cell>
          <cell r="D148">
            <v>2</v>
          </cell>
          <cell r="E148">
            <v>205.9</v>
          </cell>
        </row>
        <row r="149">
          <cell r="B149" t="str">
            <v>3К4-2</v>
          </cell>
          <cell r="C149" t="str">
            <v>Колонна 3К4-2</v>
          </cell>
          <cell r="D149">
            <v>1</v>
          </cell>
          <cell r="E149">
            <v>324.7</v>
          </cell>
        </row>
        <row r="150">
          <cell r="B150" t="str">
            <v>3К4-3</v>
          </cell>
          <cell r="C150" t="str">
            <v>Колонна 3К4-3</v>
          </cell>
          <cell r="D150">
            <v>10</v>
          </cell>
          <cell r="E150">
            <v>222.3</v>
          </cell>
        </row>
        <row r="151">
          <cell r="B151" t="str">
            <v>3К4-4</v>
          </cell>
          <cell r="C151" t="str">
            <v>Колонна 3К4-4</v>
          </cell>
          <cell r="D151">
            <v>10</v>
          </cell>
          <cell r="E151">
            <v>222.9</v>
          </cell>
        </row>
        <row r="152">
          <cell r="B152" t="str">
            <v>3К4-5</v>
          </cell>
          <cell r="C152" t="str">
            <v>Колонна 3К4-5</v>
          </cell>
          <cell r="D152">
            <v>1</v>
          </cell>
          <cell r="E152">
            <v>231.3</v>
          </cell>
        </row>
        <row r="153">
          <cell r="B153" t="str">
            <v>3К4-6</v>
          </cell>
          <cell r="C153" t="str">
            <v>Колонна 3К4-6</v>
          </cell>
          <cell r="D153">
            <v>1</v>
          </cell>
          <cell r="E153">
            <v>231.8</v>
          </cell>
        </row>
        <row r="154">
          <cell r="B154" t="str">
            <v>3К4-7</v>
          </cell>
          <cell r="C154" t="str">
            <v>Колонна 3К4-7</v>
          </cell>
          <cell r="D154">
            <v>1</v>
          </cell>
          <cell r="E154">
            <v>232.8</v>
          </cell>
        </row>
        <row r="155">
          <cell r="B155" t="str">
            <v>3К4-8</v>
          </cell>
          <cell r="C155" t="str">
            <v>Колонна 3К4-8</v>
          </cell>
          <cell r="D155">
            <v>1</v>
          </cell>
          <cell r="E155">
            <v>242.5</v>
          </cell>
        </row>
        <row r="156">
          <cell r="B156" t="str">
            <v>3К4-9</v>
          </cell>
          <cell r="C156" t="str">
            <v>Колонна 3К4-9</v>
          </cell>
          <cell r="D156">
            <v>1</v>
          </cell>
          <cell r="E156">
            <v>231.3</v>
          </cell>
        </row>
        <row r="157">
          <cell r="B157" t="str">
            <v>3К4-10</v>
          </cell>
          <cell r="C157" t="str">
            <v>Колонна 3К4-10</v>
          </cell>
          <cell r="D157">
            <v>1</v>
          </cell>
          <cell r="E157">
            <v>231.8</v>
          </cell>
        </row>
        <row r="158">
          <cell r="B158" t="str">
            <v>3К4-11</v>
          </cell>
          <cell r="C158" t="str">
            <v>Колонна 3К4-11</v>
          </cell>
          <cell r="D158">
            <v>1</v>
          </cell>
          <cell r="E158">
            <v>314.7</v>
          </cell>
        </row>
        <row r="159">
          <cell r="B159" t="str">
            <v>3КР1-1</v>
          </cell>
          <cell r="C159" t="str">
            <v>Кронштейн 3КР1-1</v>
          </cell>
          <cell r="D159">
            <v>1</v>
          </cell>
          <cell r="E159">
            <v>21.3</v>
          </cell>
        </row>
        <row r="160">
          <cell r="B160" t="str">
            <v>3КР1-2</v>
          </cell>
          <cell r="C160" t="str">
            <v>Кронштейн 3КР1-2</v>
          </cell>
          <cell r="D160">
            <v>1</v>
          </cell>
          <cell r="E160">
            <v>71.400000000000006</v>
          </cell>
        </row>
        <row r="161">
          <cell r="B161" t="str">
            <v>3КР1-3</v>
          </cell>
          <cell r="C161" t="str">
            <v>Кронштейн 3КР1-3</v>
          </cell>
          <cell r="D161">
            <v>4</v>
          </cell>
          <cell r="E161">
            <v>66.900000000000006</v>
          </cell>
        </row>
        <row r="162">
          <cell r="B162" t="str">
            <v>3КР1-4</v>
          </cell>
          <cell r="C162" t="str">
            <v>Кронштейн 3КР1-4</v>
          </cell>
          <cell r="D162">
            <v>4</v>
          </cell>
          <cell r="E162">
            <v>17.5</v>
          </cell>
        </row>
        <row r="163">
          <cell r="B163" t="str">
            <v>3Л1-1</v>
          </cell>
          <cell r="C163" t="str">
            <v>Лестница 3Л1-1</v>
          </cell>
          <cell r="D163">
            <v>2</v>
          </cell>
          <cell r="E163">
            <v>347.1</v>
          </cell>
        </row>
        <row r="164">
          <cell r="B164" t="str">
            <v>3Л1-2</v>
          </cell>
          <cell r="C164" t="str">
            <v>Лестница 3Л1-2</v>
          </cell>
          <cell r="D164">
            <v>1</v>
          </cell>
          <cell r="E164">
            <v>383.4</v>
          </cell>
        </row>
        <row r="165">
          <cell r="B165" t="str">
            <v>3Л1-3</v>
          </cell>
          <cell r="C165" t="str">
            <v>Лестница 3Л1-3</v>
          </cell>
          <cell r="D165">
            <v>1</v>
          </cell>
          <cell r="E165">
            <v>176</v>
          </cell>
        </row>
        <row r="166">
          <cell r="B166" t="str">
            <v>3Л1-4</v>
          </cell>
          <cell r="C166" t="str">
            <v>Лестница 3Л1-4</v>
          </cell>
          <cell r="D166">
            <v>2</v>
          </cell>
          <cell r="E166">
            <v>278.8</v>
          </cell>
        </row>
        <row r="167">
          <cell r="B167" t="str">
            <v>3Л1-5</v>
          </cell>
          <cell r="C167" t="str">
            <v>Лестница 3Л1-5</v>
          </cell>
          <cell r="D167">
            <v>1</v>
          </cell>
          <cell r="E167">
            <v>261.2</v>
          </cell>
        </row>
        <row r="168">
          <cell r="B168" t="str">
            <v>3Л1-6</v>
          </cell>
          <cell r="C168" t="str">
            <v>Лестница 3Л1-6</v>
          </cell>
          <cell r="D168">
            <v>1</v>
          </cell>
          <cell r="E168">
            <v>259.60000000000002</v>
          </cell>
        </row>
        <row r="169">
          <cell r="B169" t="str">
            <v>3Л2-1</v>
          </cell>
          <cell r="C169" t="str">
            <v>Лестница 3Л2-1</v>
          </cell>
          <cell r="D169">
            <v>1</v>
          </cell>
          <cell r="E169">
            <v>61.6</v>
          </cell>
        </row>
        <row r="170">
          <cell r="B170" t="str">
            <v>3Л2-2</v>
          </cell>
          <cell r="C170" t="str">
            <v>Лестница 3Л2-2</v>
          </cell>
          <cell r="D170">
            <v>2</v>
          </cell>
          <cell r="E170">
            <v>370.8</v>
          </cell>
        </row>
        <row r="171">
          <cell r="B171" t="str">
            <v>3Л2-3</v>
          </cell>
          <cell r="C171" t="str">
            <v>Лестница 3Л2-3</v>
          </cell>
          <cell r="D171">
            <v>1</v>
          </cell>
          <cell r="E171">
            <v>276.39999999999998</v>
          </cell>
        </row>
        <row r="172">
          <cell r="B172" t="str">
            <v>3Л2-4</v>
          </cell>
          <cell r="C172" t="str">
            <v>Лестница 3Л2-4</v>
          </cell>
          <cell r="D172">
            <v>1</v>
          </cell>
          <cell r="E172">
            <v>309.60000000000002</v>
          </cell>
        </row>
        <row r="173">
          <cell r="B173" t="str">
            <v>3Л3-1</v>
          </cell>
          <cell r="C173" t="str">
            <v>Лестница 3Л3-1</v>
          </cell>
          <cell r="D173">
            <v>2</v>
          </cell>
          <cell r="E173">
            <v>254.8</v>
          </cell>
        </row>
        <row r="174">
          <cell r="B174" t="str">
            <v>3Л3-2</v>
          </cell>
          <cell r="C174" t="str">
            <v>Лестница 3Л3-2</v>
          </cell>
          <cell r="D174">
            <v>1</v>
          </cell>
          <cell r="E174">
            <v>293.89999999999998</v>
          </cell>
        </row>
        <row r="175">
          <cell r="B175" t="str">
            <v>3Л3-3</v>
          </cell>
          <cell r="C175" t="str">
            <v>Лестница 3Л3-3</v>
          </cell>
          <cell r="D175">
            <v>1</v>
          </cell>
          <cell r="E175">
            <v>257.39999999999998</v>
          </cell>
        </row>
        <row r="176">
          <cell r="B176" t="str">
            <v>3Л3-4</v>
          </cell>
          <cell r="C176" t="str">
            <v>Лестница 3Л3-4</v>
          </cell>
          <cell r="D176">
            <v>1</v>
          </cell>
          <cell r="E176">
            <v>362.1</v>
          </cell>
        </row>
        <row r="177">
          <cell r="B177" t="str">
            <v>3Л6-1</v>
          </cell>
          <cell r="C177" t="str">
            <v>Лестница 3Л6-1</v>
          </cell>
          <cell r="D177">
            <v>1</v>
          </cell>
          <cell r="E177">
            <v>449.9</v>
          </cell>
        </row>
        <row r="178">
          <cell r="B178" t="str">
            <v>3М-1</v>
          </cell>
          <cell r="C178" t="str">
            <v>Монтажный элемент 3М-1</v>
          </cell>
          <cell r="D178">
            <v>40</v>
          </cell>
          <cell r="E178">
            <v>1.5</v>
          </cell>
        </row>
        <row r="179">
          <cell r="B179" t="str">
            <v>3М-2</v>
          </cell>
          <cell r="C179" t="str">
            <v>Монтажный элемент 3М-2</v>
          </cell>
          <cell r="D179">
            <v>24</v>
          </cell>
          <cell r="E179">
            <v>0.3</v>
          </cell>
        </row>
        <row r="180">
          <cell r="B180" t="str">
            <v>3М-3</v>
          </cell>
          <cell r="C180" t="str">
            <v>Монтажный элемент 3М-3</v>
          </cell>
          <cell r="D180">
            <v>8</v>
          </cell>
          <cell r="E180">
            <v>11.2</v>
          </cell>
        </row>
        <row r="181">
          <cell r="B181" t="str">
            <v>3Н1-1</v>
          </cell>
          <cell r="C181" t="str">
            <v>Настил 3Н1-1</v>
          </cell>
          <cell r="D181">
            <v>1</v>
          </cell>
          <cell r="E181">
            <v>83.9</v>
          </cell>
        </row>
        <row r="182">
          <cell r="B182" t="str">
            <v>3Н1-2</v>
          </cell>
          <cell r="C182" t="str">
            <v>Настил 3Н1-2</v>
          </cell>
          <cell r="D182">
            <v>1</v>
          </cell>
          <cell r="E182">
            <v>79.2</v>
          </cell>
        </row>
        <row r="183">
          <cell r="B183" t="str">
            <v>3Н1-3</v>
          </cell>
          <cell r="C183" t="str">
            <v>Настил 3Н1-3</v>
          </cell>
          <cell r="D183">
            <v>1</v>
          </cell>
          <cell r="E183">
            <v>64.5</v>
          </cell>
        </row>
        <row r="184">
          <cell r="B184" t="str">
            <v>3Н1-4</v>
          </cell>
          <cell r="C184" t="str">
            <v>Настил 3Н1-4</v>
          </cell>
          <cell r="D184">
            <v>1</v>
          </cell>
          <cell r="E184">
            <v>107.8</v>
          </cell>
        </row>
        <row r="185">
          <cell r="B185" t="str">
            <v>3Н1-5</v>
          </cell>
          <cell r="C185" t="str">
            <v>Настил 3Н1-5</v>
          </cell>
          <cell r="D185">
            <v>1</v>
          </cell>
          <cell r="E185">
            <v>100</v>
          </cell>
        </row>
        <row r="186">
          <cell r="B186" t="str">
            <v>3Н1-6</v>
          </cell>
          <cell r="C186" t="str">
            <v>Настил 3Н1-6</v>
          </cell>
          <cell r="D186">
            <v>1</v>
          </cell>
          <cell r="E186">
            <v>88.6</v>
          </cell>
        </row>
        <row r="187">
          <cell r="B187" t="str">
            <v>3Н1-7</v>
          </cell>
          <cell r="C187" t="str">
            <v>Настил 3Н1-7</v>
          </cell>
          <cell r="D187">
            <v>1</v>
          </cell>
          <cell r="E187">
            <v>81.099999999999994</v>
          </cell>
        </row>
        <row r="188">
          <cell r="B188" t="str">
            <v>3Н1-8</v>
          </cell>
          <cell r="C188" t="str">
            <v>Настил 3Н1-8</v>
          </cell>
          <cell r="D188">
            <v>1</v>
          </cell>
          <cell r="E188">
            <v>108.1</v>
          </cell>
        </row>
        <row r="189">
          <cell r="B189" t="str">
            <v>3Н1-9</v>
          </cell>
          <cell r="C189" t="str">
            <v>Настил 3Н1-9</v>
          </cell>
          <cell r="D189">
            <v>1</v>
          </cell>
          <cell r="E189">
            <v>100.3</v>
          </cell>
        </row>
        <row r="190">
          <cell r="B190" t="str">
            <v>3Н1-10</v>
          </cell>
          <cell r="C190" t="str">
            <v>Настил 3Н1-10</v>
          </cell>
          <cell r="D190">
            <v>1</v>
          </cell>
          <cell r="E190">
            <v>75.3</v>
          </cell>
        </row>
        <row r="191">
          <cell r="B191" t="str">
            <v>3Н1-11</v>
          </cell>
          <cell r="C191" t="str">
            <v>Настил 3Н1-11</v>
          </cell>
          <cell r="D191">
            <v>1</v>
          </cell>
          <cell r="E191">
            <v>78.5</v>
          </cell>
        </row>
        <row r="192">
          <cell r="B192" t="str">
            <v>3Н1-12</v>
          </cell>
          <cell r="C192" t="str">
            <v>Настил 3Н1-12</v>
          </cell>
          <cell r="D192">
            <v>4</v>
          </cell>
          <cell r="E192">
            <v>228.8</v>
          </cell>
        </row>
        <row r="193">
          <cell r="B193" t="str">
            <v>3Н1-13</v>
          </cell>
          <cell r="C193" t="str">
            <v>Настил 3Н1-13</v>
          </cell>
          <cell r="D193">
            <v>4</v>
          </cell>
          <cell r="E193">
            <v>210</v>
          </cell>
        </row>
        <row r="194">
          <cell r="B194" t="str">
            <v>3Н1-14</v>
          </cell>
          <cell r="C194" t="str">
            <v>Настил 3Н1-14</v>
          </cell>
          <cell r="D194">
            <v>2</v>
          </cell>
          <cell r="E194">
            <v>172.6</v>
          </cell>
        </row>
        <row r="195">
          <cell r="B195" t="str">
            <v>3Н1-15</v>
          </cell>
          <cell r="C195" t="str">
            <v>Настил 3Н1-15</v>
          </cell>
          <cell r="D195">
            <v>2</v>
          </cell>
          <cell r="E195">
            <v>287.3</v>
          </cell>
        </row>
        <row r="196">
          <cell r="B196" t="str">
            <v>3Н1-16</v>
          </cell>
          <cell r="C196" t="str">
            <v>Настил 3Н1-16</v>
          </cell>
          <cell r="D196">
            <v>2</v>
          </cell>
          <cell r="E196">
            <v>266.7</v>
          </cell>
        </row>
        <row r="197">
          <cell r="B197" t="str">
            <v>3Н1-17</v>
          </cell>
          <cell r="C197" t="str">
            <v>Настил 3Н1-17</v>
          </cell>
          <cell r="D197">
            <v>2</v>
          </cell>
          <cell r="E197">
            <v>236.3</v>
          </cell>
        </row>
        <row r="198">
          <cell r="B198" t="str">
            <v>3Н1-18</v>
          </cell>
          <cell r="C198" t="str">
            <v>Настил 3Н1-18</v>
          </cell>
          <cell r="D198">
            <v>2</v>
          </cell>
          <cell r="E198">
            <v>216.4</v>
          </cell>
        </row>
        <row r="199">
          <cell r="B199" t="str">
            <v>3Н1-19</v>
          </cell>
          <cell r="C199" t="str">
            <v>Настил 3Н1-19</v>
          </cell>
          <cell r="D199">
            <v>2</v>
          </cell>
          <cell r="E199">
            <v>288.3</v>
          </cell>
        </row>
        <row r="200">
          <cell r="B200" t="str">
            <v>3Н1-20</v>
          </cell>
          <cell r="C200" t="str">
            <v>Настил 3Н1-20</v>
          </cell>
          <cell r="D200">
            <v>2</v>
          </cell>
          <cell r="E200">
            <v>267.5</v>
          </cell>
        </row>
        <row r="201">
          <cell r="B201" t="str">
            <v>3Н1-21</v>
          </cell>
          <cell r="C201" t="str">
            <v>Настил 3Н1-21</v>
          </cell>
          <cell r="D201">
            <v>2</v>
          </cell>
          <cell r="E201">
            <v>201.3</v>
          </cell>
        </row>
        <row r="202">
          <cell r="B202" t="str">
            <v>3Н1-22</v>
          </cell>
          <cell r="C202" t="str">
            <v>Настил 3Н1-22</v>
          </cell>
          <cell r="D202">
            <v>4</v>
          </cell>
          <cell r="E202">
            <v>209.7</v>
          </cell>
        </row>
        <row r="203">
          <cell r="B203" t="str">
            <v>3Н1-23</v>
          </cell>
          <cell r="C203" t="str">
            <v>Настил 3Н1-23</v>
          </cell>
          <cell r="D203">
            <v>1</v>
          </cell>
          <cell r="E203">
            <v>173.4</v>
          </cell>
        </row>
        <row r="204">
          <cell r="B204" t="str">
            <v>3Н1-24</v>
          </cell>
          <cell r="C204" t="str">
            <v>Настил 3Н1-24</v>
          </cell>
          <cell r="D204">
            <v>1</v>
          </cell>
          <cell r="E204">
            <v>288.3</v>
          </cell>
        </row>
        <row r="205">
          <cell r="B205" t="str">
            <v>3Н1-25</v>
          </cell>
          <cell r="C205" t="str">
            <v>Настил 3Н1-25</v>
          </cell>
          <cell r="D205">
            <v>1</v>
          </cell>
          <cell r="E205">
            <v>267.5</v>
          </cell>
        </row>
        <row r="206">
          <cell r="B206" t="str">
            <v>3Н1-26</v>
          </cell>
          <cell r="C206" t="str">
            <v>Настил 3Н1-26</v>
          </cell>
          <cell r="D206">
            <v>1</v>
          </cell>
          <cell r="E206">
            <v>237.1</v>
          </cell>
        </row>
        <row r="207">
          <cell r="B207" t="str">
            <v>3Н1-27</v>
          </cell>
          <cell r="C207" t="str">
            <v>Настил 3Н1-27</v>
          </cell>
          <cell r="D207">
            <v>1</v>
          </cell>
          <cell r="E207">
            <v>216.4</v>
          </cell>
        </row>
        <row r="208">
          <cell r="B208" t="str">
            <v>3Н1-28</v>
          </cell>
          <cell r="C208" t="str">
            <v>Настил 3Н1-28</v>
          </cell>
          <cell r="D208">
            <v>1</v>
          </cell>
          <cell r="E208">
            <v>288.3</v>
          </cell>
        </row>
        <row r="209">
          <cell r="B209" t="str">
            <v>3Н1-29</v>
          </cell>
          <cell r="C209" t="str">
            <v>Настил 3Н1-29</v>
          </cell>
          <cell r="D209">
            <v>1</v>
          </cell>
          <cell r="E209">
            <v>267.5</v>
          </cell>
        </row>
        <row r="210">
          <cell r="B210" t="str">
            <v>3Н1-30</v>
          </cell>
          <cell r="C210" t="str">
            <v>Настил 3Н1-30</v>
          </cell>
          <cell r="D210">
            <v>1</v>
          </cell>
          <cell r="E210">
            <v>201.3</v>
          </cell>
        </row>
        <row r="211">
          <cell r="B211" t="str">
            <v>3Н1-31</v>
          </cell>
          <cell r="C211" t="str">
            <v>Настил 3Н1-31</v>
          </cell>
          <cell r="D211">
            <v>1</v>
          </cell>
          <cell r="E211">
            <v>173</v>
          </cell>
        </row>
        <row r="212">
          <cell r="B212" t="str">
            <v>3Н1-32</v>
          </cell>
          <cell r="C212" t="str">
            <v>Настил 3Н1-32</v>
          </cell>
          <cell r="D212">
            <v>1</v>
          </cell>
          <cell r="E212">
            <v>287.7</v>
          </cell>
        </row>
        <row r="213">
          <cell r="B213" t="str">
            <v>3Н1-33</v>
          </cell>
          <cell r="C213" t="str">
            <v>Настил 3Н1-33</v>
          </cell>
          <cell r="D213">
            <v>1</v>
          </cell>
          <cell r="E213">
            <v>267.10000000000002</v>
          </cell>
        </row>
        <row r="214">
          <cell r="B214" t="str">
            <v>3Н1-34</v>
          </cell>
          <cell r="C214" t="str">
            <v>Настил 3Н1-34</v>
          </cell>
          <cell r="D214">
            <v>1</v>
          </cell>
          <cell r="E214">
            <v>236.8</v>
          </cell>
        </row>
        <row r="215">
          <cell r="B215" t="str">
            <v>3Н1-35</v>
          </cell>
          <cell r="C215" t="str">
            <v>Настил 3Н1-35</v>
          </cell>
          <cell r="D215">
            <v>1</v>
          </cell>
          <cell r="E215">
            <v>215.8</v>
          </cell>
        </row>
        <row r="216">
          <cell r="B216" t="str">
            <v>3Н1-36</v>
          </cell>
          <cell r="C216" t="str">
            <v>Настил 3Н1-36</v>
          </cell>
          <cell r="D216">
            <v>1</v>
          </cell>
          <cell r="E216">
            <v>287.5</v>
          </cell>
        </row>
        <row r="217">
          <cell r="B217" t="str">
            <v>3Н1-37</v>
          </cell>
          <cell r="C217" t="str">
            <v>Настил 3Н1-37</v>
          </cell>
          <cell r="D217">
            <v>1</v>
          </cell>
          <cell r="E217">
            <v>266.8</v>
          </cell>
        </row>
        <row r="218">
          <cell r="B218" t="str">
            <v>3Н1-38</v>
          </cell>
          <cell r="C218" t="str">
            <v>Настил 3Н1-38</v>
          </cell>
          <cell r="D218">
            <v>1</v>
          </cell>
          <cell r="E218">
            <v>200.6</v>
          </cell>
        </row>
        <row r="219">
          <cell r="B219" t="str">
            <v>3Н1-39</v>
          </cell>
          <cell r="C219" t="str">
            <v>Настил 3Н1-39</v>
          </cell>
          <cell r="D219">
            <v>2</v>
          </cell>
          <cell r="E219">
            <v>221.7</v>
          </cell>
        </row>
        <row r="220">
          <cell r="B220" t="str">
            <v>3Н1-40</v>
          </cell>
          <cell r="C220" t="str">
            <v>Настил 3Н1-40</v>
          </cell>
          <cell r="D220">
            <v>2</v>
          </cell>
          <cell r="E220">
            <v>203.5</v>
          </cell>
        </row>
        <row r="221">
          <cell r="B221" t="str">
            <v>3Н1-41</v>
          </cell>
          <cell r="C221" t="str">
            <v>Настил 3Н1-41</v>
          </cell>
          <cell r="D221">
            <v>1</v>
          </cell>
          <cell r="E221">
            <v>168</v>
          </cell>
        </row>
        <row r="222">
          <cell r="B222" t="str">
            <v>3Н1-42</v>
          </cell>
          <cell r="C222" t="str">
            <v>Настил 3Н1-42</v>
          </cell>
          <cell r="D222">
            <v>1</v>
          </cell>
          <cell r="E222">
            <v>279.39999999999998</v>
          </cell>
        </row>
        <row r="223">
          <cell r="B223" t="str">
            <v>3Н1-43</v>
          </cell>
          <cell r="C223" t="str">
            <v>Настил 3Н1-43</v>
          </cell>
          <cell r="D223">
            <v>1</v>
          </cell>
          <cell r="E223">
            <v>259.3</v>
          </cell>
        </row>
        <row r="224">
          <cell r="B224" t="str">
            <v>3Н1-44</v>
          </cell>
          <cell r="C224" t="str">
            <v>Настил 3Н1-44</v>
          </cell>
          <cell r="D224">
            <v>1</v>
          </cell>
          <cell r="E224">
            <v>229.9</v>
          </cell>
        </row>
        <row r="225">
          <cell r="B225" t="str">
            <v>3Н1-45</v>
          </cell>
          <cell r="C225" t="str">
            <v>Настил 3Н1-45</v>
          </cell>
          <cell r="D225">
            <v>1</v>
          </cell>
          <cell r="E225">
            <v>209.7</v>
          </cell>
        </row>
        <row r="226">
          <cell r="B226" t="str">
            <v>3Н1-46</v>
          </cell>
          <cell r="C226" t="str">
            <v>Настил 3Н1-46</v>
          </cell>
          <cell r="D226">
            <v>1</v>
          </cell>
          <cell r="E226">
            <v>279.2</v>
          </cell>
        </row>
        <row r="227">
          <cell r="B227" t="str">
            <v>3Н1-47</v>
          </cell>
          <cell r="C227" t="str">
            <v>Настил 3Н1-47</v>
          </cell>
          <cell r="D227">
            <v>1</v>
          </cell>
          <cell r="E227">
            <v>259.2</v>
          </cell>
        </row>
        <row r="228">
          <cell r="B228" t="str">
            <v>3Н1-48</v>
          </cell>
          <cell r="C228" t="str">
            <v>Настил 3Н1-48</v>
          </cell>
          <cell r="D228">
            <v>1</v>
          </cell>
          <cell r="E228">
            <v>194.9</v>
          </cell>
        </row>
        <row r="229">
          <cell r="B229" t="str">
            <v>3Н1-49</v>
          </cell>
          <cell r="C229" t="str">
            <v>Настил 3Н1-49</v>
          </cell>
          <cell r="D229">
            <v>1</v>
          </cell>
          <cell r="E229">
            <v>203.2</v>
          </cell>
        </row>
        <row r="230">
          <cell r="B230" t="str">
            <v>3Н1-50</v>
          </cell>
          <cell r="C230" t="str">
            <v>Настил 3Н1-50</v>
          </cell>
          <cell r="D230">
            <v>1</v>
          </cell>
          <cell r="E230">
            <v>42.6</v>
          </cell>
        </row>
        <row r="231">
          <cell r="B231" t="str">
            <v>3Н1-51</v>
          </cell>
          <cell r="C231" t="str">
            <v>Настил 3Н1-51</v>
          </cell>
          <cell r="D231">
            <v>1</v>
          </cell>
          <cell r="E231">
            <v>39.5</v>
          </cell>
        </row>
        <row r="232">
          <cell r="B232" t="str">
            <v>3Н1-52</v>
          </cell>
          <cell r="C232" t="str">
            <v>Настил 3Н1-52</v>
          </cell>
          <cell r="D232">
            <v>1</v>
          </cell>
          <cell r="E232">
            <v>57.6</v>
          </cell>
        </row>
        <row r="233">
          <cell r="B233" t="str">
            <v>3Н1-53</v>
          </cell>
          <cell r="C233" t="str">
            <v>Настил 3Н1-53</v>
          </cell>
          <cell r="D233">
            <v>1</v>
          </cell>
          <cell r="E233">
            <v>60.5</v>
          </cell>
        </row>
        <row r="234">
          <cell r="B234" t="str">
            <v>3Н1-54</v>
          </cell>
          <cell r="C234" t="str">
            <v>Настил 3Н1-54</v>
          </cell>
          <cell r="D234">
            <v>2</v>
          </cell>
          <cell r="E234">
            <v>42.5</v>
          </cell>
        </row>
        <row r="235">
          <cell r="B235" t="str">
            <v>3Н1-55</v>
          </cell>
          <cell r="C235" t="str">
            <v>Настил 3Н1-55</v>
          </cell>
          <cell r="D235">
            <v>1</v>
          </cell>
          <cell r="E235">
            <v>41.7</v>
          </cell>
        </row>
        <row r="236">
          <cell r="B236" t="str">
            <v>3Н1-56</v>
          </cell>
          <cell r="C236" t="str">
            <v>Настил 3Н1-56</v>
          </cell>
          <cell r="D236">
            <v>1</v>
          </cell>
          <cell r="E236">
            <v>167.4</v>
          </cell>
        </row>
        <row r="237">
          <cell r="B237" t="str">
            <v>3Н1-57</v>
          </cell>
          <cell r="C237" t="str">
            <v>Настил 3Н1-57</v>
          </cell>
          <cell r="D237">
            <v>1</v>
          </cell>
          <cell r="E237">
            <v>278.7</v>
          </cell>
        </row>
        <row r="238">
          <cell r="B238" t="str">
            <v>3Н1-58</v>
          </cell>
          <cell r="C238" t="str">
            <v>Настил 3Н1-58</v>
          </cell>
          <cell r="D238">
            <v>1</v>
          </cell>
          <cell r="E238">
            <v>258.60000000000002</v>
          </cell>
        </row>
        <row r="239">
          <cell r="B239" t="str">
            <v>3Н1-59</v>
          </cell>
          <cell r="C239" t="str">
            <v>Настил 3Н1-59</v>
          </cell>
          <cell r="D239">
            <v>1</v>
          </cell>
          <cell r="E239">
            <v>278.5</v>
          </cell>
        </row>
        <row r="240">
          <cell r="B240" t="str">
            <v>3Н1-60</v>
          </cell>
          <cell r="C240" t="str">
            <v>Настил 3Н1-60</v>
          </cell>
          <cell r="D240">
            <v>1</v>
          </cell>
          <cell r="E240">
            <v>258.5</v>
          </cell>
        </row>
        <row r="241">
          <cell r="B241" t="str">
            <v>3Н1-61</v>
          </cell>
          <cell r="C241" t="str">
            <v>Настил 3Н1-61</v>
          </cell>
          <cell r="D241">
            <v>1</v>
          </cell>
          <cell r="E241">
            <v>37.299999999999997</v>
          </cell>
        </row>
        <row r="242">
          <cell r="B242" t="str">
            <v>3Н1-62</v>
          </cell>
          <cell r="C242" t="str">
            <v>Настил 3Н1-62</v>
          </cell>
          <cell r="D242">
            <v>2</v>
          </cell>
          <cell r="E242">
            <v>30</v>
          </cell>
        </row>
        <row r="243">
          <cell r="B243" t="str">
            <v>3Н1-63</v>
          </cell>
          <cell r="C243" t="str">
            <v>Настил 3Н1-63</v>
          </cell>
          <cell r="D243">
            <v>1</v>
          </cell>
          <cell r="E243">
            <v>80.3</v>
          </cell>
        </row>
        <row r="244">
          <cell r="B244" t="str">
            <v>3Н1-64</v>
          </cell>
          <cell r="C244" t="str">
            <v>Настил 3Н1-64</v>
          </cell>
          <cell r="D244">
            <v>1</v>
          </cell>
          <cell r="E244">
            <v>73.099999999999994</v>
          </cell>
        </row>
        <row r="245">
          <cell r="B245" t="str">
            <v>3Н1-65</v>
          </cell>
          <cell r="C245" t="str">
            <v>Настил 3Н1-65</v>
          </cell>
          <cell r="D245">
            <v>1</v>
          </cell>
          <cell r="E245">
            <v>46.5</v>
          </cell>
        </row>
        <row r="246">
          <cell r="B246" t="str">
            <v>3Н1-66</v>
          </cell>
          <cell r="C246" t="str">
            <v>Настил 3Н1-66</v>
          </cell>
          <cell r="D246">
            <v>1</v>
          </cell>
          <cell r="E246">
            <v>48.9</v>
          </cell>
        </row>
        <row r="247">
          <cell r="B247" t="str">
            <v>3Н1-67</v>
          </cell>
          <cell r="C247" t="str">
            <v>Настил 3Н1-67</v>
          </cell>
          <cell r="D247">
            <v>1</v>
          </cell>
          <cell r="E247">
            <v>13.9</v>
          </cell>
        </row>
        <row r="248">
          <cell r="B248" t="str">
            <v>3Н1-68</v>
          </cell>
          <cell r="C248" t="str">
            <v>Настил 3Н1-68</v>
          </cell>
          <cell r="D248">
            <v>1</v>
          </cell>
          <cell r="E248">
            <v>47.2</v>
          </cell>
        </row>
        <row r="249">
          <cell r="B249" t="str">
            <v>3Н1-69</v>
          </cell>
          <cell r="C249" t="str">
            <v>Настил 3Н1-69</v>
          </cell>
          <cell r="D249">
            <v>1</v>
          </cell>
          <cell r="E249">
            <v>48.9</v>
          </cell>
        </row>
        <row r="250">
          <cell r="B250" t="str">
            <v>3Н1-70</v>
          </cell>
          <cell r="C250" t="str">
            <v>Настил 3Н1-70</v>
          </cell>
          <cell r="D250">
            <v>1</v>
          </cell>
          <cell r="E250">
            <v>43.2</v>
          </cell>
        </row>
        <row r="251">
          <cell r="B251" t="str">
            <v>3Н1-71</v>
          </cell>
          <cell r="C251" t="str">
            <v>Настил 3Н1-71</v>
          </cell>
          <cell r="D251">
            <v>1</v>
          </cell>
          <cell r="E251">
            <v>82.4</v>
          </cell>
        </row>
        <row r="252">
          <cell r="B252" t="str">
            <v>3Н1-72</v>
          </cell>
          <cell r="C252" t="str">
            <v>Настил 3Н1-72</v>
          </cell>
          <cell r="D252">
            <v>1</v>
          </cell>
          <cell r="E252">
            <v>54.1</v>
          </cell>
        </row>
        <row r="253">
          <cell r="B253" t="str">
            <v>3Н1-73</v>
          </cell>
          <cell r="C253" t="str">
            <v>Настил 3Н1-73</v>
          </cell>
          <cell r="D253">
            <v>1</v>
          </cell>
          <cell r="E253">
            <v>80.2</v>
          </cell>
        </row>
        <row r="254">
          <cell r="B254" t="str">
            <v>3Н1-74</v>
          </cell>
          <cell r="C254" t="str">
            <v>Настил 3Н1-74</v>
          </cell>
          <cell r="D254">
            <v>1</v>
          </cell>
          <cell r="E254">
            <v>73.900000000000006</v>
          </cell>
        </row>
        <row r="255">
          <cell r="B255" t="str">
            <v>3Н1-75</v>
          </cell>
          <cell r="C255" t="str">
            <v>Настил 3Н1-75</v>
          </cell>
          <cell r="D255">
            <v>1</v>
          </cell>
          <cell r="E255">
            <v>36.700000000000003</v>
          </cell>
        </row>
        <row r="256">
          <cell r="B256" t="str">
            <v>3Н1-76</v>
          </cell>
          <cell r="C256" t="str">
            <v>Настил 3Н1-76</v>
          </cell>
          <cell r="D256">
            <v>1</v>
          </cell>
          <cell r="E256">
            <v>200.1</v>
          </cell>
        </row>
        <row r="257">
          <cell r="B257" t="str">
            <v>3Н1-77</v>
          </cell>
          <cell r="C257" t="str">
            <v>Настил 3Н1-77</v>
          </cell>
          <cell r="D257">
            <v>2</v>
          </cell>
          <cell r="E257">
            <v>275.7</v>
          </cell>
        </row>
        <row r="258">
          <cell r="B258" t="str">
            <v>3Н1-78</v>
          </cell>
          <cell r="C258" t="str">
            <v>Настил 3Н1-78</v>
          </cell>
          <cell r="D258">
            <v>2</v>
          </cell>
          <cell r="E258">
            <v>256</v>
          </cell>
        </row>
        <row r="259">
          <cell r="B259" t="str">
            <v>3Н1-79</v>
          </cell>
          <cell r="C259" t="str">
            <v>Настил 3Н1-79</v>
          </cell>
          <cell r="D259">
            <v>2</v>
          </cell>
          <cell r="E259">
            <v>276.39999999999998</v>
          </cell>
        </row>
        <row r="260">
          <cell r="B260" t="str">
            <v>3Н1-80</v>
          </cell>
          <cell r="C260" t="str">
            <v>Настил 3Н1-80</v>
          </cell>
          <cell r="D260">
            <v>2</v>
          </cell>
          <cell r="E260">
            <v>256.60000000000002</v>
          </cell>
        </row>
        <row r="261">
          <cell r="B261" t="str">
            <v>3Н1-81</v>
          </cell>
          <cell r="C261" t="str">
            <v>Настил 3Н1-81</v>
          </cell>
          <cell r="D261">
            <v>1</v>
          </cell>
          <cell r="E261">
            <v>69.7</v>
          </cell>
        </row>
        <row r="262">
          <cell r="B262" t="str">
            <v>3Н1-82</v>
          </cell>
          <cell r="C262" t="str">
            <v>Настил 3Н1-82</v>
          </cell>
          <cell r="D262">
            <v>1</v>
          </cell>
          <cell r="E262">
            <v>41.8</v>
          </cell>
        </row>
        <row r="263">
          <cell r="B263" t="str">
            <v>3Н1-83</v>
          </cell>
          <cell r="C263" t="str">
            <v>Настил 3Н1-83</v>
          </cell>
          <cell r="D263">
            <v>1</v>
          </cell>
          <cell r="E263">
            <v>56.3</v>
          </cell>
        </row>
        <row r="264">
          <cell r="B264" t="str">
            <v>3Н1-84</v>
          </cell>
          <cell r="C264" t="str">
            <v>Настил 3Н1-84</v>
          </cell>
          <cell r="D264">
            <v>1</v>
          </cell>
          <cell r="E264">
            <v>58.4</v>
          </cell>
        </row>
        <row r="265">
          <cell r="B265" t="str">
            <v>3Н1-85</v>
          </cell>
          <cell r="C265" t="str">
            <v>Настил 3Н1-85</v>
          </cell>
          <cell r="D265">
            <v>1</v>
          </cell>
          <cell r="E265">
            <v>41.7</v>
          </cell>
        </row>
        <row r="266">
          <cell r="B266" t="str">
            <v>3Н1-86</v>
          </cell>
          <cell r="C266" t="str">
            <v>Настил 3Н1-86</v>
          </cell>
          <cell r="D266">
            <v>1</v>
          </cell>
          <cell r="E266">
            <v>27</v>
          </cell>
        </row>
        <row r="267">
          <cell r="B267" t="str">
            <v>3Н1-87</v>
          </cell>
          <cell r="C267" t="str">
            <v>Настил 3Н1-87</v>
          </cell>
          <cell r="D267">
            <v>1</v>
          </cell>
          <cell r="E267">
            <v>40.1</v>
          </cell>
        </row>
        <row r="268">
          <cell r="B268" t="str">
            <v>3Н1-88</v>
          </cell>
          <cell r="C268" t="str">
            <v>Настил 3Н1-88</v>
          </cell>
          <cell r="D268">
            <v>1</v>
          </cell>
          <cell r="E268">
            <v>37.4</v>
          </cell>
        </row>
        <row r="269">
          <cell r="B269" t="str">
            <v>3Н1-89</v>
          </cell>
          <cell r="C269" t="str">
            <v>Настил 3Н1-89</v>
          </cell>
          <cell r="D269">
            <v>7</v>
          </cell>
          <cell r="E269">
            <v>219.6</v>
          </cell>
        </row>
        <row r="270">
          <cell r="B270" t="str">
            <v>3Н1-90</v>
          </cell>
          <cell r="C270" t="str">
            <v>Настил 3Н1-90</v>
          </cell>
          <cell r="D270">
            <v>7</v>
          </cell>
          <cell r="E270">
            <v>201.5</v>
          </cell>
        </row>
        <row r="271">
          <cell r="B271" t="str">
            <v>3Н1-91</v>
          </cell>
          <cell r="C271" t="str">
            <v>Настил 3Н1-91</v>
          </cell>
          <cell r="D271">
            <v>2</v>
          </cell>
          <cell r="E271">
            <v>166.3</v>
          </cell>
        </row>
        <row r="272">
          <cell r="B272" t="str">
            <v>3Н1-92</v>
          </cell>
          <cell r="C272" t="str">
            <v>Настил 3Н1-92</v>
          </cell>
          <cell r="D272">
            <v>2</v>
          </cell>
          <cell r="E272">
            <v>276.60000000000002</v>
          </cell>
        </row>
        <row r="273">
          <cell r="B273" t="str">
            <v>3Н1-93</v>
          </cell>
          <cell r="C273" t="str">
            <v>Настил 3Н1-93</v>
          </cell>
          <cell r="D273">
            <v>2</v>
          </cell>
          <cell r="E273">
            <v>256.7</v>
          </cell>
        </row>
        <row r="274">
          <cell r="B274" t="str">
            <v>3Н1-94</v>
          </cell>
          <cell r="C274" t="str">
            <v>Настил 3Н1-94</v>
          </cell>
          <cell r="D274">
            <v>2</v>
          </cell>
          <cell r="E274">
            <v>227.7</v>
          </cell>
        </row>
        <row r="275">
          <cell r="B275" t="str">
            <v>3Н1-95</v>
          </cell>
          <cell r="C275" t="str">
            <v>Настил 3Н1-95</v>
          </cell>
          <cell r="D275">
            <v>2</v>
          </cell>
          <cell r="E275">
            <v>206.9</v>
          </cell>
        </row>
        <row r="276">
          <cell r="B276" t="str">
            <v>3Н1-96</v>
          </cell>
          <cell r="C276" t="str">
            <v>Настил 3Н1-96</v>
          </cell>
          <cell r="D276">
            <v>2</v>
          </cell>
          <cell r="E276">
            <v>275.7</v>
          </cell>
        </row>
        <row r="277">
          <cell r="B277" t="str">
            <v>3Н1-97</v>
          </cell>
          <cell r="C277" t="str">
            <v>Настил 3Н1-97</v>
          </cell>
          <cell r="D277">
            <v>2</v>
          </cell>
          <cell r="E277">
            <v>256</v>
          </cell>
        </row>
        <row r="278">
          <cell r="B278" t="str">
            <v>3Н1-98</v>
          </cell>
          <cell r="C278" t="str">
            <v>Настил 3Н1-98</v>
          </cell>
          <cell r="D278">
            <v>2</v>
          </cell>
          <cell r="E278">
            <v>192.4</v>
          </cell>
        </row>
        <row r="279">
          <cell r="B279" t="str">
            <v>3Н1-99</v>
          </cell>
          <cell r="C279" t="str">
            <v>Настил 3Н1-99</v>
          </cell>
          <cell r="D279">
            <v>7</v>
          </cell>
          <cell r="E279">
            <v>201.3</v>
          </cell>
        </row>
        <row r="280">
          <cell r="B280" t="str">
            <v>3Н1-100</v>
          </cell>
          <cell r="C280" t="str">
            <v>Настил 3Н1-100</v>
          </cell>
          <cell r="D280">
            <v>1</v>
          </cell>
          <cell r="E280">
            <v>165.6</v>
          </cell>
        </row>
        <row r="281">
          <cell r="B281" t="str">
            <v>3Н1-101</v>
          </cell>
          <cell r="C281" t="str">
            <v>Настил 3Н1-101</v>
          </cell>
          <cell r="D281">
            <v>1</v>
          </cell>
          <cell r="E281">
            <v>275.7</v>
          </cell>
        </row>
        <row r="282">
          <cell r="B282" t="str">
            <v>3Н1-102</v>
          </cell>
          <cell r="C282" t="str">
            <v>Настил 3Н1-102</v>
          </cell>
          <cell r="D282">
            <v>1</v>
          </cell>
          <cell r="E282">
            <v>256</v>
          </cell>
        </row>
        <row r="283">
          <cell r="B283" t="str">
            <v>3Н1-103</v>
          </cell>
          <cell r="C283" t="str">
            <v>Настил 3Н1-103</v>
          </cell>
          <cell r="D283">
            <v>1</v>
          </cell>
          <cell r="E283">
            <v>226.8</v>
          </cell>
        </row>
        <row r="284">
          <cell r="B284" t="str">
            <v>3Н1-104</v>
          </cell>
          <cell r="C284" t="str">
            <v>Настил 3Н1-104</v>
          </cell>
          <cell r="D284">
            <v>2</v>
          </cell>
          <cell r="E284">
            <v>207.5</v>
          </cell>
        </row>
        <row r="285">
          <cell r="B285" t="str">
            <v>3Н1-105</v>
          </cell>
          <cell r="C285" t="str">
            <v>Настил 3Н1-105</v>
          </cell>
          <cell r="D285">
            <v>2</v>
          </cell>
          <cell r="E285">
            <v>276.2</v>
          </cell>
        </row>
        <row r="286">
          <cell r="B286" t="str">
            <v>3Н1-106</v>
          </cell>
          <cell r="C286" t="str">
            <v>Настил 3Н1-106</v>
          </cell>
          <cell r="D286">
            <v>2</v>
          </cell>
          <cell r="E286">
            <v>256.39999999999998</v>
          </cell>
        </row>
        <row r="287">
          <cell r="B287" t="str">
            <v>3Н1-107</v>
          </cell>
          <cell r="C287" t="str">
            <v>Настил 3Н1-107</v>
          </cell>
          <cell r="D287">
            <v>2</v>
          </cell>
          <cell r="E287">
            <v>192.8</v>
          </cell>
        </row>
        <row r="288">
          <cell r="B288" t="str">
            <v>3Н1-108</v>
          </cell>
          <cell r="C288" t="str">
            <v>Настил 3Н1-108</v>
          </cell>
          <cell r="D288">
            <v>1</v>
          </cell>
          <cell r="E288">
            <v>166.3</v>
          </cell>
        </row>
        <row r="289">
          <cell r="B289" t="str">
            <v>3Н1-109</v>
          </cell>
          <cell r="C289" t="str">
            <v>Настил 3Н1-109</v>
          </cell>
          <cell r="D289">
            <v>1</v>
          </cell>
          <cell r="E289">
            <v>276.60000000000002</v>
          </cell>
        </row>
        <row r="290">
          <cell r="B290" t="str">
            <v>3Н1-110</v>
          </cell>
          <cell r="C290" t="str">
            <v>Настил 3Н1-110</v>
          </cell>
          <cell r="D290">
            <v>1</v>
          </cell>
          <cell r="E290">
            <v>256.7</v>
          </cell>
        </row>
        <row r="291">
          <cell r="B291" t="str">
            <v>3Н1-111</v>
          </cell>
          <cell r="C291" t="str">
            <v>Настил 3Н1-111</v>
          </cell>
          <cell r="D291">
            <v>1</v>
          </cell>
          <cell r="E291">
            <v>227.7</v>
          </cell>
        </row>
        <row r="292">
          <cell r="B292" t="str">
            <v>3Н1-112</v>
          </cell>
          <cell r="C292" t="str">
            <v>Настил 3Н1-112</v>
          </cell>
          <cell r="D292">
            <v>1</v>
          </cell>
          <cell r="E292">
            <v>207.7</v>
          </cell>
        </row>
        <row r="293">
          <cell r="B293" t="str">
            <v>3Н1-113</v>
          </cell>
          <cell r="C293" t="str">
            <v>Настил 3Н1-113</v>
          </cell>
          <cell r="D293">
            <v>1</v>
          </cell>
          <cell r="E293">
            <v>276.39999999999998</v>
          </cell>
        </row>
        <row r="294">
          <cell r="B294" t="str">
            <v>3Н1-114</v>
          </cell>
          <cell r="C294" t="str">
            <v>Настил 3Н1-114</v>
          </cell>
          <cell r="D294">
            <v>1</v>
          </cell>
          <cell r="E294">
            <v>256.60000000000002</v>
          </cell>
        </row>
        <row r="295">
          <cell r="B295" t="str">
            <v>3Н1-115</v>
          </cell>
          <cell r="C295" t="str">
            <v>Настил 3Н1-115</v>
          </cell>
          <cell r="D295">
            <v>1</v>
          </cell>
          <cell r="E295">
            <v>193.1</v>
          </cell>
        </row>
        <row r="296">
          <cell r="B296" t="str">
            <v>3Н1-116</v>
          </cell>
          <cell r="C296" t="str">
            <v>Настил 3Н1-116</v>
          </cell>
          <cell r="D296">
            <v>1</v>
          </cell>
          <cell r="E296">
            <v>165.7</v>
          </cell>
        </row>
        <row r="297">
          <cell r="B297" t="str">
            <v>3Н1-117</v>
          </cell>
          <cell r="C297" t="str">
            <v>Настил 3Н1-117</v>
          </cell>
          <cell r="D297">
            <v>1</v>
          </cell>
          <cell r="E297">
            <v>275.89999999999998</v>
          </cell>
        </row>
        <row r="298">
          <cell r="B298" t="str">
            <v>3Н1-118</v>
          </cell>
          <cell r="C298" t="str">
            <v>Настил 3Н1-118</v>
          </cell>
          <cell r="D298">
            <v>1</v>
          </cell>
          <cell r="E298">
            <v>256.10000000000002</v>
          </cell>
        </row>
        <row r="299">
          <cell r="B299" t="str">
            <v>3Н1-119</v>
          </cell>
          <cell r="C299" t="str">
            <v>Настил 3Н1-119</v>
          </cell>
          <cell r="D299">
            <v>1</v>
          </cell>
          <cell r="E299">
            <v>227</v>
          </cell>
        </row>
        <row r="300">
          <cell r="B300" t="str">
            <v>3Н1-120</v>
          </cell>
          <cell r="C300" t="str">
            <v>Настил 3Н1-120</v>
          </cell>
          <cell r="D300">
            <v>1</v>
          </cell>
          <cell r="E300">
            <v>206.9</v>
          </cell>
        </row>
        <row r="301">
          <cell r="B301" t="str">
            <v>3Н1-121</v>
          </cell>
          <cell r="C301" t="str">
            <v>Настил 3Н1-121</v>
          </cell>
          <cell r="D301">
            <v>1</v>
          </cell>
          <cell r="E301">
            <v>275.7</v>
          </cell>
        </row>
        <row r="302">
          <cell r="B302" t="str">
            <v>3Н1-122</v>
          </cell>
          <cell r="C302" t="str">
            <v>Настил 3Н1-122</v>
          </cell>
          <cell r="D302">
            <v>1</v>
          </cell>
          <cell r="E302">
            <v>256</v>
          </cell>
        </row>
        <row r="303">
          <cell r="B303" t="str">
            <v>3Н1-123</v>
          </cell>
          <cell r="C303" t="str">
            <v>Настил 3Н1-123</v>
          </cell>
          <cell r="D303">
            <v>1</v>
          </cell>
          <cell r="E303">
            <v>192.4</v>
          </cell>
        </row>
        <row r="304">
          <cell r="B304" t="str">
            <v>3Н1-124</v>
          </cell>
          <cell r="C304" t="str">
            <v>Настил 3Н1-124</v>
          </cell>
          <cell r="D304">
            <v>1</v>
          </cell>
          <cell r="E304">
            <v>165.6</v>
          </cell>
        </row>
        <row r="305">
          <cell r="B305" t="str">
            <v>3Н1-125</v>
          </cell>
          <cell r="C305" t="str">
            <v>Настил 3Н1-125</v>
          </cell>
          <cell r="D305">
            <v>1</v>
          </cell>
          <cell r="E305">
            <v>226.8</v>
          </cell>
        </row>
        <row r="306">
          <cell r="B306" t="str">
            <v>3Н1-126</v>
          </cell>
          <cell r="C306" t="str">
            <v>Настил 3Н1-126</v>
          </cell>
          <cell r="D306">
            <v>1</v>
          </cell>
          <cell r="E306">
            <v>207.7</v>
          </cell>
        </row>
        <row r="307">
          <cell r="B307" t="str">
            <v>3Н1-127</v>
          </cell>
          <cell r="C307" t="str">
            <v>Настил 3Н1-127</v>
          </cell>
          <cell r="D307">
            <v>1</v>
          </cell>
          <cell r="E307">
            <v>193.1</v>
          </cell>
        </row>
        <row r="308">
          <cell r="B308" t="str">
            <v>3Н1-128</v>
          </cell>
          <cell r="C308" t="str">
            <v>Настил 3Н1-128</v>
          </cell>
          <cell r="D308">
            <v>1</v>
          </cell>
          <cell r="E308">
            <v>165.3</v>
          </cell>
        </row>
        <row r="309">
          <cell r="B309" t="str">
            <v>3Н1-129</v>
          </cell>
          <cell r="C309" t="str">
            <v>Настил 3Н1-129</v>
          </cell>
          <cell r="D309">
            <v>1</v>
          </cell>
          <cell r="E309">
            <v>275.5</v>
          </cell>
        </row>
        <row r="310">
          <cell r="B310" t="str">
            <v>3Н1-130</v>
          </cell>
          <cell r="C310" t="str">
            <v>Настил 3Н1-130</v>
          </cell>
          <cell r="D310">
            <v>1</v>
          </cell>
          <cell r="E310">
            <v>255.7</v>
          </cell>
        </row>
        <row r="311">
          <cell r="B311" t="str">
            <v>3Н1-131</v>
          </cell>
          <cell r="C311" t="str">
            <v>Настил 3Н1-131</v>
          </cell>
          <cell r="D311">
            <v>1</v>
          </cell>
          <cell r="E311">
            <v>226.6</v>
          </cell>
        </row>
        <row r="312">
          <cell r="B312" t="str">
            <v>3Н2-1</v>
          </cell>
          <cell r="C312" t="str">
            <v>Профлист 3Н2-1</v>
          </cell>
          <cell r="D312">
            <v>112</v>
          </cell>
          <cell r="E312">
            <v>49</v>
          </cell>
        </row>
        <row r="313">
          <cell r="B313" t="str">
            <v>3Н2-2</v>
          </cell>
          <cell r="C313" t="str">
            <v>Профлист 3Н2-2</v>
          </cell>
          <cell r="D313">
            <v>112</v>
          </cell>
          <cell r="E313">
            <v>47</v>
          </cell>
        </row>
        <row r="314">
          <cell r="B314" t="str">
            <v>3Н3-1</v>
          </cell>
          <cell r="C314" t="str">
            <v>Профлист 3Н3-1</v>
          </cell>
          <cell r="D314">
            <v>84</v>
          </cell>
          <cell r="E314">
            <v>70.599999999999994</v>
          </cell>
        </row>
        <row r="315">
          <cell r="B315" t="str">
            <v>3Н3-2</v>
          </cell>
          <cell r="C315" t="str">
            <v>Профлист 3Н3-2</v>
          </cell>
          <cell r="D315">
            <v>84</v>
          </cell>
          <cell r="E315">
            <v>23.6</v>
          </cell>
        </row>
        <row r="316">
          <cell r="B316" t="str">
            <v>3Н3-3</v>
          </cell>
          <cell r="C316" t="str">
            <v>Профлист 3Н3-3</v>
          </cell>
          <cell r="D316">
            <v>84</v>
          </cell>
          <cell r="E316">
            <v>22.9</v>
          </cell>
        </row>
        <row r="317">
          <cell r="B317" t="str">
            <v>3Н3-4</v>
          </cell>
          <cell r="C317" t="str">
            <v>Профлист 3Н3-4</v>
          </cell>
          <cell r="D317">
            <v>1</v>
          </cell>
          <cell r="E317">
            <v>16.8</v>
          </cell>
        </row>
        <row r="318">
          <cell r="B318" t="str">
            <v>3Н3-5</v>
          </cell>
          <cell r="C318" t="str">
            <v>Профлист 3Н3-5</v>
          </cell>
          <cell r="D318">
            <v>3</v>
          </cell>
          <cell r="E318">
            <v>21.8</v>
          </cell>
        </row>
        <row r="319">
          <cell r="B319" t="str">
            <v>3Н3-6</v>
          </cell>
          <cell r="C319" t="str">
            <v>Профлист 3Н3-6</v>
          </cell>
          <cell r="D319">
            <v>1</v>
          </cell>
          <cell r="E319">
            <v>6.4</v>
          </cell>
        </row>
        <row r="320">
          <cell r="B320" t="str">
            <v>3Н3-7</v>
          </cell>
          <cell r="C320" t="str">
            <v>Профлист 3Н3-7</v>
          </cell>
          <cell r="D320">
            <v>2</v>
          </cell>
          <cell r="E320">
            <v>17.7</v>
          </cell>
        </row>
        <row r="321">
          <cell r="B321" t="str">
            <v>3Н3-8</v>
          </cell>
          <cell r="C321" t="str">
            <v>Профлист 3Н3-8</v>
          </cell>
          <cell r="D321">
            <v>2</v>
          </cell>
          <cell r="E321">
            <v>10.3</v>
          </cell>
        </row>
        <row r="322">
          <cell r="B322" t="str">
            <v>3Н4-1</v>
          </cell>
          <cell r="C322" t="str">
            <v>Настил 3Н4-1</v>
          </cell>
          <cell r="D322">
            <v>1</v>
          </cell>
          <cell r="E322">
            <v>14.6</v>
          </cell>
        </row>
        <row r="323">
          <cell r="B323" t="str">
            <v>3Н4-2</v>
          </cell>
          <cell r="C323" t="str">
            <v>Настил 3Н4-2</v>
          </cell>
          <cell r="D323">
            <v>2</v>
          </cell>
          <cell r="E323">
            <v>21</v>
          </cell>
        </row>
        <row r="324">
          <cell r="B324" t="str">
            <v>3Н4-3</v>
          </cell>
          <cell r="C324" t="str">
            <v>Настил 3Н4-3</v>
          </cell>
          <cell r="D324">
            <v>3</v>
          </cell>
          <cell r="E324">
            <v>16.2</v>
          </cell>
        </row>
        <row r="325">
          <cell r="B325" t="str">
            <v>3Н4-4</v>
          </cell>
          <cell r="C325" t="str">
            <v>Настил 3Н4-4</v>
          </cell>
          <cell r="D325">
            <v>3</v>
          </cell>
          <cell r="E325">
            <v>19.100000000000001</v>
          </cell>
        </row>
        <row r="326">
          <cell r="B326" t="str">
            <v>3Н4-5</v>
          </cell>
          <cell r="C326" t="str">
            <v>Настил 3Н4-5</v>
          </cell>
          <cell r="D326">
            <v>4</v>
          </cell>
          <cell r="E326">
            <v>14</v>
          </cell>
        </row>
        <row r="327">
          <cell r="B327" t="str">
            <v>3Н4-6</v>
          </cell>
          <cell r="C327" t="str">
            <v>Настил 3Н4-6</v>
          </cell>
          <cell r="D327">
            <v>4</v>
          </cell>
          <cell r="E327">
            <v>3.9</v>
          </cell>
        </row>
        <row r="328">
          <cell r="B328" t="str">
            <v>3Н4-7</v>
          </cell>
          <cell r="C328" t="str">
            <v>Настил 3Н4-7</v>
          </cell>
          <cell r="D328">
            <v>4</v>
          </cell>
          <cell r="E328">
            <v>16.5</v>
          </cell>
        </row>
        <row r="329">
          <cell r="B329" t="str">
            <v>3Н4-8</v>
          </cell>
          <cell r="C329" t="str">
            <v>Настил 3Н4-8</v>
          </cell>
          <cell r="D329">
            <v>4</v>
          </cell>
          <cell r="E329">
            <v>8.1</v>
          </cell>
        </row>
        <row r="330">
          <cell r="B330" t="str">
            <v>3Н4-9</v>
          </cell>
          <cell r="C330" t="str">
            <v>Настил 3Н4-9</v>
          </cell>
          <cell r="D330">
            <v>2</v>
          </cell>
          <cell r="E330">
            <v>7.6</v>
          </cell>
        </row>
        <row r="331">
          <cell r="B331" t="str">
            <v>3Н4-10</v>
          </cell>
          <cell r="C331" t="str">
            <v>Настил 3Н4-10</v>
          </cell>
          <cell r="D331">
            <v>1</v>
          </cell>
          <cell r="E331">
            <v>24.2</v>
          </cell>
        </row>
        <row r="332">
          <cell r="B332" t="str">
            <v>3Н4-11</v>
          </cell>
          <cell r="C332" t="str">
            <v>Настил 3Н4-11</v>
          </cell>
          <cell r="D332">
            <v>2</v>
          </cell>
          <cell r="E332">
            <v>14.1</v>
          </cell>
        </row>
        <row r="333">
          <cell r="B333" t="str">
            <v>3Н4-12</v>
          </cell>
          <cell r="C333" t="str">
            <v>Настил 3Н4-12</v>
          </cell>
          <cell r="D333">
            <v>2</v>
          </cell>
          <cell r="E333">
            <v>20.100000000000001</v>
          </cell>
        </row>
        <row r="334">
          <cell r="B334" t="str">
            <v>3Н4-13</v>
          </cell>
          <cell r="C334" t="str">
            <v>Настил 3Н4-13</v>
          </cell>
          <cell r="D334">
            <v>2</v>
          </cell>
          <cell r="E334">
            <v>20</v>
          </cell>
        </row>
        <row r="335">
          <cell r="B335" t="str">
            <v>3Н4-14</v>
          </cell>
          <cell r="C335" t="str">
            <v>Настил 3Н4-14</v>
          </cell>
          <cell r="D335">
            <v>1</v>
          </cell>
          <cell r="E335">
            <v>33.4</v>
          </cell>
        </row>
        <row r="336">
          <cell r="B336" t="str">
            <v>3Н4-15</v>
          </cell>
          <cell r="C336" t="str">
            <v>Настил 3Н4-15</v>
          </cell>
          <cell r="D336">
            <v>2</v>
          </cell>
          <cell r="E336">
            <v>29.7</v>
          </cell>
        </row>
        <row r="337">
          <cell r="B337" t="str">
            <v>3Н4-16</v>
          </cell>
          <cell r="C337" t="str">
            <v>Настил 3Н4-16</v>
          </cell>
          <cell r="D337">
            <v>2</v>
          </cell>
          <cell r="E337">
            <v>25.2</v>
          </cell>
        </row>
        <row r="338">
          <cell r="B338" t="str">
            <v>3Н4-17</v>
          </cell>
          <cell r="C338" t="str">
            <v>Настил 3Н4-17</v>
          </cell>
          <cell r="D338">
            <v>1</v>
          </cell>
          <cell r="E338">
            <v>26.1</v>
          </cell>
        </row>
        <row r="339">
          <cell r="B339" t="str">
            <v>3Н4-18</v>
          </cell>
          <cell r="C339" t="str">
            <v>Настил 3Н4-18</v>
          </cell>
          <cell r="D339">
            <v>1</v>
          </cell>
          <cell r="E339">
            <v>17.399999999999999</v>
          </cell>
        </row>
        <row r="340">
          <cell r="B340" t="str">
            <v>3Н4-19</v>
          </cell>
          <cell r="C340" t="str">
            <v>Настил 3Н4-19</v>
          </cell>
          <cell r="D340">
            <v>1</v>
          </cell>
          <cell r="E340">
            <v>8.9</v>
          </cell>
        </row>
        <row r="341">
          <cell r="B341" t="str">
            <v>3Н4-20</v>
          </cell>
          <cell r="C341" t="str">
            <v>Настил 3Н4-20</v>
          </cell>
          <cell r="D341">
            <v>1</v>
          </cell>
          <cell r="E341">
            <v>16.5</v>
          </cell>
        </row>
        <row r="342">
          <cell r="B342" t="str">
            <v>3Н4-21</v>
          </cell>
          <cell r="C342" t="str">
            <v>Настил 3Н4-21</v>
          </cell>
          <cell r="D342">
            <v>2</v>
          </cell>
          <cell r="E342">
            <v>19.399999999999999</v>
          </cell>
        </row>
        <row r="343">
          <cell r="B343" t="str">
            <v>3Н4-22</v>
          </cell>
          <cell r="C343" t="str">
            <v>Настил 3Н4-22</v>
          </cell>
          <cell r="D343">
            <v>1</v>
          </cell>
          <cell r="E343">
            <v>13.7</v>
          </cell>
        </row>
        <row r="344">
          <cell r="B344" t="str">
            <v>3Н4-23</v>
          </cell>
          <cell r="C344" t="str">
            <v>Настил 3Н4-23</v>
          </cell>
          <cell r="D344">
            <v>1</v>
          </cell>
          <cell r="E344">
            <v>32.4</v>
          </cell>
        </row>
        <row r="345">
          <cell r="B345" t="str">
            <v>3Н4-24</v>
          </cell>
          <cell r="C345" t="str">
            <v>Настил 3Н4-24</v>
          </cell>
          <cell r="D345">
            <v>1</v>
          </cell>
          <cell r="E345">
            <v>27</v>
          </cell>
        </row>
        <row r="346">
          <cell r="B346" t="str">
            <v>3Н4-25</v>
          </cell>
          <cell r="C346" t="str">
            <v>Настил 3Н4-25</v>
          </cell>
          <cell r="D346">
            <v>3</v>
          </cell>
          <cell r="E346">
            <v>20.3</v>
          </cell>
        </row>
        <row r="347">
          <cell r="B347" t="str">
            <v>3Н4-26</v>
          </cell>
          <cell r="C347" t="str">
            <v>Настил 3Н4-26</v>
          </cell>
          <cell r="D347">
            <v>3</v>
          </cell>
          <cell r="E347">
            <v>24</v>
          </cell>
        </row>
        <row r="348">
          <cell r="B348" t="str">
            <v>3Н4-27</v>
          </cell>
          <cell r="C348" t="str">
            <v>Настил 3Н4-27</v>
          </cell>
          <cell r="D348">
            <v>1</v>
          </cell>
          <cell r="E348">
            <v>16.600000000000001</v>
          </cell>
        </row>
        <row r="349">
          <cell r="B349" t="str">
            <v>3ОГ1-1</v>
          </cell>
          <cell r="C349" t="str">
            <v>Ограждение 3ОГ1-1</v>
          </cell>
          <cell r="D349">
            <v>1</v>
          </cell>
          <cell r="E349">
            <v>54.4</v>
          </cell>
        </row>
        <row r="350">
          <cell r="B350" t="str">
            <v>3ОГ1-2</v>
          </cell>
          <cell r="C350" t="str">
            <v>Ограждение 3ОГ1-2</v>
          </cell>
          <cell r="D350">
            <v>6</v>
          </cell>
          <cell r="E350">
            <v>18.2</v>
          </cell>
        </row>
        <row r="351">
          <cell r="B351" t="str">
            <v>3ОГ1-3</v>
          </cell>
          <cell r="C351" t="str">
            <v>Ограждение 3ОГ1-3</v>
          </cell>
          <cell r="D351">
            <v>6</v>
          </cell>
          <cell r="E351">
            <v>18.100000000000001</v>
          </cell>
        </row>
        <row r="352">
          <cell r="B352" t="str">
            <v>3ОГ1-4</v>
          </cell>
          <cell r="C352" t="str">
            <v>Ограждение 3ОГ1-4</v>
          </cell>
          <cell r="D352">
            <v>4</v>
          </cell>
          <cell r="E352">
            <v>26.2</v>
          </cell>
        </row>
        <row r="353">
          <cell r="B353" t="str">
            <v>3ОГ1-5</v>
          </cell>
          <cell r="C353" t="str">
            <v>Ограждение 3ОГ1-5</v>
          </cell>
          <cell r="D353">
            <v>1</v>
          </cell>
          <cell r="E353">
            <v>13.6</v>
          </cell>
        </row>
        <row r="354">
          <cell r="B354" t="str">
            <v>3ОГ1-6</v>
          </cell>
          <cell r="C354" t="str">
            <v>Ограждение 3ОГ1-6</v>
          </cell>
          <cell r="D354">
            <v>4</v>
          </cell>
          <cell r="E354">
            <v>16.600000000000001</v>
          </cell>
        </row>
        <row r="355">
          <cell r="B355" t="str">
            <v>3ОГ1-7</v>
          </cell>
          <cell r="C355" t="str">
            <v>Ограждение 3ОГ1-7</v>
          </cell>
          <cell r="D355">
            <v>4</v>
          </cell>
          <cell r="E355">
            <v>16.600000000000001</v>
          </cell>
        </row>
        <row r="356">
          <cell r="B356" t="str">
            <v>3ОГ1-8</v>
          </cell>
          <cell r="C356" t="str">
            <v>Ограждение 3ОГ1-8</v>
          </cell>
          <cell r="D356">
            <v>1</v>
          </cell>
          <cell r="E356">
            <v>43.1</v>
          </cell>
        </row>
        <row r="357">
          <cell r="B357" t="str">
            <v>3ОГ1-9</v>
          </cell>
          <cell r="C357" t="str">
            <v>Ограждение 3ОГ1-9</v>
          </cell>
          <cell r="D357">
            <v>3</v>
          </cell>
          <cell r="E357">
            <v>28.1</v>
          </cell>
        </row>
        <row r="358">
          <cell r="B358" t="str">
            <v>3ОГ1-10</v>
          </cell>
          <cell r="C358" t="str">
            <v>Ограждение 3ОГ1-10</v>
          </cell>
          <cell r="D358">
            <v>4</v>
          </cell>
          <cell r="E358">
            <v>5.0999999999999996</v>
          </cell>
        </row>
        <row r="359">
          <cell r="B359" t="str">
            <v>3ОГ1-11</v>
          </cell>
          <cell r="C359" t="str">
            <v>Ограждение 3ОГ1-11</v>
          </cell>
          <cell r="D359">
            <v>1</v>
          </cell>
          <cell r="E359">
            <v>25.4</v>
          </cell>
        </row>
        <row r="360">
          <cell r="B360" t="str">
            <v>3ОГ1-12</v>
          </cell>
          <cell r="C360" t="str">
            <v>Ограждение 3ОГ1-12</v>
          </cell>
          <cell r="D360">
            <v>1</v>
          </cell>
          <cell r="E360">
            <v>13.9</v>
          </cell>
        </row>
        <row r="361">
          <cell r="B361" t="str">
            <v>3ОГ1-13</v>
          </cell>
          <cell r="C361" t="str">
            <v>Ограждение 3ОГ1-13</v>
          </cell>
          <cell r="D361">
            <v>1</v>
          </cell>
          <cell r="E361">
            <v>72.400000000000006</v>
          </cell>
        </row>
        <row r="362">
          <cell r="B362" t="str">
            <v>3ОГ1-14</v>
          </cell>
          <cell r="C362" t="str">
            <v>Ограждение 3ОГ1-14</v>
          </cell>
          <cell r="D362">
            <v>1</v>
          </cell>
          <cell r="E362">
            <v>40.1</v>
          </cell>
        </row>
        <row r="363">
          <cell r="B363" t="str">
            <v>3ОГ1-15</v>
          </cell>
          <cell r="C363" t="str">
            <v>Ограждение 3ОГ1-15</v>
          </cell>
          <cell r="D363">
            <v>1</v>
          </cell>
          <cell r="E363">
            <v>16.2</v>
          </cell>
        </row>
        <row r="364">
          <cell r="B364" t="str">
            <v>3ОГ1-16</v>
          </cell>
          <cell r="C364" t="str">
            <v>Ограждение 3ОГ1-16</v>
          </cell>
          <cell r="D364">
            <v>2</v>
          </cell>
          <cell r="E364">
            <v>16.2</v>
          </cell>
        </row>
        <row r="365">
          <cell r="B365" t="str">
            <v>3ОГ1-17</v>
          </cell>
          <cell r="C365" t="str">
            <v>Ограждение 3ОГ1-17</v>
          </cell>
          <cell r="D365">
            <v>1</v>
          </cell>
          <cell r="E365">
            <v>18.5</v>
          </cell>
        </row>
        <row r="366">
          <cell r="B366" t="str">
            <v>3ОГ1-18</v>
          </cell>
          <cell r="C366" t="str">
            <v>Ограждение 3ОГ1-18</v>
          </cell>
          <cell r="D366">
            <v>1</v>
          </cell>
          <cell r="E366">
            <v>20.399999999999999</v>
          </cell>
        </row>
        <row r="367">
          <cell r="B367" t="str">
            <v>3ОГ1-19</v>
          </cell>
          <cell r="C367" t="str">
            <v>Ограждение 3ОГ1-19</v>
          </cell>
          <cell r="D367">
            <v>3</v>
          </cell>
          <cell r="E367">
            <v>31.3</v>
          </cell>
        </row>
        <row r="368">
          <cell r="B368" t="str">
            <v>3ОГ1-20</v>
          </cell>
          <cell r="C368" t="str">
            <v>Ограждение 3ОГ1-20</v>
          </cell>
          <cell r="D368">
            <v>1</v>
          </cell>
          <cell r="E368">
            <v>18.5</v>
          </cell>
        </row>
        <row r="369">
          <cell r="B369" t="str">
            <v>3ОГ1-21</v>
          </cell>
          <cell r="C369" t="str">
            <v>Ограждение 3ОГ1-21</v>
          </cell>
          <cell r="D369">
            <v>1</v>
          </cell>
          <cell r="E369">
            <v>18</v>
          </cell>
        </row>
        <row r="370">
          <cell r="B370" t="str">
            <v>3ОГ1-22</v>
          </cell>
          <cell r="C370" t="str">
            <v>Ограждение 3ОГ1-22</v>
          </cell>
          <cell r="D370">
            <v>1</v>
          </cell>
          <cell r="E370">
            <v>15.3</v>
          </cell>
        </row>
        <row r="371">
          <cell r="B371" t="str">
            <v>3ОГ1-23</v>
          </cell>
          <cell r="C371" t="str">
            <v>Ограждение 3ОГ1-23</v>
          </cell>
          <cell r="D371">
            <v>1</v>
          </cell>
          <cell r="E371">
            <v>21.3</v>
          </cell>
        </row>
        <row r="372">
          <cell r="B372" t="str">
            <v>3ОГ1-24</v>
          </cell>
          <cell r="C372" t="str">
            <v>Ограждение 3ОГ1-24</v>
          </cell>
          <cell r="D372">
            <v>1</v>
          </cell>
          <cell r="E372">
            <v>39.200000000000003</v>
          </cell>
        </row>
        <row r="373">
          <cell r="B373" t="str">
            <v>3ОГ1-25</v>
          </cell>
          <cell r="C373" t="str">
            <v>Ограждение 3ОГ1-25</v>
          </cell>
          <cell r="D373">
            <v>1</v>
          </cell>
          <cell r="E373">
            <v>15</v>
          </cell>
        </row>
        <row r="374">
          <cell r="B374" t="str">
            <v>3ОГ1-26</v>
          </cell>
          <cell r="C374" t="str">
            <v>Ограждение 3ОГ1-26</v>
          </cell>
          <cell r="D374">
            <v>1</v>
          </cell>
          <cell r="E374">
            <v>15</v>
          </cell>
        </row>
        <row r="375">
          <cell r="B375" t="str">
            <v>3ОГ1-27</v>
          </cell>
          <cell r="C375" t="str">
            <v>Ограждение 3ОГ1-27</v>
          </cell>
          <cell r="D375">
            <v>1</v>
          </cell>
          <cell r="E375">
            <v>13.6</v>
          </cell>
        </row>
        <row r="376">
          <cell r="B376" t="str">
            <v>3ОГ1-28</v>
          </cell>
          <cell r="C376" t="str">
            <v>Ограждение 3ОГ1-28</v>
          </cell>
          <cell r="D376">
            <v>2</v>
          </cell>
          <cell r="E376">
            <v>29.9</v>
          </cell>
        </row>
        <row r="377">
          <cell r="B377" t="str">
            <v>3ОГ2-1</v>
          </cell>
          <cell r="C377" t="str">
            <v>Ограждение 3ОГ2-1</v>
          </cell>
          <cell r="D377">
            <v>4</v>
          </cell>
          <cell r="E377">
            <v>31.2</v>
          </cell>
        </row>
        <row r="378">
          <cell r="B378" t="str">
            <v>3ОГ2-2</v>
          </cell>
          <cell r="C378" t="str">
            <v>Ограждение 3ОГ2-2</v>
          </cell>
          <cell r="D378">
            <v>1</v>
          </cell>
          <cell r="E378">
            <v>19.2</v>
          </cell>
        </row>
        <row r="379">
          <cell r="B379" t="str">
            <v>3ОГ2-3</v>
          </cell>
          <cell r="C379" t="str">
            <v>Ограждение 3ОГ2-3</v>
          </cell>
          <cell r="D379">
            <v>4</v>
          </cell>
          <cell r="E379">
            <v>31.2</v>
          </cell>
        </row>
        <row r="380">
          <cell r="B380" t="str">
            <v>3ОГ2-4</v>
          </cell>
          <cell r="C380" t="str">
            <v>Ограждение 3ОГ2-4</v>
          </cell>
          <cell r="D380">
            <v>1</v>
          </cell>
          <cell r="E380">
            <v>19.2</v>
          </cell>
        </row>
        <row r="381">
          <cell r="B381" t="str">
            <v>3ОГ2-5</v>
          </cell>
          <cell r="C381" t="str">
            <v>Ограждение 3ОГ2-5</v>
          </cell>
          <cell r="D381">
            <v>1</v>
          </cell>
          <cell r="E381">
            <v>17.100000000000001</v>
          </cell>
        </row>
        <row r="382">
          <cell r="B382" t="str">
            <v>3ОГ2-6</v>
          </cell>
          <cell r="C382" t="str">
            <v>Ограждение 3ОГ2-6</v>
          </cell>
          <cell r="D382">
            <v>1</v>
          </cell>
          <cell r="E382">
            <v>17.100000000000001</v>
          </cell>
        </row>
        <row r="383">
          <cell r="B383" t="str">
            <v>3ОГ2-7</v>
          </cell>
          <cell r="C383" t="str">
            <v>Ограждение 3ОГ2-7</v>
          </cell>
          <cell r="D383">
            <v>2</v>
          </cell>
          <cell r="E383">
            <v>22.7</v>
          </cell>
        </row>
        <row r="384">
          <cell r="B384" t="str">
            <v>3ОГ2-8</v>
          </cell>
          <cell r="C384" t="str">
            <v>Ограждение 3ОГ2-8</v>
          </cell>
          <cell r="D384">
            <v>2</v>
          </cell>
          <cell r="E384">
            <v>22.7</v>
          </cell>
        </row>
        <row r="385">
          <cell r="B385" t="str">
            <v>3ОГ2-9</v>
          </cell>
          <cell r="C385" t="str">
            <v>Ограждение 3ОГ2-9</v>
          </cell>
          <cell r="D385">
            <v>2</v>
          </cell>
          <cell r="E385">
            <v>16.600000000000001</v>
          </cell>
        </row>
        <row r="386">
          <cell r="B386" t="str">
            <v>3ОГ2-10</v>
          </cell>
          <cell r="C386" t="str">
            <v>Ограждение 3ОГ2-10</v>
          </cell>
          <cell r="D386">
            <v>1</v>
          </cell>
          <cell r="E386">
            <v>16.600000000000001</v>
          </cell>
        </row>
        <row r="387">
          <cell r="B387" t="str">
            <v>3ОГ2-11</v>
          </cell>
          <cell r="C387" t="str">
            <v>Ограждение 3ОГ2-11</v>
          </cell>
          <cell r="D387">
            <v>1</v>
          </cell>
          <cell r="E387">
            <v>6.2</v>
          </cell>
        </row>
        <row r="388">
          <cell r="B388" t="str">
            <v>3ОГ2-12</v>
          </cell>
          <cell r="C388" t="str">
            <v>Ограждение 3ОГ2-12</v>
          </cell>
          <cell r="D388">
            <v>1</v>
          </cell>
          <cell r="E388">
            <v>6.2</v>
          </cell>
        </row>
        <row r="389">
          <cell r="B389" t="str">
            <v>3ОГ2-13</v>
          </cell>
          <cell r="C389" t="str">
            <v>Ограждение 3ОГ2-13</v>
          </cell>
          <cell r="D389">
            <v>1</v>
          </cell>
          <cell r="E389">
            <v>16.899999999999999</v>
          </cell>
        </row>
        <row r="390">
          <cell r="B390" t="str">
            <v>3ОГ2-14</v>
          </cell>
          <cell r="C390" t="str">
            <v>Ограждение 3ОГ2-14</v>
          </cell>
          <cell r="D390">
            <v>2</v>
          </cell>
          <cell r="E390">
            <v>28.2</v>
          </cell>
        </row>
        <row r="391">
          <cell r="B391" t="str">
            <v>3ОГ2-15</v>
          </cell>
          <cell r="C391" t="str">
            <v>Ограждение 3ОГ2-15</v>
          </cell>
          <cell r="D391">
            <v>1</v>
          </cell>
          <cell r="E391">
            <v>25.1</v>
          </cell>
        </row>
        <row r="392">
          <cell r="B392" t="str">
            <v>3ОГ2-16</v>
          </cell>
          <cell r="C392" t="str">
            <v>Ограждение 3ОГ2-16</v>
          </cell>
          <cell r="D392">
            <v>1</v>
          </cell>
          <cell r="E392">
            <v>25.1</v>
          </cell>
        </row>
        <row r="393">
          <cell r="B393" t="str">
            <v>3ОГ2-17</v>
          </cell>
          <cell r="C393" t="str">
            <v>Ограждение 3ОГ2-17</v>
          </cell>
          <cell r="D393">
            <v>1</v>
          </cell>
          <cell r="E393">
            <v>25.1</v>
          </cell>
        </row>
        <row r="394">
          <cell r="B394" t="str">
            <v>3ОГ2-18</v>
          </cell>
          <cell r="C394" t="str">
            <v>Ограждение 3ОГ2-18</v>
          </cell>
          <cell r="D394">
            <v>1</v>
          </cell>
          <cell r="E394">
            <v>25.1</v>
          </cell>
        </row>
        <row r="395">
          <cell r="B395" t="str">
            <v>3ОГ3-1</v>
          </cell>
          <cell r="C395" t="str">
            <v>Ограждение 3ОГ3-1</v>
          </cell>
          <cell r="D395">
            <v>1</v>
          </cell>
          <cell r="E395">
            <v>19.7</v>
          </cell>
        </row>
        <row r="396">
          <cell r="B396" t="str">
            <v>3ОГ3-2</v>
          </cell>
          <cell r="C396" t="str">
            <v>Ограждение 3ОГ3-2</v>
          </cell>
          <cell r="D396">
            <v>1</v>
          </cell>
          <cell r="E396">
            <v>19.7</v>
          </cell>
        </row>
        <row r="397">
          <cell r="B397" t="str">
            <v>3ОГ3-3</v>
          </cell>
          <cell r="C397" t="str">
            <v>Ограждение 3ОГ3-3</v>
          </cell>
          <cell r="D397">
            <v>4</v>
          </cell>
          <cell r="E397">
            <v>10.6</v>
          </cell>
        </row>
        <row r="398">
          <cell r="B398" t="str">
            <v>3ОГ3-4</v>
          </cell>
          <cell r="C398" t="str">
            <v>Ограждение 3ОГ3-4</v>
          </cell>
          <cell r="D398">
            <v>4</v>
          </cell>
          <cell r="E398">
            <v>10.6</v>
          </cell>
        </row>
        <row r="399">
          <cell r="B399" t="str">
            <v>3ОГ5-1</v>
          </cell>
          <cell r="C399" t="str">
            <v>Ограждение 3ОГ5-1</v>
          </cell>
          <cell r="D399">
            <v>56</v>
          </cell>
          <cell r="E399">
            <v>24.3</v>
          </cell>
        </row>
        <row r="400">
          <cell r="B400" t="str">
            <v>3ОГ5-2</v>
          </cell>
          <cell r="C400" t="str">
            <v>Ограждение 3ОГ5-2</v>
          </cell>
          <cell r="D400">
            <v>4</v>
          </cell>
          <cell r="E400">
            <v>1.2</v>
          </cell>
        </row>
        <row r="401">
          <cell r="B401" t="str">
            <v>3П2-1</v>
          </cell>
          <cell r="C401" t="str">
            <v>Прогон 3П2-1</v>
          </cell>
          <cell r="D401">
            <v>1</v>
          </cell>
          <cell r="E401">
            <v>21.2</v>
          </cell>
        </row>
        <row r="402">
          <cell r="B402" t="str">
            <v>3П2-2</v>
          </cell>
          <cell r="C402" t="str">
            <v>Прогон 3П2-2</v>
          </cell>
          <cell r="D402">
            <v>5</v>
          </cell>
          <cell r="E402">
            <v>21.2</v>
          </cell>
        </row>
        <row r="403">
          <cell r="B403" t="str">
            <v>3П2-3</v>
          </cell>
          <cell r="C403" t="str">
            <v>Прогон 3П2-3</v>
          </cell>
          <cell r="D403">
            <v>1</v>
          </cell>
          <cell r="E403">
            <v>20.9</v>
          </cell>
        </row>
        <row r="404">
          <cell r="B404" t="str">
            <v>3П2-4</v>
          </cell>
          <cell r="C404" t="str">
            <v>Прогон 3П2-4</v>
          </cell>
          <cell r="D404">
            <v>1</v>
          </cell>
          <cell r="E404">
            <v>109</v>
          </cell>
        </row>
        <row r="405">
          <cell r="B405" t="str">
            <v>3П2-5</v>
          </cell>
          <cell r="C405" t="str">
            <v>Прогон 3П2-5</v>
          </cell>
          <cell r="D405">
            <v>5</v>
          </cell>
          <cell r="E405">
            <v>109</v>
          </cell>
        </row>
        <row r="406">
          <cell r="B406" t="str">
            <v>3П2-6</v>
          </cell>
          <cell r="C406" t="str">
            <v>Прогон 3П2-6</v>
          </cell>
          <cell r="D406">
            <v>4</v>
          </cell>
          <cell r="E406">
            <v>109.3</v>
          </cell>
        </row>
        <row r="407">
          <cell r="B407" t="str">
            <v>3П2-7</v>
          </cell>
          <cell r="C407" t="str">
            <v>Прогон 3П2-7</v>
          </cell>
          <cell r="D407">
            <v>18</v>
          </cell>
          <cell r="E407">
            <v>108.6</v>
          </cell>
        </row>
        <row r="408">
          <cell r="B408" t="str">
            <v>3П2-8</v>
          </cell>
          <cell r="C408" t="str">
            <v>Прогон 3П2-8</v>
          </cell>
          <cell r="D408">
            <v>12</v>
          </cell>
          <cell r="E408">
            <v>105.1</v>
          </cell>
        </row>
        <row r="409">
          <cell r="B409" t="str">
            <v>3П2-9</v>
          </cell>
          <cell r="C409" t="str">
            <v>Прогон 3П2-9</v>
          </cell>
          <cell r="D409">
            <v>2</v>
          </cell>
          <cell r="E409">
            <v>105.8</v>
          </cell>
        </row>
        <row r="410">
          <cell r="B410" t="str">
            <v>3П2-10</v>
          </cell>
          <cell r="C410" t="str">
            <v>Прогон 3П2-10</v>
          </cell>
          <cell r="D410">
            <v>42</v>
          </cell>
          <cell r="E410">
            <v>104</v>
          </cell>
        </row>
        <row r="411">
          <cell r="B411" t="str">
            <v>3П2-11</v>
          </cell>
          <cell r="C411" t="str">
            <v>Прогон 3П2-11</v>
          </cell>
          <cell r="D411">
            <v>8</v>
          </cell>
          <cell r="E411">
            <v>104.8</v>
          </cell>
        </row>
        <row r="412">
          <cell r="B412" t="str">
            <v>3П2-12</v>
          </cell>
          <cell r="C412" t="str">
            <v>Прогон 3П2-12</v>
          </cell>
          <cell r="D412">
            <v>1</v>
          </cell>
          <cell r="E412">
            <v>104.4</v>
          </cell>
        </row>
        <row r="413">
          <cell r="B413" t="str">
            <v>3П2-13</v>
          </cell>
          <cell r="C413" t="str">
            <v>Прогон 3П2-13</v>
          </cell>
          <cell r="D413">
            <v>5</v>
          </cell>
          <cell r="E413">
            <v>104.4</v>
          </cell>
        </row>
        <row r="414">
          <cell r="B414" t="str">
            <v>3П2-14</v>
          </cell>
          <cell r="C414" t="str">
            <v>Прогон 3П2-14</v>
          </cell>
          <cell r="D414">
            <v>1</v>
          </cell>
          <cell r="E414">
            <v>16.5</v>
          </cell>
        </row>
        <row r="415">
          <cell r="B415" t="str">
            <v>3П2-15</v>
          </cell>
          <cell r="C415" t="str">
            <v>Прогон 3П2-15</v>
          </cell>
          <cell r="D415">
            <v>1</v>
          </cell>
          <cell r="E415">
            <v>16.8</v>
          </cell>
        </row>
        <row r="416">
          <cell r="B416" t="str">
            <v>3П2-16</v>
          </cell>
          <cell r="C416" t="str">
            <v>Прогон 3П2-16</v>
          </cell>
          <cell r="D416">
            <v>5</v>
          </cell>
          <cell r="E416">
            <v>16.8</v>
          </cell>
        </row>
        <row r="417">
          <cell r="B417" t="str">
            <v>3ПД1-1</v>
          </cell>
          <cell r="C417" t="str">
            <v>Подвес 3ПД1-1</v>
          </cell>
          <cell r="D417">
            <v>1</v>
          </cell>
          <cell r="E417">
            <v>46.1</v>
          </cell>
        </row>
        <row r="418">
          <cell r="B418" t="str">
            <v>3ПП-1</v>
          </cell>
          <cell r="C418" t="str">
            <v>Прокладка 3ПП-1</v>
          </cell>
          <cell r="D418">
            <v>28</v>
          </cell>
          <cell r="E418">
            <v>1</v>
          </cell>
        </row>
        <row r="419">
          <cell r="B419" t="str">
            <v>3ПП-2</v>
          </cell>
          <cell r="C419" t="str">
            <v>Прокладка 3ПП-2</v>
          </cell>
          <cell r="D419">
            <v>26</v>
          </cell>
          <cell r="E419">
            <v>5.0999999999999996</v>
          </cell>
        </row>
        <row r="420">
          <cell r="B420" t="str">
            <v>3ПТ-1</v>
          </cell>
          <cell r="C420" t="str">
            <v>Петля 3ПТ-1</v>
          </cell>
          <cell r="D420">
            <v>24</v>
          </cell>
          <cell r="E420">
            <v>0.5</v>
          </cell>
        </row>
        <row r="421">
          <cell r="B421" t="str">
            <v>3РС2-1</v>
          </cell>
          <cell r="C421" t="str">
            <v>Распорка 3РС2-1</v>
          </cell>
          <cell r="D421">
            <v>7</v>
          </cell>
          <cell r="E421">
            <v>191.7</v>
          </cell>
        </row>
        <row r="422">
          <cell r="B422" t="str">
            <v>3РС2-2</v>
          </cell>
          <cell r="C422" t="str">
            <v>Распорка 3РС2-2</v>
          </cell>
          <cell r="D422">
            <v>1</v>
          </cell>
          <cell r="E422">
            <v>191.7</v>
          </cell>
        </row>
        <row r="423">
          <cell r="B423" t="str">
            <v>3РС2-3</v>
          </cell>
          <cell r="C423" t="str">
            <v>Распорка 3РС2-3</v>
          </cell>
          <cell r="D423">
            <v>4</v>
          </cell>
          <cell r="E423">
            <v>186.4</v>
          </cell>
        </row>
        <row r="424">
          <cell r="B424" t="str">
            <v>3РС2-4</v>
          </cell>
          <cell r="C424" t="str">
            <v>Распорка 3РС2-4</v>
          </cell>
          <cell r="D424">
            <v>16</v>
          </cell>
          <cell r="E424">
            <v>185</v>
          </cell>
        </row>
        <row r="425">
          <cell r="B425" t="str">
            <v>3РС3-1</v>
          </cell>
          <cell r="C425" t="str">
            <v>Распорка 3РС3-1</v>
          </cell>
          <cell r="D425">
            <v>4</v>
          </cell>
          <cell r="E425">
            <v>324.60000000000002</v>
          </cell>
        </row>
        <row r="426">
          <cell r="B426" t="str">
            <v>3РС3-2</v>
          </cell>
          <cell r="C426" t="str">
            <v>Распорка 3РС3-2</v>
          </cell>
          <cell r="D426">
            <v>2</v>
          </cell>
          <cell r="E426">
            <v>314.5</v>
          </cell>
        </row>
        <row r="427">
          <cell r="B427" t="str">
            <v>3РС3-3</v>
          </cell>
          <cell r="C427" t="str">
            <v>Распорка 3РС3-3</v>
          </cell>
          <cell r="D427">
            <v>6</v>
          </cell>
          <cell r="E427">
            <v>311.5</v>
          </cell>
        </row>
        <row r="428">
          <cell r="B428" t="str">
            <v>3РС5-1</v>
          </cell>
          <cell r="C428" t="str">
            <v>Распорка 3РС5-1</v>
          </cell>
          <cell r="D428">
            <v>1</v>
          </cell>
          <cell r="E428">
            <v>544</v>
          </cell>
        </row>
        <row r="429">
          <cell r="B429" t="str">
            <v>3РС6-1</v>
          </cell>
          <cell r="C429" t="str">
            <v>Распорка 3РС6-1</v>
          </cell>
          <cell r="D429">
            <v>8</v>
          </cell>
          <cell r="E429">
            <v>515.5</v>
          </cell>
        </row>
        <row r="430">
          <cell r="B430" t="str">
            <v>3РС6-2</v>
          </cell>
          <cell r="C430" t="str">
            <v>Распорка 3РС6-2</v>
          </cell>
          <cell r="D430">
            <v>1</v>
          </cell>
          <cell r="E430">
            <v>578.20000000000005</v>
          </cell>
        </row>
        <row r="431">
          <cell r="B431" t="str">
            <v>3РС7-1</v>
          </cell>
          <cell r="C431" t="str">
            <v>Распорка 3РС7-1</v>
          </cell>
          <cell r="D431">
            <v>3</v>
          </cell>
          <cell r="E431">
            <v>266</v>
          </cell>
        </row>
        <row r="432">
          <cell r="B432" t="str">
            <v>3РС7-2</v>
          </cell>
          <cell r="C432" t="str">
            <v>Распорка 3РС7-2</v>
          </cell>
          <cell r="D432">
            <v>1</v>
          </cell>
          <cell r="E432">
            <v>266</v>
          </cell>
        </row>
        <row r="433">
          <cell r="B433" t="str">
            <v>3РС7-3</v>
          </cell>
          <cell r="C433" t="str">
            <v>Распорка 3РС7-3</v>
          </cell>
          <cell r="D433">
            <v>2</v>
          </cell>
          <cell r="E433">
            <v>257.60000000000002</v>
          </cell>
        </row>
        <row r="434">
          <cell r="B434" t="str">
            <v>3РС7-4</v>
          </cell>
          <cell r="C434" t="str">
            <v>Распорка 3РС7-4</v>
          </cell>
          <cell r="D434">
            <v>7</v>
          </cell>
          <cell r="E434">
            <v>255.3</v>
          </cell>
        </row>
        <row r="435">
          <cell r="B435" t="str">
            <v>3РС7-5</v>
          </cell>
          <cell r="C435" t="str">
            <v>Распорка 3РС7-5</v>
          </cell>
          <cell r="D435">
            <v>1</v>
          </cell>
          <cell r="E435">
            <v>271.5</v>
          </cell>
        </row>
        <row r="436">
          <cell r="B436" t="str">
            <v>3РС10-1</v>
          </cell>
          <cell r="C436" t="str">
            <v>Распорка 3РС10-1</v>
          </cell>
          <cell r="D436">
            <v>1</v>
          </cell>
          <cell r="E436">
            <v>325.39999999999998</v>
          </cell>
        </row>
        <row r="437">
          <cell r="B437" t="str">
            <v>3РС10-2</v>
          </cell>
          <cell r="C437" t="str">
            <v>Распорка 3РС10-2</v>
          </cell>
          <cell r="D437">
            <v>1</v>
          </cell>
          <cell r="E437">
            <v>274.60000000000002</v>
          </cell>
        </row>
        <row r="438">
          <cell r="B438" t="str">
            <v>3РС10-3</v>
          </cell>
          <cell r="C438" t="str">
            <v>Распорка 3РС10-3</v>
          </cell>
          <cell r="D438">
            <v>1</v>
          </cell>
          <cell r="E438">
            <v>274.60000000000002</v>
          </cell>
        </row>
        <row r="439">
          <cell r="B439" t="str">
            <v>3РС10-4</v>
          </cell>
          <cell r="C439" t="str">
            <v>Распорка 3РС10-4</v>
          </cell>
          <cell r="D439">
            <v>1</v>
          </cell>
          <cell r="E439">
            <v>274.60000000000002</v>
          </cell>
        </row>
        <row r="440">
          <cell r="B440" t="str">
            <v>3РС10-5</v>
          </cell>
          <cell r="C440" t="str">
            <v>Распорка 3РС10-5</v>
          </cell>
          <cell r="D440">
            <v>1</v>
          </cell>
          <cell r="E440">
            <v>266.5</v>
          </cell>
        </row>
        <row r="441">
          <cell r="B441" t="str">
            <v>3РС10-6</v>
          </cell>
          <cell r="C441" t="str">
            <v>Распорка 3РС10-6</v>
          </cell>
          <cell r="D441">
            <v>1</v>
          </cell>
          <cell r="E441">
            <v>264.5</v>
          </cell>
        </row>
        <row r="442">
          <cell r="B442" t="str">
            <v>3РС10-7</v>
          </cell>
          <cell r="C442" t="str">
            <v>Распорка 3РС10-7</v>
          </cell>
          <cell r="D442">
            <v>1</v>
          </cell>
          <cell r="E442">
            <v>264.3</v>
          </cell>
        </row>
        <row r="443">
          <cell r="B443" t="str">
            <v>3РС10-8</v>
          </cell>
          <cell r="C443" t="str">
            <v>Распорка 3РС10-8</v>
          </cell>
          <cell r="D443">
            <v>1</v>
          </cell>
          <cell r="E443">
            <v>264.3</v>
          </cell>
        </row>
        <row r="444">
          <cell r="B444" t="str">
            <v>3РС10-9</v>
          </cell>
          <cell r="C444" t="str">
            <v>Распорка 3РС10-9</v>
          </cell>
          <cell r="D444">
            <v>1</v>
          </cell>
          <cell r="E444">
            <v>262.3</v>
          </cell>
        </row>
        <row r="445">
          <cell r="B445" t="str">
            <v>3РС10-10</v>
          </cell>
          <cell r="C445" t="str">
            <v>Распорка 3РС10-10</v>
          </cell>
          <cell r="D445">
            <v>1</v>
          </cell>
          <cell r="E445">
            <v>264.3</v>
          </cell>
        </row>
        <row r="446">
          <cell r="B446" t="str">
            <v>3РС10-11</v>
          </cell>
          <cell r="C446" t="str">
            <v>Распорка 3РС10-11</v>
          </cell>
          <cell r="D446">
            <v>1</v>
          </cell>
          <cell r="E446">
            <v>264.3</v>
          </cell>
        </row>
        <row r="447">
          <cell r="B447" t="str">
            <v>3РС10-12</v>
          </cell>
          <cell r="C447" t="str">
            <v>Распорка 3РС10-12</v>
          </cell>
          <cell r="D447">
            <v>1</v>
          </cell>
          <cell r="E447">
            <v>261.39999999999998</v>
          </cell>
        </row>
        <row r="448">
          <cell r="B448" t="str">
            <v>3РС10-13</v>
          </cell>
          <cell r="C448" t="str">
            <v>Распорка 3РС10-13</v>
          </cell>
          <cell r="D448">
            <v>1</v>
          </cell>
          <cell r="E448">
            <v>265.5</v>
          </cell>
        </row>
        <row r="449">
          <cell r="B449" t="str">
            <v>3РС10-14</v>
          </cell>
          <cell r="C449" t="str">
            <v>Распорка 3РС10-14</v>
          </cell>
          <cell r="D449">
            <v>1</v>
          </cell>
          <cell r="E449">
            <v>304.8</v>
          </cell>
        </row>
        <row r="450">
          <cell r="B450" t="str">
            <v>3РС11-1</v>
          </cell>
          <cell r="C450" t="str">
            <v>Распорка 3РС11-1</v>
          </cell>
          <cell r="D450">
            <v>1</v>
          </cell>
          <cell r="E450">
            <v>295.60000000000002</v>
          </cell>
        </row>
        <row r="451">
          <cell r="B451" t="str">
            <v>3РС11-2</v>
          </cell>
          <cell r="C451" t="str">
            <v>Распорка 3РС11-2</v>
          </cell>
          <cell r="D451">
            <v>3</v>
          </cell>
          <cell r="E451">
            <v>241.5</v>
          </cell>
        </row>
        <row r="452">
          <cell r="B452" t="str">
            <v>3РС11-3</v>
          </cell>
          <cell r="C452" t="str">
            <v>Распорка 3РС11-3</v>
          </cell>
          <cell r="D452">
            <v>2</v>
          </cell>
          <cell r="E452">
            <v>233.4</v>
          </cell>
        </row>
        <row r="453">
          <cell r="B453" t="str">
            <v>3РС11-4</v>
          </cell>
          <cell r="C453" t="str">
            <v>Распорка 3РС11-4</v>
          </cell>
          <cell r="D453">
            <v>7</v>
          </cell>
          <cell r="E453">
            <v>231.4</v>
          </cell>
        </row>
        <row r="454">
          <cell r="B454" t="str">
            <v>3РС11-5</v>
          </cell>
          <cell r="C454" t="str">
            <v>Распорка 3РС11-5</v>
          </cell>
          <cell r="D454">
            <v>1</v>
          </cell>
          <cell r="E454">
            <v>276.39999999999998</v>
          </cell>
        </row>
        <row r="455">
          <cell r="B455" t="str">
            <v>3РС12-1</v>
          </cell>
          <cell r="C455" t="str">
            <v>Распорка 3РС12-1</v>
          </cell>
          <cell r="D455">
            <v>1</v>
          </cell>
          <cell r="E455">
            <v>229.6</v>
          </cell>
        </row>
        <row r="456">
          <cell r="B456" t="str">
            <v>3РС12-2</v>
          </cell>
          <cell r="C456" t="str">
            <v>Распорка 3РС12-2</v>
          </cell>
          <cell r="D456">
            <v>3</v>
          </cell>
          <cell r="E456">
            <v>188</v>
          </cell>
        </row>
        <row r="457">
          <cell r="B457" t="str">
            <v>3РС12-3</v>
          </cell>
          <cell r="C457" t="str">
            <v>Распорка 3РС12-3</v>
          </cell>
          <cell r="D457">
            <v>2</v>
          </cell>
          <cell r="E457">
            <v>182.5</v>
          </cell>
        </row>
        <row r="458">
          <cell r="B458" t="str">
            <v>3РС12-4</v>
          </cell>
          <cell r="C458" t="str">
            <v>Распорка 3РС12-4</v>
          </cell>
          <cell r="D458">
            <v>7</v>
          </cell>
          <cell r="E458">
            <v>181</v>
          </cell>
        </row>
        <row r="459">
          <cell r="B459" t="str">
            <v>3РС12-5</v>
          </cell>
          <cell r="C459" t="str">
            <v>Распорка 3РС12-5</v>
          </cell>
          <cell r="D459">
            <v>1</v>
          </cell>
          <cell r="E459">
            <v>215.5</v>
          </cell>
        </row>
        <row r="460">
          <cell r="B460" t="str">
            <v>3РФ1-1</v>
          </cell>
          <cell r="C460" t="str">
            <v>Ригель фахверка 3РФ1-1</v>
          </cell>
          <cell r="D460">
            <v>1</v>
          </cell>
          <cell r="E460">
            <v>19.399999999999999</v>
          </cell>
        </row>
        <row r="461">
          <cell r="B461" t="str">
            <v>3РФ1-2</v>
          </cell>
          <cell r="C461" t="str">
            <v>Ригель фахверка 3РФ1-2</v>
          </cell>
          <cell r="D461">
            <v>4</v>
          </cell>
          <cell r="E461">
            <v>21.1</v>
          </cell>
        </row>
        <row r="462">
          <cell r="B462" t="str">
            <v>3РФ1-3</v>
          </cell>
          <cell r="C462" t="str">
            <v>Ригель фахверка 3РФ1-3</v>
          </cell>
          <cell r="D462">
            <v>1</v>
          </cell>
          <cell r="E462">
            <v>24.7</v>
          </cell>
        </row>
        <row r="463">
          <cell r="B463" t="str">
            <v>3РФ1-4</v>
          </cell>
          <cell r="C463" t="str">
            <v>Ригель фахверка 3РФ1-4</v>
          </cell>
          <cell r="D463">
            <v>2</v>
          </cell>
          <cell r="E463">
            <v>116.8</v>
          </cell>
        </row>
        <row r="464">
          <cell r="B464" t="str">
            <v>3РФ1-5</v>
          </cell>
          <cell r="C464" t="str">
            <v>Ригель фахверка 3РФ1-5</v>
          </cell>
          <cell r="D464">
            <v>6</v>
          </cell>
          <cell r="E464">
            <v>118.5</v>
          </cell>
        </row>
        <row r="465">
          <cell r="B465" t="str">
            <v>3РФ1-6</v>
          </cell>
          <cell r="C465" t="str">
            <v>Ригель фахверка 3РФ1-6</v>
          </cell>
          <cell r="D465">
            <v>8</v>
          </cell>
          <cell r="E465">
            <v>121.8</v>
          </cell>
        </row>
        <row r="466">
          <cell r="B466" t="str">
            <v>3РФ1-7</v>
          </cell>
          <cell r="C466" t="str">
            <v>Ригель фахверка 3РФ1-7</v>
          </cell>
          <cell r="D466">
            <v>4</v>
          </cell>
          <cell r="E466">
            <v>118.5</v>
          </cell>
        </row>
        <row r="467">
          <cell r="B467" t="str">
            <v>3РФ1-8</v>
          </cell>
          <cell r="C467" t="str">
            <v>Ригель фахверка 3РФ1-8</v>
          </cell>
          <cell r="D467">
            <v>2</v>
          </cell>
          <cell r="E467">
            <v>116.8</v>
          </cell>
        </row>
        <row r="468">
          <cell r="B468" t="str">
            <v>3РФ1-9</v>
          </cell>
          <cell r="C468" t="str">
            <v>Ригель фахверка 3РФ1-9</v>
          </cell>
          <cell r="D468">
            <v>2</v>
          </cell>
          <cell r="E468">
            <v>122.5</v>
          </cell>
        </row>
        <row r="469">
          <cell r="B469" t="str">
            <v>3РФ1-10</v>
          </cell>
          <cell r="C469" t="str">
            <v>Ригель фахверка 3РФ1-10</v>
          </cell>
          <cell r="D469">
            <v>2</v>
          </cell>
          <cell r="E469">
            <v>120.5</v>
          </cell>
        </row>
        <row r="470">
          <cell r="B470" t="str">
            <v>3РФ1-11</v>
          </cell>
          <cell r="C470" t="str">
            <v>Ригель фахверка 3РФ1-11</v>
          </cell>
          <cell r="D470">
            <v>1</v>
          </cell>
          <cell r="E470">
            <v>112.9</v>
          </cell>
        </row>
        <row r="471">
          <cell r="B471" t="str">
            <v>3РФ1-12</v>
          </cell>
          <cell r="C471" t="str">
            <v>Ригель фахверка 3РФ1-12</v>
          </cell>
          <cell r="D471">
            <v>4</v>
          </cell>
          <cell r="E471">
            <v>114.6</v>
          </cell>
        </row>
        <row r="472">
          <cell r="B472" t="str">
            <v>3РФ1-13</v>
          </cell>
          <cell r="C472" t="str">
            <v>Ригель фахверка 3РФ1-13</v>
          </cell>
          <cell r="D472">
            <v>4</v>
          </cell>
          <cell r="E472">
            <v>118</v>
          </cell>
        </row>
        <row r="473">
          <cell r="B473" t="str">
            <v>3РФ1-14</v>
          </cell>
          <cell r="C473" t="str">
            <v>Ригель фахверка 3РФ1-14</v>
          </cell>
          <cell r="D473">
            <v>2</v>
          </cell>
          <cell r="E473">
            <v>114.6</v>
          </cell>
        </row>
        <row r="474">
          <cell r="B474" t="str">
            <v>3РФ1-15</v>
          </cell>
          <cell r="C474" t="str">
            <v>Ригель фахверка 3РФ1-15</v>
          </cell>
          <cell r="D474">
            <v>1</v>
          </cell>
          <cell r="E474">
            <v>112.9</v>
          </cell>
        </row>
        <row r="475">
          <cell r="B475" t="str">
            <v>3РФ1-16</v>
          </cell>
          <cell r="C475" t="str">
            <v>Ригель фахверка 3РФ1-16</v>
          </cell>
          <cell r="D475">
            <v>4</v>
          </cell>
          <cell r="E475">
            <v>111.8</v>
          </cell>
        </row>
        <row r="476">
          <cell r="B476" t="str">
            <v>3РФ1-17</v>
          </cell>
          <cell r="C476" t="str">
            <v>Ригель фахверка 3РФ1-17</v>
          </cell>
          <cell r="D476">
            <v>16</v>
          </cell>
          <cell r="E476">
            <v>113.4</v>
          </cell>
        </row>
        <row r="477">
          <cell r="B477" t="str">
            <v>3РФ1-18</v>
          </cell>
          <cell r="C477" t="str">
            <v>Ригель фахверка 3РФ1-18</v>
          </cell>
          <cell r="D477">
            <v>16</v>
          </cell>
          <cell r="E477">
            <v>116.8</v>
          </cell>
        </row>
        <row r="478">
          <cell r="B478" t="str">
            <v>3РФ1-19</v>
          </cell>
          <cell r="C478" t="str">
            <v>Ригель фахверка 3РФ1-19</v>
          </cell>
          <cell r="D478">
            <v>8</v>
          </cell>
          <cell r="E478">
            <v>113.4</v>
          </cell>
        </row>
        <row r="479">
          <cell r="B479" t="str">
            <v>3РФ1-20</v>
          </cell>
          <cell r="C479" t="str">
            <v>Ригель фахверка 3РФ1-20</v>
          </cell>
          <cell r="D479">
            <v>4</v>
          </cell>
          <cell r="E479">
            <v>111.8</v>
          </cell>
        </row>
        <row r="480">
          <cell r="B480" t="str">
            <v>3РФ1-21</v>
          </cell>
          <cell r="C480" t="str">
            <v>Ригель фахверка 3РФ1-21</v>
          </cell>
          <cell r="D480">
            <v>1</v>
          </cell>
          <cell r="E480">
            <v>19.8</v>
          </cell>
        </row>
        <row r="481">
          <cell r="B481" t="str">
            <v>3РФ1-22</v>
          </cell>
          <cell r="C481" t="str">
            <v>Ригель фахверка 3РФ1-22</v>
          </cell>
          <cell r="D481">
            <v>4</v>
          </cell>
          <cell r="E481">
            <v>16.100000000000001</v>
          </cell>
        </row>
        <row r="482">
          <cell r="B482" t="str">
            <v>3РФ1-23</v>
          </cell>
          <cell r="C482" t="str">
            <v>Ригель фахверка 3РФ1-23</v>
          </cell>
          <cell r="D482">
            <v>1</v>
          </cell>
          <cell r="E482">
            <v>14.3</v>
          </cell>
        </row>
        <row r="483">
          <cell r="B483" t="str">
            <v>3РФ2-1</v>
          </cell>
          <cell r="C483" t="str">
            <v>Ригель фахверка 3РФ2-1</v>
          </cell>
          <cell r="D483">
            <v>7</v>
          </cell>
          <cell r="E483">
            <v>14.9</v>
          </cell>
        </row>
        <row r="484">
          <cell r="B484" t="str">
            <v>3РФ3-1</v>
          </cell>
          <cell r="C484" t="str">
            <v>Ригель фахверка 3РФ3-1</v>
          </cell>
          <cell r="D484">
            <v>18</v>
          </cell>
          <cell r="E484">
            <v>4.8</v>
          </cell>
        </row>
        <row r="485">
          <cell r="B485" t="str">
            <v>3СВ1-1</v>
          </cell>
          <cell r="C485" t="str">
            <v>Связь 3СВ1-1</v>
          </cell>
          <cell r="D485">
            <v>16</v>
          </cell>
          <cell r="E485">
            <v>235.1</v>
          </cell>
        </row>
        <row r="486">
          <cell r="B486" t="str">
            <v>3СВ1-2</v>
          </cell>
          <cell r="C486" t="str">
            <v>Связь 3СВ1-2</v>
          </cell>
          <cell r="D486">
            <v>16</v>
          </cell>
          <cell r="E486">
            <v>232.1</v>
          </cell>
        </row>
        <row r="487">
          <cell r="B487" t="str">
            <v>3СВ2-1</v>
          </cell>
          <cell r="C487" t="str">
            <v>Связь 3СВ2-1</v>
          </cell>
          <cell r="D487">
            <v>4</v>
          </cell>
          <cell r="E487">
            <v>240.1</v>
          </cell>
        </row>
        <row r="488">
          <cell r="B488" t="str">
            <v>3СВ2-2</v>
          </cell>
          <cell r="C488" t="str">
            <v>Связь 3СВ2-2</v>
          </cell>
          <cell r="D488">
            <v>2</v>
          </cell>
          <cell r="E488">
            <v>230</v>
          </cell>
        </row>
        <row r="489">
          <cell r="B489" t="str">
            <v>3СВ3-1</v>
          </cell>
          <cell r="C489" t="str">
            <v>Связь 3СВ3-1</v>
          </cell>
          <cell r="D489">
            <v>2</v>
          </cell>
          <cell r="E489">
            <v>377.3</v>
          </cell>
        </row>
        <row r="490">
          <cell r="B490" t="str">
            <v>3СВ4-1</v>
          </cell>
          <cell r="C490" t="str">
            <v>Связь 3СВ4-1</v>
          </cell>
          <cell r="D490">
            <v>1</v>
          </cell>
          <cell r="E490">
            <v>212.7</v>
          </cell>
        </row>
        <row r="491">
          <cell r="B491" t="str">
            <v>3СВ4-2</v>
          </cell>
          <cell r="C491" t="str">
            <v>Связь 3СВ4-2</v>
          </cell>
          <cell r="D491">
            <v>2</v>
          </cell>
          <cell r="E491">
            <v>214.9</v>
          </cell>
        </row>
        <row r="492">
          <cell r="B492" t="str">
            <v>3СВ4-3</v>
          </cell>
          <cell r="C492" t="str">
            <v>Связь 3СВ4-3</v>
          </cell>
          <cell r="D492">
            <v>1</v>
          </cell>
          <cell r="E492">
            <v>212.7</v>
          </cell>
        </row>
        <row r="493">
          <cell r="B493" t="str">
            <v>3СВ5-1</v>
          </cell>
          <cell r="C493" t="str">
            <v>Связь 3СВ5-1</v>
          </cell>
          <cell r="D493">
            <v>2</v>
          </cell>
          <cell r="E493">
            <v>103.8</v>
          </cell>
        </row>
        <row r="494">
          <cell r="B494" t="str">
            <v>3СВ5-2</v>
          </cell>
          <cell r="C494" t="str">
            <v>Связь 3СВ5-2</v>
          </cell>
          <cell r="D494">
            <v>2</v>
          </cell>
          <cell r="E494">
            <v>106.7</v>
          </cell>
        </row>
        <row r="495">
          <cell r="B495" t="str">
            <v>3СГ1-1</v>
          </cell>
          <cell r="C495" t="str">
            <v>Связь 3СГ1-1</v>
          </cell>
          <cell r="D495">
            <v>8</v>
          </cell>
          <cell r="E495">
            <v>55</v>
          </cell>
        </row>
        <row r="496">
          <cell r="B496" t="str">
            <v>3СГ1-2</v>
          </cell>
          <cell r="C496" t="str">
            <v>Связь 3СГ1-2</v>
          </cell>
          <cell r="D496">
            <v>4</v>
          </cell>
          <cell r="E496">
            <v>53.9</v>
          </cell>
        </row>
        <row r="497">
          <cell r="B497" t="str">
            <v>3СГ1-3</v>
          </cell>
          <cell r="C497" t="str">
            <v>Связь 3СГ1-3</v>
          </cell>
          <cell r="D497">
            <v>17</v>
          </cell>
          <cell r="E497">
            <v>53.5</v>
          </cell>
        </row>
        <row r="498">
          <cell r="B498" t="str">
            <v>3СГ1-4</v>
          </cell>
          <cell r="C498" t="str">
            <v>Связь 3СГ1-4</v>
          </cell>
          <cell r="D498">
            <v>1</v>
          </cell>
          <cell r="E498">
            <v>46.4</v>
          </cell>
        </row>
        <row r="499">
          <cell r="B499" t="str">
            <v>3СГ1-5</v>
          </cell>
          <cell r="C499" t="str">
            <v>Связь 3СГ1-5</v>
          </cell>
          <cell r="D499">
            <v>1</v>
          </cell>
          <cell r="E499">
            <v>49.2</v>
          </cell>
        </row>
        <row r="500">
          <cell r="B500" t="str">
            <v>3СГ1-6</v>
          </cell>
          <cell r="C500" t="str">
            <v>Связь 3СГ1-6</v>
          </cell>
          <cell r="D500">
            <v>1</v>
          </cell>
          <cell r="E500">
            <v>52.6</v>
          </cell>
        </row>
        <row r="501">
          <cell r="B501" t="str">
            <v>3СГ1-7</v>
          </cell>
          <cell r="C501" t="str">
            <v>Связь 3СГ1-7</v>
          </cell>
          <cell r="D501">
            <v>1</v>
          </cell>
          <cell r="E501">
            <v>37.299999999999997</v>
          </cell>
        </row>
        <row r="502">
          <cell r="B502" t="str">
            <v>3СГ1-8</v>
          </cell>
          <cell r="C502" t="str">
            <v>Связь 3СГ1-8</v>
          </cell>
          <cell r="D502">
            <v>2</v>
          </cell>
          <cell r="E502">
            <v>35.700000000000003</v>
          </cell>
        </row>
        <row r="503">
          <cell r="B503" t="str">
            <v>3СГ1-9</v>
          </cell>
          <cell r="C503" t="str">
            <v>Связь 3СГ1-9</v>
          </cell>
          <cell r="D503">
            <v>1</v>
          </cell>
          <cell r="E503">
            <v>29.5</v>
          </cell>
        </row>
        <row r="504">
          <cell r="B504" t="str">
            <v>3СГ1-10</v>
          </cell>
          <cell r="C504" t="str">
            <v>Связь 3СГ1-10</v>
          </cell>
          <cell r="D504">
            <v>1</v>
          </cell>
          <cell r="E504">
            <v>24.7</v>
          </cell>
        </row>
        <row r="505">
          <cell r="B505" t="str">
            <v>3СГ2-1</v>
          </cell>
          <cell r="C505" t="str">
            <v>Связь 3СГ2-1</v>
          </cell>
          <cell r="D505">
            <v>2</v>
          </cell>
          <cell r="E505">
            <v>216.8</v>
          </cell>
        </row>
        <row r="506">
          <cell r="B506" t="str">
            <v>3СГ2-2</v>
          </cell>
          <cell r="C506" t="str">
            <v>Связь 3СГ2-2</v>
          </cell>
          <cell r="D506">
            <v>1</v>
          </cell>
          <cell r="E506">
            <v>219.2</v>
          </cell>
        </row>
        <row r="507">
          <cell r="B507" t="str">
            <v>3СГ2-3</v>
          </cell>
          <cell r="C507" t="str">
            <v>Связь 3СГ2-3</v>
          </cell>
          <cell r="D507">
            <v>1</v>
          </cell>
          <cell r="E507">
            <v>219.2</v>
          </cell>
        </row>
        <row r="508">
          <cell r="B508" t="str">
            <v>3СТ1-1</v>
          </cell>
          <cell r="C508" t="str">
            <v>Стойка 3СТ1-1</v>
          </cell>
          <cell r="D508">
            <v>1</v>
          </cell>
          <cell r="E508">
            <v>277.10000000000002</v>
          </cell>
        </row>
        <row r="509">
          <cell r="B509" t="str">
            <v>3СТ1-2</v>
          </cell>
          <cell r="C509" t="str">
            <v>Стойка 3СТ1-2</v>
          </cell>
          <cell r="D509">
            <v>1</v>
          </cell>
          <cell r="E509">
            <v>427.4</v>
          </cell>
        </row>
        <row r="510">
          <cell r="B510" t="str">
            <v>3СТ1-3</v>
          </cell>
          <cell r="C510" t="str">
            <v>Стойка 3СТ1-3</v>
          </cell>
          <cell r="D510">
            <v>1</v>
          </cell>
          <cell r="E510">
            <v>322.89999999999998</v>
          </cell>
        </row>
        <row r="511">
          <cell r="B511" t="str">
            <v>3СТ1-4</v>
          </cell>
          <cell r="C511" t="str">
            <v>Стойка 3СТ1-4</v>
          </cell>
          <cell r="D511">
            <v>1</v>
          </cell>
          <cell r="E511">
            <v>473.1</v>
          </cell>
        </row>
        <row r="512">
          <cell r="B512" t="str">
            <v>3СФ1-1</v>
          </cell>
          <cell r="C512" t="str">
            <v>Стойка фахверка 3СФ1-1</v>
          </cell>
          <cell r="D512">
            <v>1</v>
          </cell>
          <cell r="E512">
            <v>61.1</v>
          </cell>
        </row>
        <row r="513">
          <cell r="B513" t="str">
            <v>3СФ1-2</v>
          </cell>
          <cell r="C513" t="str">
            <v>Стойка фахверка 3СФ1-2</v>
          </cell>
          <cell r="D513">
            <v>1</v>
          </cell>
          <cell r="E513">
            <v>61.1</v>
          </cell>
        </row>
        <row r="514">
          <cell r="B514" t="str">
            <v>3СФ2-1</v>
          </cell>
          <cell r="C514" t="str">
            <v>Стойка фахверка 3СФ2-1</v>
          </cell>
          <cell r="D514">
            <v>12</v>
          </cell>
          <cell r="E514">
            <v>28.9</v>
          </cell>
        </row>
        <row r="515">
          <cell r="B515" t="str">
            <v>3СФ2-2</v>
          </cell>
          <cell r="C515" t="str">
            <v>Стойка фахверка 3СФ2-2</v>
          </cell>
          <cell r="D515">
            <v>1</v>
          </cell>
          <cell r="E515">
            <v>36</v>
          </cell>
        </row>
        <row r="516">
          <cell r="B516" t="str">
            <v>3СФ2-3</v>
          </cell>
          <cell r="C516" t="str">
            <v>Стойка фахверка 3СФ2-3</v>
          </cell>
          <cell r="D516">
            <v>1</v>
          </cell>
          <cell r="E516">
            <v>45.9</v>
          </cell>
        </row>
        <row r="517">
          <cell r="B517" t="str">
            <v>3СФ3-1</v>
          </cell>
          <cell r="C517" t="str">
            <v>Стойка фахверка 3СФ3-1</v>
          </cell>
          <cell r="D517">
            <v>2</v>
          </cell>
          <cell r="E517">
            <v>9.4</v>
          </cell>
        </row>
        <row r="518">
          <cell r="B518" t="str">
            <v>3СФ3-2</v>
          </cell>
          <cell r="C518" t="str">
            <v>Стойка фахверка 3СФ3-2</v>
          </cell>
          <cell r="D518">
            <v>2</v>
          </cell>
          <cell r="E518">
            <v>8.8000000000000007</v>
          </cell>
        </row>
        <row r="519">
          <cell r="B519" t="str">
            <v>3СФ3-3</v>
          </cell>
          <cell r="C519" t="str">
            <v>Стойка фахверка 3СФ3-3</v>
          </cell>
          <cell r="D519">
            <v>14</v>
          </cell>
          <cell r="E519">
            <v>10.9</v>
          </cell>
        </row>
        <row r="520">
          <cell r="B520" t="str">
            <v>3СФ3-4</v>
          </cell>
          <cell r="C520" t="str">
            <v>Стойка фахверка 3СФ3-4</v>
          </cell>
          <cell r="D520">
            <v>2</v>
          </cell>
          <cell r="E520">
            <v>10.4</v>
          </cell>
        </row>
        <row r="521">
          <cell r="B521" t="str">
            <v>3СФ3-5</v>
          </cell>
          <cell r="C521" t="str">
            <v>Стойка фахверка 3СФ3-5</v>
          </cell>
          <cell r="D521">
            <v>12</v>
          </cell>
          <cell r="E521">
            <v>8.8000000000000007</v>
          </cell>
        </row>
        <row r="522">
          <cell r="B522" t="str">
            <v>3СФ3-6</v>
          </cell>
          <cell r="C522" t="str">
            <v>Стойка фахверка 3СФ3-6</v>
          </cell>
          <cell r="D522">
            <v>12</v>
          </cell>
          <cell r="E522">
            <v>10.5</v>
          </cell>
        </row>
        <row r="523">
          <cell r="B523" t="str">
            <v>3ФП1-1</v>
          </cell>
          <cell r="C523" t="str">
            <v>Ферма 3ФП1-1</v>
          </cell>
          <cell r="D523">
            <v>4</v>
          </cell>
          <cell r="E523">
            <v>1471.5</v>
          </cell>
        </row>
        <row r="524">
          <cell r="B524" t="str">
            <v>3ФП2-1</v>
          </cell>
          <cell r="C524" t="str">
            <v>Ферма 3ФП2-1</v>
          </cell>
          <cell r="D524">
            <v>7</v>
          </cell>
          <cell r="E524">
            <v>1414.8</v>
          </cell>
        </row>
        <row r="525">
          <cell r="B525" t="str">
            <v>3ФП3-1</v>
          </cell>
          <cell r="C525" t="str">
            <v>Ферма 3ФП3-1</v>
          </cell>
          <cell r="D525">
            <v>2</v>
          </cell>
          <cell r="E525">
            <v>1427.8</v>
          </cell>
        </row>
        <row r="526">
          <cell r="B526" t="str">
            <v>3Ш-1</v>
          </cell>
          <cell r="C526" t="str">
            <v>Шайба 3Ш-1</v>
          </cell>
          <cell r="D526">
            <v>128</v>
          </cell>
          <cell r="E526">
            <v>1.6</v>
          </cell>
        </row>
        <row r="527">
          <cell r="B527" t="str">
            <v>3Ш-2</v>
          </cell>
          <cell r="C527" t="str">
            <v>Шайба 3Ш-2</v>
          </cell>
          <cell r="D527">
            <v>16</v>
          </cell>
          <cell r="E527">
            <v>1</v>
          </cell>
        </row>
        <row r="528">
          <cell r="B528" t="str">
            <v>3Щ1-1</v>
          </cell>
          <cell r="C528" t="str">
            <v>Щит 3Щ1-1</v>
          </cell>
          <cell r="D528">
            <v>8</v>
          </cell>
          <cell r="E528">
            <v>47.7</v>
          </cell>
        </row>
      </sheetData>
      <sheetData sheetId="3">
        <row r="3">
          <cell r="B3" t="str">
            <v>4А-1</v>
          </cell>
          <cell r="C3" t="str">
            <v>Связь 4А-1</v>
          </cell>
          <cell r="D3">
            <v>13</v>
          </cell>
          <cell r="E3">
            <v>45.5</v>
          </cell>
        </row>
        <row r="4">
          <cell r="B4" t="str">
            <v>4Б-1</v>
          </cell>
          <cell r="C4" t="str">
            <v>Распорка 4Б-1</v>
          </cell>
          <cell r="D4">
            <v>1</v>
          </cell>
          <cell r="E4">
            <v>70.599999999999994</v>
          </cell>
        </row>
        <row r="5">
          <cell r="B5" t="str">
            <v>4Б1-1</v>
          </cell>
          <cell r="C5" t="str">
            <v>Балка 4Б1-1</v>
          </cell>
          <cell r="D5">
            <v>1</v>
          </cell>
          <cell r="E5">
            <v>4701.6000000000004</v>
          </cell>
        </row>
        <row r="6">
          <cell r="B6" t="str">
            <v>4Б1-2</v>
          </cell>
          <cell r="C6" t="str">
            <v>Балка 4Б1-2</v>
          </cell>
          <cell r="D6">
            <v>3</v>
          </cell>
          <cell r="E6">
            <v>4551.2</v>
          </cell>
        </row>
        <row r="7">
          <cell r="B7" t="str">
            <v>4Б1-3</v>
          </cell>
          <cell r="C7" t="str">
            <v>Балка 4Б1-3</v>
          </cell>
          <cell r="D7">
            <v>2</v>
          </cell>
          <cell r="E7">
            <v>4535.6000000000004</v>
          </cell>
        </row>
        <row r="8">
          <cell r="B8" t="str">
            <v>4Б1-4</v>
          </cell>
          <cell r="C8" t="str">
            <v>Балка 4Б1-4</v>
          </cell>
          <cell r="D8">
            <v>1</v>
          </cell>
          <cell r="E8">
            <v>4526.5</v>
          </cell>
        </row>
        <row r="9">
          <cell r="B9" t="str">
            <v>4Б1-5</v>
          </cell>
          <cell r="C9" t="str">
            <v>Балка 4Б1-5</v>
          </cell>
          <cell r="D9">
            <v>1</v>
          </cell>
          <cell r="E9">
            <v>4542.1000000000004</v>
          </cell>
        </row>
        <row r="10">
          <cell r="B10" t="str">
            <v>4Б1-6</v>
          </cell>
          <cell r="C10" t="str">
            <v>Балка 4Б1-6</v>
          </cell>
          <cell r="D10">
            <v>1</v>
          </cell>
          <cell r="E10">
            <v>4526.5</v>
          </cell>
        </row>
        <row r="11">
          <cell r="B11" t="str">
            <v>4Б1-7</v>
          </cell>
          <cell r="C11" t="str">
            <v>Балка 4Б1-7</v>
          </cell>
          <cell r="D11">
            <v>1</v>
          </cell>
          <cell r="E11">
            <v>4542.1000000000004</v>
          </cell>
        </row>
        <row r="12">
          <cell r="B12" t="str">
            <v>4Б1-8</v>
          </cell>
          <cell r="C12" t="str">
            <v>Балка 4Б1-8</v>
          </cell>
          <cell r="D12">
            <v>1</v>
          </cell>
          <cell r="E12">
            <v>4552.8999999999996</v>
          </cell>
        </row>
        <row r="13">
          <cell r="B13" t="str">
            <v>4Б2-1</v>
          </cell>
          <cell r="C13" t="str">
            <v>Балка 4Б2-1</v>
          </cell>
          <cell r="D13">
            <v>1</v>
          </cell>
          <cell r="E13">
            <v>4381.8999999999996</v>
          </cell>
        </row>
        <row r="14">
          <cell r="B14" t="str">
            <v>4Б2-2</v>
          </cell>
          <cell r="C14" t="str">
            <v>Балка 4Б2-2</v>
          </cell>
          <cell r="D14">
            <v>1</v>
          </cell>
          <cell r="E14">
            <v>4416</v>
          </cell>
        </row>
        <row r="15">
          <cell r="B15" t="str">
            <v>4Б3-1</v>
          </cell>
          <cell r="C15" t="str">
            <v>Балка 4Б3-1</v>
          </cell>
          <cell r="D15">
            <v>1</v>
          </cell>
          <cell r="E15">
            <v>2312.5</v>
          </cell>
        </row>
        <row r="16">
          <cell r="B16" t="str">
            <v>4Б4-1</v>
          </cell>
          <cell r="C16" t="str">
            <v>Балка 4Б4-1</v>
          </cell>
          <cell r="D16">
            <v>1</v>
          </cell>
          <cell r="E16">
            <v>186.6</v>
          </cell>
        </row>
        <row r="17">
          <cell r="B17" t="str">
            <v>4Б4-2</v>
          </cell>
          <cell r="C17" t="str">
            <v>Балка 4Б4-2</v>
          </cell>
          <cell r="D17">
            <v>1</v>
          </cell>
          <cell r="E17">
            <v>186.6</v>
          </cell>
        </row>
        <row r="18">
          <cell r="B18" t="str">
            <v>4Б4-3</v>
          </cell>
          <cell r="C18" t="str">
            <v>Балка 4Б4-3</v>
          </cell>
          <cell r="D18">
            <v>2</v>
          </cell>
          <cell r="E18">
            <v>186.6</v>
          </cell>
        </row>
        <row r="19">
          <cell r="B19" t="str">
            <v>4Б4-4</v>
          </cell>
          <cell r="C19" t="str">
            <v>Балка 4Б4-4</v>
          </cell>
          <cell r="D19">
            <v>1</v>
          </cell>
          <cell r="E19">
            <v>658.3</v>
          </cell>
        </row>
        <row r="20">
          <cell r="B20" t="str">
            <v>4Б4-5</v>
          </cell>
          <cell r="C20" t="str">
            <v>Балка 4Б4-5</v>
          </cell>
          <cell r="D20">
            <v>1</v>
          </cell>
          <cell r="E20">
            <v>670.6</v>
          </cell>
        </row>
        <row r="21">
          <cell r="B21" t="str">
            <v>4Б4-6</v>
          </cell>
          <cell r="C21" t="str">
            <v>Балка 4Б4-6</v>
          </cell>
          <cell r="D21">
            <v>2</v>
          </cell>
          <cell r="E21">
            <v>670.2</v>
          </cell>
        </row>
        <row r="22">
          <cell r="B22" t="str">
            <v>4Б4-7</v>
          </cell>
          <cell r="C22" t="str">
            <v>Балка 4Б4-7</v>
          </cell>
          <cell r="D22">
            <v>1</v>
          </cell>
          <cell r="E22">
            <v>647.20000000000005</v>
          </cell>
        </row>
        <row r="23">
          <cell r="B23" t="str">
            <v>4Б4-8</v>
          </cell>
          <cell r="C23" t="str">
            <v>Балка 4Б4-8</v>
          </cell>
          <cell r="D23">
            <v>1</v>
          </cell>
          <cell r="E23">
            <v>659.5</v>
          </cell>
        </row>
        <row r="24">
          <cell r="B24" t="str">
            <v>4Б4-9</v>
          </cell>
          <cell r="C24" t="str">
            <v>Балка 4Б4-9</v>
          </cell>
          <cell r="D24">
            <v>2</v>
          </cell>
          <cell r="E24">
            <v>645.79999999999995</v>
          </cell>
        </row>
        <row r="25">
          <cell r="B25" t="str">
            <v>4Б4-10</v>
          </cell>
          <cell r="C25" t="str">
            <v>Балка 4Б4-10</v>
          </cell>
          <cell r="D25">
            <v>1</v>
          </cell>
          <cell r="E25">
            <v>645.79999999999995</v>
          </cell>
        </row>
        <row r="26">
          <cell r="B26" t="str">
            <v>4Б4-11</v>
          </cell>
          <cell r="C26" t="str">
            <v>Балка 4Б4-11</v>
          </cell>
          <cell r="D26">
            <v>1</v>
          </cell>
          <cell r="E26">
            <v>658.1</v>
          </cell>
        </row>
        <row r="27">
          <cell r="B27" t="str">
            <v>4Б4-12</v>
          </cell>
          <cell r="C27" t="str">
            <v>Балка 4Б4-12</v>
          </cell>
          <cell r="D27">
            <v>2</v>
          </cell>
          <cell r="E27">
            <v>658.3</v>
          </cell>
        </row>
        <row r="28">
          <cell r="B28" t="str">
            <v>4Б4-13</v>
          </cell>
          <cell r="C28" t="str">
            <v>Балка 4Б4-13</v>
          </cell>
          <cell r="D28">
            <v>2</v>
          </cell>
          <cell r="E28">
            <v>658.3</v>
          </cell>
        </row>
        <row r="29">
          <cell r="B29" t="str">
            <v>4Б4-14</v>
          </cell>
          <cell r="C29" t="str">
            <v>Балка 4Б4-14</v>
          </cell>
          <cell r="D29">
            <v>2</v>
          </cell>
          <cell r="E29">
            <v>670.6</v>
          </cell>
        </row>
        <row r="30">
          <cell r="B30" t="str">
            <v>4Б4-15</v>
          </cell>
          <cell r="C30" t="str">
            <v>Балка 4Б4-15</v>
          </cell>
          <cell r="D30">
            <v>2</v>
          </cell>
          <cell r="E30">
            <v>645.79999999999995</v>
          </cell>
        </row>
        <row r="31">
          <cell r="B31" t="str">
            <v>4Б4-16</v>
          </cell>
          <cell r="C31" t="str">
            <v>Балка 4Б4-16</v>
          </cell>
          <cell r="D31">
            <v>2</v>
          </cell>
          <cell r="E31">
            <v>645.79999999999995</v>
          </cell>
        </row>
        <row r="32">
          <cell r="B32" t="str">
            <v>4Б4-17</v>
          </cell>
          <cell r="C32" t="str">
            <v>Балка 4Б4-17</v>
          </cell>
          <cell r="D32">
            <v>2</v>
          </cell>
          <cell r="E32">
            <v>658.1</v>
          </cell>
        </row>
        <row r="33">
          <cell r="B33" t="str">
            <v>4Б4-18</v>
          </cell>
          <cell r="C33" t="str">
            <v>Балка 4Б4-18</v>
          </cell>
          <cell r="D33">
            <v>2</v>
          </cell>
          <cell r="E33">
            <v>645.79999999999995</v>
          </cell>
        </row>
        <row r="34">
          <cell r="B34" t="str">
            <v>4Б4-19</v>
          </cell>
          <cell r="C34" t="str">
            <v>Балка 4Б4-19</v>
          </cell>
          <cell r="D34">
            <v>2</v>
          </cell>
          <cell r="E34">
            <v>658.3</v>
          </cell>
        </row>
        <row r="35">
          <cell r="B35" t="str">
            <v>4Б4-20</v>
          </cell>
          <cell r="C35" t="str">
            <v>Балка 4Б4-20</v>
          </cell>
          <cell r="D35">
            <v>1</v>
          </cell>
          <cell r="E35">
            <v>691.2</v>
          </cell>
        </row>
        <row r="36">
          <cell r="B36" t="str">
            <v>4Б4-21</v>
          </cell>
          <cell r="C36" t="str">
            <v>Балка 4Б4-21</v>
          </cell>
          <cell r="D36">
            <v>1</v>
          </cell>
          <cell r="E36">
            <v>678.9</v>
          </cell>
        </row>
        <row r="37">
          <cell r="B37" t="str">
            <v>4Б4-22</v>
          </cell>
          <cell r="C37" t="str">
            <v>Балка 4Б4-22</v>
          </cell>
          <cell r="D37">
            <v>1</v>
          </cell>
          <cell r="E37">
            <v>678.7</v>
          </cell>
        </row>
        <row r="38">
          <cell r="B38" t="str">
            <v>4Б4-23</v>
          </cell>
          <cell r="C38" t="str">
            <v>Балка 4Б4-23</v>
          </cell>
          <cell r="D38">
            <v>1</v>
          </cell>
          <cell r="E38">
            <v>667.6</v>
          </cell>
        </row>
        <row r="39">
          <cell r="B39" t="str">
            <v>4Б4-24</v>
          </cell>
          <cell r="C39" t="str">
            <v>Балка 4Б4-24</v>
          </cell>
          <cell r="D39">
            <v>1</v>
          </cell>
          <cell r="E39">
            <v>679.9</v>
          </cell>
        </row>
        <row r="40">
          <cell r="B40" t="str">
            <v>4Б4-25</v>
          </cell>
          <cell r="C40" t="str">
            <v>Балка 4Б4-25</v>
          </cell>
          <cell r="D40">
            <v>1</v>
          </cell>
          <cell r="E40">
            <v>655.5</v>
          </cell>
        </row>
        <row r="41">
          <cell r="B41" t="str">
            <v>4Б4-26</v>
          </cell>
          <cell r="C41" t="str">
            <v>Балка 4Б4-26</v>
          </cell>
          <cell r="D41">
            <v>1</v>
          </cell>
          <cell r="E41">
            <v>668.6</v>
          </cell>
        </row>
        <row r="42">
          <cell r="B42" t="str">
            <v>4Б4-27</v>
          </cell>
          <cell r="C42" t="str">
            <v>Балка 4Б4-27</v>
          </cell>
          <cell r="D42">
            <v>1</v>
          </cell>
          <cell r="E42">
            <v>670.6</v>
          </cell>
        </row>
        <row r="43">
          <cell r="B43" t="str">
            <v>4Б4-28</v>
          </cell>
          <cell r="C43" t="str">
            <v>Балка 4Б4-28</v>
          </cell>
          <cell r="D43">
            <v>1</v>
          </cell>
          <cell r="E43">
            <v>658.3</v>
          </cell>
        </row>
        <row r="44">
          <cell r="B44" t="str">
            <v>4Б4-29</v>
          </cell>
          <cell r="C44" t="str">
            <v>Балка 4Б4-29</v>
          </cell>
          <cell r="D44">
            <v>1</v>
          </cell>
          <cell r="E44">
            <v>670.6</v>
          </cell>
        </row>
        <row r="45">
          <cell r="B45" t="str">
            <v>4Б5-1</v>
          </cell>
          <cell r="C45" t="str">
            <v>Балка 4Б5-1</v>
          </cell>
          <cell r="D45">
            <v>1</v>
          </cell>
          <cell r="E45">
            <v>324.89999999999998</v>
          </cell>
        </row>
        <row r="46">
          <cell r="B46" t="str">
            <v>4Б5-2</v>
          </cell>
          <cell r="C46" t="str">
            <v>Балка 4Б5-2</v>
          </cell>
          <cell r="D46">
            <v>1</v>
          </cell>
          <cell r="E46">
            <v>323.7</v>
          </cell>
        </row>
        <row r="47">
          <cell r="B47" t="str">
            <v>4Б5-3</v>
          </cell>
          <cell r="C47" t="str">
            <v>Балка 4Б5-3</v>
          </cell>
          <cell r="D47">
            <v>1</v>
          </cell>
          <cell r="E47">
            <v>325.3</v>
          </cell>
        </row>
        <row r="48">
          <cell r="B48" t="str">
            <v>4Б5-4</v>
          </cell>
          <cell r="C48" t="str">
            <v>Балка 4Б5-4</v>
          </cell>
          <cell r="D48">
            <v>1</v>
          </cell>
          <cell r="E48">
            <v>334.9</v>
          </cell>
        </row>
        <row r="49">
          <cell r="B49" t="str">
            <v>4Б5-5</v>
          </cell>
          <cell r="C49" t="str">
            <v>Балка 4Б5-5</v>
          </cell>
          <cell r="D49">
            <v>4</v>
          </cell>
          <cell r="E49">
            <v>315.60000000000002</v>
          </cell>
        </row>
        <row r="50">
          <cell r="B50" t="str">
            <v>4Б5-6</v>
          </cell>
          <cell r="C50" t="str">
            <v>Балка 4Б5-6</v>
          </cell>
          <cell r="D50">
            <v>4</v>
          </cell>
          <cell r="E50">
            <v>314.39999999999998</v>
          </cell>
        </row>
        <row r="51">
          <cell r="B51" t="str">
            <v>4Б6-1</v>
          </cell>
          <cell r="C51" t="str">
            <v>Балка 4Б6-1</v>
          </cell>
          <cell r="D51">
            <v>1</v>
          </cell>
          <cell r="E51">
            <v>369.7</v>
          </cell>
        </row>
        <row r="52">
          <cell r="B52" t="str">
            <v>4Б6-2</v>
          </cell>
          <cell r="C52" t="str">
            <v>Балка 4Б6-2</v>
          </cell>
          <cell r="D52">
            <v>1</v>
          </cell>
          <cell r="E52">
            <v>369.7</v>
          </cell>
        </row>
        <row r="53">
          <cell r="B53" t="str">
            <v>4Б6-3</v>
          </cell>
          <cell r="C53" t="str">
            <v>Балка 4Б6-3</v>
          </cell>
          <cell r="D53">
            <v>1</v>
          </cell>
          <cell r="E53">
            <v>369.7</v>
          </cell>
        </row>
        <row r="54">
          <cell r="B54" t="str">
            <v>4Б6-4</v>
          </cell>
          <cell r="C54" t="str">
            <v>Балка 4Б6-4</v>
          </cell>
          <cell r="D54">
            <v>1</v>
          </cell>
          <cell r="E54">
            <v>369.7</v>
          </cell>
        </row>
        <row r="55">
          <cell r="B55" t="str">
            <v>4Б7-1</v>
          </cell>
          <cell r="C55" t="str">
            <v>Балка 4Б7-1</v>
          </cell>
          <cell r="D55">
            <v>1</v>
          </cell>
          <cell r="E55">
            <v>30.4</v>
          </cell>
        </row>
        <row r="56">
          <cell r="B56" t="str">
            <v>4Б7-2</v>
          </cell>
          <cell r="C56" t="str">
            <v>Балка 4Б7-2</v>
          </cell>
          <cell r="D56">
            <v>7</v>
          </cell>
          <cell r="E56">
            <v>33</v>
          </cell>
        </row>
        <row r="57">
          <cell r="B57" t="str">
            <v>4Б7-3</v>
          </cell>
          <cell r="C57" t="str">
            <v>Балка 4Б7-3</v>
          </cell>
          <cell r="D57">
            <v>75</v>
          </cell>
          <cell r="E57">
            <v>118.4</v>
          </cell>
        </row>
        <row r="58">
          <cell r="B58" t="str">
            <v>4Б7-4</v>
          </cell>
          <cell r="C58" t="str">
            <v>Балка 4Б7-4</v>
          </cell>
          <cell r="D58">
            <v>1</v>
          </cell>
          <cell r="E58">
            <v>22.3</v>
          </cell>
        </row>
        <row r="59">
          <cell r="B59" t="str">
            <v>4Б7-5</v>
          </cell>
          <cell r="C59" t="str">
            <v>Балка 4Б7-5</v>
          </cell>
          <cell r="D59">
            <v>1</v>
          </cell>
          <cell r="E59">
            <v>35</v>
          </cell>
        </row>
        <row r="60">
          <cell r="B60" t="str">
            <v>4Б7-6</v>
          </cell>
          <cell r="C60" t="str">
            <v>Балка 4Б7-6</v>
          </cell>
          <cell r="D60">
            <v>1</v>
          </cell>
          <cell r="E60">
            <v>46.3</v>
          </cell>
        </row>
        <row r="61">
          <cell r="B61" t="str">
            <v>4Б7-7</v>
          </cell>
          <cell r="C61" t="str">
            <v>Балка 4Б7-7</v>
          </cell>
          <cell r="D61">
            <v>1</v>
          </cell>
          <cell r="E61">
            <v>40.5</v>
          </cell>
        </row>
        <row r="62">
          <cell r="B62" t="str">
            <v>4Б7-8</v>
          </cell>
          <cell r="C62" t="str">
            <v>Балка 4Б7-8</v>
          </cell>
          <cell r="D62">
            <v>9</v>
          </cell>
          <cell r="E62">
            <v>50.3</v>
          </cell>
        </row>
        <row r="63">
          <cell r="B63" t="str">
            <v>4Б7-9</v>
          </cell>
          <cell r="C63" t="str">
            <v>Балка 4Б7-9</v>
          </cell>
          <cell r="D63">
            <v>1</v>
          </cell>
          <cell r="E63">
            <v>122</v>
          </cell>
        </row>
        <row r="64">
          <cell r="B64" t="str">
            <v>4Б7-10</v>
          </cell>
          <cell r="C64" t="str">
            <v>Балка 4Б7-10</v>
          </cell>
          <cell r="D64">
            <v>1</v>
          </cell>
          <cell r="E64">
            <v>46.3</v>
          </cell>
        </row>
        <row r="65">
          <cell r="B65" t="str">
            <v>4Б7-11</v>
          </cell>
          <cell r="C65" t="str">
            <v>Балка 4Б7-11</v>
          </cell>
          <cell r="D65">
            <v>1</v>
          </cell>
          <cell r="E65">
            <v>40.5</v>
          </cell>
        </row>
        <row r="66">
          <cell r="B66" t="str">
            <v>4Б7-12</v>
          </cell>
          <cell r="C66" t="str">
            <v>Балка 4Б7-12</v>
          </cell>
          <cell r="D66">
            <v>1</v>
          </cell>
          <cell r="E66">
            <v>42.8</v>
          </cell>
        </row>
        <row r="67">
          <cell r="B67" t="str">
            <v>4Б7-13</v>
          </cell>
          <cell r="C67" t="str">
            <v>Балка 4Б7-13</v>
          </cell>
          <cell r="D67">
            <v>1</v>
          </cell>
          <cell r="E67">
            <v>30.2</v>
          </cell>
        </row>
        <row r="68">
          <cell r="B68" t="str">
            <v>4Б7-14</v>
          </cell>
          <cell r="C68" t="str">
            <v>Балка 4Б7-14</v>
          </cell>
          <cell r="D68">
            <v>1</v>
          </cell>
          <cell r="E68">
            <v>30.2</v>
          </cell>
        </row>
        <row r="69">
          <cell r="B69" t="str">
            <v>4Б7-15</v>
          </cell>
          <cell r="C69" t="str">
            <v>Балка 4Б7-15</v>
          </cell>
          <cell r="D69">
            <v>2</v>
          </cell>
          <cell r="E69">
            <v>42.8</v>
          </cell>
        </row>
        <row r="70">
          <cell r="B70" t="str">
            <v>4Б7-16</v>
          </cell>
          <cell r="C70" t="str">
            <v>Балка 4Б7-16</v>
          </cell>
          <cell r="D70">
            <v>1</v>
          </cell>
          <cell r="E70">
            <v>41.7</v>
          </cell>
        </row>
        <row r="71">
          <cell r="B71" t="str">
            <v>4Б7-17</v>
          </cell>
          <cell r="C71" t="str">
            <v>Балка 4Б7-17</v>
          </cell>
          <cell r="D71">
            <v>1</v>
          </cell>
          <cell r="E71">
            <v>38.200000000000003</v>
          </cell>
        </row>
        <row r="72">
          <cell r="B72" t="str">
            <v>4Б7-18</v>
          </cell>
          <cell r="C72" t="str">
            <v>Балка 4Б7-18</v>
          </cell>
          <cell r="D72">
            <v>1</v>
          </cell>
          <cell r="E72">
            <v>47.5</v>
          </cell>
        </row>
        <row r="73">
          <cell r="B73" t="str">
            <v>4Б7-19</v>
          </cell>
          <cell r="C73" t="str">
            <v>Балка 4Б7-19</v>
          </cell>
          <cell r="D73">
            <v>1</v>
          </cell>
          <cell r="E73">
            <v>122</v>
          </cell>
        </row>
        <row r="74">
          <cell r="B74" t="str">
            <v>4Б7-20</v>
          </cell>
          <cell r="C74" t="str">
            <v>Балка 4Б7-20</v>
          </cell>
          <cell r="D74">
            <v>1</v>
          </cell>
          <cell r="E74">
            <v>122</v>
          </cell>
        </row>
        <row r="75">
          <cell r="B75" t="str">
            <v>4Б7-21</v>
          </cell>
          <cell r="C75" t="str">
            <v>Балка 4Б7-21</v>
          </cell>
          <cell r="D75">
            <v>1</v>
          </cell>
          <cell r="E75">
            <v>41.7</v>
          </cell>
        </row>
        <row r="76">
          <cell r="B76" t="str">
            <v>4Б7-22</v>
          </cell>
          <cell r="C76" t="str">
            <v>Балка 4Б7-22</v>
          </cell>
          <cell r="D76">
            <v>1</v>
          </cell>
          <cell r="E76">
            <v>38.200000000000003</v>
          </cell>
        </row>
        <row r="77">
          <cell r="B77" t="str">
            <v>4Б7-23</v>
          </cell>
          <cell r="C77" t="str">
            <v>Балка 4Б7-23</v>
          </cell>
          <cell r="D77">
            <v>1</v>
          </cell>
          <cell r="E77">
            <v>47.5</v>
          </cell>
        </row>
        <row r="78">
          <cell r="B78" t="str">
            <v>4Б7-24</v>
          </cell>
          <cell r="C78" t="str">
            <v>Балка 4Б7-24</v>
          </cell>
          <cell r="D78">
            <v>1</v>
          </cell>
          <cell r="E78">
            <v>35</v>
          </cell>
        </row>
        <row r="79">
          <cell r="B79" t="str">
            <v>4Б7-25</v>
          </cell>
          <cell r="C79" t="str">
            <v>Балка 4Б7-25</v>
          </cell>
          <cell r="D79">
            <v>2</v>
          </cell>
          <cell r="E79">
            <v>22.3</v>
          </cell>
        </row>
        <row r="80">
          <cell r="B80" t="str">
            <v>4Б7-26</v>
          </cell>
          <cell r="C80" t="str">
            <v>Балка 4Б7-26</v>
          </cell>
          <cell r="D80">
            <v>1</v>
          </cell>
          <cell r="E80">
            <v>17.2</v>
          </cell>
        </row>
        <row r="81">
          <cell r="B81" t="str">
            <v>4Б7-27</v>
          </cell>
          <cell r="C81" t="str">
            <v>Балка 4Б7-27</v>
          </cell>
          <cell r="D81">
            <v>1</v>
          </cell>
          <cell r="E81">
            <v>125</v>
          </cell>
        </row>
        <row r="82">
          <cell r="B82" t="str">
            <v>4Б7-28</v>
          </cell>
          <cell r="C82" t="str">
            <v>Балка 4Б7-28</v>
          </cell>
          <cell r="D82">
            <v>2</v>
          </cell>
          <cell r="E82">
            <v>28.4</v>
          </cell>
        </row>
        <row r="83">
          <cell r="B83" t="str">
            <v>4Б7-29</v>
          </cell>
          <cell r="C83" t="str">
            <v>Балка 4Б7-29</v>
          </cell>
          <cell r="D83">
            <v>4</v>
          </cell>
          <cell r="E83">
            <v>76.3</v>
          </cell>
        </row>
        <row r="84">
          <cell r="B84" t="str">
            <v>4Б7-30</v>
          </cell>
          <cell r="C84" t="str">
            <v>Балка 4Б7-30</v>
          </cell>
          <cell r="D84">
            <v>2</v>
          </cell>
          <cell r="E84">
            <v>48</v>
          </cell>
        </row>
        <row r="85">
          <cell r="B85" t="str">
            <v>4Б7-31</v>
          </cell>
          <cell r="C85" t="str">
            <v>Балка 4Б7-31</v>
          </cell>
          <cell r="D85">
            <v>2</v>
          </cell>
          <cell r="E85">
            <v>71.3</v>
          </cell>
        </row>
        <row r="86">
          <cell r="B86" t="str">
            <v>4Б7-32</v>
          </cell>
          <cell r="C86" t="str">
            <v>Балка 4Б7-32</v>
          </cell>
          <cell r="D86">
            <v>4</v>
          </cell>
          <cell r="E86">
            <v>80.400000000000006</v>
          </cell>
        </row>
        <row r="87">
          <cell r="B87" t="str">
            <v>4Б7-33</v>
          </cell>
          <cell r="C87" t="str">
            <v>Балка 4Б7-33</v>
          </cell>
          <cell r="D87">
            <v>4</v>
          </cell>
          <cell r="E87">
            <v>76.400000000000006</v>
          </cell>
        </row>
        <row r="88">
          <cell r="B88" t="str">
            <v>4Б7-34</v>
          </cell>
          <cell r="C88" t="str">
            <v>Балка 4Б7-34</v>
          </cell>
          <cell r="D88">
            <v>3</v>
          </cell>
          <cell r="E88">
            <v>78.2</v>
          </cell>
        </row>
        <row r="89">
          <cell r="B89" t="str">
            <v>4Б7-35</v>
          </cell>
          <cell r="C89" t="str">
            <v>Балка 4Б7-35</v>
          </cell>
          <cell r="D89">
            <v>2</v>
          </cell>
          <cell r="E89">
            <v>78.2</v>
          </cell>
        </row>
        <row r="90">
          <cell r="B90" t="str">
            <v>4Б7-36</v>
          </cell>
          <cell r="C90" t="str">
            <v>Балка 4Б7-36</v>
          </cell>
          <cell r="D90">
            <v>2</v>
          </cell>
          <cell r="E90">
            <v>48</v>
          </cell>
        </row>
        <row r="91">
          <cell r="B91" t="str">
            <v>4Б7-37</v>
          </cell>
          <cell r="C91" t="str">
            <v>Балка 4Б7-37</v>
          </cell>
          <cell r="D91">
            <v>4</v>
          </cell>
          <cell r="E91">
            <v>76.3</v>
          </cell>
        </row>
        <row r="92">
          <cell r="B92" t="str">
            <v>4Б7-38</v>
          </cell>
          <cell r="C92" t="str">
            <v>Балка 4Б7-38</v>
          </cell>
          <cell r="D92">
            <v>2</v>
          </cell>
          <cell r="E92">
            <v>28.9</v>
          </cell>
        </row>
        <row r="93">
          <cell r="B93" t="str">
            <v>4Б7-39</v>
          </cell>
          <cell r="C93" t="str">
            <v>Балка 4Б7-39</v>
          </cell>
          <cell r="D93">
            <v>1</v>
          </cell>
          <cell r="E93">
            <v>270.3</v>
          </cell>
        </row>
        <row r="94">
          <cell r="B94" t="str">
            <v>4Б8-1</v>
          </cell>
          <cell r="C94" t="str">
            <v>Балка 4Б8-1</v>
          </cell>
          <cell r="D94">
            <v>1</v>
          </cell>
          <cell r="E94">
            <v>3757.4</v>
          </cell>
        </row>
        <row r="95">
          <cell r="B95" t="str">
            <v>4Б8-2</v>
          </cell>
          <cell r="C95" t="str">
            <v>Балка 4Б8-2</v>
          </cell>
          <cell r="D95">
            <v>8</v>
          </cell>
          <cell r="E95">
            <v>3763.7</v>
          </cell>
        </row>
        <row r="96">
          <cell r="B96" t="str">
            <v>4Б8-3</v>
          </cell>
          <cell r="C96" t="str">
            <v>Балка 4Б8-3</v>
          </cell>
          <cell r="D96">
            <v>1</v>
          </cell>
          <cell r="E96">
            <v>3796.9</v>
          </cell>
        </row>
        <row r="97">
          <cell r="B97" t="str">
            <v>4Б8-4</v>
          </cell>
          <cell r="C97" t="str">
            <v>Балка 4Б8-4</v>
          </cell>
          <cell r="D97">
            <v>1</v>
          </cell>
          <cell r="E97">
            <v>3785.3</v>
          </cell>
        </row>
        <row r="98">
          <cell r="B98" t="str">
            <v>4Б8-5</v>
          </cell>
          <cell r="C98" t="str">
            <v>Балка 4Б8-5</v>
          </cell>
          <cell r="D98">
            <v>1</v>
          </cell>
          <cell r="E98">
            <v>3796.9</v>
          </cell>
        </row>
        <row r="99">
          <cell r="B99" t="str">
            <v>4Б8-6</v>
          </cell>
          <cell r="C99" t="str">
            <v>Балка 4Б8-6</v>
          </cell>
          <cell r="D99">
            <v>1</v>
          </cell>
          <cell r="E99">
            <v>3763.7</v>
          </cell>
        </row>
        <row r="100">
          <cell r="B100" t="str">
            <v>4Б9-1</v>
          </cell>
          <cell r="C100" t="str">
            <v>Балка 4Б9-1</v>
          </cell>
          <cell r="D100">
            <v>1</v>
          </cell>
          <cell r="E100">
            <v>1636.9</v>
          </cell>
        </row>
        <row r="101">
          <cell r="B101" t="str">
            <v>4Б10-1</v>
          </cell>
          <cell r="C101" t="str">
            <v>Балка 4Б10-1</v>
          </cell>
          <cell r="D101">
            <v>2</v>
          </cell>
          <cell r="E101">
            <v>637.29999999999995</v>
          </cell>
        </row>
        <row r="102">
          <cell r="B102" t="str">
            <v>4Б10-2</v>
          </cell>
          <cell r="C102" t="str">
            <v>Балка 4Б10-2</v>
          </cell>
          <cell r="D102">
            <v>2</v>
          </cell>
          <cell r="E102">
            <v>637.29999999999995</v>
          </cell>
        </row>
        <row r="103">
          <cell r="B103" t="str">
            <v>4Б11-1</v>
          </cell>
          <cell r="C103" t="str">
            <v>Балка 4Б11-1</v>
          </cell>
          <cell r="D103">
            <v>1</v>
          </cell>
          <cell r="E103">
            <v>791.2</v>
          </cell>
        </row>
        <row r="104">
          <cell r="B104" t="str">
            <v>4Б13-1</v>
          </cell>
          <cell r="C104" t="str">
            <v>Балка 4Б13-1</v>
          </cell>
          <cell r="D104">
            <v>3</v>
          </cell>
          <cell r="E104">
            <v>18</v>
          </cell>
        </row>
        <row r="105">
          <cell r="B105" t="str">
            <v>4Б13-2</v>
          </cell>
          <cell r="C105" t="str">
            <v>Балка 4Б13-2</v>
          </cell>
          <cell r="D105">
            <v>14</v>
          </cell>
          <cell r="E105">
            <v>15.8</v>
          </cell>
        </row>
        <row r="106">
          <cell r="B106" t="str">
            <v>4Б13-3</v>
          </cell>
          <cell r="C106" t="str">
            <v>Балка 4Б13-3</v>
          </cell>
          <cell r="D106">
            <v>1</v>
          </cell>
          <cell r="E106">
            <v>18.5</v>
          </cell>
        </row>
        <row r="107">
          <cell r="B107" t="str">
            <v>4Б13-4</v>
          </cell>
          <cell r="C107" t="str">
            <v>Балка 4Б13-4</v>
          </cell>
          <cell r="D107">
            <v>1</v>
          </cell>
          <cell r="E107">
            <v>12.1</v>
          </cell>
        </row>
        <row r="108">
          <cell r="B108" t="str">
            <v>4Б13-5</v>
          </cell>
          <cell r="C108" t="str">
            <v>Балка 4Б13-5</v>
          </cell>
          <cell r="D108">
            <v>1</v>
          </cell>
          <cell r="E108">
            <v>15.4</v>
          </cell>
        </row>
        <row r="109">
          <cell r="B109" t="str">
            <v>4Б13-6</v>
          </cell>
          <cell r="C109" t="str">
            <v>Балка 4Б13-6</v>
          </cell>
          <cell r="D109">
            <v>3</v>
          </cell>
          <cell r="E109">
            <v>49</v>
          </cell>
        </row>
        <row r="110">
          <cell r="B110" t="str">
            <v>4Б13-7</v>
          </cell>
          <cell r="C110" t="str">
            <v>Балка 4Б13-7</v>
          </cell>
          <cell r="D110">
            <v>3</v>
          </cell>
          <cell r="E110">
            <v>45.6</v>
          </cell>
        </row>
        <row r="111">
          <cell r="B111" t="str">
            <v>4Б13-8</v>
          </cell>
          <cell r="C111" t="str">
            <v>Балка 4Б13-8</v>
          </cell>
          <cell r="D111">
            <v>24</v>
          </cell>
          <cell r="E111">
            <v>16.2</v>
          </cell>
        </row>
        <row r="112">
          <cell r="B112" t="str">
            <v>4Б13-9</v>
          </cell>
          <cell r="C112" t="str">
            <v>Балка 4Б13-9</v>
          </cell>
          <cell r="D112">
            <v>2</v>
          </cell>
          <cell r="E112">
            <v>25.4</v>
          </cell>
        </row>
        <row r="113">
          <cell r="B113" t="str">
            <v>4Б13-10</v>
          </cell>
          <cell r="C113" t="str">
            <v>Балка 4Б13-10</v>
          </cell>
          <cell r="D113">
            <v>1</v>
          </cell>
          <cell r="E113">
            <v>15.6</v>
          </cell>
        </row>
        <row r="114">
          <cell r="B114" t="str">
            <v>4Б13-11</v>
          </cell>
          <cell r="C114" t="str">
            <v>Балка 4Б13-11</v>
          </cell>
          <cell r="D114">
            <v>4</v>
          </cell>
          <cell r="E114">
            <v>17.8</v>
          </cell>
        </row>
        <row r="115">
          <cell r="B115" t="str">
            <v>4Б13-12</v>
          </cell>
          <cell r="C115" t="str">
            <v>Балка 4Б13-12</v>
          </cell>
          <cell r="D115">
            <v>4</v>
          </cell>
          <cell r="E115">
            <v>17.8</v>
          </cell>
        </row>
        <row r="116">
          <cell r="B116" t="str">
            <v>4Б13-13</v>
          </cell>
          <cell r="C116" t="str">
            <v>Балка 4Б13-13</v>
          </cell>
          <cell r="D116">
            <v>1</v>
          </cell>
          <cell r="E116">
            <v>68.599999999999994</v>
          </cell>
        </row>
        <row r="117">
          <cell r="B117" t="str">
            <v>4Б13-14</v>
          </cell>
          <cell r="C117" t="str">
            <v>Балка 4Б13-14</v>
          </cell>
          <cell r="D117">
            <v>3</v>
          </cell>
          <cell r="E117">
            <v>63.1</v>
          </cell>
        </row>
        <row r="118">
          <cell r="B118" t="str">
            <v>4Б13-15</v>
          </cell>
          <cell r="C118" t="str">
            <v>Балка 4Б13-15</v>
          </cell>
          <cell r="D118">
            <v>4</v>
          </cell>
          <cell r="E118">
            <v>66.400000000000006</v>
          </cell>
        </row>
        <row r="119">
          <cell r="B119" t="str">
            <v>4Б13-16</v>
          </cell>
          <cell r="C119" t="str">
            <v>Балка 4Б13-16</v>
          </cell>
          <cell r="D119">
            <v>4</v>
          </cell>
          <cell r="E119">
            <v>14.9</v>
          </cell>
        </row>
        <row r="120">
          <cell r="B120" t="str">
            <v>4Б13-17</v>
          </cell>
          <cell r="C120" t="str">
            <v>Балка 4Б13-17</v>
          </cell>
          <cell r="D120">
            <v>1</v>
          </cell>
          <cell r="E120">
            <v>21.9</v>
          </cell>
        </row>
        <row r="121">
          <cell r="B121" t="str">
            <v>4Б13-18</v>
          </cell>
          <cell r="C121" t="str">
            <v>Балка 4Б13-18</v>
          </cell>
          <cell r="D121">
            <v>2</v>
          </cell>
          <cell r="E121">
            <v>15.6</v>
          </cell>
        </row>
        <row r="122">
          <cell r="B122" t="str">
            <v>4Б13-19</v>
          </cell>
          <cell r="C122" t="str">
            <v>Балка 4Б13-19</v>
          </cell>
          <cell r="D122">
            <v>1</v>
          </cell>
          <cell r="E122">
            <v>31.8</v>
          </cell>
        </row>
        <row r="123">
          <cell r="B123" t="str">
            <v>4Б13-20</v>
          </cell>
          <cell r="C123" t="str">
            <v>Балка 4Б13-20</v>
          </cell>
          <cell r="D123">
            <v>1</v>
          </cell>
          <cell r="E123">
            <v>39.1</v>
          </cell>
        </row>
        <row r="124">
          <cell r="B124" t="str">
            <v>4Б13-21</v>
          </cell>
          <cell r="C124" t="str">
            <v>Балка 4Б13-21</v>
          </cell>
          <cell r="D124">
            <v>5</v>
          </cell>
          <cell r="E124">
            <v>36.299999999999997</v>
          </cell>
        </row>
        <row r="125">
          <cell r="B125" t="str">
            <v>4Б14-1</v>
          </cell>
          <cell r="C125" t="str">
            <v>Балка 4Б14-1</v>
          </cell>
          <cell r="D125">
            <v>1</v>
          </cell>
          <cell r="E125">
            <v>351.7</v>
          </cell>
        </row>
        <row r="126">
          <cell r="B126" t="str">
            <v>4Б14-2</v>
          </cell>
          <cell r="C126" t="str">
            <v>Балка 4Б14-2</v>
          </cell>
          <cell r="D126">
            <v>1</v>
          </cell>
          <cell r="E126">
            <v>341.6</v>
          </cell>
        </row>
        <row r="127">
          <cell r="B127" t="str">
            <v>4Б14-3</v>
          </cell>
          <cell r="C127" t="str">
            <v>Балка 4Б14-3</v>
          </cell>
          <cell r="D127">
            <v>1</v>
          </cell>
          <cell r="E127">
            <v>50.9</v>
          </cell>
        </row>
        <row r="128">
          <cell r="B128" t="str">
            <v>4Б14-4</v>
          </cell>
          <cell r="C128" t="str">
            <v>Балка 4Б14-4</v>
          </cell>
          <cell r="D128">
            <v>1</v>
          </cell>
          <cell r="E128">
            <v>344.3</v>
          </cell>
        </row>
        <row r="129">
          <cell r="B129" t="str">
            <v>4Б14-5</v>
          </cell>
          <cell r="C129" t="str">
            <v>Балка 4Б14-5</v>
          </cell>
          <cell r="D129">
            <v>1</v>
          </cell>
          <cell r="E129">
            <v>357.2</v>
          </cell>
        </row>
        <row r="130">
          <cell r="B130" t="str">
            <v>4Б15-1</v>
          </cell>
          <cell r="C130" t="str">
            <v>Балка 4Б15-1</v>
          </cell>
          <cell r="D130">
            <v>1</v>
          </cell>
          <cell r="E130">
            <v>342.9</v>
          </cell>
        </row>
        <row r="131">
          <cell r="B131" t="str">
            <v>4В-1</v>
          </cell>
          <cell r="C131" t="str">
            <v>Ригель фахверка 4В-1</v>
          </cell>
          <cell r="D131">
            <v>1</v>
          </cell>
          <cell r="E131">
            <v>3.9</v>
          </cell>
        </row>
        <row r="132">
          <cell r="B132" t="str">
            <v>4В-2</v>
          </cell>
          <cell r="C132" t="str">
            <v>Ригель фахверка 4В-2</v>
          </cell>
          <cell r="D132">
            <v>1</v>
          </cell>
          <cell r="E132">
            <v>16.5</v>
          </cell>
        </row>
        <row r="133">
          <cell r="B133" t="str">
            <v>4В-3</v>
          </cell>
          <cell r="C133" t="str">
            <v>Ригель фахверка 4В-3</v>
          </cell>
          <cell r="D133">
            <v>1</v>
          </cell>
          <cell r="E133">
            <v>1.5</v>
          </cell>
        </row>
        <row r="134">
          <cell r="B134" t="str">
            <v>4В-4</v>
          </cell>
          <cell r="C134" t="str">
            <v>Ригель фахверка 4В-4</v>
          </cell>
          <cell r="D134">
            <v>1</v>
          </cell>
          <cell r="E134">
            <v>6.7</v>
          </cell>
        </row>
        <row r="135">
          <cell r="B135" t="str">
            <v>4В-5</v>
          </cell>
          <cell r="C135" t="str">
            <v>Ригель фахверка 4В-5</v>
          </cell>
          <cell r="D135">
            <v>1</v>
          </cell>
          <cell r="E135">
            <v>3.1</v>
          </cell>
        </row>
        <row r="136">
          <cell r="B136" t="str">
            <v>4В-6</v>
          </cell>
          <cell r="C136" t="str">
            <v>Ригель фахверка 4В-6</v>
          </cell>
          <cell r="D136">
            <v>1</v>
          </cell>
          <cell r="E136">
            <v>5.6</v>
          </cell>
        </row>
        <row r="137">
          <cell r="B137" t="str">
            <v>4В-7</v>
          </cell>
          <cell r="C137" t="str">
            <v>Ригель фахверка 4В-7</v>
          </cell>
          <cell r="D137">
            <v>1</v>
          </cell>
          <cell r="E137">
            <v>9.1999999999999993</v>
          </cell>
        </row>
        <row r="138">
          <cell r="B138" t="str">
            <v>4В-8</v>
          </cell>
          <cell r="C138" t="str">
            <v>Ригель фахверка 4В-8</v>
          </cell>
          <cell r="D138">
            <v>1</v>
          </cell>
          <cell r="E138">
            <v>11.1</v>
          </cell>
        </row>
        <row r="139">
          <cell r="B139" t="str">
            <v>4В-9</v>
          </cell>
          <cell r="C139" t="str">
            <v>Ригель фахверка 4В-9</v>
          </cell>
          <cell r="D139">
            <v>1</v>
          </cell>
          <cell r="E139">
            <v>39.799999999999997</v>
          </cell>
        </row>
        <row r="140">
          <cell r="B140" t="str">
            <v>4В-10</v>
          </cell>
          <cell r="C140" t="str">
            <v>Ригель фахверка 4В-10</v>
          </cell>
          <cell r="D140">
            <v>1</v>
          </cell>
          <cell r="E140">
            <v>29.2</v>
          </cell>
        </row>
        <row r="141">
          <cell r="B141" t="str">
            <v>4ЗД1-1</v>
          </cell>
          <cell r="C141" t="str">
            <v>Закладная деталь 4ЗД1-1</v>
          </cell>
          <cell r="D141">
            <v>66</v>
          </cell>
          <cell r="E141">
            <v>8.4</v>
          </cell>
        </row>
        <row r="142">
          <cell r="B142" t="str">
            <v>4ЗД1-2</v>
          </cell>
          <cell r="C142" t="str">
            <v>Закладная деталь 4ЗД1-2</v>
          </cell>
          <cell r="D142">
            <v>66</v>
          </cell>
          <cell r="E142">
            <v>2.2000000000000002</v>
          </cell>
        </row>
        <row r="143">
          <cell r="B143" t="str">
            <v>4ЗД2-1</v>
          </cell>
          <cell r="C143" t="str">
            <v>Закладная деталь 4ЗД2-1</v>
          </cell>
          <cell r="D143">
            <v>40</v>
          </cell>
          <cell r="E143">
            <v>2.1</v>
          </cell>
        </row>
        <row r="144">
          <cell r="B144" t="str">
            <v>4ЗД2-2</v>
          </cell>
          <cell r="C144" t="str">
            <v>Закладная деталь 4ЗД2-2</v>
          </cell>
          <cell r="D144">
            <v>40</v>
          </cell>
          <cell r="E144">
            <v>0.7</v>
          </cell>
        </row>
        <row r="145">
          <cell r="B145" t="str">
            <v>4ЗД3-1</v>
          </cell>
          <cell r="C145" t="str">
            <v>Закладная деталь 4ЗД3-1</v>
          </cell>
          <cell r="D145">
            <v>8</v>
          </cell>
          <cell r="E145">
            <v>10.3</v>
          </cell>
        </row>
        <row r="146">
          <cell r="B146" t="str">
            <v>4ЗД5-1</v>
          </cell>
          <cell r="C146" t="str">
            <v>Закладная деталь 4ЗД5-1</v>
          </cell>
          <cell r="D146">
            <v>48</v>
          </cell>
          <cell r="E146">
            <v>2</v>
          </cell>
        </row>
        <row r="147">
          <cell r="B147" t="str">
            <v>4К1-1</v>
          </cell>
          <cell r="C147" t="str">
            <v>Колонна 4К1-1</v>
          </cell>
          <cell r="D147">
            <v>1</v>
          </cell>
          <cell r="E147">
            <v>1183.5999999999999</v>
          </cell>
        </row>
        <row r="148">
          <cell r="B148" t="str">
            <v>4К1-2</v>
          </cell>
          <cell r="C148" t="str">
            <v>Колонна 4К1-2</v>
          </cell>
          <cell r="D148">
            <v>1</v>
          </cell>
          <cell r="E148">
            <v>225.6</v>
          </cell>
        </row>
        <row r="149">
          <cell r="B149" t="str">
            <v>4К1-3</v>
          </cell>
          <cell r="C149" t="str">
            <v>Колонна 4К1-3</v>
          </cell>
          <cell r="D149">
            <v>1</v>
          </cell>
          <cell r="E149">
            <v>1183.5999999999999</v>
          </cell>
        </row>
        <row r="150">
          <cell r="B150" t="str">
            <v>4К1-4</v>
          </cell>
          <cell r="C150" t="str">
            <v>Колонна 4К1-4</v>
          </cell>
          <cell r="D150">
            <v>2</v>
          </cell>
          <cell r="E150">
            <v>225.6</v>
          </cell>
        </row>
        <row r="151">
          <cell r="B151" t="str">
            <v>4К1-5</v>
          </cell>
          <cell r="C151" t="str">
            <v>Колонна 4К1-5</v>
          </cell>
          <cell r="D151">
            <v>6</v>
          </cell>
          <cell r="E151">
            <v>1190.4000000000001</v>
          </cell>
        </row>
        <row r="152">
          <cell r="B152" t="str">
            <v>4К1-6</v>
          </cell>
          <cell r="C152" t="str">
            <v>Колонна 4К1-6</v>
          </cell>
          <cell r="D152">
            <v>6</v>
          </cell>
          <cell r="E152">
            <v>247</v>
          </cell>
        </row>
        <row r="153">
          <cell r="B153" t="str">
            <v>4К1-7</v>
          </cell>
          <cell r="C153" t="str">
            <v>Колонна 4К1-7</v>
          </cell>
          <cell r="D153">
            <v>1</v>
          </cell>
          <cell r="E153">
            <v>1215</v>
          </cell>
        </row>
        <row r="154">
          <cell r="B154" t="str">
            <v>4К1-8</v>
          </cell>
          <cell r="C154" t="str">
            <v>Колонна 4К1-8</v>
          </cell>
          <cell r="D154">
            <v>1</v>
          </cell>
          <cell r="E154">
            <v>258.10000000000002</v>
          </cell>
        </row>
        <row r="155">
          <cell r="B155" t="str">
            <v>4К1-9</v>
          </cell>
          <cell r="C155" t="str">
            <v>Колонна 4К1-9</v>
          </cell>
          <cell r="D155">
            <v>1</v>
          </cell>
          <cell r="E155">
            <v>1220.0999999999999</v>
          </cell>
        </row>
        <row r="156">
          <cell r="B156" t="str">
            <v>4К1-10</v>
          </cell>
          <cell r="C156" t="str">
            <v>Колонна 4К1-10</v>
          </cell>
          <cell r="D156">
            <v>1</v>
          </cell>
          <cell r="E156">
            <v>319.3</v>
          </cell>
        </row>
        <row r="157">
          <cell r="B157" t="str">
            <v>4К1-11</v>
          </cell>
          <cell r="C157" t="str">
            <v>Колонна 4К1-11</v>
          </cell>
          <cell r="D157">
            <v>1</v>
          </cell>
          <cell r="E157">
            <v>1198.7</v>
          </cell>
        </row>
        <row r="158">
          <cell r="B158" t="str">
            <v>4К1-12</v>
          </cell>
          <cell r="C158" t="str">
            <v>Колонна 4К1-12</v>
          </cell>
          <cell r="D158">
            <v>1</v>
          </cell>
          <cell r="E158">
            <v>258.10000000000002</v>
          </cell>
        </row>
        <row r="159">
          <cell r="B159" t="str">
            <v>4К1-13</v>
          </cell>
          <cell r="C159" t="str">
            <v>Колонна 4К1-13</v>
          </cell>
          <cell r="D159">
            <v>1</v>
          </cell>
          <cell r="E159">
            <v>1235</v>
          </cell>
        </row>
        <row r="160">
          <cell r="B160" t="str">
            <v>4К1-14</v>
          </cell>
          <cell r="C160" t="str">
            <v>Колонна 4К1-14</v>
          </cell>
          <cell r="D160">
            <v>1</v>
          </cell>
          <cell r="E160">
            <v>1575.5</v>
          </cell>
        </row>
        <row r="161">
          <cell r="B161" t="str">
            <v>4К1-15</v>
          </cell>
          <cell r="C161" t="str">
            <v>Колонна 4К1-15</v>
          </cell>
          <cell r="D161">
            <v>1</v>
          </cell>
          <cell r="E161">
            <v>232.4</v>
          </cell>
        </row>
        <row r="162">
          <cell r="B162" t="str">
            <v>4К1-16</v>
          </cell>
          <cell r="C162" t="str">
            <v>Колонна 4К1-16</v>
          </cell>
          <cell r="D162">
            <v>1</v>
          </cell>
          <cell r="E162">
            <v>1575.5</v>
          </cell>
        </row>
        <row r="163">
          <cell r="B163" t="str">
            <v>4К1-17</v>
          </cell>
          <cell r="C163" t="str">
            <v>Колонна 4К1-17</v>
          </cell>
          <cell r="D163">
            <v>1</v>
          </cell>
          <cell r="E163">
            <v>235.8</v>
          </cell>
        </row>
        <row r="164">
          <cell r="B164" t="str">
            <v>4К1-18</v>
          </cell>
          <cell r="C164" t="str">
            <v>Колонна 4К1-18</v>
          </cell>
          <cell r="D164">
            <v>1</v>
          </cell>
          <cell r="E164">
            <v>1202.7</v>
          </cell>
        </row>
        <row r="165">
          <cell r="B165" t="str">
            <v>4К1-19</v>
          </cell>
          <cell r="C165" t="str">
            <v>Колонна 4К1-19</v>
          </cell>
          <cell r="D165">
            <v>1</v>
          </cell>
          <cell r="E165">
            <v>243.5</v>
          </cell>
        </row>
        <row r="166">
          <cell r="B166" t="str">
            <v>4К1-20</v>
          </cell>
          <cell r="C166" t="str">
            <v>Колонна 4К1-20</v>
          </cell>
          <cell r="D166">
            <v>1</v>
          </cell>
          <cell r="E166">
            <v>1202.7</v>
          </cell>
        </row>
        <row r="167">
          <cell r="B167" t="str">
            <v>4К1-21</v>
          </cell>
          <cell r="C167" t="str">
            <v>Колонна 4К1-21</v>
          </cell>
          <cell r="D167">
            <v>1</v>
          </cell>
          <cell r="E167">
            <v>247.5</v>
          </cell>
        </row>
        <row r="168">
          <cell r="B168" t="str">
            <v>4К2-1</v>
          </cell>
          <cell r="C168" t="str">
            <v>Колонна 4К2-1</v>
          </cell>
          <cell r="D168">
            <v>1</v>
          </cell>
          <cell r="E168">
            <v>1753.2</v>
          </cell>
        </row>
        <row r="169">
          <cell r="B169" t="str">
            <v>4К2-2</v>
          </cell>
          <cell r="C169" t="str">
            <v>Колонна 4К2-2</v>
          </cell>
          <cell r="D169">
            <v>10</v>
          </cell>
          <cell r="E169">
            <v>1764.7</v>
          </cell>
        </row>
        <row r="170">
          <cell r="B170" t="str">
            <v>4К2-3</v>
          </cell>
          <cell r="C170" t="str">
            <v>Колонна 4К2-3</v>
          </cell>
          <cell r="D170">
            <v>1</v>
          </cell>
          <cell r="E170">
            <v>1786.1</v>
          </cell>
        </row>
        <row r="171">
          <cell r="B171" t="str">
            <v>4К2-4</v>
          </cell>
          <cell r="C171" t="str">
            <v>Колонна 4К2-4</v>
          </cell>
          <cell r="D171">
            <v>1</v>
          </cell>
          <cell r="E171">
            <v>1779.2</v>
          </cell>
        </row>
        <row r="172">
          <cell r="B172" t="str">
            <v>4К3-1</v>
          </cell>
          <cell r="C172" t="str">
            <v>Колонна 4К3-1</v>
          </cell>
          <cell r="D172">
            <v>1</v>
          </cell>
          <cell r="E172">
            <v>1476.3</v>
          </cell>
        </row>
        <row r="173">
          <cell r="B173" t="str">
            <v>4К3-2</v>
          </cell>
          <cell r="C173" t="str">
            <v>Колонна 4К3-2</v>
          </cell>
          <cell r="D173">
            <v>1</v>
          </cell>
          <cell r="E173">
            <v>1492.9</v>
          </cell>
        </row>
        <row r="174">
          <cell r="B174" t="str">
            <v>4К4-1</v>
          </cell>
          <cell r="C174" t="str">
            <v>Колонна 4К4-1</v>
          </cell>
          <cell r="D174">
            <v>1</v>
          </cell>
          <cell r="E174">
            <v>205.9</v>
          </cell>
        </row>
        <row r="175">
          <cell r="B175" t="str">
            <v>4К4-2</v>
          </cell>
          <cell r="C175" t="str">
            <v>Колонна 4К4-2</v>
          </cell>
          <cell r="D175">
            <v>1</v>
          </cell>
          <cell r="E175">
            <v>314.7</v>
          </cell>
        </row>
        <row r="176">
          <cell r="B176" t="str">
            <v>4К4-3</v>
          </cell>
          <cell r="C176" t="str">
            <v>Колонна 4К4-3</v>
          </cell>
          <cell r="D176">
            <v>9</v>
          </cell>
          <cell r="E176">
            <v>222.3</v>
          </cell>
        </row>
        <row r="177">
          <cell r="B177" t="str">
            <v>4К4-4</v>
          </cell>
          <cell r="C177" t="str">
            <v>Колонна 4К4-4</v>
          </cell>
          <cell r="D177">
            <v>9</v>
          </cell>
          <cell r="E177">
            <v>222.9</v>
          </cell>
        </row>
        <row r="178">
          <cell r="B178" t="str">
            <v>4К4-5</v>
          </cell>
          <cell r="C178" t="str">
            <v>Колонна 4К4-5</v>
          </cell>
          <cell r="D178">
            <v>1</v>
          </cell>
          <cell r="E178">
            <v>231.3</v>
          </cell>
        </row>
        <row r="179">
          <cell r="B179" t="str">
            <v>4К4-6</v>
          </cell>
          <cell r="C179" t="str">
            <v>Колонна 4К4-6</v>
          </cell>
          <cell r="D179">
            <v>1</v>
          </cell>
          <cell r="E179">
            <v>231.8</v>
          </cell>
        </row>
        <row r="180">
          <cell r="B180" t="str">
            <v>4К4-7</v>
          </cell>
          <cell r="C180" t="str">
            <v>Колонна 4К4-7</v>
          </cell>
          <cell r="D180">
            <v>1</v>
          </cell>
          <cell r="E180">
            <v>232.8</v>
          </cell>
        </row>
        <row r="181">
          <cell r="B181" t="str">
            <v>4К4-8</v>
          </cell>
          <cell r="C181" t="str">
            <v>Колонна 4К4-8</v>
          </cell>
          <cell r="D181">
            <v>1</v>
          </cell>
          <cell r="E181">
            <v>242.5</v>
          </cell>
        </row>
        <row r="182">
          <cell r="B182" t="str">
            <v>4К4-9</v>
          </cell>
          <cell r="C182" t="str">
            <v>Колонна 4К4-9</v>
          </cell>
          <cell r="D182">
            <v>1</v>
          </cell>
          <cell r="E182">
            <v>231.3</v>
          </cell>
        </row>
        <row r="183">
          <cell r="B183" t="str">
            <v>4К4-10</v>
          </cell>
          <cell r="C183" t="str">
            <v>Колонна 4К4-10</v>
          </cell>
          <cell r="D183">
            <v>1</v>
          </cell>
          <cell r="E183">
            <v>231.8</v>
          </cell>
        </row>
        <row r="184">
          <cell r="B184" t="str">
            <v>4КР1-1</v>
          </cell>
          <cell r="C184" t="str">
            <v>Кронштейн 4КР1-1</v>
          </cell>
          <cell r="D184">
            <v>4</v>
          </cell>
          <cell r="E184">
            <v>66.900000000000006</v>
          </cell>
        </row>
        <row r="185">
          <cell r="B185" t="str">
            <v>4КР1-2</v>
          </cell>
          <cell r="C185" t="str">
            <v>Кронштейн 4КР1-2</v>
          </cell>
          <cell r="D185">
            <v>4</v>
          </cell>
          <cell r="E185">
            <v>17.5</v>
          </cell>
        </row>
        <row r="186">
          <cell r="B186" t="str">
            <v>4Л1-1</v>
          </cell>
          <cell r="C186" t="str">
            <v>Лестница 4Л1-1</v>
          </cell>
          <cell r="D186">
            <v>2</v>
          </cell>
          <cell r="E186">
            <v>278.8</v>
          </cell>
        </row>
        <row r="187">
          <cell r="B187" t="str">
            <v>4Л1-2</v>
          </cell>
          <cell r="C187" t="str">
            <v>Лестница 4Л1-2</v>
          </cell>
          <cell r="D187">
            <v>1</v>
          </cell>
          <cell r="E187">
            <v>261.2</v>
          </cell>
        </row>
        <row r="188">
          <cell r="B188" t="str">
            <v>4Л1-3</v>
          </cell>
          <cell r="C188" t="str">
            <v>Лестница 4Л1-3</v>
          </cell>
          <cell r="D188">
            <v>1</v>
          </cell>
          <cell r="E188">
            <v>259.60000000000002</v>
          </cell>
        </row>
        <row r="189">
          <cell r="B189" t="str">
            <v>4Л2-1</v>
          </cell>
          <cell r="C189" t="str">
            <v>Лестница 4Л2-1</v>
          </cell>
          <cell r="D189">
            <v>1</v>
          </cell>
          <cell r="E189">
            <v>61.6</v>
          </cell>
        </row>
        <row r="190">
          <cell r="B190" t="str">
            <v>4Л2-2</v>
          </cell>
          <cell r="C190" t="str">
            <v>Лестница 4Л2-2</v>
          </cell>
          <cell r="D190">
            <v>2</v>
          </cell>
          <cell r="E190">
            <v>370.8</v>
          </cell>
        </row>
        <row r="191">
          <cell r="B191" t="str">
            <v>4Л2-3</v>
          </cell>
          <cell r="C191" t="str">
            <v>Лестница 4Л2-3</v>
          </cell>
          <cell r="D191">
            <v>1</v>
          </cell>
          <cell r="E191">
            <v>276.39999999999998</v>
          </cell>
        </row>
        <row r="192">
          <cell r="B192" t="str">
            <v>4Л2-4</v>
          </cell>
          <cell r="C192" t="str">
            <v>Лестница 4Л2-4</v>
          </cell>
          <cell r="D192">
            <v>1</v>
          </cell>
          <cell r="E192">
            <v>309.60000000000002</v>
          </cell>
        </row>
        <row r="193">
          <cell r="B193" t="str">
            <v>4Л5-1</v>
          </cell>
          <cell r="C193" t="str">
            <v>Стремянка 4Л5-1</v>
          </cell>
          <cell r="D193">
            <v>1</v>
          </cell>
          <cell r="E193">
            <v>368.9</v>
          </cell>
        </row>
        <row r="194">
          <cell r="B194" t="str">
            <v>4Л5-2</v>
          </cell>
          <cell r="C194" t="str">
            <v>Стремянка 4Л5-2</v>
          </cell>
          <cell r="D194">
            <v>1</v>
          </cell>
          <cell r="E194">
            <v>238.8</v>
          </cell>
        </row>
        <row r="195">
          <cell r="B195" t="str">
            <v>4Л6-1</v>
          </cell>
          <cell r="C195" t="str">
            <v>Лестница 4Л6-1</v>
          </cell>
          <cell r="D195">
            <v>1</v>
          </cell>
          <cell r="E195">
            <v>449.9</v>
          </cell>
        </row>
        <row r="196">
          <cell r="B196" t="str">
            <v>4М-1</v>
          </cell>
          <cell r="C196" t="str">
            <v>Монтажный элемент 4М-1</v>
          </cell>
          <cell r="D196">
            <v>40</v>
          </cell>
          <cell r="E196">
            <v>1.5</v>
          </cell>
        </row>
        <row r="197">
          <cell r="B197" t="str">
            <v>4М-2</v>
          </cell>
          <cell r="C197" t="str">
            <v>Монтажный элемент 4М-2</v>
          </cell>
          <cell r="D197">
            <v>24</v>
          </cell>
          <cell r="E197">
            <v>0.3</v>
          </cell>
        </row>
        <row r="198">
          <cell r="B198" t="str">
            <v>4М-3</v>
          </cell>
          <cell r="C198" t="str">
            <v>Монтажный элемент 4М-3</v>
          </cell>
          <cell r="D198">
            <v>8</v>
          </cell>
          <cell r="E198">
            <v>11.2</v>
          </cell>
        </row>
        <row r="199">
          <cell r="B199" t="str">
            <v>4М-4</v>
          </cell>
          <cell r="C199" t="str">
            <v>Монтажный элемент 4М-4</v>
          </cell>
          <cell r="D199">
            <v>2</v>
          </cell>
          <cell r="E199">
            <v>26.4</v>
          </cell>
        </row>
        <row r="200">
          <cell r="B200" t="str">
            <v>4Н1-1</v>
          </cell>
          <cell r="C200" t="str">
            <v>Настил 4Н1-1</v>
          </cell>
          <cell r="D200">
            <v>1</v>
          </cell>
          <cell r="E200">
            <v>65.400000000000006</v>
          </cell>
        </row>
        <row r="201">
          <cell r="B201" t="str">
            <v>4Н1-2</v>
          </cell>
          <cell r="C201" t="str">
            <v>Настил 4Н1-2</v>
          </cell>
          <cell r="D201">
            <v>1</v>
          </cell>
          <cell r="E201">
            <v>62.3</v>
          </cell>
        </row>
        <row r="202">
          <cell r="B202" t="str">
            <v>4Н1-3</v>
          </cell>
          <cell r="C202" t="str">
            <v>Настил 4Н1-3</v>
          </cell>
          <cell r="D202">
            <v>1</v>
          </cell>
          <cell r="E202">
            <v>51</v>
          </cell>
        </row>
        <row r="203">
          <cell r="B203" t="str">
            <v>4Н1-4</v>
          </cell>
          <cell r="C203" t="str">
            <v>Настил 4Н1-4</v>
          </cell>
          <cell r="D203">
            <v>1</v>
          </cell>
          <cell r="E203">
            <v>85.1</v>
          </cell>
        </row>
        <row r="204">
          <cell r="B204" t="str">
            <v>4Н1-5</v>
          </cell>
          <cell r="C204" t="str">
            <v>Настил 4Н1-5</v>
          </cell>
          <cell r="D204">
            <v>1</v>
          </cell>
          <cell r="E204">
            <v>79</v>
          </cell>
        </row>
        <row r="205">
          <cell r="B205" t="str">
            <v>4Н1-6</v>
          </cell>
          <cell r="C205" t="str">
            <v>Настил 4Н1-6</v>
          </cell>
          <cell r="D205">
            <v>1</v>
          </cell>
          <cell r="E205">
            <v>70</v>
          </cell>
        </row>
        <row r="206">
          <cell r="B206" t="str">
            <v>4Н1-7</v>
          </cell>
          <cell r="C206" t="str">
            <v>Настил 4Н1-7</v>
          </cell>
          <cell r="D206">
            <v>1</v>
          </cell>
          <cell r="E206">
            <v>63.8</v>
          </cell>
        </row>
        <row r="207">
          <cell r="B207" t="str">
            <v>4Н1-8</v>
          </cell>
          <cell r="C207" t="str">
            <v>Настил 4Н1-8</v>
          </cell>
          <cell r="D207">
            <v>1</v>
          </cell>
          <cell r="E207">
            <v>85.1</v>
          </cell>
        </row>
        <row r="208">
          <cell r="B208" t="str">
            <v>4Н1-9</v>
          </cell>
          <cell r="C208" t="str">
            <v>Настил 4Н1-9</v>
          </cell>
          <cell r="D208">
            <v>1</v>
          </cell>
          <cell r="E208">
            <v>79</v>
          </cell>
        </row>
        <row r="209">
          <cell r="B209" t="str">
            <v>4Н1-10</v>
          </cell>
          <cell r="C209" t="str">
            <v>Настил 4Н1-10</v>
          </cell>
          <cell r="D209">
            <v>1</v>
          </cell>
          <cell r="E209">
            <v>59.3</v>
          </cell>
        </row>
        <row r="210">
          <cell r="B210" t="str">
            <v>4Н1-11</v>
          </cell>
          <cell r="C210" t="str">
            <v>Настил 4Н1-11</v>
          </cell>
          <cell r="D210">
            <v>1</v>
          </cell>
          <cell r="E210">
            <v>61.6</v>
          </cell>
        </row>
        <row r="211">
          <cell r="B211" t="str">
            <v>4Н1-12</v>
          </cell>
          <cell r="C211" t="str">
            <v>Настил 4Н1-12</v>
          </cell>
          <cell r="D211">
            <v>11</v>
          </cell>
          <cell r="E211">
            <v>219.6</v>
          </cell>
        </row>
        <row r="212">
          <cell r="B212" t="str">
            <v>4Н1-13</v>
          </cell>
          <cell r="C212" t="str">
            <v>Настил 4Н1-13</v>
          </cell>
          <cell r="D212">
            <v>11</v>
          </cell>
          <cell r="E212">
            <v>201.5</v>
          </cell>
        </row>
        <row r="213">
          <cell r="B213" t="str">
            <v>4Н1-14</v>
          </cell>
          <cell r="C213" t="str">
            <v>Настил 4Н1-14</v>
          </cell>
          <cell r="D213">
            <v>3</v>
          </cell>
          <cell r="E213">
            <v>165.6</v>
          </cell>
        </row>
        <row r="214">
          <cell r="B214" t="str">
            <v>4Н1-15</v>
          </cell>
          <cell r="C214" t="str">
            <v>Настил 4Н1-15</v>
          </cell>
          <cell r="D214">
            <v>3</v>
          </cell>
          <cell r="E214">
            <v>275.7</v>
          </cell>
        </row>
        <row r="215">
          <cell r="B215" t="str">
            <v>4Н1-16</v>
          </cell>
          <cell r="C215" t="str">
            <v>Настил 4Н1-16</v>
          </cell>
          <cell r="D215">
            <v>3</v>
          </cell>
          <cell r="E215">
            <v>256</v>
          </cell>
        </row>
        <row r="216">
          <cell r="B216" t="str">
            <v>4Н1-17</v>
          </cell>
          <cell r="C216" t="str">
            <v>Настил 4Н1-17</v>
          </cell>
          <cell r="D216">
            <v>2</v>
          </cell>
          <cell r="E216">
            <v>226.8</v>
          </cell>
        </row>
        <row r="217">
          <cell r="B217" t="str">
            <v>4Н1-18</v>
          </cell>
          <cell r="C217" t="str">
            <v>Настил 4Н1-18</v>
          </cell>
          <cell r="D217">
            <v>1</v>
          </cell>
          <cell r="E217">
            <v>206.3</v>
          </cell>
        </row>
        <row r="218">
          <cell r="B218" t="str">
            <v>4Н1-19</v>
          </cell>
          <cell r="C218" t="str">
            <v>Настил 4Н1-19</v>
          </cell>
          <cell r="D218">
            <v>1</v>
          </cell>
          <cell r="E218">
            <v>275.10000000000002</v>
          </cell>
        </row>
        <row r="219">
          <cell r="B219" t="str">
            <v>4Н1-20</v>
          </cell>
          <cell r="C219" t="str">
            <v>Настил 4Н1-20</v>
          </cell>
          <cell r="D219">
            <v>1</v>
          </cell>
          <cell r="E219">
            <v>255.3</v>
          </cell>
        </row>
        <row r="220">
          <cell r="B220" t="str">
            <v>4Н1-21</v>
          </cell>
          <cell r="C220" t="str">
            <v>Настил 4Н1-21</v>
          </cell>
          <cell r="D220">
            <v>1</v>
          </cell>
          <cell r="E220">
            <v>191.8</v>
          </cell>
        </row>
        <row r="221">
          <cell r="B221" t="str">
            <v>4Н1-22</v>
          </cell>
          <cell r="C221" t="str">
            <v>Настил 4Н1-22</v>
          </cell>
          <cell r="D221">
            <v>10</v>
          </cell>
          <cell r="E221">
            <v>201.3</v>
          </cell>
        </row>
        <row r="222">
          <cell r="B222" t="str">
            <v>4Н1-23</v>
          </cell>
          <cell r="C222" t="str">
            <v>Настил 4Н1-23</v>
          </cell>
          <cell r="D222">
            <v>1</v>
          </cell>
          <cell r="E222">
            <v>165.7</v>
          </cell>
        </row>
        <row r="223">
          <cell r="B223" t="str">
            <v>4Н1-24</v>
          </cell>
          <cell r="C223" t="str">
            <v>Настил 4Н1-24</v>
          </cell>
          <cell r="D223">
            <v>2</v>
          </cell>
          <cell r="E223">
            <v>275.89999999999998</v>
          </cell>
        </row>
        <row r="224">
          <cell r="B224" t="str">
            <v>4Н1-25</v>
          </cell>
          <cell r="C224" t="str">
            <v>Настил 4Н1-25</v>
          </cell>
          <cell r="D224">
            <v>2</v>
          </cell>
          <cell r="E224">
            <v>256.10000000000002</v>
          </cell>
        </row>
        <row r="225">
          <cell r="B225" t="str">
            <v>4Н1-26</v>
          </cell>
          <cell r="C225" t="str">
            <v>Настил 4Н1-26</v>
          </cell>
          <cell r="D225">
            <v>1</v>
          </cell>
          <cell r="E225">
            <v>226.9</v>
          </cell>
        </row>
        <row r="226">
          <cell r="B226" t="str">
            <v>4Н1-27</v>
          </cell>
          <cell r="C226" t="str">
            <v>Настил 4Н1-27</v>
          </cell>
          <cell r="D226">
            <v>1</v>
          </cell>
          <cell r="E226">
            <v>207.7</v>
          </cell>
        </row>
        <row r="227">
          <cell r="B227" t="str">
            <v>4Н1-28</v>
          </cell>
          <cell r="C227" t="str">
            <v>Настил 4Н1-28</v>
          </cell>
          <cell r="D227">
            <v>1</v>
          </cell>
          <cell r="E227">
            <v>276.39999999999998</v>
          </cell>
        </row>
        <row r="228">
          <cell r="B228" t="str">
            <v>4Н1-29</v>
          </cell>
          <cell r="C228" t="str">
            <v>Настил 4Н1-29</v>
          </cell>
          <cell r="D228">
            <v>1</v>
          </cell>
          <cell r="E228">
            <v>256.60000000000002</v>
          </cell>
        </row>
        <row r="229">
          <cell r="B229" t="str">
            <v>4Н1-30</v>
          </cell>
          <cell r="C229" t="str">
            <v>Настил 4Н1-30</v>
          </cell>
          <cell r="D229">
            <v>1</v>
          </cell>
          <cell r="E229">
            <v>193.1</v>
          </cell>
        </row>
        <row r="230">
          <cell r="B230" t="str">
            <v>4Н1-31</v>
          </cell>
          <cell r="C230" t="str">
            <v>Настил 4Н1-31</v>
          </cell>
          <cell r="D230">
            <v>2</v>
          </cell>
          <cell r="E230">
            <v>166.3</v>
          </cell>
        </row>
        <row r="231">
          <cell r="B231" t="str">
            <v>4Н1-32</v>
          </cell>
          <cell r="C231" t="str">
            <v>Настил 4Н1-32</v>
          </cell>
          <cell r="D231">
            <v>2</v>
          </cell>
          <cell r="E231">
            <v>276.60000000000002</v>
          </cell>
        </row>
        <row r="232">
          <cell r="B232" t="str">
            <v>4Н1-33</v>
          </cell>
          <cell r="C232" t="str">
            <v>Настил 4Н1-33</v>
          </cell>
          <cell r="D232">
            <v>2</v>
          </cell>
          <cell r="E232">
            <v>256.7</v>
          </cell>
        </row>
        <row r="233">
          <cell r="B233" t="str">
            <v>4Н1-34</v>
          </cell>
          <cell r="C233" t="str">
            <v>Настил 4Н1-34</v>
          </cell>
          <cell r="D233">
            <v>2</v>
          </cell>
          <cell r="E233">
            <v>227.7</v>
          </cell>
        </row>
        <row r="234">
          <cell r="B234" t="str">
            <v>4Н1-35</v>
          </cell>
          <cell r="C234" t="str">
            <v>Настил 4Н1-35</v>
          </cell>
          <cell r="D234">
            <v>1</v>
          </cell>
          <cell r="E234">
            <v>206.9</v>
          </cell>
        </row>
        <row r="235">
          <cell r="B235" t="str">
            <v>4Н1-36</v>
          </cell>
          <cell r="C235" t="str">
            <v>Настил 4Н1-36</v>
          </cell>
          <cell r="D235">
            <v>1</v>
          </cell>
          <cell r="E235">
            <v>275.7</v>
          </cell>
        </row>
        <row r="236">
          <cell r="B236" t="str">
            <v>4Н1-37</v>
          </cell>
          <cell r="C236" t="str">
            <v>Настил 4Н1-37</v>
          </cell>
          <cell r="D236">
            <v>1</v>
          </cell>
          <cell r="E236">
            <v>256</v>
          </cell>
        </row>
        <row r="237">
          <cell r="B237" t="str">
            <v>4Н1-38</v>
          </cell>
          <cell r="C237" t="str">
            <v>Настил 4Н1-38</v>
          </cell>
          <cell r="D237">
            <v>1</v>
          </cell>
          <cell r="E237">
            <v>192.4</v>
          </cell>
        </row>
        <row r="238">
          <cell r="B238" t="str">
            <v>4Н1-39</v>
          </cell>
          <cell r="C238" t="str">
            <v>Настил 4Н1-39</v>
          </cell>
          <cell r="D238">
            <v>2</v>
          </cell>
          <cell r="E238">
            <v>165.6</v>
          </cell>
        </row>
        <row r="239">
          <cell r="B239" t="str">
            <v>4Н1-40</v>
          </cell>
          <cell r="C239" t="str">
            <v>Настил 4Н1-40</v>
          </cell>
          <cell r="D239">
            <v>2</v>
          </cell>
          <cell r="E239">
            <v>275.7</v>
          </cell>
        </row>
        <row r="240">
          <cell r="B240" t="str">
            <v>4Н1-41</v>
          </cell>
          <cell r="C240" t="str">
            <v>Настил 4Н1-41</v>
          </cell>
          <cell r="D240">
            <v>2</v>
          </cell>
          <cell r="E240">
            <v>256</v>
          </cell>
        </row>
        <row r="241">
          <cell r="B241" t="str">
            <v>4Н1-42</v>
          </cell>
          <cell r="C241" t="str">
            <v>Настил 4Н1-42</v>
          </cell>
          <cell r="D241">
            <v>2</v>
          </cell>
          <cell r="E241">
            <v>226.8</v>
          </cell>
        </row>
        <row r="242">
          <cell r="B242" t="str">
            <v>4Н1-43</v>
          </cell>
          <cell r="C242" t="str">
            <v>Настил 4Н1-43</v>
          </cell>
          <cell r="D242">
            <v>1</v>
          </cell>
          <cell r="E242">
            <v>207.8</v>
          </cell>
        </row>
        <row r="243">
          <cell r="B243" t="str">
            <v>4Н1-44</v>
          </cell>
          <cell r="C243" t="str">
            <v>Настил 4Н1-44</v>
          </cell>
          <cell r="D243">
            <v>1</v>
          </cell>
          <cell r="E243">
            <v>276.60000000000002</v>
          </cell>
        </row>
        <row r="244">
          <cell r="B244" t="str">
            <v>4Н1-45</v>
          </cell>
          <cell r="C244" t="str">
            <v>Настил 4Н1-45</v>
          </cell>
          <cell r="D244">
            <v>1</v>
          </cell>
          <cell r="E244">
            <v>256.7</v>
          </cell>
        </row>
        <row r="245">
          <cell r="B245" t="str">
            <v>4Н1-46</v>
          </cell>
          <cell r="C245" t="str">
            <v>Настил 4Н1-46</v>
          </cell>
          <cell r="D245">
            <v>1</v>
          </cell>
          <cell r="E245">
            <v>193.2</v>
          </cell>
        </row>
        <row r="246">
          <cell r="B246" t="str">
            <v>4Н1-47</v>
          </cell>
          <cell r="C246" t="str">
            <v>Настил 4Н1-47</v>
          </cell>
          <cell r="D246">
            <v>2</v>
          </cell>
          <cell r="E246">
            <v>166.3</v>
          </cell>
        </row>
        <row r="247">
          <cell r="B247" t="str">
            <v>4Н1-48</v>
          </cell>
          <cell r="C247" t="str">
            <v>Настил 4Н1-48</v>
          </cell>
          <cell r="D247">
            <v>2</v>
          </cell>
          <cell r="E247">
            <v>276.60000000000002</v>
          </cell>
        </row>
        <row r="248">
          <cell r="B248" t="str">
            <v>4Н1-49</v>
          </cell>
          <cell r="C248" t="str">
            <v>Настил 4Н1-49</v>
          </cell>
          <cell r="D248">
            <v>2</v>
          </cell>
          <cell r="E248">
            <v>256.7</v>
          </cell>
        </row>
        <row r="249">
          <cell r="B249" t="str">
            <v>4Н1-50</v>
          </cell>
          <cell r="C249" t="str">
            <v>Настил 4Н1-50</v>
          </cell>
          <cell r="D249">
            <v>2</v>
          </cell>
          <cell r="E249">
            <v>227.7</v>
          </cell>
        </row>
        <row r="250">
          <cell r="B250" t="str">
            <v>4Н1-51</v>
          </cell>
          <cell r="C250" t="str">
            <v>Настил 4Н1-51</v>
          </cell>
          <cell r="D250">
            <v>1</v>
          </cell>
          <cell r="E250">
            <v>207.4</v>
          </cell>
        </row>
        <row r="251">
          <cell r="B251" t="str">
            <v>4Н1-52</v>
          </cell>
          <cell r="C251" t="str">
            <v>Настил 4Н1-52</v>
          </cell>
          <cell r="D251">
            <v>1</v>
          </cell>
          <cell r="E251">
            <v>276.10000000000002</v>
          </cell>
        </row>
        <row r="252">
          <cell r="B252" t="str">
            <v>4Н1-53</v>
          </cell>
          <cell r="C252" t="str">
            <v>Настил 4Н1-53</v>
          </cell>
          <cell r="D252">
            <v>1</v>
          </cell>
          <cell r="E252">
            <v>256.3</v>
          </cell>
        </row>
        <row r="253">
          <cell r="B253" t="str">
            <v>4Н1-54</v>
          </cell>
          <cell r="C253" t="str">
            <v>Настил 4Н1-54</v>
          </cell>
          <cell r="D253">
            <v>1</v>
          </cell>
          <cell r="E253">
            <v>192.8</v>
          </cell>
        </row>
        <row r="254">
          <cell r="B254" t="str">
            <v>4Н1-55</v>
          </cell>
          <cell r="C254" t="str">
            <v>Настил 4Н1-55</v>
          </cell>
          <cell r="D254">
            <v>1</v>
          </cell>
          <cell r="E254">
            <v>40.1</v>
          </cell>
        </row>
        <row r="255">
          <cell r="B255" t="str">
            <v>4Н1-56</v>
          </cell>
          <cell r="C255" t="str">
            <v>Настил 4Н1-56</v>
          </cell>
          <cell r="D255">
            <v>1</v>
          </cell>
          <cell r="E255">
            <v>37.4</v>
          </cell>
        </row>
        <row r="256">
          <cell r="B256" t="str">
            <v>4Н1-57</v>
          </cell>
          <cell r="C256" t="str">
            <v>Настил 4Н1-57</v>
          </cell>
          <cell r="D256">
            <v>1</v>
          </cell>
          <cell r="E256">
            <v>55.6</v>
          </cell>
        </row>
        <row r="257">
          <cell r="B257" t="str">
            <v>4Н1-58</v>
          </cell>
          <cell r="C257" t="str">
            <v>Настил 4Н1-58</v>
          </cell>
          <cell r="D257">
            <v>1</v>
          </cell>
          <cell r="E257">
            <v>58.4</v>
          </cell>
        </row>
        <row r="258">
          <cell r="B258" t="str">
            <v>4Н1-59</v>
          </cell>
          <cell r="C258" t="str">
            <v>Настил 4Н1-59</v>
          </cell>
          <cell r="D258">
            <v>2</v>
          </cell>
          <cell r="E258">
            <v>42.5</v>
          </cell>
        </row>
        <row r="259">
          <cell r="B259" t="str">
            <v>4Н1-60</v>
          </cell>
          <cell r="C259" t="str">
            <v>Настил 4Н1-60</v>
          </cell>
          <cell r="D259">
            <v>1</v>
          </cell>
          <cell r="E259">
            <v>41.8</v>
          </cell>
        </row>
        <row r="260">
          <cell r="B260" t="str">
            <v>4Н1-61</v>
          </cell>
          <cell r="C260" t="str">
            <v>Настил 4Н1-61</v>
          </cell>
          <cell r="D260">
            <v>1</v>
          </cell>
          <cell r="E260">
            <v>275.7</v>
          </cell>
        </row>
        <row r="261">
          <cell r="B261" t="str">
            <v>4Н1-62</v>
          </cell>
          <cell r="C261" t="str">
            <v>Настил 4Н1-62</v>
          </cell>
          <cell r="D261">
            <v>1</v>
          </cell>
          <cell r="E261">
            <v>256</v>
          </cell>
        </row>
        <row r="262">
          <cell r="B262" t="str">
            <v>4Н1-63</v>
          </cell>
          <cell r="C262" t="str">
            <v>Настил 4Н1-63</v>
          </cell>
          <cell r="D262">
            <v>2</v>
          </cell>
          <cell r="E262">
            <v>45.6</v>
          </cell>
        </row>
        <row r="263">
          <cell r="B263" t="str">
            <v>4Н1-64</v>
          </cell>
          <cell r="C263" t="str">
            <v>Настил 4Н1-64</v>
          </cell>
          <cell r="D263">
            <v>2</v>
          </cell>
          <cell r="E263">
            <v>30</v>
          </cell>
        </row>
        <row r="264">
          <cell r="B264" t="str">
            <v>4Н1-65</v>
          </cell>
          <cell r="C264" t="str">
            <v>Настил 4Н1-65</v>
          </cell>
          <cell r="D264">
            <v>1</v>
          </cell>
          <cell r="E264">
            <v>80.2</v>
          </cell>
        </row>
        <row r="265">
          <cell r="B265" t="str">
            <v>4Н1-66</v>
          </cell>
          <cell r="C265" t="str">
            <v>Настил 4Н1-66</v>
          </cell>
          <cell r="D265">
            <v>1</v>
          </cell>
          <cell r="E265">
            <v>73.099999999999994</v>
          </cell>
        </row>
        <row r="266">
          <cell r="B266" t="str">
            <v>4Н1-67</v>
          </cell>
          <cell r="C266" t="str">
            <v>Настил 4Н1-67</v>
          </cell>
          <cell r="D266">
            <v>1</v>
          </cell>
          <cell r="E266">
            <v>46.6</v>
          </cell>
        </row>
        <row r="267">
          <cell r="B267" t="str">
            <v>4Н1-68</v>
          </cell>
          <cell r="C267" t="str">
            <v>Настил 4Н1-68</v>
          </cell>
          <cell r="D267">
            <v>1</v>
          </cell>
          <cell r="E267">
            <v>48.9</v>
          </cell>
        </row>
        <row r="268">
          <cell r="B268" t="str">
            <v>4Н1-69</v>
          </cell>
          <cell r="C268" t="str">
            <v>Настил 4Н1-69</v>
          </cell>
          <cell r="D268">
            <v>1</v>
          </cell>
          <cell r="E268">
            <v>13.9</v>
          </cell>
        </row>
        <row r="269">
          <cell r="B269" t="str">
            <v>4Н1-70</v>
          </cell>
          <cell r="C269" t="str">
            <v>Настил 4Н1-70</v>
          </cell>
          <cell r="D269">
            <v>1</v>
          </cell>
          <cell r="E269">
            <v>52</v>
          </cell>
        </row>
        <row r="270">
          <cell r="B270" t="str">
            <v>4Н1-71</v>
          </cell>
          <cell r="C270" t="str">
            <v>Настил 4Н1-71</v>
          </cell>
          <cell r="D270">
            <v>1</v>
          </cell>
          <cell r="E270">
            <v>48.9</v>
          </cell>
        </row>
        <row r="271">
          <cell r="B271" t="str">
            <v>4Н1-72</v>
          </cell>
          <cell r="C271" t="str">
            <v>Настил 4Н1-72</v>
          </cell>
          <cell r="D271">
            <v>1</v>
          </cell>
          <cell r="E271">
            <v>43.2</v>
          </cell>
        </row>
        <row r="272">
          <cell r="B272" t="str">
            <v>4Н1-73</v>
          </cell>
          <cell r="C272" t="str">
            <v>Настил 4Н1-73</v>
          </cell>
          <cell r="D272">
            <v>1</v>
          </cell>
          <cell r="E272">
            <v>82.4</v>
          </cell>
        </row>
        <row r="273">
          <cell r="B273" t="str">
            <v>4Н1-74</v>
          </cell>
          <cell r="C273" t="str">
            <v>Настил 4Н1-74</v>
          </cell>
          <cell r="D273">
            <v>1</v>
          </cell>
          <cell r="E273">
            <v>54.2</v>
          </cell>
        </row>
        <row r="274">
          <cell r="B274" t="str">
            <v>4Н1-75</v>
          </cell>
          <cell r="C274" t="str">
            <v>Настил 4Н1-75</v>
          </cell>
          <cell r="D274">
            <v>1</v>
          </cell>
          <cell r="E274">
            <v>80.3</v>
          </cell>
        </row>
        <row r="275">
          <cell r="B275" t="str">
            <v>4Н1-76</v>
          </cell>
          <cell r="C275" t="str">
            <v>Настил 4Н1-76</v>
          </cell>
          <cell r="D275">
            <v>1</v>
          </cell>
          <cell r="E275">
            <v>81.8</v>
          </cell>
        </row>
        <row r="276">
          <cell r="B276" t="str">
            <v>4Н1-77</v>
          </cell>
          <cell r="C276" t="str">
            <v>Настил 4Н1-77</v>
          </cell>
          <cell r="D276">
            <v>1</v>
          </cell>
          <cell r="E276">
            <v>200.1</v>
          </cell>
        </row>
        <row r="277">
          <cell r="B277" t="str">
            <v>4Н1-78</v>
          </cell>
          <cell r="C277" t="str">
            <v>Настил 4Н1-78</v>
          </cell>
          <cell r="D277">
            <v>1</v>
          </cell>
          <cell r="E277">
            <v>277.3</v>
          </cell>
        </row>
        <row r="278">
          <cell r="B278" t="str">
            <v>4Н1-79</v>
          </cell>
          <cell r="C278" t="str">
            <v>Настил 4Н1-79</v>
          </cell>
          <cell r="D278">
            <v>1</v>
          </cell>
          <cell r="E278">
            <v>257.39999999999998</v>
          </cell>
        </row>
        <row r="279">
          <cell r="B279" t="str">
            <v>4Н1-80</v>
          </cell>
          <cell r="C279" t="str">
            <v>Настил 4Н1-80</v>
          </cell>
          <cell r="D279">
            <v>1</v>
          </cell>
          <cell r="E279">
            <v>69.7</v>
          </cell>
        </row>
        <row r="280">
          <cell r="B280" t="str">
            <v>4Н1-81</v>
          </cell>
          <cell r="C280" t="str">
            <v>Настил 4Н1-81</v>
          </cell>
          <cell r="D280">
            <v>1</v>
          </cell>
          <cell r="E280">
            <v>51.8</v>
          </cell>
        </row>
        <row r="281">
          <cell r="B281" t="str">
            <v>4Н1-82</v>
          </cell>
          <cell r="C281" t="str">
            <v>Настил 4Н1-82</v>
          </cell>
          <cell r="D281">
            <v>1</v>
          </cell>
          <cell r="E281">
            <v>62.1</v>
          </cell>
        </row>
        <row r="282">
          <cell r="B282" t="str">
            <v>4Н1-83</v>
          </cell>
          <cell r="C282" t="str">
            <v>Настил 4Н1-83</v>
          </cell>
          <cell r="D282">
            <v>1</v>
          </cell>
          <cell r="E282">
            <v>58.4</v>
          </cell>
        </row>
        <row r="283">
          <cell r="B283" t="str">
            <v>4Н1-84</v>
          </cell>
          <cell r="C283" t="str">
            <v>Настил 4Н1-84</v>
          </cell>
          <cell r="D283">
            <v>1</v>
          </cell>
          <cell r="E283">
            <v>41.7</v>
          </cell>
        </row>
        <row r="284">
          <cell r="B284" t="str">
            <v>4Н1-85</v>
          </cell>
          <cell r="C284" t="str">
            <v>Настил 4Н1-85</v>
          </cell>
          <cell r="D284">
            <v>1</v>
          </cell>
          <cell r="E284">
            <v>27.2</v>
          </cell>
        </row>
        <row r="285">
          <cell r="B285" t="str">
            <v>4Н1-86</v>
          </cell>
          <cell r="C285" t="str">
            <v>Настил 4Н1-86</v>
          </cell>
          <cell r="D285">
            <v>1</v>
          </cell>
          <cell r="E285">
            <v>40.299999999999997</v>
          </cell>
        </row>
        <row r="286">
          <cell r="B286" t="str">
            <v>4Н1-87</v>
          </cell>
          <cell r="C286" t="str">
            <v>Настил 4Н1-87</v>
          </cell>
          <cell r="D286">
            <v>1</v>
          </cell>
          <cell r="E286">
            <v>41.3</v>
          </cell>
        </row>
        <row r="287">
          <cell r="B287" t="str">
            <v>4Н1-88</v>
          </cell>
          <cell r="C287" t="str">
            <v>Настил 4Н1-88</v>
          </cell>
          <cell r="D287">
            <v>5</v>
          </cell>
          <cell r="E287">
            <v>230.7</v>
          </cell>
        </row>
        <row r="288">
          <cell r="B288" t="str">
            <v>4Н1-89</v>
          </cell>
          <cell r="C288" t="str">
            <v>Настил 4Н1-89</v>
          </cell>
          <cell r="D288">
            <v>1</v>
          </cell>
          <cell r="E288">
            <v>281.5</v>
          </cell>
        </row>
        <row r="289">
          <cell r="B289" t="str">
            <v>4Н1-90</v>
          </cell>
          <cell r="C289" t="str">
            <v>Настил 4Н1-90</v>
          </cell>
          <cell r="D289">
            <v>1</v>
          </cell>
          <cell r="E289">
            <v>261.60000000000002</v>
          </cell>
        </row>
        <row r="290">
          <cell r="B290" t="str">
            <v>4Н1-91</v>
          </cell>
          <cell r="C290" t="str">
            <v>Настил 4Н1-91</v>
          </cell>
          <cell r="D290">
            <v>5</v>
          </cell>
          <cell r="E290">
            <v>213.8</v>
          </cell>
        </row>
        <row r="291">
          <cell r="B291" t="str">
            <v>4Н1-92</v>
          </cell>
          <cell r="C291" t="str">
            <v>Настил 4Н1-92</v>
          </cell>
          <cell r="D291">
            <v>1</v>
          </cell>
          <cell r="E291">
            <v>281.60000000000002</v>
          </cell>
        </row>
        <row r="292">
          <cell r="B292" t="str">
            <v>4Н1-93</v>
          </cell>
          <cell r="C292" t="str">
            <v>Настил 4Н1-93</v>
          </cell>
          <cell r="D292">
            <v>1</v>
          </cell>
          <cell r="E292">
            <v>261.7</v>
          </cell>
        </row>
        <row r="293">
          <cell r="B293" t="str">
            <v>4Н1-94</v>
          </cell>
          <cell r="C293" t="str">
            <v>Настил 4Н1-94</v>
          </cell>
          <cell r="D293">
            <v>1</v>
          </cell>
          <cell r="E293">
            <v>281.60000000000002</v>
          </cell>
        </row>
        <row r="294">
          <cell r="B294" t="str">
            <v>4Н1-95</v>
          </cell>
          <cell r="C294" t="str">
            <v>Настил 4Н1-95</v>
          </cell>
          <cell r="D294">
            <v>1</v>
          </cell>
          <cell r="E294">
            <v>261.7</v>
          </cell>
        </row>
        <row r="295">
          <cell r="B295" t="str">
            <v>4Н1-96</v>
          </cell>
          <cell r="C295" t="str">
            <v>Настил 4Н1-96</v>
          </cell>
          <cell r="D295">
            <v>1</v>
          </cell>
          <cell r="E295">
            <v>281.39999999999998</v>
          </cell>
        </row>
        <row r="296">
          <cell r="B296" t="str">
            <v>4Н1-97</v>
          </cell>
          <cell r="C296" t="str">
            <v>Настил 4Н1-97</v>
          </cell>
          <cell r="D296">
            <v>1</v>
          </cell>
          <cell r="E296">
            <v>261.5</v>
          </cell>
        </row>
        <row r="297">
          <cell r="B297" t="str">
            <v>4Н1-98</v>
          </cell>
          <cell r="C297" t="str">
            <v>Настил 4Н1-98</v>
          </cell>
          <cell r="D297">
            <v>1</v>
          </cell>
          <cell r="E297">
            <v>165.5</v>
          </cell>
        </row>
        <row r="298">
          <cell r="B298" t="str">
            <v>4Н1-99</v>
          </cell>
          <cell r="C298" t="str">
            <v>Настил 4Н1-99</v>
          </cell>
          <cell r="D298">
            <v>1</v>
          </cell>
          <cell r="E298">
            <v>275.5</v>
          </cell>
        </row>
        <row r="299">
          <cell r="B299" t="str">
            <v>4Н1-100</v>
          </cell>
          <cell r="C299" t="str">
            <v>Настил 4Н1-100</v>
          </cell>
          <cell r="D299">
            <v>1</v>
          </cell>
          <cell r="E299">
            <v>255.9</v>
          </cell>
        </row>
        <row r="300">
          <cell r="B300" t="str">
            <v>4Н1-101</v>
          </cell>
          <cell r="C300" t="str">
            <v>Настил 4Н1-101</v>
          </cell>
          <cell r="D300">
            <v>1</v>
          </cell>
          <cell r="E300">
            <v>226.7</v>
          </cell>
        </row>
        <row r="301">
          <cell r="B301" t="str">
            <v>4Н1-102</v>
          </cell>
          <cell r="C301" t="str">
            <v>Настил 4Н1-102</v>
          </cell>
          <cell r="D301">
            <v>1</v>
          </cell>
          <cell r="E301">
            <v>281.60000000000002</v>
          </cell>
        </row>
        <row r="302">
          <cell r="B302" t="str">
            <v>4Н1-103</v>
          </cell>
          <cell r="C302" t="str">
            <v>Настил 4Н1-103</v>
          </cell>
          <cell r="D302">
            <v>1</v>
          </cell>
          <cell r="E302">
            <v>261.7</v>
          </cell>
        </row>
        <row r="303">
          <cell r="B303" t="str">
            <v>4Н1-104</v>
          </cell>
          <cell r="C303" t="str">
            <v>Настил 4Н1-104</v>
          </cell>
          <cell r="D303">
            <v>8</v>
          </cell>
          <cell r="E303">
            <v>120.4</v>
          </cell>
        </row>
        <row r="304">
          <cell r="B304" t="str">
            <v>4Н1-105</v>
          </cell>
          <cell r="C304" t="str">
            <v>Настил 4Н1-105</v>
          </cell>
          <cell r="D304">
            <v>2</v>
          </cell>
          <cell r="E304">
            <v>60.5</v>
          </cell>
        </row>
        <row r="305">
          <cell r="B305" t="str">
            <v>4Н1-106</v>
          </cell>
          <cell r="C305" t="str">
            <v>Настил 4Н1-106</v>
          </cell>
          <cell r="D305">
            <v>2</v>
          </cell>
          <cell r="E305">
            <v>56.1</v>
          </cell>
        </row>
        <row r="306">
          <cell r="B306" t="str">
            <v>4Н1-107</v>
          </cell>
          <cell r="C306" t="str">
            <v>Настил 4Н1-107</v>
          </cell>
          <cell r="D306">
            <v>8</v>
          </cell>
          <cell r="E306">
            <v>50.7</v>
          </cell>
        </row>
        <row r="307">
          <cell r="B307" t="str">
            <v>4Н1-108</v>
          </cell>
          <cell r="C307" t="str">
            <v>Настил 4Н1-108</v>
          </cell>
          <cell r="D307">
            <v>1</v>
          </cell>
          <cell r="E307">
            <v>50.8</v>
          </cell>
        </row>
        <row r="308">
          <cell r="B308" t="str">
            <v>4Н1-109</v>
          </cell>
          <cell r="C308" t="str">
            <v>Настил 4Н1-109</v>
          </cell>
          <cell r="D308">
            <v>1</v>
          </cell>
          <cell r="E308">
            <v>118.5</v>
          </cell>
        </row>
        <row r="309">
          <cell r="B309" t="str">
            <v>4Н1-110</v>
          </cell>
          <cell r="C309" t="str">
            <v>Настил 4Н1-110</v>
          </cell>
          <cell r="D309">
            <v>1</v>
          </cell>
          <cell r="E309">
            <v>125.4</v>
          </cell>
        </row>
        <row r="310">
          <cell r="B310" t="str">
            <v>4Н1-111</v>
          </cell>
          <cell r="C310" t="str">
            <v>Настил 4Н1-111</v>
          </cell>
          <cell r="D310">
            <v>2</v>
          </cell>
          <cell r="E310">
            <v>125.8</v>
          </cell>
        </row>
        <row r="311">
          <cell r="B311" t="str">
            <v>4Н1-112</v>
          </cell>
          <cell r="C311" t="str">
            <v>Настил 4Н1-112</v>
          </cell>
          <cell r="D311">
            <v>4</v>
          </cell>
          <cell r="E311">
            <v>8.6999999999999993</v>
          </cell>
        </row>
        <row r="312">
          <cell r="B312" t="str">
            <v>4Н1-113</v>
          </cell>
          <cell r="C312" t="str">
            <v>Настил 4Н1-113</v>
          </cell>
          <cell r="D312">
            <v>2</v>
          </cell>
          <cell r="E312">
            <v>183.7</v>
          </cell>
        </row>
        <row r="313">
          <cell r="B313" t="str">
            <v>4Н1-114</v>
          </cell>
          <cell r="C313" t="str">
            <v>Настил 4Н1-114</v>
          </cell>
          <cell r="D313">
            <v>2</v>
          </cell>
          <cell r="E313">
            <v>64.5</v>
          </cell>
        </row>
        <row r="314">
          <cell r="B314" t="str">
            <v>4Н1-115</v>
          </cell>
          <cell r="C314" t="str">
            <v>Настил 4Н1-115</v>
          </cell>
          <cell r="D314">
            <v>1</v>
          </cell>
          <cell r="E314">
            <v>50.7</v>
          </cell>
        </row>
        <row r="315">
          <cell r="B315" t="str">
            <v>4Н1-116</v>
          </cell>
          <cell r="C315" t="str">
            <v>Настил 4Н1-116</v>
          </cell>
          <cell r="D315">
            <v>1</v>
          </cell>
          <cell r="E315">
            <v>130.5</v>
          </cell>
        </row>
        <row r="316">
          <cell r="B316" t="str">
            <v>4Н1-117</v>
          </cell>
          <cell r="C316" t="str">
            <v>Настил 4Н1-117</v>
          </cell>
          <cell r="D316">
            <v>1</v>
          </cell>
          <cell r="E316">
            <v>131.1</v>
          </cell>
        </row>
        <row r="317">
          <cell r="B317" t="str">
            <v>4Н1-118</v>
          </cell>
          <cell r="C317" t="str">
            <v>Настил 4Н1-118</v>
          </cell>
          <cell r="D317">
            <v>1</v>
          </cell>
          <cell r="E317">
            <v>132.6</v>
          </cell>
        </row>
        <row r="318">
          <cell r="B318" t="str">
            <v>4Н1-119</v>
          </cell>
          <cell r="C318" t="str">
            <v>Настил 4Н1-119</v>
          </cell>
          <cell r="D318">
            <v>1</v>
          </cell>
          <cell r="E318">
            <v>161</v>
          </cell>
        </row>
        <row r="319">
          <cell r="B319" t="str">
            <v>4Н1-120</v>
          </cell>
          <cell r="C319" t="str">
            <v>Настил 4Н1-120</v>
          </cell>
          <cell r="D319">
            <v>1</v>
          </cell>
          <cell r="E319">
            <v>148.5</v>
          </cell>
        </row>
        <row r="320">
          <cell r="B320" t="str">
            <v>4Н1-121</v>
          </cell>
          <cell r="C320" t="str">
            <v>Настил 4Н1-121</v>
          </cell>
          <cell r="D320">
            <v>1</v>
          </cell>
          <cell r="E320">
            <v>137.6</v>
          </cell>
        </row>
        <row r="321">
          <cell r="B321" t="str">
            <v>4Н1-122</v>
          </cell>
          <cell r="C321" t="str">
            <v>Настил 4Н1-122</v>
          </cell>
          <cell r="D321">
            <v>1</v>
          </cell>
          <cell r="E321">
            <v>130.30000000000001</v>
          </cell>
        </row>
        <row r="322">
          <cell r="B322" t="str">
            <v>4Н1-123</v>
          </cell>
          <cell r="C322" t="str">
            <v>Настил 4Н1-123</v>
          </cell>
          <cell r="D322">
            <v>1</v>
          </cell>
          <cell r="E322">
            <v>49.1</v>
          </cell>
        </row>
        <row r="323">
          <cell r="B323" t="str">
            <v>4Н1-124</v>
          </cell>
          <cell r="C323" t="str">
            <v>Настил 4Н1-124</v>
          </cell>
          <cell r="D323">
            <v>2</v>
          </cell>
          <cell r="E323">
            <v>61.9</v>
          </cell>
        </row>
        <row r="324">
          <cell r="B324" t="str">
            <v>4Н1-125</v>
          </cell>
          <cell r="C324" t="str">
            <v>Настил 4Н1-125</v>
          </cell>
          <cell r="D324">
            <v>2</v>
          </cell>
          <cell r="E324">
            <v>57.3</v>
          </cell>
        </row>
        <row r="325">
          <cell r="B325" t="str">
            <v>4Н1-126</v>
          </cell>
          <cell r="C325" t="str">
            <v>Настил 4Н1-126</v>
          </cell>
          <cell r="D325">
            <v>1</v>
          </cell>
          <cell r="E325">
            <v>10.7</v>
          </cell>
        </row>
        <row r="326">
          <cell r="B326" t="str">
            <v>4Н1-127</v>
          </cell>
          <cell r="C326" t="str">
            <v>Настил 4Н1-127</v>
          </cell>
          <cell r="D326">
            <v>3</v>
          </cell>
          <cell r="E326">
            <v>25.6</v>
          </cell>
        </row>
        <row r="327">
          <cell r="B327" t="str">
            <v>4Н1-128</v>
          </cell>
          <cell r="C327" t="str">
            <v>Настил 4Н1-128</v>
          </cell>
          <cell r="D327">
            <v>1</v>
          </cell>
          <cell r="E327">
            <v>26.6</v>
          </cell>
        </row>
        <row r="328">
          <cell r="B328" t="str">
            <v>4Н1-129</v>
          </cell>
          <cell r="C328" t="str">
            <v>Настил 4Н1-129</v>
          </cell>
          <cell r="D328">
            <v>2</v>
          </cell>
          <cell r="E328">
            <v>36.200000000000003</v>
          </cell>
        </row>
        <row r="329">
          <cell r="B329" t="str">
            <v>4Н1-130</v>
          </cell>
          <cell r="C329" t="str">
            <v>Настил 4Н1-130</v>
          </cell>
          <cell r="D329">
            <v>1</v>
          </cell>
          <cell r="E329">
            <v>32.1</v>
          </cell>
        </row>
        <row r="330">
          <cell r="B330" t="str">
            <v>4Н1-131</v>
          </cell>
          <cell r="C330" t="str">
            <v>Настил 4Н1-131</v>
          </cell>
          <cell r="D330">
            <v>1</v>
          </cell>
          <cell r="E330">
            <v>30.9</v>
          </cell>
        </row>
        <row r="331">
          <cell r="B331" t="str">
            <v>4Н1-132</v>
          </cell>
          <cell r="C331" t="str">
            <v>Настил 4Н1-132</v>
          </cell>
          <cell r="D331">
            <v>2</v>
          </cell>
          <cell r="E331">
            <v>33.700000000000003</v>
          </cell>
        </row>
        <row r="332">
          <cell r="B332" t="str">
            <v>4Н1-133</v>
          </cell>
          <cell r="C332" t="str">
            <v>Настил 4Н1-133</v>
          </cell>
          <cell r="D332">
            <v>1</v>
          </cell>
          <cell r="E332">
            <v>17</v>
          </cell>
        </row>
        <row r="333">
          <cell r="B333" t="str">
            <v>4Н2-1</v>
          </cell>
          <cell r="C333" t="str">
            <v>Профлист 4Н2-1</v>
          </cell>
          <cell r="D333">
            <v>100</v>
          </cell>
          <cell r="E333">
            <v>49</v>
          </cell>
        </row>
        <row r="334">
          <cell r="B334" t="str">
            <v>4Н2-2</v>
          </cell>
          <cell r="C334" t="str">
            <v>Профлист 4Н2-2</v>
          </cell>
          <cell r="D334">
            <v>100</v>
          </cell>
          <cell r="E334">
            <v>47</v>
          </cell>
        </row>
        <row r="335">
          <cell r="B335" t="str">
            <v>4Н3-1</v>
          </cell>
          <cell r="C335" t="str">
            <v>Профлист 4Н3-1</v>
          </cell>
          <cell r="D335">
            <v>77</v>
          </cell>
          <cell r="E335">
            <v>70.599999999999994</v>
          </cell>
        </row>
        <row r="336">
          <cell r="B336" t="str">
            <v>4Н3-2</v>
          </cell>
          <cell r="C336" t="str">
            <v>Профлист 4Н3-2</v>
          </cell>
          <cell r="D336">
            <v>74</v>
          </cell>
          <cell r="E336">
            <v>23.6</v>
          </cell>
        </row>
        <row r="337">
          <cell r="B337" t="str">
            <v>4Н3-3</v>
          </cell>
          <cell r="C337" t="str">
            <v>Профлист 4Н3-3</v>
          </cell>
          <cell r="D337">
            <v>74</v>
          </cell>
          <cell r="E337">
            <v>22.9</v>
          </cell>
        </row>
        <row r="338">
          <cell r="B338" t="str">
            <v>4Н3-4</v>
          </cell>
          <cell r="C338" t="str">
            <v>Профлист 4Н3-4</v>
          </cell>
          <cell r="D338">
            <v>1</v>
          </cell>
          <cell r="E338">
            <v>16.8</v>
          </cell>
        </row>
        <row r="339">
          <cell r="B339" t="str">
            <v>4Н3-5</v>
          </cell>
          <cell r="C339" t="str">
            <v>Профлист 4Н3-5</v>
          </cell>
          <cell r="D339">
            <v>3</v>
          </cell>
          <cell r="E339">
            <v>21.8</v>
          </cell>
        </row>
        <row r="340">
          <cell r="B340" t="str">
            <v>4Н3-6</v>
          </cell>
          <cell r="C340" t="str">
            <v>Профлист 4Н3-6</v>
          </cell>
          <cell r="D340">
            <v>1</v>
          </cell>
          <cell r="E340">
            <v>6.4</v>
          </cell>
        </row>
        <row r="341">
          <cell r="B341" t="str">
            <v>4Н3-7</v>
          </cell>
          <cell r="C341" t="str">
            <v>Профлист 4Н3-7</v>
          </cell>
          <cell r="D341">
            <v>2</v>
          </cell>
          <cell r="E341">
            <v>17.7</v>
          </cell>
        </row>
        <row r="342">
          <cell r="B342" t="str">
            <v>4Н3-8</v>
          </cell>
          <cell r="C342" t="str">
            <v>Профлист 4Н3-8</v>
          </cell>
          <cell r="D342">
            <v>2</v>
          </cell>
          <cell r="E342">
            <v>10.3</v>
          </cell>
        </row>
        <row r="343">
          <cell r="B343" t="str">
            <v>4Н3-9</v>
          </cell>
          <cell r="C343" t="str">
            <v>Профлист 4Н3-9</v>
          </cell>
          <cell r="D343">
            <v>1</v>
          </cell>
          <cell r="E343">
            <v>71.5</v>
          </cell>
        </row>
        <row r="344">
          <cell r="B344" t="str">
            <v>4Н4-1</v>
          </cell>
          <cell r="C344" t="str">
            <v>Настил 4Н4-1</v>
          </cell>
          <cell r="D344">
            <v>2</v>
          </cell>
          <cell r="E344">
            <v>14.1</v>
          </cell>
        </row>
        <row r="345">
          <cell r="B345" t="str">
            <v>4Н4-2</v>
          </cell>
          <cell r="C345" t="str">
            <v>Настил 4Н4-2</v>
          </cell>
          <cell r="D345">
            <v>2</v>
          </cell>
          <cell r="E345">
            <v>20.100000000000001</v>
          </cell>
        </row>
        <row r="346">
          <cell r="B346" t="str">
            <v>4Н4-3</v>
          </cell>
          <cell r="C346" t="str">
            <v>Настил 4Н4-3</v>
          </cell>
          <cell r="D346">
            <v>2</v>
          </cell>
          <cell r="E346">
            <v>20</v>
          </cell>
        </row>
        <row r="347">
          <cell r="B347" t="str">
            <v>4Н4-4</v>
          </cell>
          <cell r="C347" t="str">
            <v>Настил 4Н4-4</v>
          </cell>
          <cell r="D347">
            <v>1</v>
          </cell>
          <cell r="E347">
            <v>33.4</v>
          </cell>
        </row>
        <row r="348">
          <cell r="B348" t="str">
            <v>4Н4-5</v>
          </cell>
          <cell r="C348" t="str">
            <v>Настил 4Н4-5</v>
          </cell>
          <cell r="D348">
            <v>2</v>
          </cell>
          <cell r="E348">
            <v>29.7</v>
          </cell>
        </row>
        <row r="349">
          <cell r="B349" t="str">
            <v>4Н4-6</v>
          </cell>
          <cell r="C349" t="str">
            <v>Настил 4Н4-6</v>
          </cell>
          <cell r="D349">
            <v>2</v>
          </cell>
          <cell r="E349">
            <v>25.2</v>
          </cell>
        </row>
        <row r="350">
          <cell r="B350" t="str">
            <v>4Н4-7</v>
          </cell>
          <cell r="C350" t="str">
            <v>Настил 4Н4-7</v>
          </cell>
          <cell r="D350">
            <v>1</v>
          </cell>
          <cell r="E350">
            <v>26.1</v>
          </cell>
        </row>
        <row r="351">
          <cell r="B351" t="str">
            <v>4Н4-8</v>
          </cell>
          <cell r="C351" t="str">
            <v>Настил 4Н4-8</v>
          </cell>
          <cell r="D351">
            <v>1</v>
          </cell>
          <cell r="E351">
            <v>17.399999999999999</v>
          </cell>
        </row>
        <row r="352">
          <cell r="B352" t="str">
            <v>4Н4-9</v>
          </cell>
          <cell r="C352" t="str">
            <v>Настил 4Н4-9</v>
          </cell>
          <cell r="D352">
            <v>1</v>
          </cell>
          <cell r="E352">
            <v>8.9</v>
          </cell>
        </row>
        <row r="353">
          <cell r="B353" t="str">
            <v>4Н4-10</v>
          </cell>
          <cell r="C353" t="str">
            <v>Настил 4Н4-10</v>
          </cell>
          <cell r="D353">
            <v>1</v>
          </cell>
          <cell r="E353">
            <v>16.5</v>
          </cell>
        </row>
        <row r="354">
          <cell r="B354" t="str">
            <v>4Н4-11</v>
          </cell>
          <cell r="C354" t="str">
            <v>Настил 4Н4-11</v>
          </cell>
          <cell r="D354">
            <v>2</v>
          </cell>
          <cell r="E354">
            <v>19.399999999999999</v>
          </cell>
        </row>
        <row r="355">
          <cell r="B355" t="str">
            <v>4Н4-12</v>
          </cell>
          <cell r="C355" t="str">
            <v>Настил 4Н4-12</v>
          </cell>
          <cell r="D355">
            <v>1</v>
          </cell>
          <cell r="E355">
            <v>13.7</v>
          </cell>
        </row>
        <row r="356">
          <cell r="B356" t="str">
            <v>4Н4-13</v>
          </cell>
          <cell r="C356" t="str">
            <v>Настил 4Н4-13</v>
          </cell>
          <cell r="D356">
            <v>1</v>
          </cell>
          <cell r="E356">
            <v>32.4</v>
          </cell>
        </row>
        <row r="357">
          <cell r="B357" t="str">
            <v>4Н4-14</v>
          </cell>
          <cell r="C357" t="str">
            <v>Настил 4Н4-14</v>
          </cell>
          <cell r="D357">
            <v>1</v>
          </cell>
          <cell r="E357">
            <v>27</v>
          </cell>
        </row>
        <row r="358">
          <cell r="B358" t="str">
            <v>4Н4-15</v>
          </cell>
          <cell r="C358" t="str">
            <v>Настил 4Н4-15</v>
          </cell>
          <cell r="D358">
            <v>2</v>
          </cell>
          <cell r="E358">
            <v>8.1</v>
          </cell>
        </row>
        <row r="359">
          <cell r="B359" t="str">
            <v>4Н4-16</v>
          </cell>
          <cell r="C359" t="str">
            <v>Настил 4Н4-16</v>
          </cell>
          <cell r="D359">
            <v>3</v>
          </cell>
          <cell r="E359">
            <v>20.3</v>
          </cell>
        </row>
        <row r="360">
          <cell r="B360" t="str">
            <v>4Н4-17</v>
          </cell>
          <cell r="C360" t="str">
            <v>Настил 4Н4-17</v>
          </cell>
          <cell r="D360">
            <v>3</v>
          </cell>
          <cell r="E360">
            <v>24</v>
          </cell>
        </row>
        <row r="361">
          <cell r="B361" t="str">
            <v>4Н4-18</v>
          </cell>
          <cell r="C361" t="str">
            <v>Настил 4Н4-18</v>
          </cell>
          <cell r="D361">
            <v>1</v>
          </cell>
          <cell r="E361">
            <v>16.600000000000001</v>
          </cell>
        </row>
        <row r="362">
          <cell r="B362" t="str">
            <v>4Н4-19</v>
          </cell>
          <cell r="C362" t="str">
            <v>Настил 4Н4-19</v>
          </cell>
          <cell r="D362">
            <v>1</v>
          </cell>
          <cell r="E362">
            <v>7.6</v>
          </cell>
        </row>
        <row r="363">
          <cell r="B363" t="str">
            <v>4ОГ1-1</v>
          </cell>
          <cell r="C363" t="str">
            <v>Ограждение 4ОГ1-1</v>
          </cell>
          <cell r="D363">
            <v>1</v>
          </cell>
          <cell r="E363">
            <v>72.400000000000006</v>
          </cell>
        </row>
        <row r="364">
          <cell r="B364" t="str">
            <v>4ОГ1-2</v>
          </cell>
          <cell r="C364" t="str">
            <v>Ограждение 4ОГ1-2</v>
          </cell>
          <cell r="D364">
            <v>1</v>
          </cell>
          <cell r="E364">
            <v>40.1</v>
          </cell>
        </row>
        <row r="365">
          <cell r="B365" t="str">
            <v>4ОГ1-3</v>
          </cell>
          <cell r="C365" t="str">
            <v>Ограждение 4ОГ1-3</v>
          </cell>
          <cell r="D365">
            <v>1</v>
          </cell>
          <cell r="E365">
            <v>16.2</v>
          </cell>
        </row>
        <row r="366">
          <cell r="B366" t="str">
            <v>4ОГ1-4</v>
          </cell>
          <cell r="C366" t="str">
            <v>Ограждение 4ОГ1-4</v>
          </cell>
          <cell r="D366">
            <v>2</v>
          </cell>
          <cell r="E366">
            <v>16.2</v>
          </cell>
        </row>
        <row r="367">
          <cell r="B367" t="str">
            <v>4ОГ1-5</v>
          </cell>
          <cell r="C367" t="str">
            <v>Ограждение 4ОГ1-5</v>
          </cell>
          <cell r="D367">
            <v>1</v>
          </cell>
          <cell r="E367">
            <v>18.5</v>
          </cell>
        </row>
        <row r="368">
          <cell r="B368" t="str">
            <v>4ОГ1-6</v>
          </cell>
          <cell r="C368" t="str">
            <v>Ограждение 4ОГ1-6</v>
          </cell>
          <cell r="D368">
            <v>1</v>
          </cell>
          <cell r="E368">
            <v>20.399999999999999</v>
          </cell>
        </row>
        <row r="369">
          <cell r="B369" t="str">
            <v>4ОГ1-7</v>
          </cell>
          <cell r="C369" t="str">
            <v>Ограждение 4ОГ1-7</v>
          </cell>
          <cell r="D369">
            <v>3</v>
          </cell>
          <cell r="E369">
            <v>31.3</v>
          </cell>
        </row>
        <row r="370">
          <cell r="B370" t="str">
            <v>4ОГ1-8</v>
          </cell>
          <cell r="C370" t="str">
            <v>Ограждение 4ОГ1-8</v>
          </cell>
          <cell r="D370">
            <v>1</v>
          </cell>
          <cell r="E370">
            <v>18.5</v>
          </cell>
        </row>
        <row r="371">
          <cell r="B371" t="str">
            <v>4ОГ1-9</v>
          </cell>
          <cell r="C371" t="str">
            <v>Ограждение 4ОГ1-9</v>
          </cell>
          <cell r="D371">
            <v>3</v>
          </cell>
          <cell r="E371">
            <v>18.100000000000001</v>
          </cell>
        </row>
        <row r="372">
          <cell r="B372" t="str">
            <v>4ОГ1-10</v>
          </cell>
          <cell r="C372" t="str">
            <v>Ограждение 4ОГ1-10</v>
          </cell>
          <cell r="D372">
            <v>3</v>
          </cell>
          <cell r="E372">
            <v>18.2</v>
          </cell>
        </row>
        <row r="373">
          <cell r="B373" t="str">
            <v>4ОГ1-11</v>
          </cell>
          <cell r="C373" t="str">
            <v>Ограждение 4ОГ1-11</v>
          </cell>
          <cell r="D373">
            <v>1</v>
          </cell>
          <cell r="E373">
            <v>18</v>
          </cell>
        </row>
        <row r="374">
          <cell r="B374" t="str">
            <v>4ОГ1-12</v>
          </cell>
          <cell r="C374" t="str">
            <v>Ограждение 4ОГ1-12</v>
          </cell>
          <cell r="D374">
            <v>1</v>
          </cell>
          <cell r="E374">
            <v>15.3</v>
          </cell>
        </row>
        <row r="375">
          <cell r="B375" t="str">
            <v>4ОГ1-13</v>
          </cell>
          <cell r="C375" t="str">
            <v>Ограждение 4ОГ1-13</v>
          </cell>
          <cell r="D375">
            <v>1</v>
          </cell>
          <cell r="E375">
            <v>21.3</v>
          </cell>
        </row>
        <row r="376">
          <cell r="B376" t="str">
            <v>4ОГ1-14</v>
          </cell>
          <cell r="C376" t="str">
            <v>Ограждение 4ОГ1-14</v>
          </cell>
          <cell r="D376">
            <v>1</v>
          </cell>
          <cell r="E376">
            <v>39.200000000000003</v>
          </cell>
        </row>
        <row r="377">
          <cell r="B377" t="str">
            <v>4ОГ1-15</v>
          </cell>
          <cell r="C377" t="str">
            <v>Ограждение 4ОГ1-15</v>
          </cell>
          <cell r="D377">
            <v>2</v>
          </cell>
          <cell r="E377">
            <v>5.0999999999999996</v>
          </cell>
        </row>
        <row r="378">
          <cell r="B378" t="str">
            <v>4ОГ1-16</v>
          </cell>
          <cell r="C378" t="str">
            <v>Ограждение 4ОГ1-16</v>
          </cell>
          <cell r="D378">
            <v>1</v>
          </cell>
          <cell r="E378">
            <v>15</v>
          </cell>
        </row>
        <row r="379">
          <cell r="B379" t="str">
            <v>4ОГ1-17</v>
          </cell>
          <cell r="C379" t="str">
            <v>Ограждение 4ОГ1-17</v>
          </cell>
          <cell r="D379">
            <v>1</v>
          </cell>
          <cell r="E379">
            <v>15</v>
          </cell>
        </row>
        <row r="380">
          <cell r="B380" t="str">
            <v>4ОГ1-18</v>
          </cell>
          <cell r="C380" t="str">
            <v>Ограждение 4ОГ1-18</v>
          </cell>
          <cell r="D380">
            <v>1</v>
          </cell>
          <cell r="E380">
            <v>13.6</v>
          </cell>
        </row>
        <row r="381">
          <cell r="B381" t="str">
            <v>4ОГ1-19</v>
          </cell>
          <cell r="C381" t="str">
            <v>Ограждение 4ОГ1-19</v>
          </cell>
          <cell r="D381">
            <v>2</v>
          </cell>
          <cell r="E381">
            <v>29.9</v>
          </cell>
        </row>
        <row r="382">
          <cell r="B382" t="str">
            <v>4ОГ1-20</v>
          </cell>
          <cell r="C382" t="str">
            <v>Ограждение 4ОГ1-20</v>
          </cell>
          <cell r="D382">
            <v>12</v>
          </cell>
          <cell r="E382">
            <v>33.9</v>
          </cell>
        </row>
        <row r="383">
          <cell r="B383" t="str">
            <v>4ОГ1-21</v>
          </cell>
          <cell r="C383" t="str">
            <v>Ограждение 4ОГ1-21</v>
          </cell>
          <cell r="D383">
            <v>4</v>
          </cell>
          <cell r="E383">
            <v>31.5</v>
          </cell>
        </row>
        <row r="384">
          <cell r="B384" t="str">
            <v>4ОГ1-22</v>
          </cell>
          <cell r="C384" t="str">
            <v>Ограждение 4ОГ1-22</v>
          </cell>
          <cell r="D384">
            <v>1</v>
          </cell>
          <cell r="E384">
            <v>5.0999999999999996</v>
          </cell>
        </row>
        <row r="385">
          <cell r="B385" t="str">
            <v>4ОГ1-23</v>
          </cell>
          <cell r="C385" t="str">
            <v>Ограждение 4ОГ1-23</v>
          </cell>
          <cell r="D385">
            <v>2</v>
          </cell>
          <cell r="E385">
            <v>16.899999999999999</v>
          </cell>
        </row>
        <row r="386">
          <cell r="B386" t="str">
            <v>4ОГ1-24</v>
          </cell>
          <cell r="C386" t="str">
            <v>Ограждение 4ОГ1-24</v>
          </cell>
          <cell r="D386">
            <v>1</v>
          </cell>
          <cell r="E386">
            <v>5.0999999999999996</v>
          </cell>
        </row>
        <row r="387">
          <cell r="B387" t="str">
            <v>4ОГ1-25</v>
          </cell>
          <cell r="C387" t="str">
            <v>Ограждение 4ОГ1-25</v>
          </cell>
          <cell r="D387">
            <v>2</v>
          </cell>
          <cell r="E387">
            <v>17.399999999999999</v>
          </cell>
        </row>
        <row r="388">
          <cell r="B388" t="str">
            <v>4ОГ1-26</v>
          </cell>
          <cell r="C388" t="str">
            <v>Ограждение 4ОГ1-26</v>
          </cell>
          <cell r="D388">
            <v>2</v>
          </cell>
          <cell r="E388">
            <v>36.700000000000003</v>
          </cell>
        </row>
        <row r="389">
          <cell r="B389" t="str">
            <v>4ОГ1-27</v>
          </cell>
          <cell r="C389" t="str">
            <v>Ограждение 4ОГ1-27</v>
          </cell>
          <cell r="D389">
            <v>1</v>
          </cell>
          <cell r="E389">
            <v>19.899999999999999</v>
          </cell>
        </row>
        <row r="390">
          <cell r="B390" t="str">
            <v>4ОГ1-28</v>
          </cell>
          <cell r="C390" t="str">
            <v>Ограждение 4ОГ1-28</v>
          </cell>
          <cell r="D390">
            <v>1</v>
          </cell>
          <cell r="E390">
            <v>6.3</v>
          </cell>
        </row>
        <row r="391">
          <cell r="B391" t="str">
            <v>4ОГ2-1</v>
          </cell>
          <cell r="C391" t="str">
            <v>Ограждение 4ОГ2-1</v>
          </cell>
          <cell r="D391">
            <v>2</v>
          </cell>
          <cell r="E391">
            <v>22.7</v>
          </cell>
        </row>
        <row r="392">
          <cell r="B392" t="str">
            <v>4ОГ2-2</v>
          </cell>
          <cell r="C392" t="str">
            <v>Ограждение 4ОГ2-2</v>
          </cell>
          <cell r="D392">
            <v>2</v>
          </cell>
          <cell r="E392">
            <v>22.7</v>
          </cell>
        </row>
        <row r="393">
          <cell r="B393" t="str">
            <v>4ОГ2-3</v>
          </cell>
          <cell r="C393" t="str">
            <v>Ограждение 4ОГ2-3</v>
          </cell>
          <cell r="D393">
            <v>2</v>
          </cell>
          <cell r="E393">
            <v>16.600000000000001</v>
          </cell>
        </row>
        <row r="394">
          <cell r="B394" t="str">
            <v>4ОГ2-4</v>
          </cell>
          <cell r="C394" t="str">
            <v>Ограждение 4ОГ2-4</v>
          </cell>
          <cell r="D394">
            <v>1</v>
          </cell>
          <cell r="E394">
            <v>16.600000000000001</v>
          </cell>
        </row>
        <row r="395">
          <cell r="B395" t="str">
            <v>4ОГ2-5</v>
          </cell>
          <cell r="C395" t="str">
            <v>Ограждение 4ОГ2-5</v>
          </cell>
          <cell r="D395">
            <v>1</v>
          </cell>
          <cell r="E395">
            <v>6.2</v>
          </cell>
        </row>
        <row r="396">
          <cell r="B396" t="str">
            <v>4ОГ2-6</v>
          </cell>
          <cell r="C396" t="str">
            <v>Ограждение 4ОГ2-6</v>
          </cell>
          <cell r="D396">
            <v>1</v>
          </cell>
          <cell r="E396">
            <v>6.2</v>
          </cell>
        </row>
        <row r="397">
          <cell r="B397" t="str">
            <v>4ОГ2-7</v>
          </cell>
          <cell r="C397" t="str">
            <v>Ограждение 4ОГ2-7</v>
          </cell>
          <cell r="D397">
            <v>1</v>
          </cell>
          <cell r="E397">
            <v>16.899999999999999</v>
          </cell>
        </row>
        <row r="398">
          <cell r="B398" t="str">
            <v>4ОГ2-8</v>
          </cell>
          <cell r="C398" t="str">
            <v>Ограждение 4ОГ2-8</v>
          </cell>
          <cell r="D398">
            <v>2</v>
          </cell>
          <cell r="E398">
            <v>28.2</v>
          </cell>
        </row>
        <row r="399">
          <cell r="B399" t="str">
            <v>4ОГ2-9</v>
          </cell>
          <cell r="C399" t="str">
            <v>Ограждение 4ОГ2-9</v>
          </cell>
          <cell r="D399">
            <v>2</v>
          </cell>
          <cell r="E399">
            <v>31.2</v>
          </cell>
        </row>
        <row r="400">
          <cell r="B400" t="str">
            <v>4ОГ2-10</v>
          </cell>
          <cell r="C400" t="str">
            <v>Ограждение 4ОГ2-10</v>
          </cell>
          <cell r="D400">
            <v>2</v>
          </cell>
          <cell r="E400">
            <v>31.2</v>
          </cell>
        </row>
        <row r="401">
          <cell r="B401" t="str">
            <v>4ОГ2-11</v>
          </cell>
          <cell r="C401" t="str">
            <v>Ограждение 4ОГ2-11</v>
          </cell>
          <cell r="D401">
            <v>1</v>
          </cell>
          <cell r="E401">
            <v>25.1</v>
          </cell>
        </row>
        <row r="402">
          <cell r="B402" t="str">
            <v>4ОГ2-12</v>
          </cell>
          <cell r="C402" t="str">
            <v>Ограждение 4ОГ2-12</v>
          </cell>
          <cell r="D402">
            <v>1</v>
          </cell>
          <cell r="E402">
            <v>25.1</v>
          </cell>
        </row>
        <row r="403">
          <cell r="B403" t="str">
            <v>4ОГ2-13</v>
          </cell>
          <cell r="C403" t="str">
            <v>Ограждение 4ОГ2-13</v>
          </cell>
          <cell r="D403">
            <v>1</v>
          </cell>
          <cell r="E403">
            <v>25.1</v>
          </cell>
        </row>
        <row r="404">
          <cell r="B404" t="str">
            <v>4ОГ2-14</v>
          </cell>
          <cell r="C404" t="str">
            <v>Ограждение 4ОГ2-14</v>
          </cell>
          <cell r="D404">
            <v>1</v>
          </cell>
          <cell r="E404">
            <v>25.1</v>
          </cell>
        </row>
        <row r="405">
          <cell r="B405" t="str">
            <v>4ОГ5-1</v>
          </cell>
          <cell r="C405" t="str">
            <v>Ограждение 4ОГ5-1</v>
          </cell>
          <cell r="D405">
            <v>50</v>
          </cell>
          <cell r="E405">
            <v>24.3</v>
          </cell>
        </row>
        <row r="406">
          <cell r="B406" t="str">
            <v>4ОГ5-2</v>
          </cell>
          <cell r="C406" t="str">
            <v>Ограждение 4ОГ5-2</v>
          </cell>
          <cell r="D406">
            <v>2</v>
          </cell>
          <cell r="E406">
            <v>8.1999999999999993</v>
          </cell>
        </row>
        <row r="407">
          <cell r="B407" t="str">
            <v>4П2-1</v>
          </cell>
          <cell r="C407" t="str">
            <v>Прогон 4П2-1</v>
          </cell>
          <cell r="D407">
            <v>1</v>
          </cell>
          <cell r="E407">
            <v>16.8</v>
          </cell>
        </row>
        <row r="408">
          <cell r="B408" t="str">
            <v>4П2-2</v>
          </cell>
          <cell r="C408" t="str">
            <v>Прогон 4П2-2</v>
          </cell>
          <cell r="D408">
            <v>5</v>
          </cell>
          <cell r="E408">
            <v>16.8</v>
          </cell>
        </row>
        <row r="409">
          <cell r="B409" t="str">
            <v>4П2-3</v>
          </cell>
          <cell r="C409" t="str">
            <v>Прогон 4П2-3</v>
          </cell>
          <cell r="D409">
            <v>1</v>
          </cell>
          <cell r="E409">
            <v>16.5</v>
          </cell>
        </row>
        <row r="410">
          <cell r="B410" t="str">
            <v>4П2-4</v>
          </cell>
          <cell r="C410" t="str">
            <v>Прогон 4П2-4</v>
          </cell>
          <cell r="D410">
            <v>1</v>
          </cell>
          <cell r="E410">
            <v>104.4</v>
          </cell>
        </row>
        <row r="411">
          <cell r="B411" t="str">
            <v>4П2-5</v>
          </cell>
          <cell r="C411" t="str">
            <v>Прогон 4П2-5</v>
          </cell>
          <cell r="D411">
            <v>5</v>
          </cell>
          <cell r="E411">
            <v>104.4</v>
          </cell>
        </row>
        <row r="412">
          <cell r="B412" t="str">
            <v>4П2-6</v>
          </cell>
          <cell r="C412" t="str">
            <v>Прогон 4П2-6</v>
          </cell>
          <cell r="D412">
            <v>12</v>
          </cell>
          <cell r="E412">
            <v>104.8</v>
          </cell>
        </row>
        <row r="413">
          <cell r="B413" t="str">
            <v>4П2-7</v>
          </cell>
          <cell r="C413" t="str">
            <v>Прогон 4П2-7</v>
          </cell>
          <cell r="D413">
            <v>66</v>
          </cell>
          <cell r="E413">
            <v>104</v>
          </cell>
        </row>
        <row r="414">
          <cell r="B414" t="str">
            <v>4П2-8</v>
          </cell>
          <cell r="C414" t="str">
            <v>Прогон 4П2-8</v>
          </cell>
          <cell r="D414">
            <v>1</v>
          </cell>
          <cell r="E414">
            <v>87.8</v>
          </cell>
        </row>
        <row r="415">
          <cell r="B415" t="str">
            <v>4П2-9</v>
          </cell>
          <cell r="C415" t="str">
            <v>Прогон 4П2-9</v>
          </cell>
          <cell r="D415">
            <v>1</v>
          </cell>
          <cell r="E415">
            <v>87.5</v>
          </cell>
        </row>
        <row r="416">
          <cell r="B416" t="str">
            <v>4П2-10</v>
          </cell>
          <cell r="C416" t="str">
            <v>Прогон 4П2-10</v>
          </cell>
          <cell r="D416">
            <v>5</v>
          </cell>
          <cell r="E416">
            <v>89.1</v>
          </cell>
        </row>
        <row r="417">
          <cell r="B417" t="str">
            <v>4ПД1-1</v>
          </cell>
          <cell r="C417" t="str">
            <v>Подвес 4ПД1-1</v>
          </cell>
          <cell r="D417">
            <v>1</v>
          </cell>
          <cell r="E417">
            <v>46.1</v>
          </cell>
        </row>
        <row r="418">
          <cell r="B418" t="str">
            <v>4ПП-1</v>
          </cell>
          <cell r="C418" t="str">
            <v>Прокладка 4ПП-1</v>
          </cell>
          <cell r="D418">
            <v>26</v>
          </cell>
          <cell r="E418">
            <v>1</v>
          </cell>
        </row>
        <row r="419">
          <cell r="B419" t="str">
            <v>4ПП-2</v>
          </cell>
          <cell r="C419" t="str">
            <v>Прокладка 4ПП-2</v>
          </cell>
          <cell r="D419">
            <v>22</v>
          </cell>
          <cell r="E419">
            <v>5.0999999999999996</v>
          </cell>
        </row>
        <row r="420">
          <cell r="B420" t="str">
            <v>4ПП-3</v>
          </cell>
          <cell r="C420" t="str">
            <v>Прокладка 4ПП-3</v>
          </cell>
          <cell r="D420">
            <v>2</v>
          </cell>
          <cell r="E420">
            <v>3.5</v>
          </cell>
        </row>
        <row r="421">
          <cell r="B421" t="str">
            <v>4ПТ-1</v>
          </cell>
          <cell r="C421" t="str">
            <v>Петля 4ПТ-1</v>
          </cell>
          <cell r="D421">
            <v>24</v>
          </cell>
          <cell r="E421">
            <v>0.5</v>
          </cell>
        </row>
        <row r="422">
          <cell r="B422" t="str">
            <v>4РС2-1</v>
          </cell>
          <cell r="C422" t="str">
            <v>Распорка 4РС2-1</v>
          </cell>
          <cell r="D422">
            <v>24</v>
          </cell>
          <cell r="E422">
            <v>185</v>
          </cell>
        </row>
        <row r="423">
          <cell r="B423" t="str">
            <v>4РС2-2</v>
          </cell>
          <cell r="C423" t="str">
            <v>Распорка 4РС2-2</v>
          </cell>
          <cell r="D423">
            <v>2</v>
          </cell>
          <cell r="E423">
            <v>118.2</v>
          </cell>
        </row>
        <row r="424">
          <cell r="B424" t="str">
            <v>4РС3-1</v>
          </cell>
          <cell r="C424" t="str">
            <v>Распорка 4РС3-1</v>
          </cell>
          <cell r="D424">
            <v>10</v>
          </cell>
          <cell r="E424">
            <v>311.5</v>
          </cell>
        </row>
        <row r="425">
          <cell r="B425" t="str">
            <v>4РС3-2</v>
          </cell>
          <cell r="C425" t="str">
            <v>Распорка 4РС3-2</v>
          </cell>
          <cell r="D425">
            <v>1</v>
          </cell>
          <cell r="E425">
            <v>339.7</v>
          </cell>
        </row>
        <row r="426">
          <cell r="B426" t="str">
            <v>4РС3-3</v>
          </cell>
          <cell r="C426" t="str">
            <v>Распорка 4РС3-3</v>
          </cell>
          <cell r="D426">
            <v>2</v>
          </cell>
          <cell r="E426">
            <v>102.3</v>
          </cell>
        </row>
        <row r="427">
          <cell r="B427" t="str">
            <v>4РС5-1</v>
          </cell>
          <cell r="C427" t="str">
            <v>Распорка 4РС5-1</v>
          </cell>
          <cell r="D427">
            <v>1</v>
          </cell>
          <cell r="E427">
            <v>544</v>
          </cell>
        </row>
        <row r="428">
          <cell r="B428" t="str">
            <v>4РС6-1</v>
          </cell>
          <cell r="C428" t="str">
            <v>Распорка 4РС6-1</v>
          </cell>
          <cell r="D428">
            <v>6</v>
          </cell>
          <cell r="E428">
            <v>515.5</v>
          </cell>
        </row>
        <row r="429">
          <cell r="B429" t="str">
            <v>4РС6-2</v>
          </cell>
          <cell r="C429" t="str">
            <v>Распорка 4РС6-2</v>
          </cell>
          <cell r="D429">
            <v>1</v>
          </cell>
          <cell r="E429">
            <v>578.20000000000005</v>
          </cell>
        </row>
        <row r="430">
          <cell r="B430" t="str">
            <v>4РС6-3</v>
          </cell>
          <cell r="C430" t="str">
            <v>Распорка 4РС6-3</v>
          </cell>
          <cell r="D430">
            <v>1</v>
          </cell>
          <cell r="E430">
            <v>504.2</v>
          </cell>
        </row>
        <row r="431">
          <cell r="B431" t="str">
            <v>4РС6-4</v>
          </cell>
          <cell r="C431" t="str">
            <v>Распорка 4РС6-4</v>
          </cell>
          <cell r="D431">
            <v>1</v>
          </cell>
          <cell r="E431">
            <v>515.4</v>
          </cell>
        </row>
        <row r="432">
          <cell r="B432" t="str">
            <v>4РС7-1</v>
          </cell>
          <cell r="C432" t="str">
            <v>Распорка 4РС7-1</v>
          </cell>
          <cell r="D432">
            <v>11</v>
          </cell>
          <cell r="E432">
            <v>255.3</v>
          </cell>
        </row>
        <row r="433">
          <cell r="B433" t="str">
            <v>4РС7-2</v>
          </cell>
          <cell r="C433" t="str">
            <v>Распорка 4РС7-2</v>
          </cell>
          <cell r="D433">
            <v>1</v>
          </cell>
          <cell r="E433">
            <v>271.5</v>
          </cell>
        </row>
        <row r="434">
          <cell r="B434" t="str">
            <v>4РС8-1</v>
          </cell>
          <cell r="C434" t="str">
            <v>Распорка 4РС8-1</v>
          </cell>
          <cell r="D434">
            <v>1</v>
          </cell>
          <cell r="E434">
            <v>164.6</v>
          </cell>
        </row>
        <row r="435">
          <cell r="B435" t="str">
            <v>4РС9-1</v>
          </cell>
          <cell r="C435" t="str">
            <v>Распорка 4РС9-1</v>
          </cell>
          <cell r="D435">
            <v>1</v>
          </cell>
          <cell r="E435">
            <v>163.19999999999999</v>
          </cell>
        </row>
        <row r="436">
          <cell r="B436" t="str">
            <v>4РС10-1</v>
          </cell>
          <cell r="C436" t="str">
            <v>Распорка 4РС10-1</v>
          </cell>
          <cell r="D436">
            <v>1</v>
          </cell>
          <cell r="E436">
            <v>304.8</v>
          </cell>
        </row>
        <row r="437">
          <cell r="B437" t="str">
            <v>4РС10-2</v>
          </cell>
          <cell r="C437" t="str">
            <v>Распорка 4РС10-2</v>
          </cell>
          <cell r="D437">
            <v>1</v>
          </cell>
          <cell r="E437">
            <v>264.3</v>
          </cell>
        </row>
        <row r="438">
          <cell r="B438" t="str">
            <v>4РС10-3</v>
          </cell>
          <cell r="C438" t="str">
            <v>Распорка 4РС10-3</v>
          </cell>
          <cell r="D438">
            <v>1</v>
          </cell>
          <cell r="E438">
            <v>262.3</v>
          </cell>
        </row>
        <row r="439">
          <cell r="B439" t="str">
            <v>4РС10-4</v>
          </cell>
          <cell r="C439" t="str">
            <v>Распорка 4РС10-4</v>
          </cell>
          <cell r="D439">
            <v>1</v>
          </cell>
          <cell r="E439">
            <v>264.3</v>
          </cell>
        </row>
        <row r="440">
          <cell r="B440" t="str">
            <v>4РС10-5</v>
          </cell>
          <cell r="C440" t="str">
            <v>Распорка 4РС10-5</v>
          </cell>
          <cell r="D440">
            <v>1</v>
          </cell>
          <cell r="E440">
            <v>264.3</v>
          </cell>
        </row>
        <row r="441">
          <cell r="B441" t="str">
            <v>4РС10-6</v>
          </cell>
          <cell r="C441" t="str">
            <v>Распорка 4РС10-6</v>
          </cell>
          <cell r="D441">
            <v>1</v>
          </cell>
          <cell r="E441">
            <v>261.39999999999998</v>
          </cell>
        </row>
        <row r="442">
          <cell r="B442" t="str">
            <v>4РС10-7</v>
          </cell>
          <cell r="C442" t="str">
            <v>Распорка 4РС10-7</v>
          </cell>
          <cell r="D442">
            <v>1</v>
          </cell>
          <cell r="E442">
            <v>265</v>
          </cell>
        </row>
        <row r="443">
          <cell r="B443" t="str">
            <v>4РС10-8</v>
          </cell>
          <cell r="C443" t="str">
            <v>Распорка 4РС10-8</v>
          </cell>
          <cell r="D443">
            <v>1</v>
          </cell>
          <cell r="E443">
            <v>264.3</v>
          </cell>
        </row>
        <row r="444">
          <cell r="B444" t="str">
            <v>4РС10-9</v>
          </cell>
          <cell r="C444" t="str">
            <v>Распорка 4РС10-9</v>
          </cell>
          <cell r="D444">
            <v>1</v>
          </cell>
          <cell r="E444">
            <v>263.3</v>
          </cell>
        </row>
        <row r="445">
          <cell r="B445" t="str">
            <v>4РС10-10</v>
          </cell>
          <cell r="C445" t="str">
            <v>Распорка 4РС10-10</v>
          </cell>
          <cell r="D445">
            <v>1</v>
          </cell>
          <cell r="E445">
            <v>263.3</v>
          </cell>
        </row>
        <row r="446">
          <cell r="B446" t="str">
            <v>4РС10-11</v>
          </cell>
          <cell r="C446" t="str">
            <v>Распорка 4РС10-11</v>
          </cell>
          <cell r="D446">
            <v>1</v>
          </cell>
          <cell r="E446">
            <v>264.3</v>
          </cell>
        </row>
        <row r="447">
          <cell r="B447" t="str">
            <v>4РС10-12</v>
          </cell>
          <cell r="C447" t="str">
            <v>Распорка 4РС10-12</v>
          </cell>
          <cell r="D447">
            <v>1</v>
          </cell>
          <cell r="E447">
            <v>263.3</v>
          </cell>
        </row>
        <row r="448">
          <cell r="B448" t="str">
            <v>4РС10-13</v>
          </cell>
          <cell r="C448" t="str">
            <v>Распорка 4РС10-13</v>
          </cell>
          <cell r="D448">
            <v>1</v>
          </cell>
          <cell r="E448">
            <v>178.4</v>
          </cell>
        </row>
        <row r="449">
          <cell r="B449" t="str">
            <v>4РС11-1</v>
          </cell>
          <cell r="C449" t="str">
            <v>Распорка 4РС11-1</v>
          </cell>
          <cell r="D449">
            <v>1</v>
          </cell>
          <cell r="E449">
            <v>276.39999999999998</v>
          </cell>
        </row>
        <row r="450">
          <cell r="B450" t="str">
            <v>4РС11-2</v>
          </cell>
          <cell r="C450" t="str">
            <v>Распорка 4РС11-2</v>
          </cell>
          <cell r="D450">
            <v>11</v>
          </cell>
          <cell r="E450">
            <v>231.4</v>
          </cell>
        </row>
        <row r="451">
          <cell r="B451" t="str">
            <v>4РС11-3</v>
          </cell>
          <cell r="C451" t="str">
            <v>Распорка 4РС11-3</v>
          </cell>
          <cell r="D451">
            <v>1</v>
          </cell>
          <cell r="E451">
            <v>151.5</v>
          </cell>
        </row>
        <row r="452">
          <cell r="B452" t="str">
            <v>4РС12-1</v>
          </cell>
          <cell r="C452" t="str">
            <v>Распорка 4РС12-1</v>
          </cell>
          <cell r="D452">
            <v>1</v>
          </cell>
          <cell r="E452">
            <v>215.5</v>
          </cell>
        </row>
        <row r="453">
          <cell r="B453" t="str">
            <v>4РС12-2</v>
          </cell>
          <cell r="C453" t="str">
            <v>Распорка 4РС12-2</v>
          </cell>
          <cell r="D453">
            <v>11</v>
          </cell>
          <cell r="E453">
            <v>181</v>
          </cell>
        </row>
        <row r="454">
          <cell r="B454" t="str">
            <v>4РС12-3</v>
          </cell>
          <cell r="C454" t="str">
            <v>Распорка 4РС12-3</v>
          </cell>
          <cell r="D454">
            <v>1</v>
          </cell>
          <cell r="E454">
            <v>125</v>
          </cell>
        </row>
        <row r="455">
          <cell r="B455" t="str">
            <v>4РФ1-1</v>
          </cell>
          <cell r="C455" t="str">
            <v>Ригель фахверка 4РФ1-1</v>
          </cell>
          <cell r="D455">
            <v>1</v>
          </cell>
          <cell r="E455">
            <v>14.3</v>
          </cell>
        </row>
        <row r="456">
          <cell r="B456" t="str">
            <v>4РФ1-2</v>
          </cell>
          <cell r="C456" t="str">
            <v>Ригель фахверка 4РФ1-2</v>
          </cell>
          <cell r="D456">
            <v>4</v>
          </cell>
          <cell r="E456">
            <v>16.100000000000001</v>
          </cell>
        </row>
        <row r="457">
          <cell r="B457" t="str">
            <v>4РФ1-3</v>
          </cell>
          <cell r="C457" t="str">
            <v>Ригель фахверка 4РФ1-3</v>
          </cell>
          <cell r="D457">
            <v>1</v>
          </cell>
          <cell r="E457">
            <v>19.8</v>
          </cell>
        </row>
        <row r="458">
          <cell r="B458" t="str">
            <v>4РФ1-4</v>
          </cell>
          <cell r="C458" t="str">
            <v>Ригель фахверка 4РФ1-4</v>
          </cell>
          <cell r="D458">
            <v>6</v>
          </cell>
          <cell r="E458">
            <v>111.8</v>
          </cell>
        </row>
        <row r="459">
          <cell r="B459" t="str">
            <v>4РФ1-5</v>
          </cell>
          <cell r="C459" t="str">
            <v>Ригель фахверка 4РФ1-5</v>
          </cell>
          <cell r="D459">
            <v>24</v>
          </cell>
          <cell r="E459">
            <v>113.4</v>
          </cell>
        </row>
        <row r="460">
          <cell r="B460" t="str">
            <v>4РФ1-6</v>
          </cell>
          <cell r="C460" t="str">
            <v>Ригель фахверка 4РФ1-6</v>
          </cell>
          <cell r="D460">
            <v>24</v>
          </cell>
          <cell r="E460">
            <v>116.8</v>
          </cell>
        </row>
        <row r="461">
          <cell r="B461" t="str">
            <v>4РФ1-7</v>
          </cell>
          <cell r="C461" t="str">
            <v>Ригель фахверка 4РФ1-7</v>
          </cell>
          <cell r="D461">
            <v>12</v>
          </cell>
          <cell r="E461">
            <v>113.4</v>
          </cell>
        </row>
        <row r="462">
          <cell r="B462" t="str">
            <v>4РФ1-8</v>
          </cell>
          <cell r="C462" t="str">
            <v>Ригель фахверка 4РФ1-8</v>
          </cell>
          <cell r="D462">
            <v>6</v>
          </cell>
          <cell r="E462">
            <v>111.8</v>
          </cell>
        </row>
        <row r="463">
          <cell r="B463" t="str">
            <v>4РФ1-9</v>
          </cell>
          <cell r="C463" t="str">
            <v>Ригель фахверка 4РФ1-9</v>
          </cell>
          <cell r="D463">
            <v>2</v>
          </cell>
          <cell r="E463">
            <v>76.3</v>
          </cell>
        </row>
        <row r="464">
          <cell r="B464" t="str">
            <v>4РФ1-10</v>
          </cell>
          <cell r="C464" t="str">
            <v>Ригель фахверка 4РФ1-10</v>
          </cell>
          <cell r="D464">
            <v>1</v>
          </cell>
          <cell r="E464">
            <v>73.3</v>
          </cell>
        </row>
        <row r="465">
          <cell r="B465" t="str">
            <v>4РФ1-11</v>
          </cell>
          <cell r="C465" t="str">
            <v>Ригель фахверка 4РФ1-11</v>
          </cell>
          <cell r="D465">
            <v>2</v>
          </cell>
          <cell r="E465">
            <v>76.900000000000006</v>
          </cell>
        </row>
        <row r="466">
          <cell r="B466" t="str">
            <v>4РФ1-12</v>
          </cell>
          <cell r="C466" t="str">
            <v>Ригель фахверка 4РФ1-12</v>
          </cell>
          <cell r="D466">
            <v>1</v>
          </cell>
          <cell r="E466">
            <v>73.7</v>
          </cell>
        </row>
        <row r="467">
          <cell r="B467" t="str">
            <v>4РФ1-13</v>
          </cell>
          <cell r="C467" t="str">
            <v>Ригель фахверка 4РФ1-13</v>
          </cell>
          <cell r="D467">
            <v>1</v>
          </cell>
          <cell r="E467">
            <v>12.3</v>
          </cell>
        </row>
        <row r="468">
          <cell r="B468" t="str">
            <v>4РФ1-14</v>
          </cell>
          <cell r="C468" t="str">
            <v>Ригель фахверка 4РФ1-14</v>
          </cell>
          <cell r="D468">
            <v>3</v>
          </cell>
          <cell r="E468">
            <v>11.9</v>
          </cell>
        </row>
        <row r="469">
          <cell r="B469" t="str">
            <v>4РФ1-15</v>
          </cell>
          <cell r="C469" t="str">
            <v>Ригель фахверка 4РФ1-15</v>
          </cell>
          <cell r="D469">
            <v>1</v>
          </cell>
          <cell r="E469">
            <v>10.8</v>
          </cell>
        </row>
        <row r="470">
          <cell r="B470" t="str">
            <v>4РФ1-16</v>
          </cell>
          <cell r="C470" t="str">
            <v>Ригель фахверка 4РФ1-16</v>
          </cell>
          <cell r="D470">
            <v>1</v>
          </cell>
          <cell r="E470">
            <v>15.5</v>
          </cell>
        </row>
        <row r="471">
          <cell r="B471" t="str">
            <v>4РФ1-17</v>
          </cell>
          <cell r="C471" t="str">
            <v>Ригель фахверка 4РФ1-17</v>
          </cell>
          <cell r="D471">
            <v>3</v>
          </cell>
          <cell r="E471">
            <v>15</v>
          </cell>
        </row>
        <row r="472">
          <cell r="B472" t="str">
            <v>4РФ1-18</v>
          </cell>
          <cell r="C472" t="str">
            <v>Ригель фахверка 4РФ1-18</v>
          </cell>
          <cell r="D472">
            <v>1</v>
          </cell>
          <cell r="E472">
            <v>13.9</v>
          </cell>
        </row>
        <row r="473">
          <cell r="B473" t="str">
            <v>4РФ2-1</v>
          </cell>
          <cell r="C473" t="str">
            <v>Ригель фахверка 4РФ2-1</v>
          </cell>
          <cell r="D473">
            <v>7</v>
          </cell>
          <cell r="E473">
            <v>14.9</v>
          </cell>
        </row>
        <row r="474">
          <cell r="B474" t="str">
            <v>4РФ3-1</v>
          </cell>
          <cell r="C474" t="str">
            <v>Ригель фахверка 4РФ3-1</v>
          </cell>
          <cell r="D474">
            <v>18</v>
          </cell>
          <cell r="E474">
            <v>4.8</v>
          </cell>
        </row>
        <row r="475">
          <cell r="B475" t="str">
            <v>4СВ1-1</v>
          </cell>
          <cell r="C475" t="str">
            <v>Связь 4СВ1-1</v>
          </cell>
          <cell r="D475">
            <v>14</v>
          </cell>
          <cell r="E475">
            <v>235.1</v>
          </cell>
        </row>
        <row r="476">
          <cell r="B476" t="str">
            <v>4СВ1-2</v>
          </cell>
          <cell r="C476" t="str">
            <v>Связь 4СВ1-2</v>
          </cell>
          <cell r="D476">
            <v>14</v>
          </cell>
          <cell r="E476">
            <v>232.1</v>
          </cell>
        </row>
        <row r="477">
          <cell r="B477" t="str">
            <v>4СВ1-3</v>
          </cell>
          <cell r="C477" t="str">
            <v>Связь 4СВ1-3</v>
          </cell>
          <cell r="D477">
            <v>2</v>
          </cell>
          <cell r="E477">
            <v>238.9</v>
          </cell>
        </row>
        <row r="478">
          <cell r="B478" t="str">
            <v>4СВ2-1</v>
          </cell>
          <cell r="C478" t="str">
            <v>Связь 4СВ2-1</v>
          </cell>
          <cell r="D478">
            <v>4</v>
          </cell>
          <cell r="E478">
            <v>240.1</v>
          </cell>
        </row>
        <row r="479">
          <cell r="B479" t="str">
            <v>4СВ2-2</v>
          </cell>
          <cell r="C479" t="str">
            <v>Связь 4СВ2-2</v>
          </cell>
          <cell r="D479">
            <v>2</v>
          </cell>
          <cell r="E479">
            <v>230</v>
          </cell>
        </row>
        <row r="480">
          <cell r="B480" t="str">
            <v>4СВ3-1</v>
          </cell>
          <cell r="C480" t="str">
            <v>Связь 4СВ3-1</v>
          </cell>
          <cell r="D480">
            <v>2</v>
          </cell>
          <cell r="E480">
            <v>377.3</v>
          </cell>
        </row>
        <row r="481">
          <cell r="B481" t="str">
            <v>4СВ4-1</v>
          </cell>
          <cell r="C481" t="str">
            <v>Связь 4СВ4-1</v>
          </cell>
          <cell r="D481">
            <v>1</v>
          </cell>
          <cell r="E481">
            <v>212.7</v>
          </cell>
        </row>
        <row r="482">
          <cell r="B482" t="str">
            <v>4СВ4-2</v>
          </cell>
          <cell r="C482" t="str">
            <v>Связь 4СВ4-2</v>
          </cell>
          <cell r="D482">
            <v>2</v>
          </cell>
          <cell r="E482">
            <v>214.9</v>
          </cell>
        </row>
        <row r="483">
          <cell r="B483" t="str">
            <v>4СВ4-3</v>
          </cell>
          <cell r="C483" t="str">
            <v>Связь 4СВ4-3</v>
          </cell>
          <cell r="D483">
            <v>1</v>
          </cell>
          <cell r="E483">
            <v>212.7</v>
          </cell>
        </row>
        <row r="484">
          <cell r="B484" t="str">
            <v>4СВ5-1</v>
          </cell>
          <cell r="C484" t="str">
            <v>Связь 4СВ5-1</v>
          </cell>
          <cell r="D484">
            <v>2</v>
          </cell>
          <cell r="E484">
            <v>103.8</v>
          </cell>
        </row>
        <row r="485">
          <cell r="B485" t="str">
            <v>4СВ5-2</v>
          </cell>
          <cell r="C485" t="str">
            <v>Связь 4СВ5-2</v>
          </cell>
          <cell r="D485">
            <v>2</v>
          </cell>
          <cell r="E485">
            <v>106.7</v>
          </cell>
        </row>
        <row r="486">
          <cell r="B486" t="str">
            <v>4СВ5-3</v>
          </cell>
          <cell r="C486" t="str">
            <v>Связь 4СВ5-3</v>
          </cell>
          <cell r="D486">
            <v>4</v>
          </cell>
          <cell r="E486">
            <v>45.2</v>
          </cell>
        </row>
        <row r="487">
          <cell r="B487" t="str">
            <v>4СГ1-1</v>
          </cell>
          <cell r="C487" t="str">
            <v>Связь 4СГ1-1</v>
          </cell>
          <cell r="D487">
            <v>25</v>
          </cell>
          <cell r="E487">
            <v>53.5</v>
          </cell>
        </row>
        <row r="488">
          <cell r="B488" t="str">
            <v>4СГ1-2</v>
          </cell>
          <cell r="C488" t="str">
            <v>Связь 4СГ1-2</v>
          </cell>
          <cell r="D488">
            <v>1</v>
          </cell>
          <cell r="E488">
            <v>46.4</v>
          </cell>
        </row>
        <row r="489">
          <cell r="B489" t="str">
            <v>4СГ1-3</v>
          </cell>
          <cell r="C489" t="str">
            <v>Связь 4СГ1-3</v>
          </cell>
          <cell r="D489">
            <v>1</v>
          </cell>
          <cell r="E489">
            <v>48.5</v>
          </cell>
        </row>
        <row r="490">
          <cell r="B490" t="str">
            <v>4СГ1-4</v>
          </cell>
          <cell r="C490" t="str">
            <v>Связь 4СГ1-4</v>
          </cell>
          <cell r="D490">
            <v>1</v>
          </cell>
          <cell r="E490">
            <v>52.6</v>
          </cell>
        </row>
        <row r="491">
          <cell r="B491" t="str">
            <v>4СГ1-5</v>
          </cell>
          <cell r="C491" t="str">
            <v>Связь 4СГ1-5</v>
          </cell>
          <cell r="D491">
            <v>1</v>
          </cell>
          <cell r="E491">
            <v>37.299999999999997</v>
          </cell>
        </row>
        <row r="492">
          <cell r="B492" t="str">
            <v>4СГ1-6</v>
          </cell>
          <cell r="C492" t="str">
            <v>Связь 4СГ1-6</v>
          </cell>
          <cell r="D492">
            <v>1</v>
          </cell>
          <cell r="E492">
            <v>35.700000000000003</v>
          </cell>
        </row>
        <row r="493">
          <cell r="B493" t="str">
            <v>4СГ1-7</v>
          </cell>
          <cell r="C493" t="str">
            <v>Связь 4СГ1-7</v>
          </cell>
          <cell r="D493">
            <v>1</v>
          </cell>
          <cell r="E493">
            <v>30.1</v>
          </cell>
        </row>
        <row r="494">
          <cell r="B494" t="str">
            <v>4СГ1-8</v>
          </cell>
          <cell r="C494" t="str">
            <v>Связь 4СГ1-8</v>
          </cell>
          <cell r="D494">
            <v>1</v>
          </cell>
          <cell r="E494">
            <v>35.200000000000003</v>
          </cell>
        </row>
        <row r="495">
          <cell r="B495" t="str">
            <v>4СГ1-9</v>
          </cell>
          <cell r="C495" t="str">
            <v>Связь 4СГ1-9</v>
          </cell>
          <cell r="D495">
            <v>1</v>
          </cell>
          <cell r="E495">
            <v>24.7</v>
          </cell>
        </row>
        <row r="496">
          <cell r="B496" t="str">
            <v>4СГ1-10</v>
          </cell>
          <cell r="C496" t="str">
            <v>Связь 4СГ1-10</v>
          </cell>
          <cell r="D496">
            <v>1</v>
          </cell>
          <cell r="E496">
            <v>69.900000000000006</v>
          </cell>
        </row>
        <row r="497">
          <cell r="B497" t="str">
            <v>4СГ2-1</v>
          </cell>
          <cell r="C497" t="str">
            <v>Связь 4СГ2-1</v>
          </cell>
          <cell r="D497">
            <v>2</v>
          </cell>
          <cell r="E497">
            <v>216.8</v>
          </cell>
        </row>
        <row r="498">
          <cell r="B498" t="str">
            <v>4СГ2-2</v>
          </cell>
          <cell r="C498" t="str">
            <v>Связь 4СГ2-2</v>
          </cell>
          <cell r="D498">
            <v>1</v>
          </cell>
          <cell r="E498">
            <v>219.2</v>
          </cell>
        </row>
        <row r="499">
          <cell r="B499" t="str">
            <v>4СГ2-3</v>
          </cell>
          <cell r="C499" t="str">
            <v>Связь 4СГ2-3</v>
          </cell>
          <cell r="D499">
            <v>1</v>
          </cell>
          <cell r="E499">
            <v>219.2</v>
          </cell>
        </row>
        <row r="500">
          <cell r="B500" t="str">
            <v>4СТ1-1</v>
          </cell>
          <cell r="C500" t="str">
            <v>Стойка 4СТ1-1</v>
          </cell>
          <cell r="D500">
            <v>1</v>
          </cell>
          <cell r="E500">
            <v>322.89999999999998</v>
          </cell>
        </row>
        <row r="501">
          <cell r="B501" t="str">
            <v>4СТ1-2</v>
          </cell>
          <cell r="C501" t="str">
            <v>Стойка 4СТ1-2</v>
          </cell>
          <cell r="D501">
            <v>1</v>
          </cell>
          <cell r="E501">
            <v>473.1</v>
          </cell>
        </row>
        <row r="502">
          <cell r="B502" t="str">
            <v>4СФ1-1</v>
          </cell>
          <cell r="C502" t="str">
            <v>Стойка фахверка 4СФ1-1</v>
          </cell>
          <cell r="D502">
            <v>1</v>
          </cell>
          <cell r="E502">
            <v>61.1</v>
          </cell>
        </row>
        <row r="503">
          <cell r="B503" t="str">
            <v>4СФ1-2</v>
          </cell>
          <cell r="C503" t="str">
            <v>Стойка фахверка 4СФ1-2</v>
          </cell>
          <cell r="D503">
            <v>1</v>
          </cell>
          <cell r="E503">
            <v>237.1</v>
          </cell>
        </row>
        <row r="504">
          <cell r="B504" t="str">
            <v>4СФ2-1</v>
          </cell>
          <cell r="C504" t="str">
            <v>Стойка фахверка 4СФ2-1</v>
          </cell>
          <cell r="D504">
            <v>12</v>
          </cell>
          <cell r="E504">
            <v>28.9</v>
          </cell>
        </row>
        <row r="505">
          <cell r="B505" t="str">
            <v>4СФ2-2</v>
          </cell>
          <cell r="C505" t="str">
            <v>Стойка фахверка 4СФ2-2</v>
          </cell>
          <cell r="D505">
            <v>1</v>
          </cell>
          <cell r="E505">
            <v>36</v>
          </cell>
        </row>
        <row r="506">
          <cell r="B506" t="str">
            <v>4СФ2-3</v>
          </cell>
          <cell r="C506" t="str">
            <v>Стойка фахверка 4СФ2-3</v>
          </cell>
          <cell r="D506">
            <v>1</v>
          </cell>
          <cell r="E506">
            <v>45.9</v>
          </cell>
        </row>
        <row r="507">
          <cell r="B507" t="str">
            <v>4СФ3-1</v>
          </cell>
          <cell r="C507" t="str">
            <v>Стойка фахверка 4СФ3-1</v>
          </cell>
          <cell r="D507">
            <v>1</v>
          </cell>
          <cell r="E507">
            <v>9.4</v>
          </cell>
        </row>
        <row r="508">
          <cell r="B508" t="str">
            <v>4СФ3-2</v>
          </cell>
          <cell r="C508" t="str">
            <v>Стойка фахверка 4СФ3-2</v>
          </cell>
          <cell r="D508">
            <v>1</v>
          </cell>
          <cell r="E508">
            <v>8.8000000000000007</v>
          </cell>
        </row>
        <row r="509">
          <cell r="B509" t="str">
            <v>4СФ3-3</v>
          </cell>
          <cell r="C509" t="str">
            <v>Стойка фахверка 4СФ3-3</v>
          </cell>
          <cell r="D509">
            <v>13</v>
          </cell>
          <cell r="E509">
            <v>10.9</v>
          </cell>
        </row>
        <row r="510">
          <cell r="B510" t="str">
            <v>4СФ3-4</v>
          </cell>
          <cell r="C510" t="str">
            <v>Стойка фахверка 4СФ3-4</v>
          </cell>
          <cell r="D510">
            <v>1</v>
          </cell>
          <cell r="E510">
            <v>10.4</v>
          </cell>
        </row>
        <row r="511">
          <cell r="B511" t="str">
            <v>4СФ3-5</v>
          </cell>
          <cell r="C511" t="str">
            <v>Стойка фахверка 4СФ3-5</v>
          </cell>
          <cell r="D511">
            <v>12</v>
          </cell>
          <cell r="E511">
            <v>8.8000000000000007</v>
          </cell>
        </row>
        <row r="512">
          <cell r="B512" t="str">
            <v>4СФ3-6</v>
          </cell>
          <cell r="C512" t="str">
            <v>Стойка фахверка 4СФ3-6</v>
          </cell>
          <cell r="D512">
            <v>12</v>
          </cell>
          <cell r="E512">
            <v>10.5</v>
          </cell>
        </row>
        <row r="513">
          <cell r="B513" t="str">
            <v>4СФ3-7</v>
          </cell>
          <cell r="C513" t="str">
            <v>Стойка фахверка 4СФ3-7</v>
          </cell>
          <cell r="D513">
            <v>1</v>
          </cell>
          <cell r="E513">
            <v>9.6</v>
          </cell>
        </row>
        <row r="514">
          <cell r="B514" t="str">
            <v>4СФ3-8</v>
          </cell>
          <cell r="C514" t="str">
            <v>Стойка фахверка 4СФ3-8</v>
          </cell>
          <cell r="D514">
            <v>1</v>
          </cell>
          <cell r="E514">
            <v>9.3000000000000007</v>
          </cell>
        </row>
        <row r="515">
          <cell r="B515" t="str">
            <v>4СФ3-9</v>
          </cell>
          <cell r="C515" t="str">
            <v>Стойка фахверка 4СФ3-9</v>
          </cell>
          <cell r="D515">
            <v>2</v>
          </cell>
          <cell r="E515">
            <v>10.8</v>
          </cell>
        </row>
        <row r="516">
          <cell r="B516" t="str">
            <v>4СФ3-10</v>
          </cell>
          <cell r="C516" t="str">
            <v>Стойка фахверка 4СФ3-10</v>
          </cell>
          <cell r="D516">
            <v>1</v>
          </cell>
          <cell r="E516">
            <v>13.1</v>
          </cell>
        </row>
        <row r="517">
          <cell r="B517" t="str">
            <v>4СФ3-11</v>
          </cell>
          <cell r="C517" t="str">
            <v>Стойка фахверка 4СФ3-11</v>
          </cell>
          <cell r="D517">
            <v>2</v>
          </cell>
          <cell r="E517">
            <v>8</v>
          </cell>
        </row>
        <row r="518">
          <cell r="B518" t="str">
            <v>4СФ3-12</v>
          </cell>
          <cell r="C518" t="str">
            <v>Стойка фахверка 4СФ3-12</v>
          </cell>
          <cell r="D518">
            <v>1</v>
          </cell>
          <cell r="E518">
            <v>12.4</v>
          </cell>
        </row>
        <row r="519">
          <cell r="B519" t="str">
            <v>4ФП2-1</v>
          </cell>
          <cell r="C519" t="str">
            <v>Ферма 4ФП2-1</v>
          </cell>
          <cell r="D519">
            <v>11</v>
          </cell>
          <cell r="E519">
            <v>1414.8</v>
          </cell>
        </row>
        <row r="520">
          <cell r="B520" t="str">
            <v>4Ш-1</v>
          </cell>
          <cell r="C520" t="str">
            <v>Шайба 4Ш-1</v>
          </cell>
          <cell r="D520">
            <v>128</v>
          </cell>
          <cell r="E520">
            <v>1.6</v>
          </cell>
        </row>
        <row r="521">
          <cell r="B521" t="str">
            <v>4Ш-2</v>
          </cell>
          <cell r="C521" t="str">
            <v>Шайба 4Ш-2</v>
          </cell>
          <cell r="D521">
            <v>8</v>
          </cell>
          <cell r="E521">
            <v>1</v>
          </cell>
        </row>
        <row r="522">
          <cell r="B522" t="str">
            <v>4Щ1-1</v>
          </cell>
          <cell r="C522" t="str">
            <v>Щит 4Щ1-1</v>
          </cell>
          <cell r="D522">
            <v>8</v>
          </cell>
          <cell r="E522">
            <v>47.7</v>
          </cell>
        </row>
        <row r="523">
          <cell r="B523" t="str">
            <v>4Щ2-1</v>
          </cell>
          <cell r="C523" t="str">
            <v>Щит 4Щ2-1</v>
          </cell>
          <cell r="D523">
            <v>4</v>
          </cell>
          <cell r="E523">
            <v>23.4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E2FCA-740D-4974-A29B-C95C7BF72FF1}">
  <sheetPr>
    <tabColor rgb="FF00B050"/>
    <pageSetUpPr fitToPage="1"/>
  </sheetPr>
  <dimension ref="A1:I126"/>
  <sheetViews>
    <sheetView tabSelected="1" view="pageBreakPreview" topLeftCell="D1" zoomScale="115" zoomScaleNormal="115" zoomScaleSheetLayoutView="115" workbookViewId="0">
      <pane ySplit="1" topLeftCell="A2" activePane="bottomLeft" state="frozen"/>
      <selection activeCell="D121" sqref="D121"/>
      <selection pane="bottomLeft" activeCell="C41" sqref="C41"/>
    </sheetView>
  </sheetViews>
  <sheetFormatPr defaultColWidth="9.109375" defaultRowHeight="12.6" customHeight="1" x14ac:dyDescent="0.3"/>
  <cols>
    <col min="1" max="1" width="12.44140625" style="44" customWidth="1"/>
    <col min="2" max="2" width="9.6640625" style="12" customWidth="1"/>
    <col min="3" max="3" width="9.109375" style="13" customWidth="1"/>
    <col min="4" max="4" width="11.109375" style="17" customWidth="1"/>
    <col min="5" max="5" width="12.33203125" style="45" customWidth="1"/>
    <col min="6" max="6" width="19.44140625" style="14" customWidth="1"/>
    <col min="7" max="16384" width="9.109375" style="1"/>
  </cols>
  <sheetData>
    <row r="1" spans="1:9" ht="27" customHeight="1" x14ac:dyDescent="0.3">
      <c r="B1" s="25" t="s">
        <v>45</v>
      </c>
      <c r="C1" s="26" t="s">
        <v>0</v>
      </c>
      <c r="D1" s="28" t="s">
        <v>1</v>
      </c>
      <c r="E1" s="46" t="s">
        <v>255</v>
      </c>
      <c r="F1" s="33" t="s">
        <v>252</v>
      </c>
    </row>
    <row r="2" spans="1:9" ht="12.6" customHeight="1" x14ac:dyDescent="0.3">
      <c r="A2" s="44" t="s">
        <v>273</v>
      </c>
      <c r="B2" s="25" t="s">
        <v>46</v>
      </c>
      <c r="C2" s="43" t="s">
        <v>9</v>
      </c>
      <c r="D2" s="61">
        <v>2169.5</v>
      </c>
      <c r="E2" s="40"/>
      <c r="F2" s="11" t="s">
        <v>253</v>
      </c>
    </row>
    <row r="3" spans="1:9" ht="12.6" customHeight="1" x14ac:dyDescent="0.3">
      <c r="A3" s="42" t="s">
        <v>274</v>
      </c>
      <c r="B3" s="25" t="s">
        <v>46</v>
      </c>
      <c r="C3" s="43" t="s">
        <v>20</v>
      </c>
      <c r="D3" s="61">
        <v>1643</v>
      </c>
      <c r="E3" s="40"/>
      <c r="F3" s="11"/>
      <c r="G3" s="74">
        <f>D2+D3+D4+D5+D9+D10+D11+D12+D13+D14+D15+D16+D18+D19+D20+D21+D22+D23+D24+D25+D27+D28+D29+D30+D32+D33+D35+D34+D36+D37+D38+D39+D41+D42+D43+D52+D53+D54+D55+D57+D58+D59+D63+D64+D65+D68+D69+D70+D71+D73+D74+D75+D84+D85+D86+D87+D100+D101+D102+D103+D116+D117+D118+D119</f>
        <v>98725.699999999968</v>
      </c>
      <c r="H3" s="1">
        <f>'2 очередь'!G3</f>
        <v>131028.29999999993</v>
      </c>
      <c r="I3" s="74">
        <f>(G3+H3)/1000</f>
        <v>229.75399999999988</v>
      </c>
    </row>
    <row r="4" spans="1:9" ht="12.6" customHeight="1" x14ac:dyDescent="0.3">
      <c r="A4" s="44" t="s">
        <v>275</v>
      </c>
      <c r="B4" s="25" t="s">
        <v>46</v>
      </c>
      <c r="C4" s="43" t="s">
        <v>28</v>
      </c>
      <c r="D4" s="61">
        <v>1589.2</v>
      </c>
      <c r="E4" s="40"/>
      <c r="F4" s="11"/>
    </row>
    <row r="5" spans="1:9" ht="12.6" customHeight="1" x14ac:dyDescent="0.3">
      <c r="A5" s="44" t="s">
        <v>276</v>
      </c>
      <c r="B5" s="25" t="s">
        <v>46</v>
      </c>
      <c r="C5" s="43" t="s">
        <v>29</v>
      </c>
      <c r="D5" s="61">
        <v>1611.2</v>
      </c>
      <c r="E5" s="40"/>
      <c r="F5" s="11"/>
    </row>
    <row r="6" spans="1:9" ht="12.6" customHeight="1" x14ac:dyDescent="0.3">
      <c r="A6" s="44" t="s">
        <v>353</v>
      </c>
      <c r="B6" s="18" t="s">
        <v>46</v>
      </c>
      <c r="C6" s="19" t="s">
        <v>265</v>
      </c>
      <c r="D6" s="64">
        <f>VLOOKUP(C6,'[1]1 очередь'!$B$3:$E$573,4,0)</f>
        <v>1737.2</v>
      </c>
      <c r="E6" s="40"/>
      <c r="F6" s="11"/>
    </row>
    <row r="7" spans="1:9" ht="12.6" customHeight="1" x14ac:dyDescent="0.3">
      <c r="A7" s="44" t="s">
        <v>354</v>
      </c>
      <c r="B7" s="18" t="s">
        <v>46</v>
      </c>
      <c r="C7" s="19" t="s">
        <v>266</v>
      </c>
      <c r="D7" s="64">
        <f>VLOOKUP(C7,'[1]1 очередь'!$B$3:$E$573,4,0)</f>
        <v>1737.2</v>
      </c>
      <c r="E7" s="40"/>
      <c r="F7" s="11"/>
    </row>
    <row r="8" spans="1:9" ht="12.6" customHeight="1" x14ac:dyDescent="0.3">
      <c r="B8" s="21"/>
      <c r="C8" s="22"/>
      <c r="D8" s="23">
        <f>SUM(D2:D7)</f>
        <v>10487.300000000001</v>
      </c>
      <c r="E8" s="47"/>
      <c r="F8" s="10"/>
    </row>
    <row r="9" spans="1:9" ht="12.6" customHeight="1" x14ac:dyDescent="0.3">
      <c r="A9" s="44" t="s">
        <v>273</v>
      </c>
      <c r="B9" s="25" t="s">
        <v>47</v>
      </c>
      <c r="C9" s="43" t="s">
        <v>10</v>
      </c>
      <c r="D9" s="61">
        <v>2048.1</v>
      </c>
      <c r="E9" s="40"/>
      <c r="F9" s="11" t="s">
        <v>253</v>
      </c>
    </row>
    <row r="10" spans="1:9" ht="12.6" customHeight="1" x14ac:dyDescent="0.3">
      <c r="A10" s="42" t="s">
        <v>274</v>
      </c>
      <c r="B10" s="25" t="s">
        <v>47</v>
      </c>
      <c r="C10" s="43" t="s">
        <v>21</v>
      </c>
      <c r="D10" s="61">
        <v>1655.1</v>
      </c>
      <c r="E10" s="40"/>
      <c r="F10" s="11"/>
    </row>
    <row r="11" spans="1:9" ht="12.6" customHeight="1" x14ac:dyDescent="0.3">
      <c r="A11" s="44" t="s">
        <v>275</v>
      </c>
      <c r="B11" s="25" t="s">
        <v>47</v>
      </c>
      <c r="C11" s="43" t="s">
        <v>30</v>
      </c>
      <c r="D11" s="61">
        <v>1497</v>
      </c>
      <c r="E11" s="40"/>
      <c r="F11" s="11"/>
    </row>
    <row r="12" spans="1:9" ht="12.6" customHeight="1" x14ac:dyDescent="0.3">
      <c r="A12" s="44" t="s">
        <v>276</v>
      </c>
      <c r="B12" s="25" t="s">
        <v>47</v>
      </c>
      <c r="C12" s="43" t="s">
        <v>31</v>
      </c>
      <c r="D12" s="61">
        <v>1524.6</v>
      </c>
      <c r="E12" s="40"/>
      <c r="F12" s="11"/>
    </row>
    <row r="13" spans="1:9" ht="12.6" customHeight="1" x14ac:dyDescent="0.3">
      <c r="A13" s="44" t="s">
        <v>280</v>
      </c>
      <c r="B13" s="18" t="s">
        <v>47</v>
      </c>
      <c r="C13" s="19" t="s">
        <v>267</v>
      </c>
      <c r="D13" s="63">
        <f>VLOOKUP(C13,'[1]1 очередь'!$B$3:$E$573,4,0)</f>
        <v>1582.3</v>
      </c>
      <c r="E13" s="40"/>
      <c r="F13" s="11"/>
    </row>
    <row r="14" spans="1:9" ht="12.6" customHeight="1" x14ac:dyDescent="0.3">
      <c r="A14" s="44" t="s">
        <v>277</v>
      </c>
      <c r="B14" s="18" t="s">
        <v>47</v>
      </c>
      <c r="C14" s="19" t="s">
        <v>267</v>
      </c>
      <c r="D14" s="63">
        <f>VLOOKUP(C14,'[1]1 очередь'!$B$3:$E$573,4,0)</f>
        <v>1582.3</v>
      </c>
      <c r="E14" s="40"/>
      <c r="F14" s="11"/>
    </row>
    <row r="15" spans="1:9" ht="12.6" customHeight="1" x14ac:dyDescent="0.3">
      <c r="A15" s="44" t="s">
        <v>278</v>
      </c>
      <c r="B15" s="18" t="s">
        <v>47</v>
      </c>
      <c r="C15" s="19" t="s">
        <v>268</v>
      </c>
      <c r="D15" s="63">
        <f>VLOOKUP(C15,'[1]1 очередь'!$B$3:$E$573,4,0)</f>
        <v>240.2</v>
      </c>
      <c r="E15" s="40"/>
      <c r="F15" s="11"/>
    </row>
    <row r="16" spans="1:9" ht="12.6" customHeight="1" x14ac:dyDescent="0.3">
      <c r="A16" s="44" t="s">
        <v>279</v>
      </c>
      <c r="B16" s="18" t="s">
        <v>47</v>
      </c>
      <c r="C16" s="19" t="s">
        <v>269</v>
      </c>
      <c r="D16" s="63">
        <f>VLOOKUP(C16,'[1]1 очередь'!$B$3:$E$573,4,0)</f>
        <v>240.2</v>
      </c>
      <c r="E16" s="40"/>
      <c r="F16" s="11"/>
    </row>
    <row r="17" spans="1:6" ht="12.6" customHeight="1" x14ac:dyDescent="0.3">
      <c r="B17" s="21"/>
      <c r="C17" s="22"/>
      <c r="D17" s="23">
        <f>SUM(D9:D16)</f>
        <v>10369.799999999999</v>
      </c>
      <c r="E17" s="47"/>
      <c r="F17" s="10"/>
    </row>
    <row r="18" spans="1:6" ht="12.6" customHeight="1" x14ac:dyDescent="0.3">
      <c r="A18" s="44" t="s">
        <v>273</v>
      </c>
      <c r="B18" s="25" t="s">
        <v>48</v>
      </c>
      <c r="C18" s="43" t="s">
        <v>11</v>
      </c>
      <c r="D18" s="61">
        <v>2043.1</v>
      </c>
      <c r="E18" s="40"/>
      <c r="F18" s="11" t="s">
        <v>253</v>
      </c>
    </row>
    <row r="19" spans="1:6" ht="12.6" customHeight="1" x14ac:dyDescent="0.3">
      <c r="A19" s="42" t="s">
        <v>274</v>
      </c>
      <c r="B19" s="25" t="s">
        <v>48</v>
      </c>
      <c r="C19" s="43" t="s">
        <v>22</v>
      </c>
      <c r="D19" s="61">
        <v>1636.9</v>
      </c>
      <c r="E19" s="40"/>
      <c r="F19" s="11"/>
    </row>
    <row r="20" spans="1:6" ht="12.6" customHeight="1" x14ac:dyDescent="0.3">
      <c r="A20" s="44" t="s">
        <v>275</v>
      </c>
      <c r="B20" s="25" t="s">
        <v>48</v>
      </c>
      <c r="C20" s="43" t="s">
        <v>32</v>
      </c>
      <c r="D20" s="61">
        <v>1483.7</v>
      </c>
      <c r="E20" s="40"/>
      <c r="F20" s="11"/>
    </row>
    <row r="21" spans="1:6" ht="12.6" customHeight="1" x14ac:dyDescent="0.3">
      <c r="A21" s="44" t="s">
        <v>276</v>
      </c>
      <c r="B21" s="25" t="s">
        <v>48</v>
      </c>
      <c r="C21" s="43" t="s">
        <v>33</v>
      </c>
      <c r="D21" s="61">
        <v>1511.5</v>
      </c>
      <c r="E21" s="40"/>
      <c r="F21" s="11"/>
    </row>
    <row r="22" spans="1:6" ht="12.6" customHeight="1" x14ac:dyDescent="0.3">
      <c r="A22" s="44" t="s">
        <v>280</v>
      </c>
      <c r="B22" s="18" t="s">
        <v>48</v>
      </c>
      <c r="C22" s="19" t="s">
        <v>270</v>
      </c>
      <c r="D22" s="63">
        <f>VLOOKUP(C22,'[1]1 очередь'!$B$3:$E$573,4,0)</f>
        <v>1598.6</v>
      </c>
      <c r="E22" s="40"/>
      <c r="F22" s="11"/>
    </row>
    <row r="23" spans="1:6" ht="12.6" customHeight="1" x14ac:dyDescent="0.3">
      <c r="A23" s="44" t="s">
        <v>277</v>
      </c>
      <c r="B23" s="18" t="s">
        <v>48</v>
      </c>
      <c r="C23" s="19" t="s">
        <v>270</v>
      </c>
      <c r="D23" s="63">
        <f>VLOOKUP(C23,'[1]1 очередь'!$B$3:$E$573,4,0)</f>
        <v>1598.6</v>
      </c>
      <c r="E23" s="40" t="s">
        <v>256</v>
      </c>
      <c r="F23" s="11"/>
    </row>
    <row r="24" spans="1:6" ht="12.6" customHeight="1" x14ac:dyDescent="0.3">
      <c r="A24" s="44" t="s">
        <v>278</v>
      </c>
      <c r="B24" s="18" t="s">
        <v>48</v>
      </c>
      <c r="C24" s="19" t="s">
        <v>271</v>
      </c>
      <c r="D24" s="63">
        <f>VLOOKUP(C24,'[1]1 очередь'!$B$3:$E$573,4,0)</f>
        <v>251.8</v>
      </c>
      <c r="E24" s="40"/>
      <c r="F24" s="11"/>
    </row>
    <row r="25" spans="1:6" ht="12.6" customHeight="1" x14ac:dyDescent="0.3">
      <c r="A25" s="44" t="s">
        <v>279</v>
      </c>
      <c r="B25" s="18" t="s">
        <v>48</v>
      </c>
      <c r="C25" s="19" t="s">
        <v>272</v>
      </c>
      <c r="D25" s="63">
        <f>VLOOKUP(C25,'[1]1 очередь'!$B$3:$E$573,4,0)</f>
        <v>251.8</v>
      </c>
      <c r="E25" s="40"/>
      <c r="F25" s="11"/>
    </row>
    <row r="26" spans="1:6" ht="12.6" customHeight="1" x14ac:dyDescent="0.3">
      <c r="B26" s="21"/>
      <c r="C26" s="22"/>
      <c r="D26" s="23">
        <f>SUM(D18:D25)</f>
        <v>10375.999999999998</v>
      </c>
      <c r="E26" s="47"/>
      <c r="F26" s="10"/>
    </row>
    <row r="27" spans="1:6" ht="12.6" customHeight="1" x14ac:dyDescent="0.3">
      <c r="A27" s="44" t="s">
        <v>273</v>
      </c>
      <c r="B27" s="25" t="s">
        <v>95</v>
      </c>
      <c r="C27" s="43" t="s">
        <v>12</v>
      </c>
      <c r="D27" s="61">
        <v>2039.2</v>
      </c>
      <c r="E27" s="40"/>
      <c r="F27" s="11" t="s">
        <v>253</v>
      </c>
    </row>
    <row r="28" spans="1:6" ht="12.6" customHeight="1" x14ac:dyDescent="0.3">
      <c r="A28" s="42" t="s">
        <v>274</v>
      </c>
      <c r="B28" s="25" t="s">
        <v>95</v>
      </c>
      <c r="C28" s="43" t="s">
        <v>22</v>
      </c>
      <c r="D28" s="61">
        <v>1636.9</v>
      </c>
      <c r="E28" s="40"/>
      <c r="F28" s="11"/>
    </row>
    <row r="29" spans="1:6" ht="12.6" customHeight="1" x14ac:dyDescent="0.3">
      <c r="A29" s="44" t="s">
        <v>275</v>
      </c>
      <c r="B29" s="25" t="s">
        <v>95</v>
      </c>
      <c r="C29" s="43" t="s">
        <v>32</v>
      </c>
      <c r="D29" s="61">
        <v>1483.7</v>
      </c>
      <c r="E29" s="40"/>
      <c r="F29" s="11"/>
    </row>
    <row r="30" spans="1:6" ht="12.6" customHeight="1" x14ac:dyDescent="0.3">
      <c r="A30" s="44" t="s">
        <v>276</v>
      </c>
      <c r="B30" s="18" t="s">
        <v>95</v>
      </c>
      <c r="C30" s="19" t="s">
        <v>34</v>
      </c>
      <c r="D30" s="62">
        <v>1526.6</v>
      </c>
      <c r="E30" s="40"/>
      <c r="F30" s="11"/>
    </row>
    <row r="31" spans="1:6" ht="12.6" customHeight="1" x14ac:dyDescent="0.3">
      <c r="B31" s="21"/>
      <c r="C31" s="22"/>
      <c r="D31" s="23">
        <f>SUM(D27:D30)</f>
        <v>6686.4</v>
      </c>
      <c r="E31" s="47"/>
      <c r="F31" s="10"/>
    </row>
    <row r="32" spans="1:6" ht="12.6" customHeight="1" x14ac:dyDescent="0.3">
      <c r="A32" s="44" t="s">
        <v>273</v>
      </c>
      <c r="B32" s="25" t="s">
        <v>49</v>
      </c>
      <c r="C32" s="43" t="s">
        <v>13</v>
      </c>
      <c r="D32" s="61">
        <v>2032.1</v>
      </c>
      <c r="E32" s="40"/>
      <c r="F32" s="11" t="s">
        <v>253</v>
      </c>
    </row>
    <row r="33" spans="1:6" ht="12.6" customHeight="1" x14ac:dyDescent="0.3">
      <c r="A33" s="42" t="s">
        <v>274</v>
      </c>
      <c r="B33" s="25" t="s">
        <v>49</v>
      </c>
      <c r="C33" s="43" t="s">
        <v>23</v>
      </c>
      <c r="D33" s="61">
        <v>1636.9</v>
      </c>
      <c r="E33" s="40"/>
      <c r="F33" s="11"/>
    </row>
    <row r="34" spans="1:6" ht="12.6" customHeight="1" x14ac:dyDescent="0.3">
      <c r="A34" s="44" t="s">
        <v>275</v>
      </c>
      <c r="B34" s="25" t="s">
        <v>49</v>
      </c>
      <c r="C34" s="43" t="s">
        <v>35</v>
      </c>
      <c r="D34" s="61">
        <v>1483.7</v>
      </c>
      <c r="E34" s="40"/>
      <c r="F34" s="11"/>
    </row>
    <row r="35" spans="1:6" ht="12.6" customHeight="1" x14ac:dyDescent="0.3">
      <c r="A35" s="44" t="s">
        <v>276</v>
      </c>
      <c r="B35" s="25" t="s">
        <v>49</v>
      </c>
      <c r="C35" s="43" t="s">
        <v>36</v>
      </c>
      <c r="D35" s="61">
        <v>1521.2</v>
      </c>
      <c r="E35" s="40"/>
      <c r="F35" s="11"/>
    </row>
    <row r="36" spans="1:6" ht="12.6" customHeight="1" x14ac:dyDescent="0.3">
      <c r="A36" s="44" t="s">
        <v>280</v>
      </c>
      <c r="B36" s="18" t="s">
        <v>49</v>
      </c>
      <c r="C36" s="19" t="s">
        <v>281</v>
      </c>
      <c r="D36" s="63">
        <f>VLOOKUP(C36,'[1]1 очередь'!$B$3:$E$573,4,0)</f>
        <v>1208.8</v>
      </c>
      <c r="E36" s="40"/>
      <c r="F36" s="11"/>
    </row>
    <row r="37" spans="1:6" ht="12.6" customHeight="1" x14ac:dyDescent="0.3">
      <c r="A37" s="44" t="s">
        <v>277</v>
      </c>
      <c r="B37" s="18" t="s">
        <v>49</v>
      </c>
      <c r="C37" s="19" t="s">
        <v>281</v>
      </c>
      <c r="D37" s="63">
        <f>VLOOKUP(C37,'[1]1 очередь'!$B$3:$E$573,4,0)</f>
        <v>1208.8</v>
      </c>
      <c r="E37" s="40"/>
      <c r="F37" s="11"/>
    </row>
    <row r="38" spans="1:6" ht="12.6" customHeight="1" x14ac:dyDescent="0.3">
      <c r="A38" s="44" t="s">
        <v>278</v>
      </c>
      <c r="B38" s="18" t="s">
        <v>49</v>
      </c>
      <c r="C38" s="19" t="s">
        <v>282</v>
      </c>
      <c r="D38" s="63">
        <f>VLOOKUP(C38,'[1]1 очередь'!$B$3:$E$573,4,0)</f>
        <v>267.7</v>
      </c>
      <c r="E38" s="40"/>
      <c r="F38" s="11"/>
    </row>
    <row r="39" spans="1:6" ht="12.6" customHeight="1" x14ac:dyDescent="0.3">
      <c r="A39" s="44" t="s">
        <v>279</v>
      </c>
      <c r="B39" s="18" t="s">
        <v>49</v>
      </c>
      <c r="C39" s="19" t="s">
        <v>283</v>
      </c>
      <c r="D39" s="63">
        <f>VLOOKUP(C39,'[1]1 очередь'!$B$3:$E$573,4,0)</f>
        <v>267.7</v>
      </c>
      <c r="E39" s="40"/>
      <c r="F39" s="11"/>
    </row>
    <row r="40" spans="1:6" ht="12.6" customHeight="1" x14ac:dyDescent="0.3">
      <c r="B40" s="21"/>
      <c r="C40" s="22"/>
      <c r="D40" s="23">
        <f>SUM(D32:D39)</f>
        <v>9626.9000000000015</v>
      </c>
      <c r="E40" s="47"/>
      <c r="F40" s="10"/>
    </row>
    <row r="41" spans="1:6" ht="12.6" customHeight="1" x14ac:dyDescent="0.3">
      <c r="A41" s="44" t="s">
        <v>273</v>
      </c>
      <c r="B41" s="25" t="s">
        <v>96</v>
      </c>
      <c r="C41" s="52" t="s">
        <v>2</v>
      </c>
      <c r="D41" s="61">
        <v>4542.8999999999996</v>
      </c>
      <c r="E41" s="40"/>
      <c r="F41" s="11" t="s">
        <v>253</v>
      </c>
    </row>
    <row r="42" spans="1:6" ht="12.6" customHeight="1" x14ac:dyDescent="0.3">
      <c r="A42" s="42" t="s">
        <v>274</v>
      </c>
      <c r="B42" s="25" t="s">
        <v>96</v>
      </c>
      <c r="C42" s="52" t="s">
        <v>14</v>
      </c>
      <c r="D42" s="61">
        <v>3763.7</v>
      </c>
      <c r="E42" s="40"/>
      <c r="F42" s="11"/>
    </row>
    <row r="43" spans="1:6" ht="12.6" customHeight="1" x14ac:dyDescent="0.3">
      <c r="A43" s="44" t="s">
        <v>275</v>
      </c>
      <c r="B43" s="25" t="s">
        <v>96</v>
      </c>
      <c r="C43" s="52" t="s">
        <v>24</v>
      </c>
      <c r="D43" s="61">
        <v>1779.2</v>
      </c>
      <c r="E43" s="40"/>
      <c r="F43" s="11"/>
    </row>
    <row r="44" spans="1:6" ht="12.6" customHeight="1" x14ac:dyDescent="0.3">
      <c r="A44" s="44" t="s">
        <v>284</v>
      </c>
      <c r="B44" s="18" t="s">
        <v>96</v>
      </c>
      <c r="C44" s="24" t="s">
        <v>37</v>
      </c>
      <c r="D44" s="72">
        <v>222.3</v>
      </c>
      <c r="E44" s="40"/>
      <c r="F44" s="11"/>
    </row>
    <row r="45" spans="1:6" ht="12.6" customHeight="1" x14ac:dyDescent="0.3">
      <c r="A45" s="44" t="s">
        <v>285</v>
      </c>
      <c r="B45" s="18" t="s">
        <v>96</v>
      </c>
      <c r="C45" s="24" t="s">
        <v>38</v>
      </c>
      <c r="D45" s="72">
        <v>222.9</v>
      </c>
      <c r="E45" s="40"/>
      <c r="F45" s="11"/>
    </row>
    <row r="46" spans="1:6" ht="12.6" customHeight="1" x14ac:dyDescent="0.3">
      <c r="B46" s="21"/>
      <c r="C46" s="22"/>
      <c r="D46" s="23">
        <f>SUM(D41:D45)</f>
        <v>10530.999999999998</v>
      </c>
      <c r="E46" s="47"/>
      <c r="F46" s="10"/>
    </row>
    <row r="47" spans="1:6" ht="12.6" customHeight="1" x14ac:dyDescent="0.3">
      <c r="A47" s="44" t="s">
        <v>273</v>
      </c>
      <c r="B47" s="25" t="s">
        <v>50</v>
      </c>
      <c r="C47" s="43" t="s">
        <v>3</v>
      </c>
      <c r="D47" s="31">
        <v>4517.2</v>
      </c>
      <c r="E47" s="40" t="s">
        <v>256</v>
      </c>
      <c r="F47" s="11" t="s">
        <v>251</v>
      </c>
    </row>
    <row r="48" spans="1:6" ht="12.6" customHeight="1" x14ac:dyDescent="0.3">
      <c r="A48" s="42" t="s">
        <v>274</v>
      </c>
      <c r="B48" s="25" t="s">
        <v>50</v>
      </c>
      <c r="C48" s="43" t="s">
        <v>15</v>
      </c>
      <c r="D48" s="31">
        <v>3796.9</v>
      </c>
      <c r="E48" s="40"/>
      <c r="F48" s="11"/>
    </row>
    <row r="49" spans="1:6" ht="12.6" customHeight="1" x14ac:dyDescent="0.3">
      <c r="A49" s="44" t="s">
        <v>275</v>
      </c>
      <c r="B49" s="25" t="s">
        <v>50</v>
      </c>
      <c r="C49" s="43" t="s">
        <v>25</v>
      </c>
      <c r="D49" s="31">
        <v>1764.7</v>
      </c>
      <c r="E49" s="40"/>
      <c r="F49" s="11"/>
    </row>
    <row r="50" spans="1:6" ht="12.6" customHeight="1" x14ac:dyDescent="0.3">
      <c r="A50" s="44" t="s">
        <v>284</v>
      </c>
      <c r="B50" s="18" t="s">
        <v>50</v>
      </c>
      <c r="C50" s="19" t="s">
        <v>286</v>
      </c>
      <c r="D50" s="72">
        <f>VLOOKUP(C50,'[1]1 очередь'!$B$3:$E$573,4,0)</f>
        <v>231.3</v>
      </c>
      <c r="E50" s="40"/>
      <c r="F50" s="11"/>
    </row>
    <row r="51" spans="1:6" ht="12.6" customHeight="1" x14ac:dyDescent="0.3">
      <c r="A51" s="44" t="s">
        <v>285</v>
      </c>
      <c r="B51" s="18" t="s">
        <v>50</v>
      </c>
      <c r="C51" s="19" t="s">
        <v>287</v>
      </c>
      <c r="D51" s="72">
        <f>VLOOKUP(C51,'[1]1 очередь'!$B$3:$E$573,4,0)</f>
        <v>231.8</v>
      </c>
      <c r="E51" s="40" t="s">
        <v>256</v>
      </c>
      <c r="F51" s="11"/>
    </row>
    <row r="52" spans="1:6" ht="12.6" customHeight="1" x14ac:dyDescent="0.3">
      <c r="A52" s="44" t="s">
        <v>280</v>
      </c>
      <c r="B52" s="18" t="s">
        <v>50</v>
      </c>
      <c r="C52" s="19" t="s">
        <v>288</v>
      </c>
      <c r="D52" s="63">
        <f>VLOOKUP(C52,'[1]1 очередь'!$B$3:$E$573,4,0)</f>
        <v>1198.7</v>
      </c>
      <c r="E52" s="40"/>
      <c r="F52" s="57">
        <v>45940</v>
      </c>
    </row>
    <row r="53" spans="1:6" ht="12.6" customHeight="1" x14ac:dyDescent="0.3">
      <c r="A53" s="44" t="s">
        <v>277</v>
      </c>
      <c r="B53" s="18" t="s">
        <v>50</v>
      </c>
      <c r="C53" s="19" t="s">
        <v>291</v>
      </c>
      <c r="D53" s="63">
        <f>VLOOKUP(C53,'[1]1 очередь'!$B$3:$E$573,4,0)</f>
        <v>1235.2</v>
      </c>
      <c r="E53" s="40"/>
      <c r="F53" s="11"/>
    </row>
    <row r="54" spans="1:6" ht="12.6" customHeight="1" x14ac:dyDescent="0.3">
      <c r="A54" s="44" t="s">
        <v>278</v>
      </c>
      <c r="B54" s="18" t="s">
        <v>50</v>
      </c>
      <c r="C54" s="19" t="s">
        <v>289</v>
      </c>
      <c r="D54" s="63">
        <f>VLOOKUP(C54,'[1]1 очередь'!$B$3:$E$573,4,0)</f>
        <v>258.10000000000002</v>
      </c>
      <c r="E54" s="40"/>
      <c r="F54" s="11"/>
    </row>
    <row r="55" spans="1:6" ht="12.6" customHeight="1" x14ac:dyDescent="0.3">
      <c r="A55" s="44" t="s">
        <v>279</v>
      </c>
      <c r="B55" s="18" t="s">
        <v>50</v>
      </c>
      <c r="C55" s="19" t="s">
        <v>290</v>
      </c>
      <c r="D55" s="63">
        <f>VLOOKUP(C55,'[1]1 очередь'!$B$3:$E$573,4,0)</f>
        <v>225.6</v>
      </c>
      <c r="E55" s="40"/>
      <c r="F55" s="11"/>
    </row>
    <row r="56" spans="1:6" ht="12.6" customHeight="1" x14ac:dyDescent="0.3">
      <c r="B56" s="21"/>
      <c r="C56" s="22"/>
      <c r="D56" s="23">
        <f>SUM(D47:D55)</f>
        <v>13459.500000000002</v>
      </c>
      <c r="E56" s="47"/>
      <c r="F56" s="10"/>
    </row>
    <row r="57" spans="1:6" ht="29.4" customHeight="1" x14ac:dyDescent="0.3">
      <c r="A57" s="44" t="s">
        <v>273</v>
      </c>
      <c r="B57" s="25" t="s">
        <v>97</v>
      </c>
      <c r="C57" s="43" t="s">
        <v>8</v>
      </c>
      <c r="D57" s="58">
        <v>4416.3</v>
      </c>
      <c r="E57" s="40" t="s">
        <v>362</v>
      </c>
      <c r="F57" s="33" t="s">
        <v>357</v>
      </c>
    </row>
    <row r="58" spans="1:6" ht="12.6" customHeight="1" x14ac:dyDescent="0.3">
      <c r="A58" s="42" t="s">
        <v>274</v>
      </c>
      <c r="B58" s="25" t="s">
        <v>97</v>
      </c>
      <c r="C58" s="43" t="s">
        <v>16</v>
      </c>
      <c r="D58" s="58">
        <v>3785.1</v>
      </c>
      <c r="E58" s="40"/>
      <c r="F58" s="11"/>
    </row>
    <row r="59" spans="1:6" ht="12.6" customHeight="1" x14ac:dyDescent="0.3">
      <c r="A59" s="44" t="s">
        <v>275</v>
      </c>
      <c r="B59" s="25" t="s">
        <v>97</v>
      </c>
      <c r="C59" s="43" t="s">
        <v>26</v>
      </c>
      <c r="D59" s="58">
        <v>1786.1</v>
      </c>
      <c r="E59" s="40"/>
      <c r="F59" s="11"/>
    </row>
    <row r="60" spans="1:6" ht="12.6" customHeight="1" x14ac:dyDescent="0.3">
      <c r="A60" s="44" t="s">
        <v>284</v>
      </c>
      <c r="B60" s="18" t="s">
        <v>97</v>
      </c>
      <c r="C60" s="19" t="s">
        <v>39</v>
      </c>
      <c r="D60" s="72">
        <v>232.6</v>
      </c>
      <c r="E60" s="40" t="s">
        <v>256</v>
      </c>
      <c r="F60" s="11"/>
    </row>
    <row r="61" spans="1:6" ht="12.6" customHeight="1" x14ac:dyDescent="0.3">
      <c r="A61" s="44" t="s">
        <v>285</v>
      </c>
      <c r="B61" s="18" t="s">
        <v>97</v>
      </c>
      <c r="C61" s="19" t="s">
        <v>40</v>
      </c>
      <c r="D61" s="72">
        <v>242.1</v>
      </c>
      <c r="E61" s="40" t="s">
        <v>256</v>
      </c>
      <c r="F61" s="11"/>
    </row>
    <row r="62" spans="1:6" ht="12.6" customHeight="1" x14ac:dyDescent="0.3">
      <c r="B62" s="21"/>
      <c r="C62" s="22"/>
      <c r="D62" s="23">
        <f>SUM(D57:D61)</f>
        <v>10462.200000000001</v>
      </c>
      <c r="E62" s="47"/>
      <c r="F62" s="10"/>
    </row>
    <row r="63" spans="1:6" ht="12.6" customHeight="1" x14ac:dyDescent="0.3">
      <c r="A63" s="44" t="s">
        <v>273</v>
      </c>
      <c r="B63" s="25" t="s">
        <v>51</v>
      </c>
      <c r="C63" s="43" t="s">
        <v>4</v>
      </c>
      <c r="D63" s="58">
        <v>4536</v>
      </c>
      <c r="E63" s="40"/>
      <c r="F63" s="11" t="s">
        <v>355</v>
      </c>
    </row>
    <row r="64" spans="1:6" ht="12.6" customHeight="1" x14ac:dyDescent="0.3">
      <c r="A64" s="42" t="s">
        <v>274</v>
      </c>
      <c r="B64" s="25" t="s">
        <v>51</v>
      </c>
      <c r="C64" s="43" t="s">
        <v>17</v>
      </c>
      <c r="D64" s="58">
        <v>3796.9</v>
      </c>
      <c r="E64" s="40"/>
      <c r="F64" s="57">
        <v>45944</v>
      </c>
    </row>
    <row r="65" spans="1:6" ht="12.6" customHeight="1" x14ac:dyDescent="0.3">
      <c r="A65" s="44" t="s">
        <v>275</v>
      </c>
      <c r="B65" s="25" t="s">
        <v>51</v>
      </c>
      <c r="C65" s="43" t="s">
        <v>25</v>
      </c>
      <c r="D65" s="58">
        <v>1764.7</v>
      </c>
      <c r="E65" s="40"/>
      <c r="F65" s="57">
        <v>45945</v>
      </c>
    </row>
    <row r="66" spans="1:6" ht="12.6" customHeight="1" x14ac:dyDescent="0.3">
      <c r="A66" s="44" t="s">
        <v>284</v>
      </c>
      <c r="B66" s="18" t="s">
        <v>51</v>
      </c>
      <c r="C66" s="19" t="s">
        <v>41</v>
      </c>
      <c r="D66" s="72">
        <v>231.3</v>
      </c>
      <c r="E66" s="40" t="s">
        <v>256</v>
      </c>
      <c r="F66" s="11"/>
    </row>
    <row r="67" spans="1:6" ht="12.6" customHeight="1" x14ac:dyDescent="0.3">
      <c r="A67" s="44" t="s">
        <v>285</v>
      </c>
      <c r="B67" s="18" t="s">
        <v>51</v>
      </c>
      <c r="C67" s="19" t="s">
        <v>42</v>
      </c>
      <c r="D67" s="72">
        <v>231.8</v>
      </c>
      <c r="E67" s="40" t="s">
        <v>256</v>
      </c>
      <c r="F67" s="11"/>
    </row>
    <row r="68" spans="1:6" ht="12.6" customHeight="1" x14ac:dyDescent="0.3">
      <c r="A68" s="44" t="s">
        <v>280</v>
      </c>
      <c r="B68" s="18" t="s">
        <v>51</v>
      </c>
      <c r="C68" s="19" t="s">
        <v>292</v>
      </c>
      <c r="D68" s="63">
        <f>VLOOKUP(C68,'[1]1 очередь'!$B$3:$E$573,4,0)</f>
        <v>1198.7</v>
      </c>
      <c r="E68" s="40"/>
      <c r="F68" s="57">
        <v>45938</v>
      </c>
    </row>
    <row r="69" spans="1:6" ht="12.6" customHeight="1" x14ac:dyDescent="0.3">
      <c r="A69" s="44" t="s">
        <v>277</v>
      </c>
      <c r="B69" s="18" t="s">
        <v>51</v>
      </c>
      <c r="C69" s="19" t="s">
        <v>293</v>
      </c>
      <c r="D69" s="63">
        <f>VLOOKUP(C69,'[1]1 очередь'!$B$3:$E$573,4,0)</f>
        <v>1235.2</v>
      </c>
      <c r="E69" s="40"/>
      <c r="F69" s="57">
        <v>45940</v>
      </c>
    </row>
    <row r="70" spans="1:6" ht="12.6" customHeight="1" x14ac:dyDescent="0.3">
      <c r="A70" s="44" t="s">
        <v>278</v>
      </c>
      <c r="B70" s="18" t="s">
        <v>51</v>
      </c>
      <c r="C70" s="19" t="s">
        <v>294</v>
      </c>
      <c r="D70" s="63">
        <f>VLOOKUP(C70,'[1]1 очередь'!$B$3:$E$573,4,0)</f>
        <v>258.10000000000002</v>
      </c>
      <c r="E70" s="40"/>
      <c r="F70" s="11"/>
    </row>
    <row r="71" spans="1:6" ht="12.6" customHeight="1" x14ac:dyDescent="0.3">
      <c r="A71" s="44" t="s">
        <v>279</v>
      </c>
      <c r="B71" s="18" t="s">
        <v>51</v>
      </c>
      <c r="C71" s="19" t="s">
        <v>295</v>
      </c>
      <c r="D71" s="63">
        <f>VLOOKUP(C71,'[1]1 очередь'!$B$3:$E$573,4,0)</f>
        <v>225.6</v>
      </c>
      <c r="E71" s="40"/>
      <c r="F71" s="11"/>
    </row>
    <row r="72" spans="1:6" ht="13.8" customHeight="1" x14ac:dyDescent="0.3">
      <c r="B72" s="21"/>
      <c r="C72" s="22"/>
      <c r="D72" s="23">
        <f>SUM(D63:D71)</f>
        <v>13478.300000000001</v>
      </c>
      <c r="E72" s="47"/>
      <c r="F72" s="10"/>
    </row>
    <row r="73" spans="1:6" ht="12.6" customHeight="1" x14ac:dyDescent="0.3">
      <c r="A73" s="44" t="s">
        <v>273</v>
      </c>
      <c r="B73" s="25" t="s">
        <v>98</v>
      </c>
      <c r="C73" s="43" t="s">
        <v>5</v>
      </c>
      <c r="D73" s="60">
        <v>4551.2</v>
      </c>
      <c r="E73" s="40"/>
      <c r="F73" s="11" t="s">
        <v>356</v>
      </c>
    </row>
    <row r="74" spans="1:6" ht="12.6" customHeight="1" x14ac:dyDescent="0.3">
      <c r="A74" s="42" t="s">
        <v>274</v>
      </c>
      <c r="B74" s="25" t="s">
        <v>98</v>
      </c>
      <c r="C74" s="43" t="s">
        <v>18</v>
      </c>
      <c r="D74" s="60">
        <v>3763.7</v>
      </c>
      <c r="E74" s="40"/>
      <c r="F74" s="11"/>
    </row>
    <row r="75" spans="1:6" ht="12.6" customHeight="1" x14ac:dyDescent="0.3">
      <c r="A75" s="44" t="s">
        <v>275</v>
      </c>
      <c r="B75" s="25" t="s">
        <v>98</v>
      </c>
      <c r="C75" s="43" t="s">
        <v>25</v>
      </c>
      <c r="D75" s="60">
        <v>1764.7</v>
      </c>
      <c r="E75" s="40"/>
      <c r="F75" s="11"/>
    </row>
    <row r="76" spans="1:6" ht="12.6" customHeight="1" x14ac:dyDescent="0.3">
      <c r="A76" s="44" t="s">
        <v>284</v>
      </c>
      <c r="B76" s="18" t="s">
        <v>98</v>
      </c>
      <c r="C76" s="19" t="s">
        <v>37</v>
      </c>
      <c r="D76" s="72">
        <f>VLOOKUP(C76,'[1]1 очередь'!$B$3:$E$573,4,0)</f>
        <v>222.3</v>
      </c>
      <c r="E76" s="40"/>
      <c r="F76" s="11"/>
    </row>
    <row r="77" spans="1:6" ht="12.6" customHeight="1" x14ac:dyDescent="0.3">
      <c r="A77" s="44" t="s">
        <v>285</v>
      </c>
      <c r="B77" s="18" t="s">
        <v>98</v>
      </c>
      <c r="C77" s="19" t="s">
        <v>38</v>
      </c>
      <c r="D77" s="72">
        <f>VLOOKUP(C77,'[1]1 очередь'!$B$3:$E$573,4,0)</f>
        <v>222.9</v>
      </c>
      <c r="E77" s="40"/>
      <c r="F77" s="11"/>
    </row>
    <row r="78" spans="1:6" ht="21" customHeight="1" x14ac:dyDescent="0.3">
      <c r="B78" s="21"/>
      <c r="C78" s="22"/>
      <c r="D78" s="23">
        <f>SUM(D73:D77)</f>
        <v>10524.8</v>
      </c>
      <c r="E78" s="47"/>
      <c r="F78" s="10"/>
    </row>
    <row r="79" spans="1:6" ht="12.6" customHeight="1" x14ac:dyDescent="0.3">
      <c r="A79" s="44" t="s">
        <v>273</v>
      </c>
      <c r="B79" s="25" t="s">
        <v>52</v>
      </c>
      <c r="C79" s="43" t="s">
        <v>6</v>
      </c>
      <c r="D79" s="31">
        <v>4535.6000000000004</v>
      </c>
      <c r="E79" s="40" t="s">
        <v>201</v>
      </c>
      <c r="F79" s="11" t="s">
        <v>363</v>
      </c>
    </row>
    <row r="80" spans="1:6" ht="12.6" customHeight="1" x14ac:dyDescent="0.3">
      <c r="A80" s="42" t="s">
        <v>274</v>
      </c>
      <c r="B80" s="25" t="s">
        <v>52</v>
      </c>
      <c r="C80" s="43" t="s">
        <v>18</v>
      </c>
      <c r="D80" s="31">
        <v>3763.7</v>
      </c>
      <c r="E80" s="40"/>
      <c r="F80" s="11"/>
    </row>
    <row r="81" spans="1:6" ht="12.6" customHeight="1" x14ac:dyDescent="0.3">
      <c r="A81" s="44" t="s">
        <v>275</v>
      </c>
      <c r="B81" s="25" t="s">
        <v>52</v>
      </c>
      <c r="C81" s="43" t="s">
        <v>25</v>
      </c>
      <c r="D81" s="31">
        <v>1764.7</v>
      </c>
      <c r="E81" s="40"/>
      <c r="F81" s="11"/>
    </row>
    <row r="82" spans="1:6" ht="12.6" customHeight="1" x14ac:dyDescent="0.3">
      <c r="A82" s="44" t="s">
        <v>284</v>
      </c>
      <c r="B82" s="18" t="s">
        <v>52</v>
      </c>
      <c r="C82" s="19" t="s">
        <v>37</v>
      </c>
      <c r="D82" s="72">
        <f>VLOOKUP(C82,'[1]1 очередь'!$B$3:$E$573,4,0)</f>
        <v>222.3</v>
      </c>
      <c r="E82" s="40" t="s">
        <v>256</v>
      </c>
      <c r="F82" s="11"/>
    </row>
    <row r="83" spans="1:6" ht="12.6" customHeight="1" x14ac:dyDescent="0.3">
      <c r="A83" s="44" t="s">
        <v>285</v>
      </c>
      <c r="B83" s="18" t="s">
        <v>52</v>
      </c>
      <c r="C83" s="19" t="s">
        <v>38</v>
      </c>
      <c r="D83" s="72">
        <f>VLOOKUP(C83,'[1]1 очередь'!$B$3:$E$573,4,0)</f>
        <v>222.9</v>
      </c>
      <c r="E83" s="40"/>
      <c r="F83" s="11"/>
    </row>
    <row r="84" spans="1:6" ht="12.6" customHeight="1" x14ac:dyDescent="0.3">
      <c r="A84" s="44" t="s">
        <v>280</v>
      </c>
      <c r="B84" s="18" t="s">
        <v>52</v>
      </c>
      <c r="C84" s="19" t="s">
        <v>296</v>
      </c>
      <c r="D84" s="63">
        <f>VLOOKUP(C84,'[1]1 очередь'!$B$3:$E$573,4,0)</f>
        <v>1190.4000000000001</v>
      </c>
      <c r="E84" s="40"/>
      <c r="F84" s="11"/>
    </row>
    <row r="85" spans="1:6" ht="12.6" customHeight="1" x14ac:dyDescent="0.3">
      <c r="A85" s="44" t="s">
        <v>277</v>
      </c>
      <c r="B85" s="18" t="s">
        <v>52</v>
      </c>
      <c r="C85" s="19" t="s">
        <v>296</v>
      </c>
      <c r="D85" s="63">
        <f>VLOOKUP(C85,'[1]1 очередь'!$B$3:$E$573,4,0)</f>
        <v>1190.4000000000001</v>
      </c>
      <c r="E85" s="40"/>
      <c r="F85" s="11"/>
    </row>
    <row r="86" spans="1:6" ht="12.6" customHeight="1" x14ac:dyDescent="0.3">
      <c r="A86" s="44" t="s">
        <v>278</v>
      </c>
      <c r="B86" s="18" t="s">
        <v>52</v>
      </c>
      <c r="C86" s="19" t="s">
        <v>297</v>
      </c>
      <c r="D86" s="63">
        <f>VLOOKUP(C86,'[1]1 очередь'!$B$3:$E$573,4,0)</f>
        <v>247</v>
      </c>
      <c r="E86" s="40"/>
      <c r="F86" s="11"/>
    </row>
    <row r="87" spans="1:6" ht="12.6" customHeight="1" x14ac:dyDescent="0.3">
      <c r="A87" s="44" t="s">
        <v>279</v>
      </c>
      <c r="B87" s="18" t="s">
        <v>52</v>
      </c>
      <c r="C87" s="19" t="s">
        <v>297</v>
      </c>
      <c r="D87" s="63">
        <f>VLOOKUP(C87,'[1]1 очередь'!$B$3:$E$573,4,0)</f>
        <v>247</v>
      </c>
      <c r="E87" s="40"/>
      <c r="F87" s="11"/>
    </row>
    <row r="88" spans="1:6" ht="12.6" customHeight="1" x14ac:dyDescent="0.3">
      <c r="B88" s="21"/>
      <c r="C88" s="22"/>
      <c r="D88" s="23">
        <f>SUM(D79:D87)</f>
        <v>13383.999999999998</v>
      </c>
      <c r="E88" s="47"/>
      <c r="F88" s="10"/>
    </row>
    <row r="89" spans="1:6" ht="12.6" customHeight="1" x14ac:dyDescent="0.3">
      <c r="A89" s="44" t="s">
        <v>273</v>
      </c>
      <c r="B89" s="25" t="s">
        <v>99</v>
      </c>
      <c r="C89" s="43" t="s">
        <v>5</v>
      </c>
      <c r="D89" s="31">
        <v>4551.2</v>
      </c>
      <c r="E89" s="40" t="s">
        <v>61</v>
      </c>
      <c r="F89" s="11" t="s">
        <v>253</v>
      </c>
    </row>
    <row r="90" spans="1:6" ht="12.6" customHeight="1" x14ac:dyDescent="0.3">
      <c r="A90" s="42" t="s">
        <v>274</v>
      </c>
      <c r="B90" s="25" t="s">
        <v>99</v>
      </c>
      <c r="C90" s="43" t="s">
        <v>18</v>
      </c>
      <c r="D90" s="31">
        <v>3763.7</v>
      </c>
      <c r="E90" s="40"/>
      <c r="F90" s="11"/>
    </row>
    <row r="91" spans="1:6" ht="12.6" customHeight="1" x14ac:dyDescent="0.3">
      <c r="A91" s="44" t="s">
        <v>275</v>
      </c>
      <c r="B91" s="25" t="s">
        <v>99</v>
      </c>
      <c r="C91" s="43" t="s">
        <v>25</v>
      </c>
      <c r="D91" s="31">
        <v>1764.7</v>
      </c>
      <c r="E91" s="40"/>
      <c r="F91" s="11"/>
    </row>
    <row r="92" spans="1:6" ht="12.6" customHeight="1" x14ac:dyDescent="0.3">
      <c r="A92" s="44" t="s">
        <v>284</v>
      </c>
      <c r="B92" s="18" t="s">
        <v>99</v>
      </c>
      <c r="C92" s="19" t="s">
        <v>37</v>
      </c>
      <c r="D92" s="72">
        <v>222.3</v>
      </c>
      <c r="E92" s="40" t="s">
        <v>256</v>
      </c>
      <c r="F92" s="11"/>
    </row>
    <row r="93" spans="1:6" ht="12.6" customHeight="1" x14ac:dyDescent="0.3">
      <c r="A93" s="44" t="s">
        <v>285</v>
      </c>
      <c r="B93" s="18" t="s">
        <v>99</v>
      </c>
      <c r="C93" s="19" t="s">
        <v>38</v>
      </c>
      <c r="D93" s="72">
        <v>222.9</v>
      </c>
      <c r="E93" s="40" t="s">
        <v>256</v>
      </c>
      <c r="F93" s="11"/>
    </row>
    <row r="94" spans="1:6" ht="12.6" customHeight="1" x14ac:dyDescent="0.3">
      <c r="B94" s="21"/>
      <c r="C94" s="22"/>
      <c r="D94" s="23">
        <f>SUM(D89:D93)</f>
        <v>10524.8</v>
      </c>
      <c r="E94" s="47"/>
      <c r="F94" s="10"/>
    </row>
    <row r="95" spans="1:6" ht="12.6" customHeight="1" x14ac:dyDescent="0.3">
      <c r="A95" s="44" t="s">
        <v>273</v>
      </c>
      <c r="B95" s="25" t="s">
        <v>53</v>
      </c>
      <c r="C95" s="43" t="s">
        <v>6</v>
      </c>
      <c r="D95" s="31">
        <v>4535.6000000000004</v>
      </c>
      <c r="E95" s="40" t="s">
        <v>201</v>
      </c>
      <c r="F95" s="11" t="s">
        <v>253</v>
      </c>
    </row>
    <row r="96" spans="1:6" ht="12.6" customHeight="1" x14ac:dyDescent="0.3">
      <c r="A96" s="42" t="s">
        <v>274</v>
      </c>
      <c r="B96" s="25" t="s">
        <v>53</v>
      </c>
      <c r="C96" s="43" t="s">
        <v>18</v>
      </c>
      <c r="D96" s="31">
        <v>3763.7</v>
      </c>
      <c r="E96" s="40"/>
      <c r="F96" s="11"/>
    </row>
    <row r="97" spans="1:6" ht="12.6" customHeight="1" x14ac:dyDescent="0.3">
      <c r="A97" s="44" t="s">
        <v>275</v>
      </c>
      <c r="B97" s="25" t="s">
        <v>53</v>
      </c>
      <c r="C97" s="43" t="s">
        <v>25</v>
      </c>
      <c r="D97" s="31">
        <v>1764.7</v>
      </c>
      <c r="E97" s="40"/>
      <c r="F97" s="11"/>
    </row>
    <row r="98" spans="1:6" ht="12.6" customHeight="1" x14ac:dyDescent="0.3">
      <c r="A98" s="44" t="s">
        <v>284</v>
      </c>
      <c r="B98" s="18" t="s">
        <v>53</v>
      </c>
      <c r="C98" s="19" t="s">
        <v>37</v>
      </c>
      <c r="D98" s="72">
        <v>222.3</v>
      </c>
      <c r="E98" s="40" t="s">
        <v>256</v>
      </c>
      <c r="F98" s="11"/>
    </row>
    <row r="99" spans="1:6" ht="12.6" customHeight="1" x14ac:dyDescent="0.3">
      <c r="A99" s="44" t="s">
        <v>285</v>
      </c>
      <c r="B99" s="18" t="s">
        <v>53</v>
      </c>
      <c r="C99" s="19" t="s">
        <v>38</v>
      </c>
      <c r="D99" s="72">
        <v>222.9</v>
      </c>
      <c r="E99" s="40" t="s">
        <v>256</v>
      </c>
      <c r="F99" s="11"/>
    </row>
    <row r="100" spans="1:6" ht="12.6" customHeight="1" x14ac:dyDescent="0.3">
      <c r="A100" s="44" t="s">
        <v>280</v>
      </c>
      <c r="B100" s="18" t="s">
        <v>53</v>
      </c>
      <c r="C100" s="19" t="s">
        <v>296</v>
      </c>
      <c r="D100" s="63">
        <f>VLOOKUP(C100,'[1]1 очередь'!$B$3:$E$573,4,0)</f>
        <v>1190.4000000000001</v>
      </c>
      <c r="E100" s="40"/>
      <c r="F100" s="57">
        <v>45938</v>
      </c>
    </row>
    <row r="101" spans="1:6" ht="12.6" customHeight="1" x14ac:dyDescent="0.3">
      <c r="A101" s="44" t="s">
        <v>277</v>
      </c>
      <c r="B101" s="18" t="s">
        <v>53</v>
      </c>
      <c r="C101" s="19" t="s">
        <v>296</v>
      </c>
      <c r="D101" s="63">
        <f>VLOOKUP(C101,'[1]1 очередь'!$B$3:$E$573,4,0)</f>
        <v>1190.4000000000001</v>
      </c>
      <c r="E101" s="40" t="s">
        <v>256</v>
      </c>
      <c r="F101" s="11"/>
    </row>
    <row r="102" spans="1:6" ht="12.6" customHeight="1" x14ac:dyDescent="0.3">
      <c r="A102" s="44" t="s">
        <v>278</v>
      </c>
      <c r="B102" s="18" t="s">
        <v>53</v>
      </c>
      <c r="C102" s="19" t="s">
        <v>297</v>
      </c>
      <c r="D102" s="63">
        <f>VLOOKUP(C102,'[1]1 очередь'!$B$3:$E$573,4,0)</f>
        <v>247</v>
      </c>
      <c r="E102" s="40"/>
      <c r="F102" s="11"/>
    </row>
    <row r="103" spans="1:6" ht="12.6" customHeight="1" x14ac:dyDescent="0.3">
      <c r="A103" s="44" t="s">
        <v>279</v>
      </c>
      <c r="B103" s="18" t="s">
        <v>53</v>
      </c>
      <c r="C103" s="19" t="s">
        <v>297</v>
      </c>
      <c r="D103" s="63">
        <f>VLOOKUP(C103,'[1]1 очередь'!$B$3:$E$573,4,0)</f>
        <v>247</v>
      </c>
      <c r="E103" s="40"/>
      <c r="F103" s="11"/>
    </row>
    <row r="104" spans="1:6" ht="12.6" customHeight="1" x14ac:dyDescent="0.3">
      <c r="B104" s="21"/>
      <c r="C104" s="22"/>
      <c r="D104" s="23">
        <f>SUM(D95:D103)</f>
        <v>13383.999999999998</v>
      </c>
      <c r="E104" s="47"/>
      <c r="F104" s="10"/>
    </row>
    <row r="105" spans="1:6" ht="12.6" customHeight="1" x14ac:dyDescent="0.3">
      <c r="A105" s="44" t="s">
        <v>273</v>
      </c>
      <c r="B105" s="25" t="s">
        <v>100</v>
      </c>
      <c r="C105" s="43" t="s">
        <v>5</v>
      </c>
      <c r="D105" s="31">
        <v>4551.2</v>
      </c>
      <c r="E105" s="40" t="s">
        <v>61</v>
      </c>
      <c r="F105" s="11" t="s">
        <v>253</v>
      </c>
    </row>
    <row r="106" spans="1:6" ht="12.6" customHeight="1" x14ac:dyDescent="0.3">
      <c r="A106" s="42" t="s">
        <v>274</v>
      </c>
      <c r="B106" s="25" t="s">
        <v>100</v>
      </c>
      <c r="C106" s="43" t="s">
        <v>18</v>
      </c>
      <c r="D106" s="31">
        <v>3763.7</v>
      </c>
      <c r="E106" s="40"/>
      <c r="F106" s="11"/>
    </row>
    <row r="107" spans="1:6" ht="12.6" customHeight="1" x14ac:dyDescent="0.3">
      <c r="A107" s="44" t="s">
        <v>275</v>
      </c>
      <c r="B107" s="25" t="s">
        <v>100</v>
      </c>
      <c r="C107" s="43" t="s">
        <v>25</v>
      </c>
      <c r="D107" s="31">
        <v>1764.7</v>
      </c>
      <c r="E107" s="40"/>
      <c r="F107" s="11"/>
    </row>
    <row r="108" spans="1:6" ht="12.6" customHeight="1" x14ac:dyDescent="0.3">
      <c r="A108" s="44" t="s">
        <v>284</v>
      </c>
      <c r="B108" s="18" t="s">
        <v>100</v>
      </c>
      <c r="C108" s="19" t="s">
        <v>37</v>
      </c>
      <c r="D108" s="72">
        <v>222.3</v>
      </c>
      <c r="E108" s="40" t="s">
        <v>256</v>
      </c>
      <c r="F108" s="11"/>
    </row>
    <row r="109" spans="1:6" ht="12.6" customHeight="1" x14ac:dyDescent="0.3">
      <c r="A109" s="44" t="s">
        <v>285</v>
      </c>
      <c r="B109" s="18" t="s">
        <v>100</v>
      </c>
      <c r="C109" s="19" t="s">
        <v>38</v>
      </c>
      <c r="D109" s="72">
        <v>222.9</v>
      </c>
      <c r="E109" s="40" t="s">
        <v>256</v>
      </c>
      <c r="F109" s="11"/>
    </row>
    <row r="110" spans="1:6" ht="12.6" customHeight="1" x14ac:dyDescent="0.3">
      <c r="B110" s="21"/>
      <c r="C110" s="22"/>
      <c r="D110" s="23">
        <f>SUM(D105:D109)</f>
        <v>10524.8</v>
      </c>
      <c r="E110" s="47"/>
      <c r="F110" s="10"/>
    </row>
    <row r="111" spans="1:6" ht="12.6" customHeight="1" x14ac:dyDescent="0.3">
      <c r="A111" s="44" t="s">
        <v>273</v>
      </c>
      <c r="B111" s="25" t="s">
        <v>54</v>
      </c>
      <c r="C111" s="43" t="s">
        <v>7</v>
      </c>
      <c r="D111" s="31">
        <v>4528.7</v>
      </c>
      <c r="E111" s="40" t="s">
        <v>256</v>
      </c>
      <c r="F111" s="11" t="s">
        <v>251</v>
      </c>
    </row>
    <row r="112" spans="1:6" ht="12.6" customHeight="1" x14ac:dyDescent="0.3">
      <c r="A112" s="42" t="s">
        <v>274</v>
      </c>
      <c r="B112" s="25" t="s">
        <v>54</v>
      </c>
      <c r="C112" s="43" t="s">
        <v>19</v>
      </c>
      <c r="D112" s="31">
        <v>3757.4</v>
      </c>
      <c r="E112" s="40"/>
      <c r="F112" s="11"/>
    </row>
    <row r="113" spans="1:6" ht="12.6" customHeight="1" x14ac:dyDescent="0.3">
      <c r="A113" s="44" t="s">
        <v>275</v>
      </c>
      <c r="B113" s="25" t="s">
        <v>54</v>
      </c>
      <c r="C113" s="43" t="s">
        <v>27</v>
      </c>
      <c r="D113" s="31">
        <v>1753.2</v>
      </c>
      <c r="E113" s="40"/>
      <c r="F113" s="11"/>
    </row>
    <row r="114" spans="1:6" ht="12.6" customHeight="1" x14ac:dyDescent="0.3">
      <c r="A114" s="44" t="s">
        <v>284</v>
      </c>
      <c r="B114" s="18" t="s">
        <v>54</v>
      </c>
      <c r="C114" s="19" t="s">
        <v>43</v>
      </c>
      <c r="D114" s="72">
        <v>205.9</v>
      </c>
      <c r="E114" s="40" t="s">
        <v>256</v>
      </c>
      <c r="F114" s="11"/>
    </row>
    <row r="115" spans="1:6" ht="12.6" customHeight="1" x14ac:dyDescent="0.3">
      <c r="A115" s="44" t="s">
        <v>285</v>
      </c>
      <c r="B115" s="18" t="s">
        <v>54</v>
      </c>
      <c r="C115" s="19" t="s">
        <v>44</v>
      </c>
      <c r="D115" s="72">
        <v>324.7</v>
      </c>
      <c r="E115" s="40" t="s">
        <v>256</v>
      </c>
      <c r="F115" s="11"/>
    </row>
    <row r="116" spans="1:6" ht="12.6" customHeight="1" x14ac:dyDescent="0.3">
      <c r="A116" s="44" t="s">
        <v>280</v>
      </c>
      <c r="B116" s="18" t="s">
        <v>54</v>
      </c>
      <c r="C116" s="19" t="s">
        <v>298</v>
      </c>
      <c r="D116" s="63">
        <f>VLOOKUP(C116,'[1]1 очередь'!$B$3:$E$573,4,0)</f>
        <v>1183.5999999999999</v>
      </c>
      <c r="E116" s="40"/>
      <c r="F116" s="57">
        <v>45938</v>
      </c>
    </row>
    <row r="117" spans="1:6" ht="12.6" customHeight="1" x14ac:dyDescent="0.3">
      <c r="A117" s="44" t="s">
        <v>277</v>
      </c>
      <c r="B117" s="18" t="s">
        <v>54</v>
      </c>
      <c r="C117" s="19" t="s">
        <v>299</v>
      </c>
      <c r="D117" s="63">
        <f>VLOOKUP(C117,'[1]1 очередь'!$B$3:$E$573,4,0)</f>
        <v>1183.5999999999999</v>
      </c>
      <c r="E117" s="40"/>
      <c r="F117" s="11"/>
    </row>
    <row r="118" spans="1:6" ht="12.6" customHeight="1" x14ac:dyDescent="0.3">
      <c r="A118" s="44" t="s">
        <v>278</v>
      </c>
      <c r="B118" s="18" t="s">
        <v>54</v>
      </c>
      <c r="C118" s="19" t="s">
        <v>295</v>
      </c>
      <c r="D118" s="63">
        <f>VLOOKUP(C118,'[1]1 очередь'!$B$3:$E$573,4,0)</f>
        <v>225.6</v>
      </c>
      <c r="E118" s="40"/>
      <c r="F118" s="11"/>
    </row>
    <row r="119" spans="1:6" ht="12.6" customHeight="1" x14ac:dyDescent="0.3">
      <c r="A119" s="44" t="s">
        <v>279</v>
      </c>
      <c r="B119" s="18" t="s">
        <v>54</v>
      </c>
      <c r="C119" s="19" t="s">
        <v>290</v>
      </c>
      <c r="D119" s="63">
        <f>VLOOKUP(C119,'[1]1 очередь'!$B$3:$E$573,4,0)</f>
        <v>225.6</v>
      </c>
      <c r="E119" s="40"/>
      <c r="F119" s="11"/>
    </row>
    <row r="120" spans="1:6" ht="12.6" customHeight="1" x14ac:dyDescent="0.3">
      <c r="D120" s="49">
        <f>SUM(D111:D119)</f>
        <v>13388.300000000003</v>
      </c>
      <c r="E120" s="50"/>
      <c r="F120" s="51"/>
    </row>
    <row r="121" spans="1:6" ht="12.6" customHeight="1" x14ac:dyDescent="0.3">
      <c r="D121" s="16">
        <f>(D120+D110+D104+D94+D88+D78+D72+D62+D56+D46+D40+D31+D26+D17+D8)/1000</f>
        <v>167.20809999999997</v>
      </c>
    </row>
    <row r="122" spans="1:6" ht="12.6" customHeight="1" x14ac:dyDescent="0.3">
      <c r="D122" s="16"/>
    </row>
    <row r="123" spans="1:6" ht="15.6" customHeight="1" x14ac:dyDescent="0.3">
      <c r="B123" s="67" t="s">
        <v>242</v>
      </c>
      <c r="C123" s="68"/>
      <c r="D123" s="30" t="s">
        <v>246</v>
      </c>
      <c r="E123" s="48" t="s">
        <v>254</v>
      </c>
      <c r="F123" s="71" t="s">
        <v>352</v>
      </c>
    </row>
    <row r="124" spans="1:6" ht="21" customHeight="1" x14ac:dyDescent="0.6">
      <c r="B124" s="69" t="s">
        <v>228</v>
      </c>
      <c r="C124" s="69"/>
      <c r="D124" s="7" t="s">
        <v>245</v>
      </c>
      <c r="E124" s="41" t="s">
        <v>245</v>
      </c>
      <c r="F124" s="71"/>
    </row>
    <row r="125" spans="1:6" ht="22.8" customHeight="1" x14ac:dyDescent="0.3">
      <c r="B125" s="70" t="s">
        <v>226</v>
      </c>
      <c r="C125" s="70"/>
      <c r="D125" s="7" t="s">
        <v>243</v>
      </c>
      <c r="E125" s="41" t="s">
        <v>244</v>
      </c>
      <c r="F125" s="71"/>
    </row>
    <row r="126" spans="1:6" ht="22.8" customHeight="1" x14ac:dyDescent="0.3"/>
  </sheetData>
  <mergeCells count="4">
    <mergeCell ref="B123:C123"/>
    <mergeCell ref="B124:C124"/>
    <mergeCell ref="B125:C125"/>
    <mergeCell ref="F123:F125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0CA1C-8A94-4BF4-A214-56D3D0355D22}">
  <sheetPr>
    <tabColor rgb="FF00B050"/>
  </sheetPr>
  <dimension ref="A1:G250"/>
  <sheetViews>
    <sheetView view="pageBreakPreview" zoomScale="115" zoomScaleNormal="115" zoomScaleSheetLayoutView="115" workbookViewId="0">
      <pane ySplit="1" topLeftCell="A224" activePane="bottomLeft" state="frozen"/>
      <selection activeCell="D121" sqref="D121"/>
      <selection pane="bottomLeft" activeCell="D78" sqref="D78"/>
    </sheetView>
  </sheetViews>
  <sheetFormatPr defaultColWidth="9.109375" defaultRowHeight="14.4" x14ac:dyDescent="0.3"/>
  <cols>
    <col min="1" max="1" width="10.77734375" style="14" customWidth="1"/>
    <col min="2" max="2" width="9.6640625" style="12" bestFit="1" customWidth="1"/>
    <col min="3" max="3" width="9.109375" style="13" bestFit="1" customWidth="1"/>
    <col min="4" max="4" width="12.88671875" style="17" customWidth="1"/>
    <col min="5" max="5" width="17.21875" style="15" customWidth="1"/>
    <col min="6" max="6" width="22.77734375" style="14" customWidth="1"/>
    <col min="7" max="7" width="18" style="14" customWidth="1"/>
    <col min="8" max="16384" width="9.109375" style="14"/>
  </cols>
  <sheetData>
    <row r="1" spans="1:7" ht="28.8" x14ac:dyDescent="0.3">
      <c r="B1" s="25" t="s">
        <v>45</v>
      </c>
      <c r="C1" s="26" t="s">
        <v>0</v>
      </c>
      <c r="D1" s="28" t="s">
        <v>1</v>
      </c>
      <c r="E1" s="28" t="s">
        <v>255</v>
      </c>
      <c r="F1" s="27" t="s">
        <v>252</v>
      </c>
      <c r="G1" s="14" t="s">
        <v>93</v>
      </c>
    </row>
    <row r="2" spans="1:7" x14ac:dyDescent="0.3">
      <c r="A2" s="44" t="s">
        <v>273</v>
      </c>
      <c r="B2" s="25" t="s">
        <v>60</v>
      </c>
      <c r="C2" s="43" t="s">
        <v>55</v>
      </c>
      <c r="D2" s="31">
        <v>4701.6000000000004</v>
      </c>
      <c r="E2" s="26" t="s">
        <v>256</v>
      </c>
      <c r="F2" s="11" t="s">
        <v>251</v>
      </c>
    </row>
    <row r="3" spans="1:7" x14ac:dyDescent="0.3">
      <c r="A3" s="42" t="s">
        <v>274</v>
      </c>
      <c r="B3" s="25" t="s">
        <v>60</v>
      </c>
      <c r="C3" s="43" t="s">
        <v>56</v>
      </c>
      <c r="D3" s="31">
        <v>3757.4</v>
      </c>
      <c r="E3" s="26"/>
      <c r="F3" s="11"/>
      <c r="G3" s="45">
        <f>D12+D13+D14+D18+D19+D20+D28+D29+D30+D34+D35+D36+D76+D77+D78+D92+D93+D94+D108+D109+D110+D134+D135+D136+D150+D151+D152+D166+D167+D168+D198+D199+D200+D214+D215+D216+D230+D231+D232</f>
        <v>131028.29999999993</v>
      </c>
    </row>
    <row r="4" spans="1:7" x14ac:dyDescent="0.3">
      <c r="A4" s="44" t="s">
        <v>275</v>
      </c>
      <c r="B4" s="25" t="s">
        <v>60</v>
      </c>
      <c r="C4" s="43" t="s">
        <v>57</v>
      </c>
      <c r="D4" s="31">
        <v>1753.2</v>
      </c>
      <c r="E4" s="26"/>
      <c r="F4" s="11"/>
    </row>
    <row r="5" spans="1:7" x14ac:dyDescent="0.3">
      <c r="A5" s="44" t="s">
        <v>284</v>
      </c>
      <c r="B5" s="18" t="s">
        <v>60</v>
      </c>
      <c r="C5" s="19" t="s">
        <v>58</v>
      </c>
      <c r="D5" s="20">
        <v>205.9</v>
      </c>
      <c r="E5" s="26" t="s">
        <v>256</v>
      </c>
      <c r="F5" s="11"/>
    </row>
    <row r="6" spans="1:7" x14ac:dyDescent="0.3">
      <c r="A6" s="44" t="s">
        <v>285</v>
      </c>
      <c r="B6" s="18" t="s">
        <v>60</v>
      </c>
      <c r="C6" s="19" t="s">
        <v>59</v>
      </c>
      <c r="D6" s="20">
        <v>324.7</v>
      </c>
      <c r="E6" s="26" t="s">
        <v>256</v>
      </c>
      <c r="F6" s="11"/>
    </row>
    <row r="7" spans="1:7" x14ac:dyDescent="0.3">
      <c r="A7" s="44" t="s">
        <v>280</v>
      </c>
      <c r="B7" s="18" t="s">
        <v>60</v>
      </c>
      <c r="C7" s="19" t="s">
        <v>300</v>
      </c>
      <c r="D7" s="20">
        <f>VLOOKUP(C7,'[1]2 очередь'!$B$3:$E$445,4,0)</f>
        <v>1183.5999999999999</v>
      </c>
      <c r="E7" s="26"/>
      <c r="F7" s="11"/>
    </row>
    <row r="8" spans="1:7" x14ac:dyDescent="0.3">
      <c r="A8" s="44" t="s">
        <v>277</v>
      </c>
      <c r="B8" s="18" t="s">
        <v>60</v>
      </c>
      <c r="C8" s="19" t="s">
        <v>301</v>
      </c>
      <c r="D8" s="20">
        <f>VLOOKUP(C8,'[1]2 очередь'!$B$3:$E$445,4,0)</f>
        <v>1183.5999999999999</v>
      </c>
      <c r="E8" s="26"/>
      <c r="F8" s="11"/>
    </row>
    <row r="9" spans="1:7" x14ac:dyDescent="0.3">
      <c r="A9" s="44" t="s">
        <v>278</v>
      </c>
      <c r="B9" s="18" t="s">
        <v>60</v>
      </c>
      <c r="C9" s="19" t="s">
        <v>302</v>
      </c>
      <c r="D9" s="20">
        <f>VLOOKUP(C9,'[1]2 очередь'!$B$3:$E$445,4,0)</f>
        <v>225.6</v>
      </c>
      <c r="E9" s="26" t="s">
        <v>256</v>
      </c>
      <c r="F9" s="11"/>
    </row>
    <row r="10" spans="1:7" x14ac:dyDescent="0.3">
      <c r="A10" s="44" t="s">
        <v>279</v>
      </c>
      <c r="B10" s="18" t="s">
        <v>60</v>
      </c>
      <c r="C10" s="19" t="s">
        <v>303</v>
      </c>
      <c r="D10" s="20">
        <f>VLOOKUP(C10,'[1]2 очередь'!$B$3:$E$445,4,0)</f>
        <v>225.6</v>
      </c>
      <c r="E10" s="26" t="s">
        <v>256</v>
      </c>
      <c r="F10" s="11"/>
    </row>
    <row r="11" spans="1:7" x14ac:dyDescent="0.3">
      <c r="B11" s="36"/>
      <c r="C11" s="37"/>
      <c r="D11" s="38">
        <f>SUM(D2:D10)</f>
        <v>13561.200000000003</v>
      </c>
      <c r="E11" s="39"/>
      <c r="F11" s="35"/>
    </row>
    <row r="12" spans="1:7" ht="28.8" x14ac:dyDescent="0.3">
      <c r="A12" s="44" t="s">
        <v>273</v>
      </c>
      <c r="B12" s="25" t="s">
        <v>101</v>
      </c>
      <c r="C12" s="43" t="s">
        <v>61</v>
      </c>
      <c r="D12" s="59">
        <v>4551.2</v>
      </c>
      <c r="E12" s="26" t="s">
        <v>364</v>
      </c>
      <c r="F12" s="33" t="s">
        <v>358</v>
      </c>
    </row>
    <row r="13" spans="1:7" x14ac:dyDescent="0.3">
      <c r="A13" s="42" t="s">
        <v>274</v>
      </c>
      <c r="B13" s="25" t="s">
        <v>101</v>
      </c>
      <c r="C13" s="43" t="s">
        <v>62</v>
      </c>
      <c r="D13" s="59">
        <v>3763.7</v>
      </c>
      <c r="E13" s="26"/>
      <c r="F13" s="11"/>
    </row>
    <row r="14" spans="1:7" x14ac:dyDescent="0.3">
      <c r="A14" s="44" t="s">
        <v>275</v>
      </c>
      <c r="B14" s="25" t="s">
        <v>101</v>
      </c>
      <c r="C14" s="43" t="s">
        <v>63</v>
      </c>
      <c r="D14" s="59">
        <v>1764.7</v>
      </c>
      <c r="E14" s="26"/>
      <c r="F14" s="11"/>
    </row>
    <row r="15" spans="1:7" x14ac:dyDescent="0.3">
      <c r="A15" s="44" t="s">
        <v>284</v>
      </c>
      <c r="B15" s="18" t="s">
        <v>101</v>
      </c>
      <c r="C15" s="19" t="s">
        <v>64</v>
      </c>
      <c r="D15" s="20">
        <v>222.3</v>
      </c>
      <c r="E15" s="26" t="s">
        <v>256</v>
      </c>
      <c r="F15" s="11"/>
    </row>
    <row r="16" spans="1:7" x14ac:dyDescent="0.3">
      <c r="A16" s="44" t="s">
        <v>285</v>
      </c>
      <c r="B16" s="18" t="s">
        <v>101</v>
      </c>
      <c r="C16" s="19" t="s">
        <v>65</v>
      </c>
      <c r="D16" s="20">
        <v>222.9</v>
      </c>
      <c r="E16" s="26" t="s">
        <v>256</v>
      </c>
      <c r="F16" s="11"/>
    </row>
    <row r="17" spans="1:6" x14ac:dyDescent="0.3">
      <c r="B17" s="36"/>
      <c r="C17" s="37"/>
      <c r="D17" s="38">
        <f>SUM(D12:D16)</f>
        <v>10524.8</v>
      </c>
      <c r="E17" s="39"/>
      <c r="F17" s="35"/>
    </row>
    <row r="18" spans="1:6" x14ac:dyDescent="0.3">
      <c r="A18" s="44" t="s">
        <v>273</v>
      </c>
      <c r="B18" s="25" t="s">
        <v>66</v>
      </c>
      <c r="C18" s="43" t="s">
        <v>68</v>
      </c>
      <c r="D18" s="65">
        <v>4535.6000000000004</v>
      </c>
      <c r="E18" s="26" t="s">
        <v>365</v>
      </c>
      <c r="F18" s="11" t="s">
        <v>253</v>
      </c>
    </row>
    <row r="19" spans="1:6" x14ac:dyDescent="0.3">
      <c r="A19" s="42" t="s">
        <v>274</v>
      </c>
      <c r="B19" s="25" t="s">
        <v>66</v>
      </c>
      <c r="C19" s="43" t="s">
        <v>62</v>
      </c>
      <c r="D19" s="65">
        <v>3763.7</v>
      </c>
      <c r="E19" s="26"/>
      <c r="F19" s="11"/>
    </row>
    <row r="20" spans="1:6" x14ac:dyDescent="0.3">
      <c r="A20" s="44" t="s">
        <v>275</v>
      </c>
      <c r="B20" s="25" t="s">
        <v>66</v>
      </c>
      <c r="C20" s="43" t="s">
        <v>63</v>
      </c>
      <c r="D20" s="65">
        <v>1764.7</v>
      </c>
      <c r="E20" s="26"/>
      <c r="F20" s="11"/>
    </row>
    <row r="21" spans="1:6" x14ac:dyDescent="0.3">
      <c r="A21" s="44" t="s">
        <v>284</v>
      </c>
      <c r="B21" s="18" t="s">
        <v>66</v>
      </c>
      <c r="C21" s="19" t="s">
        <v>64</v>
      </c>
      <c r="D21" s="20">
        <v>222.3</v>
      </c>
      <c r="E21" s="26" t="s">
        <v>256</v>
      </c>
      <c r="F21" s="11"/>
    </row>
    <row r="22" spans="1:6" x14ac:dyDescent="0.3">
      <c r="A22" s="44" t="s">
        <v>285</v>
      </c>
      <c r="B22" s="18" t="s">
        <v>66</v>
      </c>
      <c r="C22" s="19" t="s">
        <v>65</v>
      </c>
      <c r="D22" s="20">
        <v>222.9</v>
      </c>
      <c r="E22" s="26" t="s">
        <v>256</v>
      </c>
      <c r="F22" s="11"/>
    </row>
    <row r="23" spans="1:6" x14ac:dyDescent="0.3">
      <c r="A23" s="44" t="s">
        <v>280</v>
      </c>
      <c r="B23" s="18" t="s">
        <v>66</v>
      </c>
      <c r="C23" s="19" t="s">
        <v>304</v>
      </c>
      <c r="D23" s="20">
        <f>VLOOKUP(C23,'[1]2 очередь'!$B$3:$E$445,4,0)</f>
        <v>1192.7</v>
      </c>
      <c r="E23" s="26"/>
      <c r="F23" s="11"/>
    </row>
    <row r="24" spans="1:6" x14ac:dyDescent="0.3">
      <c r="A24" s="44" t="s">
        <v>277</v>
      </c>
      <c r="B24" s="18" t="s">
        <v>66</v>
      </c>
      <c r="C24" s="19" t="s">
        <v>305</v>
      </c>
      <c r="D24" s="20">
        <f>VLOOKUP(C24,'[1]2 очередь'!$B$3:$E$445,4,0)</f>
        <v>1190.4000000000001</v>
      </c>
      <c r="E24" s="26"/>
      <c r="F24" s="11"/>
    </row>
    <row r="25" spans="1:6" x14ac:dyDescent="0.3">
      <c r="A25" s="44" t="s">
        <v>278</v>
      </c>
      <c r="B25" s="18" t="s">
        <v>66</v>
      </c>
      <c r="C25" s="19" t="s">
        <v>306</v>
      </c>
      <c r="D25" s="20">
        <f>VLOOKUP(C25,'[1]2 очередь'!$B$3:$E$445,4,0)</f>
        <v>247</v>
      </c>
      <c r="E25" s="26" t="s">
        <v>256</v>
      </c>
      <c r="F25" s="11"/>
    </row>
    <row r="26" spans="1:6" x14ac:dyDescent="0.3">
      <c r="A26" s="44" t="s">
        <v>279</v>
      </c>
      <c r="B26" s="18" t="s">
        <v>66</v>
      </c>
      <c r="C26" s="19" t="s">
        <v>306</v>
      </c>
      <c r="D26" s="20">
        <f>VLOOKUP(C26,'[1]2 очередь'!$B$3:$E$445,4,0)</f>
        <v>247</v>
      </c>
      <c r="E26" s="26" t="s">
        <v>256</v>
      </c>
      <c r="F26" s="11"/>
    </row>
    <row r="27" spans="1:6" x14ac:dyDescent="0.3">
      <c r="B27" s="36"/>
      <c r="C27" s="37"/>
      <c r="D27" s="38">
        <f>SUM(D18:D26)</f>
        <v>13386.3</v>
      </c>
      <c r="E27" s="39"/>
      <c r="F27" s="35"/>
    </row>
    <row r="28" spans="1:6" ht="28.8" x14ac:dyDescent="0.3">
      <c r="A28" s="44" t="s">
        <v>273</v>
      </c>
      <c r="B28" s="25" t="s">
        <v>102</v>
      </c>
      <c r="C28" s="43" t="s">
        <v>61</v>
      </c>
      <c r="D28" s="59">
        <v>4551.2</v>
      </c>
      <c r="E28" s="26" t="s">
        <v>366</v>
      </c>
      <c r="F28" s="33" t="s">
        <v>359</v>
      </c>
    </row>
    <row r="29" spans="1:6" x14ac:dyDescent="0.3">
      <c r="A29" s="42" t="s">
        <v>274</v>
      </c>
      <c r="B29" s="25" t="s">
        <v>102</v>
      </c>
      <c r="C29" s="43" t="s">
        <v>62</v>
      </c>
      <c r="D29" s="59">
        <v>3763.7</v>
      </c>
      <c r="E29" s="26"/>
      <c r="F29" s="11"/>
    </row>
    <row r="30" spans="1:6" x14ac:dyDescent="0.3">
      <c r="A30" s="44" t="s">
        <v>275</v>
      </c>
      <c r="B30" s="25" t="s">
        <v>102</v>
      </c>
      <c r="C30" s="43" t="s">
        <v>69</v>
      </c>
      <c r="D30" s="59">
        <v>1772.8</v>
      </c>
      <c r="E30" s="26"/>
      <c r="F30" s="11" t="s">
        <v>361</v>
      </c>
    </row>
    <row r="31" spans="1:6" x14ac:dyDescent="0.3">
      <c r="A31" s="44" t="s">
        <v>284</v>
      </c>
      <c r="B31" s="18" t="s">
        <v>102</v>
      </c>
      <c r="C31" s="19" t="s">
        <v>64</v>
      </c>
      <c r="D31" s="20">
        <v>222.3</v>
      </c>
      <c r="E31" s="26" t="s">
        <v>256</v>
      </c>
      <c r="F31" s="11"/>
    </row>
    <row r="32" spans="1:6" x14ac:dyDescent="0.3">
      <c r="A32" s="44" t="s">
        <v>285</v>
      </c>
      <c r="B32" s="18" t="s">
        <v>102</v>
      </c>
      <c r="C32" s="19" t="s">
        <v>65</v>
      </c>
      <c r="D32" s="20">
        <v>222.9</v>
      </c>
      <c r="E32" s="26" t="s">
        <v>256</v>
      </c>
      <c r="F32" s="11"/>
    </row>
    <row r="33" spans="1:6" x14ac:dyDescent="0.3">
      <c r="B33" s="36"/>
      <c r="C33" s="37"/>
      <c r="D33" s="38">
        <f>SUM(D28:D32)</f>
        <v>10532.899999999998</v>
      </c>
      <c r="E33" s="39"/>
      <c r="F33" s="35"/>
    </row>
    <row r="34" spans="1:6" x14ac:dyDescent="0.3">
      <c r="A34" s="44" t="s">
        <v>273</v>
      </c>
      <c r="B34" s="25" t="s">
        <v>67</v>
      </c>
      <c r="C34" s="43" t="s">
        <v>68</v>
      </c>
      <c r="D34" s="73">
        <v>4535.6000000000004</v>
      </c>
      <c r="E34" s="26" t="s">
        <v>143</v>
      </c>
      <c r="F34" s="11" t="s">
        <v>253</v>
      </c>
    </row>
    <row r="35" spans="1:6" x14ac:dyDescent="0.3">
      <c r="A35" s="42" t="s">
        <v>274</v>
      </c>
      <c r="B35" s="25" t="s">
        <v>67</v>
      </c>
      <c r="C35" s="43" t="s">
        <v>70</v>
      </c>
      <c r="D35" s="73">
        <v>3772.2</v>
      </c>
      <c r="E35" s="26"/>
      <c r="F35" s="11"/>
    </row>
    <row r="36" spans="1:6" x14ac:dyDescent="0.3">
      <c r="A36" s="44" t="s">
        <v>275</v>
      </c>
      <c r="B36" s="25" t="s">
        <v>67</v>
      </c>
      <c r="C36" s="43" t="s">
        <v>71</v>
      </c>
      <c r="D36" s="73">
        <v>1772.8</v>
      </c>
      <c r="E36" s="26"/>
      <c r="F36" s="11"/>
    </row>
    <row r="37" spans="1:6" x14ac:dyDescent="0.3">
      <c r="A37" s="44" t="s">
        <v>284</v>
      </c>
      <c r="B37" s="18" t="s">
        <v>67</v>
      </c>
      <c r="C37" s="19" t="s">
        <v>64</v>
      </c>
      <c r="D37" s="20">
        <v>222.3</v>
      </c>
      <c r="E37" s="26" t="s">
        <v>256</v>
      </c>
      <c r="F37" s="11"/>
    </row>
    <row r="38" spans="1:6" x14ac:dyDescent="0.3">
      <c r="A38" s="44" t="s">
        <v>285</v>
      </c>
      <c r="B38" s="18" t="s">
        <v>67</v>
      </c>
      <c r="C38" s="19" t="s">
        <v>65</v>
      </c>
      <c r="D38" s="20">
        <v>222.9</v>
      </c>
      <c r="E38" s="26" t="s">
        <v>256</v>
      </c>
      <c r="F38" s="11"/>
    </row>
    <row r="39" spans="1:6" x14ac:dyDescent="0.3">
      <c r="A39" s="44" t="s">
        <v>280</v>
      </c>
      <c r="B39" s="18" t="s">
        <v>67</v>
      </c>
      <c r="C39" s="19" t="s">
        <v>307</v>
      </c>
      <c r="D39" s="20">
        <f>VLOOKUP(C39,'[1]2 очередь'!$B$3:$E$445,4,0)</f>
        <v>1192.7</v>
      </c>
      <c r="E39" s="26"/>
      <c r="F39" s="11"/>
    </row>
    <row r="40" spans="1:6" x14ac:dyDescent="0.3">
      <c r="A40" s="44" t="s">
        <v>277</v>
      </c>
      <c r="B40" s="18" t="s">
        <v>67</v>
      </c>
      <c r="C40" s="19" t="s">
        <v>305</v>
      </c>
      <c r="D40" s="20">
        <f>VLOOKUP(C40,'[1]2 очередь'!$B$3:$E$445,4,0)</f>
        <v>1190.4000000000001</v>
      </c>
      <c r="E40" s="26"/>
      <c r="F40" s="11"/>
    </row>
    <row r="41" spans="1:6" x14ac:dyDescent="0.3">
      <c r="A41" s="44" t="s">
        <v>278</v>
      </c>
      <c r="B41" s="18" t="s">
        <v>67</v>
      </c>
      <c r="C41" s="19" t="s">
        <v>306</v>
      </c>
      <c r="D41" s="20">
        <f>VLOOKUP(C41,'[1]2 очередь'!$B$3:$E$445,4,0)</f>
        <v>247</v>
      </c>
      <c r="E41" s="26" t="s">
        <v>256</v>
      </c>
      <c r="F41" s="11"/>
    </row>
    <row r="42" spans="1:6" x14ac:dyDescent="0.3">
      <c r="A42" s="44" t="s">
        <v>279</v>
      </c>
      <c r="B42" s="18" t="s">
        <v>67</v>
      </c>
      <c r="C42" s="19" t="s">
        <v>306</v>
      </c>
      <c r="D42" s="20">
        <f>VLOOKUP(C42,'[1]2 очередь'!$B$3:$E$445,4,0)</f>
        <v>247</v>
      </c>
      <c r="E42" s="26" t="s">
        <v>256</v>
      </c>
      <c r="F42" s="11"/>
    </row>
    <row r="43" spans="1:6" x14ac:dyDescent="0.3">
      <c r="B43" s="36"/>
      <c r="C43" s="37"/>
      <c r="D43" s="38">
        <f>SUM(D34:D42)</f>
        <v>13402.899999999998</v>
      </c>
      <c r="E43" s="39"/>
      <c r="F43" s="35"/>
    </row>
    <row r="44" spans="1:6" x14ac:dyDescent="0.3">
      <c r="A44" s="44" t="s">
        <v>273</v>
      </c>
      <c r="B44" s="25" t="s">
        <v>103</v>
      </c>
      <c r="C44" s="43" t="s">
        <v>72</v>
      </c>
      <c r="D44" s="31">
        <v>4551.2</v>
      </c>
      <c r="E44" s="26" t="s">
        <v>256</v>
      </c>
      <c r="F44" s="33" t="s">
        <v>258</v>
      </c>
    </row>
    <row r="45" spans="1:6" x14ac:dyDescent="0.3">
      <c r="A45" s="42" t="s">
        <v>274</v>
      </c>
      <c r="B45" s="25" t="s">
        <v>103</v>
      </c>
      <c r="C45" s="43" t="s">
        <v>62</v>
      </c>
      <c r="D45" s="31">
        <v>3763.7</v>
      </c>
      <c r="E45" s="26"/>
      <c r="F45" s="11"/>
    </row>
    <row r="46" spans="1:6" x14ac:dyDescent="0.3">
      <c r="A46" s="44" t="s">
        <v>275</v>
      </c>
      <c r="B46" s="25" t="s">
        <v>103</v>
      </c>
      <c r="C46" s="43" t="s">
        <v>63</v>
      </c>
      <c r="D46" s="31">
        <v>1764.7</v>
      </c>
      <c r="E46" s="26"/>
      <c r="F46" s="11"/>
    </row>
    <row r="47" spans="1:6" x14ac:dyDescent="0.3">
      <c r="A47" s="44" t="s">
        <v>284</v>
      </c>
      <c r="B47" s="18" t="s">
        <v>103</v>
      </c>
      <c r="C47" s="19" t="s">
        <v>64</v>
      </c>
      <c r="D47" s="20">
        <v>222.3</v>
      </c>
      <c r="E47" s="26" t="s">
        <v>256</v>
      </c>
      <c r="F47" s="11"/>
    </row>
    <row r="48" spans="1:6" x14ac:dyDescent="0.3">
      <c r="A48" s="44" t="s">
        <v>285</v>
      </c>
      <c r="B48" s="18" t="s">
        <v>103</v>
      </c>
      <c r="C48" s="19" t="s">
        <v>65</v>
      </c>
      <c r="D48" s="20">
        <v>222.9</v>
      </c>
      <c r="E48" s="26" t="s">
        <v>256</v>
      </c>
      <c r="F48" s="11"/>
    </row>
    <row r="49" spans="1:6" x14ac:dyDescent="0.3">
      <c r="B49" s="36"/>
      <c r="C49" s="37"/>
      <c r="D49" s="38">
        <f>SUM(D44:D48)</f>
        <v>10524.8</v>
      </c>
      <c r="E49" s="39"/>
      <c r="F49" s="35"/>
    </row>
    <row r="50" spans="1:6" x14ac:dyDescent="0.3">
      <c r="A50" s="44" t="s">
        <v>273</v>
      </c>
      <c r="B50" s="25" t="s">
        <v>108</v>
      </c>
      <c r="C50" s="43" t="s">
        <v>73</v>
      </c>
      <c r="D50" s="31">
        <v>4386.3999999999996</v>
      </c>
      <c r="E50" s="26"/>
      <c r="F50" s="11" t="s">
        <v>251</v>
      </c>
    </row>
    <row r="51" spans="1:6" x14ac:dyDescent="0.3">
      <c r="A51" s="42" t="s">
        <v>274</v>
      </c>
      <c r="B51" s="25" t="s">
        <v>108</v>
      </c>
      <c r="C51" s="43" t="s">
        <v>74</v>
      </c>
      <c r="D51" s="31">
        <v>3796.8</v>
      </c>
      <c r="E51" s="26" t="s">
        <v>256</v>
      </c>
      <c r="F51" s="11"/>
    </row>
    <row r="52" spans="1:6" x14ac:dyDescent="0.3">
      <c r="A52" s="44" t="s">
        <v>275</v>
      </c>
      <c r="B52" s="25" t="s">
        <v>108</v>
      </c>
      <c r="C52" s="43" t="s">
        <v>63</v>
      </c>
      <c r="D52" s="31">
        <v>1764.7</v>
      </c>
      <c r="E52" s="26"/>
      <c r="F52" s="11"/>
    </row>
    <row r="53" spans="1:6" x14ac:dyDescent="0.3">
      <c r="A53" s="44" t="s">
        <v>284</v>
      </c>
      <c r="B53" s="18" t="s">
        <v>108</v>
      </c>
      <c r="C53" s="19" t="s">
        <v>75</v>
      </c>
      <c r="D53" s="20">
        <v>231.3</v>
      </c>
      <c r="E53" s="26" t="s">
        <v>256</v>
      </c>
      <c r="F53" s="11"/>
    </row>
    <row r="54" spans="1:6" x14ac:dyDescent="0.3">
      <c r="A54" s="44" t="s">
        <v>285</v>
      </c>
      <c r="B54" s="18" t="s">
        <v>108</v>
      </c>
      <c r="C54" s="19" t="s">
        <v>76</v>
      </c>
      <c r="D54" s="20">
        <v>231.8</v>
      </c>
      <c r="E54" s="26" t="s">
        <v>256</v>
      </c>
      <c r="F54" s="11"/>
    </row>
    <row r="55" spans="1:6" x14ac:dyDescent="0.3">
      <c r="A55" s="44" t="s">
        <v>280</v>
      </c>
      <c r="B55" s="18" t="s">
        <v>108</v>
      </c>
      <c r="C55" s="19" t="s">
        <v>308</v>
      </c>
      <c r="D55" s="20">
        <f>VLOOKUP(C55,'[1]2 очередь'!$B$3:$E$445,4,0)</f>
        <v>1215</v>
      </c>
      <c r="E55" s="26"/>
      <c r="F55" s="11"/>
    </row>
    <row r="56" spans="1:6" x14ac:dyDescent="0.3">
      <c r="A56" s="44" t="s">
        <v>277</v>
      </c>
      <c r="B56" s="18" t="s">
        <v>108</v>
      </c>
      <c r="C56" s="19" t="s">
        <v>309</v>
      </c>
      <c r="D56" s="20">
        <f>VLOOKUP(C56,'[1]2 очередь'!$B$3:$E$445,4,0)</f>
        <v>1219.4000000000001</v>
      </c>
      <c r="E56" s="26"/>
      <c r="F56" s="11"/>
    </row>
    <row r="57" spans="1:6" x14ac:dyDescent="0.3">
      <c r="A57" s="44" t="s">
        <v>278</v>
      </c>
      <c r="B57" s="18" t="s">
        <v>108</v>
      </c>
      <c r="C57" s="19" t="s">
        <v>310</v>
      </c>
      <c r="D57" s="20">
        <f>VLOOKUP(C57,'[1]2 очередь'!$B$3:$E$445,4,0)</f>
        <v>258.10000000000002</v>
      </c>
      <c r="E57" s="26" t="s">
        <v>256</v>
      </c>
      <c r="F57" s="11"/>
    </row>
    <row r="58" spans="1:6" x14ac:dyDescent="0.3">
      <c r="A58" s="44" t="s">
        <v>279</v>
      </c>
      <c r="B58" s="18" t="s">
        <v>108</v>
      </c>
      <c r="C58" s="19" t="s">
        <v>311</v>
      </c>
      <c r="D58" s="20">
        <f>VLOOKUP(C58,'[1]2 очередь'!$B$3:$E$445,4,0)</f>
        <v>319.3</v>
      </c>
      <c r="E58" s="26" t="s">
        <v>256</v>
      </c>
      <c r="F58" s="11"/>
    </row>
    <row r="59" spans="1:6" x14ac:dyDescent="0.3">
      <c r="B59" s="36"/>
      <c r="C59" s="37"/>
      <c r="D59" s="38">
        <f>SUM(D50:D58)</f>
        <v>13422.799999999997</v>
      </c>
      <c r="E59" s="39"/>
      <c r="F59" s="35"/>
    </row>
    <row r="60" spans="1:6" x14ac:dyDescent="0.3">
      <c r="A60" s="44" t="s">
        <v>273</v>
      </c>
      <c r="B60" s="25" t="s">
        <v>104</v>
      </c>
      <c r="C60" s="43" t="s">
        <v>77</v>
      </c>
      <c r="D60" s="31">
        <v>4425.2</v>
      </c>
      <c r="E60" s="26"/>
      <c r="F60" s="11" t="s">
        <v>251</v>
      </c>
    </row>
    <row r="61" spans="1:6" x14ac:dyDescent="0.3">
      <c r="A61" s="42" t="s">
        <v>274</v>
      </c>
      <c r="B61" s="25" t="s">
        <v>104</v>
      </c>
      <c r="C61" s="43" t="s">
        <v>78</v>
      </c>
      <c r="D61" s="31">
        <v>3785.3</v>
      </c>
      <c r="E61" s="26" t="s">
        <v>256</v>
      </c>
      <c r="F61" s="11"/>
    </row>
    <row r="62" spans="1:6" x14ac:dyDescent="0.3">
      <c r="A62" s="44" t="s">
        <v>275</v>
      </c>
      <c r="B62" s="25" t="s">
        <v>104</v>
      </c>
      <c r="C62" s="43" t="s">
        <v>79</v>
      </c>
      <c r="D62" s="31">
        <v>1786.1</v>
      </c>
      <c r="E62" s="26"/>
      <c r="F62" s="11"/>
    </row>
    <row r="63" spans="1:6" x14ac:dyDescent="0.3">
      <c r="A63" s="44" t="s">
        <v>284</v>
      </c>
      <c r="B63" s="18" t="s">
        <v>104</v>
      </c>
      <c r="C63" s="19" t="s">
        <v>80</v>
      </c>
      <c r="D63" s="20">
        <v>232.6</v>
      </c>
      <c r="E63" s="26" t="s">
        <v>256</v>
      </c>
      <c r="F63" s="11"/>
    </row>
    <row r="64" spans="1:6" x14ac:dyDescent="0.3">
      <c r="A64" s="44" t="s">
        <v>285</v>
      </c>
      <c r="B64" s="18" t="s">
        <v>104</v>
      </c>
      <c r="C64" s="19" t="s">
        <v>81</v>
      </c>
      <c r="D64" s="20">
        <v>242.3</v>
      </c>
      <c r="E64" s="26" t="s">
        <v>256</v>
      </c>
      <c r="F64" s="11"/>
    </row>
    <row r="65" spans="1:6" x14ac:dyDescent="0.3">
      <c r="B65" s="36"/>
      <c r="C65" s="37"/>
      <c r="D65" s="38">
        <f>SUM(D60:D64)</f>
        <v>10471.5</v>
      </c>
      <c r="E65" s="39"/>
      <c r="F65" s="35"/>
    </row>
    <row r="66" spans="1:6" x14ac:dyDescent="0.3">
      <c r="A66" s="44" t="s">
        <v>273</v>
      </c>
      <c r="B66" s="25" t="s">
        <v>109</v>
      </c>
      <c r="C66" s="43" t="s">
        <v>82</v>
      </c>
      <c r="D66" s="31">
        <v>4535.6000000000004</v>
      </c>
      <c r="E66" s="26"/>
      <c r="F66" s="11" t="s">
        <v>251</v>
      </c>
    </row>
    <row r="67" spans="1:6" x14ac:dyDescent="0.3">
      <c r="A67" s="42" t="s">
        <v>274</v>
      </c>
      <c r="B67" s="25" t="s">
        <v>109</v>
      </c>
      <c r="C67" s="43" t="s">
        <v>83</v>
      </c>
      <c r="D67" s="31">
        <v>3796.8</v>
      </c>
      <c r="E67" s="26" t="s">
        <v>256</v>
      </c>
      <c r="F67" s="11"/>
    </row>
    <row r="68" spans="1:6" x14ac:dyDescent="0.3">
      <c r="A68" s="44" t="s">
        <v>275</v>
      </c>
      <c r="B68" s="25" t="s">
        <v>109</v>
      </c>
      <c r="C68" s="43" t="s">
        <v>63</v>
      </c>
      <c r="D68" s="31">
        <v>1764.7</v>
      </c>
      <c r="E68" s="26"/>
      <c r="F68" s="11"/>
    </row>
    <row r="69" spans="1:6" x14ac:dyDescent="0.3">
      <c r="A69" s="44" t="s">
        <v>284</v>
      </c>
      <c r="B69" s="18" t="s">
        <v>109</v>
      </c>
      <c r="C69" s="19" t="s">
        <v>84</v>
      </c>
      <c r="D69" s="20">
        <v>231.3</v>
      </c>
      <c r="E69" s="26" t="s">
        <v>256</v>
      </c>
      <c r="F69" s="11"/>
    </row>
    <row r="70" spans="1:6" x14ac:dyDescent="0.3">
      <c r="A70" s="44" t="s">
        <v>285</v>
      </c>
      <c r="B70" s="18" t="s">
        <v>109</v>
      </c>
      <c r="C70" s="19" t="s">
        <v>85</v>
      </c>
      <c r="D70" s="20">
        <v>231.8</v>
      </c>
      <c r="E70" s="26" t="s">
        <v>256</v>
      </c>
      <c r="F70" s="11"/>
    </row>
    <row r="71" spans="1:6" x14ac:dyDescent="0.3">
      <c r="A71" s="44" t="s">
        <v>280</v>
      </c>
      <c r="B71" s="18" t="s">
        <v>109</v>
      </c>
      <c r="C71" s="19" t="s">
        <v>312</v>
      </c>
      <c r="D71" s="20">
        <f>VLOOKUP(C71,'[1]2 очередь'!$B$3:$E$445,4,0)</f>
        <v>1198.7</v>
      </c>
      <c r="E71" s="26"/>
      <c r="F71" s="11"/>
    </row>
    <row r="72" spans="1:6" x14ac:dyDescent="0.3">
      <c r="A72" s="44" t="s">
        <v>277</v>
      </c>
      <c r="B72" s="18" t="s">
        <v>109</v>
      </c>
      <c r="C72" s="19" t="s">
        <v>313</v>
      </c>
      <c r="D72" s="20">
        <f>VLOOKUP(C72,'[1]2 очередь'!$B$3:$E$445,4,0)</f>
        <v>1234.3</v>
      </c>
      <c r="E72" s="26"/>
      <c r="F72" s="11"/>
    </row>
    <row r="73" spans="1:6" x14ac:dyDescent="0.3">
      <c r="A73" s="44" t="s">
        <v>278</v>
      </c>
      <c r="B73" s="18" t="s">
        <v>109</v>
      </c>
      <c r="C73" s="19" t="s">
        <v>314</v>
      </c>
      <c r="D73" s="20">
        <f>VLOOKUP(C73,'[1]2 очередь'!$B$3:$E$445,4,0)</f>
        <v>258.10000000000002</v>
      </c>
      <c r="E73" s="26"/>
      <c r="F73" s="11"/>
    </row>
    <row r="74" spans="1:6" x14ac:dyDescent="0.3">
      <c r="A74" s="44" t="s">
        <v>279</v>
      </c>
      <c r="B74" s="18" t="s">
        <v>109</v>
      </c>
      <c r="C74" s="19" t="s">
        <v>314</v>
      </c>
      <c r="D74" s="20">
        <f>VLOOKUP(C74,'[1]2 очередь'!$B$3:$E$445,4,0)</f>
        <v>258.10000000000002</v>
      </c>
      <c r="E74" s="26"/>
      <c r="F74" s="11"/>
    </row>
    <row r="75" spans="1:6" x14ac:dyDescent="0.3">
      <c r="B75" s="36"/>
      <c r="C75" s="37"/>
      <c r="D75" s="38">
        <f>SUM(D66:D74)</f>
        <v>13509.400000000001</v>
      </c>
      <c r="E75" s="39"/>
      <c r="F75" s="35"/>
    </row>
    <row r="76" spans="1:6" x14ac:dyDescent="0.3">
      <c r="A76" s="44" t="s">
        <v>273</v>
      </c>
      <c r="B76" s="18" t="s">
        <v>105</v>
      </c>
      <c r="C76" s="19" t="s">
        <v>61</v>
      </c>
      <c r="D76" s="66">
        <v>4551.2</v>
      </c>
      <c r="E76" s="26"/>
      <c r="F76" s="11" t="s">
        <v>360</v>
      </c>
    </row>
    <row r="77" spans="1:6" x14ac:dyDescent="0.3">
      <c r="A77" s="42" t="s">
        <v>274</v>
      </c>
      <c r="B77" s="18" t="s">
        <v>105</v>
      </c>
      <c r="C77" s="19" t="s">
        <v>62</v>
      </c>
      <c r="D77" s="66">
        <v>3763.7</v>
      </c>
      <c r="E77" s="26"/>
      <c r="F77" s="11"/>
    </row>
    <row r="78" spans="1:6" x14ac:dyDescent="0.3">
      <c r="A78" s="44" t="s">
        <v>275</v>
      </c>
      <c r="B78" s="18" t="s">
        <v>105</v>
      </c>
      <c r="C78" s="19" t="s">
        <v>63</v>
      </c>
      <c r="D78" s="66">
        <v>1764.7</v>
      </c>
      <c r="E78" s="26"/>
      <c r="F78" s="11"/>
    </row>
    <row r="79" spans="1:6" x14ac:dyDescent="0.3">
      <c r="A79" s="44" t="s">
        <v>284</v>
      </c>
      <c r="B79" s="18" t="s">
        <v>105</v>
      </c>
      <c r="C79" s="19" t="s">
        <v>64</v>
      </c>
      <c r="D79" s="20">
        <v>222.3</v>
      </c>
      <c r="E79" s="26" t="s">
        <v>256</v>
      </c>
      <c r="F79" s="11"/>
    </row>
    <row r="80" spans="1:6" x14ac:dyDescent="0.3">
      <c r="A80" s="44" t="s">
        <v>285</v>
      </c>
      <c r="B80" s="18" t="s">
        <v>105</v>
      </c>
      <c r="C80" s="19" t="s">
        <v>65</v>
      </c>
      <c r="D80" s="20">
        <v>222.9</v>
      </c>
      <c r="E80" s="26" t="s">
        <v>256</v>
      </c>
      <c r="F80" s="11"/>
    </row>
    <row r="81" spans="1:6" x14ac:dyDescent="0.3">
      <c r="B81" s="36"/>
      <c r="C81" s="37"/>
      <c r="D81" s="38">
        <f>SUM(D76:D80)</f>
        <v>10524.8</v>
      </c>
      <c r="E81" s="39"/>
      <c r="F81" s="35"/>
    </row>
    <row r="82" spans="1:6" x14ac:dyDescent="0.3">
      <c r="A82" s="44" t="s">
        <v>273</v>
      </c>
      <c r="B82" s="25" t="s">
        <v>110</v>
      </c>
      <c r="C82" s="43" t="s">
        <v>68</v>
      </c>
      <c r="D82" s="31">
        <v>4535.6000000000004</v>
      </c>
      <c r="E82" s="26" t="s">
        <v>256</v>
      </c>
      <c r="F82" s="11" t="s">
        <v>251</v>
      </c>
    </row>
    <row r="83" spans="1:6" x14ac:dyDescent="0.3">
      <c r="A83" s="42" t="s">
        <v>274</v>
      </c>
      <c r="B83" s="25" t="s">
        <v>110</v>
      </c>
      <c r="C83" s="43" t="s">
        <v>62</v>
      </c>
      <c r="D83" s="31">
        <v>3763.7</v>
      </c>
      <c r="E83" s="26"/>
      <c r="F83" s="11"/>
    </row>
    <row r="84" spans="1:6" x14ac:dyDescent="0.3">
      <c r="A84" s="44" t="s">
        <v>275</v>
      </c>
      <c r="B84" s="25" t="s">
        <v>110</v>
      </c>
      <c r="C84" s="43" t="s">
        <v>63</v>
      </c>
      <c r="D84" s="31">
        <v>1764.7</v>
      </c>
      <c r="E84" s="26"/>
      <c r="F84" s="11"/>
    </row>
    <row r="85" spans="1:6" x14ac:dyDescent="0.3">
      <c r="A85" s="44" t="s">
        <v>284</v>
      </c>
      <c r="B85" s="18" t="s">
        <v>110</v>
      </c>
      <c r="C85" s="19" t="s">
        <v>64</v>
      </c>
      <c r="D85" s="20">
        <v>222.3</v>
      </c>
      <c r="E85" s="26" t="s">
        <v>256</v>
      </c>
      <c r="F85" s="11"/>
    </row>
    <row r="86" spans="1:6" x14ac:dyDescent="0.3">
      <c r="A86" s="44" t="s">
        <v>285</v>
      </c>
      <c r="B86" s="18" t="s">
        <v>110</v>
      </c>
      <c r="C86" s="19" t="s">
        <v>65</v>
      </c>
      <c r="D86" s="20">
        <v>222.9</v>
      </c>
      <c r="E86" s="26" t="s">
        <v>256</v>
      </c>
      <c r="F86" s="11"/>
    </row>
    <row r="87" spans="1:6" x14ac:dyDescent="0.3">
      <c r="A87" s="44" t="s">
        <v>280</v>
      </c>
      <c r="B87" s="18" t="s">
        <v>110</v>
      </c>
      <c r="C87" s="19" t="s">
        <v>305</v>
      </c>
      <c r="D87" s="20">
        <f>VLOOKUP(C87,'[1]2 очередь'!$B$3:$E$445,4,0)</f>
        <v>1190.4000000000001</v>
      </c>
      <c r="E87" s="26"/>
      <c r="F87" s="11"/>
    </row>
    <row r="88" spans="1:6" x14ac:dyDescent="0.3">
      <c r="A88" s="44" t="s">
        <v>277</v>
      </c>
      <c r="B88" s="18" t="s">
        <v>110</v>
      </c>
      <c r="C88" s="19" t="s">
        <v>305</v>
      </c>
      <c r="D88" s="20">
        <f>VLOOKUP(C88,'[1]2 очередь'!$B$3:$E$445,4,0)</f>
        <v>1190.4000000000001</v>
      </c>
      <c r="E88" s="26"/>
      <c r="F88" s="11"/>
    </row>
    <row r="89" spans="1:6" x14ac:dyDescent="0.3">
      <c r="A89" s="44" t="s">
        <v>278</v>
      </c>
      <c r="B89" s="18" t="s">
        <v>110</v>
      </c>
      <c r="C89" s="19" t="s">
        <v>306</v>
      </c>
      <c r="D89" s="20">
        <f>VLOOKUP(C89,'[1]2 очередь'!$B$3:$E$445,4,0)</f>
        <v>247</v>
      </c>
      <c r="E89" s="26" t="s">
        <v>256</v>
      </c>
      <c r="F89" s="11"/>
    </row>
    <row r="90" spans="1:6" x14ac:dyDescent="0.3">
      <c r="A90" s="44" t="s">
        <v>279</v>
      </c>
      <c r="B90" s="18" t="s">
        <v>110</v>
      </c>
      <c r="C90" s="19" t="s">
        <v>306</v>
      </c>
      <c r="D90" s="20">
        <f>VLOOKUP(C90,'[1]2 очередь'!$B$3:$E$445,4,0)</f>
        <v>247</v>
      </c>
      <c r="E90" s="26" t="s">
        <v>256</v>
      </c>
      <c r="F90" s="11"/>
    </row>
    <row r="91" spans="1:6" x14ac:dyDescent="0.3">
      <c r="B91" s="36"/>
      <c r="C91" s="37"/>
      <c r="D91" s="38">
        <f>SUM(D82:D90)</f>
        <v>13383.999999999998</v>
      </c>
      <c r="E91" s="39"/>
      <c r="F91" s="35"/>
    </row>
    <row r="92" spans="1:6" x14ac:dyDescent="0.3">
      <c r="A92" s="44" t="s">
        <v>273</v>
      </c>
      <c r="B92" s="25" t="s">
        <v>106</v>
      </c>
      <c r="C92" s="43" t="s">
        <v>61</v>
      </c>
      <c r="D92" s="59">
        <v>4551.2</v>
      </c>
      <c r="E92" s="26"/>
      <c r="F92" s="11" t="s">
        <v>253</v>
      </c>
    </row>
    <row r="93" spans="1:6" x14ac:dyDescent="0.3">
      <c r="A93" s="42" t="s">
        <v>274</v>
      </c>
      <c r="B93" s="25" t="s">
        <v>106</v>
      </c>
      <c r="C93" s="43" t="s">
        <v>62</v>
      </c>
      <c r="D93" s="59">
        <v>3763.7</v>
      </c>
      <c r="E93" s="26"/>
      <c r="F93" s="11"/>
    </row>
    <row r="94" spans="1:6" x14ac:dyDescent="0.3">
      <c r="A94" s="44" t="s">
        <v>275</v>
      </c>
      <c r="B94" s="25" t="s">
        <v>106</v>
      </c>
      <c r="C94" s="43" t="s">
        <v>63</v>
      </c>
      <c r="D94" s="59">
        <v>1764.7</v>
      </c>
      <c r="E94" s="26"/>
      <c r="F94" s="11"/>
    </row>
    <row r="95" spans="1:6" x14ac:dyDescent="0.3">
      <c r="A95" s="44" t="s">
        <v>284</v>
      </c>
      <c r="B95" s="18" t="s">
        <v>106</v>
      </c>
      <c r="C95" s="19" t="s">
        <v>64</v>
      </c>
      <c r="D95" s="20">
        <v>222.3</v>
      </c>
      <c r="E95" s="26" t="s">
        <v>256</v>
      </c>
      <c r="F95" s="11"/>
    </row>
    <row r="96" spans="1:6" x14ac:dyDescent="0.3">
      <c r="A96" s="44" t="s">
        <v>285</v>
      </c>
      <c r="B96" s="18" t="s">
        <v>106</v>
      </c>
      <c r="C96" s="19" t="s">
        <v>65</v>
      </c>
      <c r="D96" s="20">
        <v>222.9</v>
      </c>
      <c r="E96" s="26" t="s">
        <v>256</v>
      </c>
      <c r="F96" s="11"/>
    </row>
    <row r="97" spans="1:6" x14ac:dyDescent="0.3">
      <c r="B97" s="36"/>
      <c r="C97" s="37"/>
      <c r="D97" s="38">
        <f>SUM(D92:D96)</f>
        <v>10524.8</v>
      </c>
      <c r="E97" s="39"/>
      <c r="F97" s="35"/>
    </row>
    <row r="98" spans="1:6" x14ac:dyDescent="0.3">
      <c r="A98" s="44" t="s">
        <v>273</v>
      </c>
      <c r="B98" s="25" t="s">
        <v>111</v>
      </c>
      <c r="C98" s="43" t="s">
        <v>68</v>
      </c>
      <c r="D98" s="31">
        <v>4535.6000000000004</v>
      </c>
      <c r="E98" s="26" t="s">
        <v>256</v>
      </c>
      <c r="F98" s="11" t="s">
        <v>251</v>
      </c>
    </row>
    <row r="99" spans="1:6" x14ac:dyDescent="0.3">
      <c r="A99" s="42" t="s">
        <v>274</v>
      </c>
      <c r="B99" s="25" t="s">
        <v>111</v>
      </c>
      <c r="C99" s="43" t="s">
        <v>62</v>
      </c>
      <c r="D99" s="31">
        <v>3763.7</v>
      </c>
      <c r="E99" s="26"/>
      <c r="F99" s="11"/>
    </row>
    <row r="100" spans="1:6" x14ac:dyDescent="0.3">
      <c r="A100" s="44" t="s">
        <v>275</v>
      </c>
      <c r="B100" s="25" t="s">
        <v>111</v>
      </c>
      <c r="C100" s="43" t="s">
        <v>63</v>
      </c>
      <c r="D100" s="31">
        <v>1764.7</v>
      </c>
      <c r="E100" s="26"/>
      <c r="F100" s="11"/>
    </row>
    <row r="101" spans="1:6" x14ac:dyDescent="0.3">
      <c r="A101" s="44" t="s">
        <v>284</v>
      </c>
      <c r="B101" s="18" t="s">
        <v>111</v>
      </c>
      <c r="C101" s="19" t="s">
        <v>64</v>
      </c>
      <c r="D101" s="20">
        <v>222.3</v>
      </c>
      <c r="E101" s="26" t="s">
        <v>256</v>
      </c>
      <c r="F101" s="11"/>
    </row>
    <row r="102" spans="1:6" x14ac:dyDescent="0.3">
      <c r="A102" s="44" t="s">
        <v>285</v>
      </c>
      <c r="B102" s="18" t="s">
        <v>111</v>
      </c>
      <c r="C102" s="19" t="s">
        <v>65</v>
      </c>
      <c r="D102" s="20">
        <v>222.9</v>
      </c>
      <c r="E102" s="26" t="s">
        <v>256</v>
      </c>
      <c r="F102" s="11"/>
    </row>
    <row r="103" spans="1:6" x14ac:dyDescent="0.3">
      <c r="A103" s="44" t="s">
        <v>280</v>
      </c>
      <c r="B103" s="18" t="s">
        <v>111</v>
      </c>
      <c r="C103" s="19" t="s">
        <v>305</v>
      </c>
      <c r="D103" s="20">
        <f>VLOOKUP(C103,'[1]2 очередь'!$B$3:$E$445,4,0)</f>
        <v>1190.4000000000001</v>
      </c>
      <c r="E103" s="26"/>
      <c r="F103" s="11"/>
    </row>
    <row r="104" spans="1:6" x14ac:dyDescent="0.3">
      <c r="A104" s="44" t="s">
        <v>277</v>
      </c>
      <c r="B104" s="18" t="s">
        <v>111</v>
      </c>
      <c r="C104" s="19" t="s">
        <v>305</v>
      </c>
      <c r="D104" s="20">
        <f>VLOOKUP(C104,'[1]2 очередь'!$B$3:$E$445,4,0)</f>
        <v>1190.4000000000001</v>
      </c>
      <c r="E104" s="26"/>
      <c r="F104" s="11"/>
    </row>
    <row r="105" spans="1:6" x14ac:dyDescent="0.3">
      <c r="A105" s="44" t="s">
        <v>278</v>
      </c>
      <c r="B105" s="18" t="s">
        <v>111</v>
      </c>
      <c r="C105" s="19" t="s">
        <v>306</v>
      </c>
      <c r="D105" s="20">
        <f>VLOOKUP(C105,'[1]2 очередь'!$B$3:$E$445,4,0)</f>
        <v>247</v>
      </c>
      <c r="E105" s="26" t="s">
        <v>256</v>
      </c>
      <c r="F105" s="11"/>
    </row>
    <row r="106" spans="1:6" x14ac:dyDescent="0.3">
      <c r="A106" s="44" t="s">
        <v>279</v>
      </c>
      <c r="B106" s="18" t="s">
        <v>111</v>
      </c>
      <c r="C106" s="19" t="s">
        <v>306</v>
      </c>
      <c r="D106" s="20">
        <f>VLOOKUP(C106,'[1]2 очередь'!$B$3:$E$445,4,0)</f>
        <v>247</v>
      </c>
      <c r="E106" s="26" t="s">
        <v>256</v>
      </c>
      <c r="F106" s="11"/>
    </row>
    <row r="107" spans="1:6" x14ac:dyDescent="0.3">
      <c r="B107" s="36"/>
      <c r="C107" s="37"/>
      <c r="D107" s="38">
        <f>SUM(D98:D106)</f>
        <v>13383.999999999998</v>
      </c>
      <c r="E107" s="39"/>
      <c r="F107" s="35"/>
    </row>
    <row r="108" spans="1:6" x14ac:dyDescent="0.3">
      <c r="A108" s="44" t="s">
        <v>273</v>
      </c>
      <c r="B108" s="25" t="s">
        <v>107</v>
      </c>
      <c r="C108" s="52" t="s">
        <v>61</v>
      </c>
      <c r="D108" s="65">
        <v>4551.2</v>
      </c>
      <c r="E108" s="26" t="s">
        <v>365</v>
      </c>
      <c r="F108" s="11" t="s">
        <v>253</v>
      </c>
    </row>
    <row r="109" spans="1:6" x14ac:dyDescent="0.3">
      <c r="A109" s="42" t="s">
        <v>274</v>
      </c>
      <c r="B109" s="25" t="s">
        <v>107</v>
      </c>
      <c r="C109" s="43" t="s">
        <v>62</v>
      </c>
      <c r="D109" s="65">
        <v>3763.7</v>
      </c>
      <c r="E109" s="26"/>
      <c r="F109" s="11"/>
    </row>
    <row r="110" spans="1:6" x14ac:dyDescent="0.3">
      <c r="A110" s="44" t="s">
        <v>275</v>
      </c>
      <c r="B110" s="25" t="s">
        <v>107</v>
      </c>
      <c r="C110" s="43" t="s">
        <v>63</v>
      </c>
      <c r="D110" s="65">
        <v>1764.7</v>
      </c>
      <c r="E110" s="26"/>
      <c r="F110" s="11"/>
    </row>
    <row r="111" spans="1:6" x14ac:dyDescent="0.3">
      <c r="A111" s="44" t="s">
        <v>284</v>
      </c>
      <c r="B111" s="18" t="s">
        <v>107</v>
      </c>
      <c r="C111" s="19" t="s">
        <v>64</v>
      </c>
      <c r="D111" s="20">
        <v>222.3</v>
      </c>
      <c r="E111" s="26"/>
      <c r="F111" s="11"/>
    </row>
    <row r="112" spans="1:6" x14ac:dyDescent="0.3">
      <c r="A112" s="44" t="s">
        <v>285</v>
      </c>
      <c r="B112" s="18" t="s">
        <v>107</v>
      </c>
      <c r="C112" s="19" t="s">
        <v>65</v>
      </c>
      <c r="D112" s="20">
        <v>222.9</v>
      </c>
      <c r="E112" s="26"/>
      <c r="F112" s="11"/>
    </row>
    <row r="113" spans="1:6" x14ac:dyDescent="0.3">
      <c r="B113" s="36"/>
      <c r="C113" s="37"/>
      <c r="D113" s="38">
        <f>SUM(D108:D112)</f>
        <v>10524.8</v>
      </c>
      <c r="E113" s="39"/>
      <c r="F113" s="35"/>
    </row>
    <row r="114" spans="1:6" x14ac:dyDescent="0.3">
      <c r="A114" s="44" t="s">
        <v>273</v>
      </c>
      <c r="B114" s="25" t="s">
        <v>112</v>
      </c>
      <c r="C114" s="43" t="s">
        <v>86</v>
      </c>
      <c r="D114" s="31">
        <v>4528.7</v>
      </c>
      <c r="E114" s="26" t="s">
        <v>256</v>
      </c>
      <c r="F114" s="11" t="s">
        <v>251</v>
      </c>
    </row>
    <row r="115" spans="1:6" x14ac:dyDescent="0.3">
      <c r="A115" s="42" t="s">
        <v>274</v>
      </c>
      <c r="B115" s="25" t="s">
        <v>112</v>
      </c>
      <c r="C115" s="43" t="s">
        <v>87</v>
      </c>
      <c r="D115" s="31">
        <v>3757.4</v>
      </c>
      <c r="E115" s="26" t="s">
        <v>256</v>
      </c>
      <c r="F115" s="11"/>
    </row>
    <row r="116" spans="1:6" x14ac:dyDescent="0.3">
      <c r="A116" s="44" t="s">
        <v>275</v>
      </c>
      <c r="B116" s="25" t="s">
        <v>112</v>
      </c>
      <c r="C116" s="43" t="s">
        <v>88</v>
      </c>
      <c r="D116" s="31">
        <v>1753.2</v>
      </c>
      <c r="E116" s="26"/>
      <c r="F116" s="11"/>
    </row>
    <row r="117" spans="1:6" x14ac:dyDescent="0.3">
      <c r="A117" s="44" t="s">
        <v>284</v>
      </c>
      <c r="B117" s="18" t="s">
        <v>112</v>
      </c>
      <c r="C117" s="19" t="s">
        <v>58</v>
      </c>
      <c r="D117" s="20">
        <v>205.9</v>
      </c>
      <c r="E117" s="26" t="s">
        <v>256</v>
      </c>
      <c r="F117" s="11"/>
    </row>
    <row r="118" spans="1:6" x14ac:dyDescent="0.3">
      <c r="A118" s="44" t="s">
        <v>285</v>
      </c>
      <c r="B118" s="18" t="s">
        <v>112</v>
      </c>
      <c r="C118" s="19" t="s">
        <v>89</v>
      </c>
      <c r="D118" s="20">
        <v>324.7</v>
      </c>
      <c r="E118" s="26" t="s">
        <v>256</v>
      </c>
      <c r="F118" s="11"/>
    </row>
    <row r="119" spans="1:6" x14ac:dyDescent="0.3">
      <c r="A119" s="44" t="s">
        <v>280</v>
      </c>
      <c r="B119" s="18" t="s">
        <v>112</v>
      </c>
      <c r="C119" s="19" t="s">
        <v>301</v>
      </c>
      <c r="D119" s="20">
        <f>VLOOKUP(C119,'[1]2 очередь'!$B$3:$E$445,4,0)</f>
        <v>1183.5999999999999</v>
      </c>
      <c r="E119" s="26"/>
      <c r="F119" s="11"/>
    </row>
    <row r="120" spans="1:6" x14ac:dyDescent="0.3">
      <c r="A120" s="44" t="s">
        <v>277</v>
      </c>
      <c r="B120" s="18" t="s">
        <v>112</v>
      </c>
      <c r="C120" s="19" t="s">
        <v>300</v>
      </c>
      <c r="D120" s="20">
        <f>SUM(D111:D119)</f>
        <v>22723.500000000004</v>
      </c>
      <c r="E120" s="26"/>
      <c r="F120" s="11"/>
    </row>
    <row r="121" spans="1:6" x14ac:dyDescent="0.3">
      <c r="A121" s="44" t="s">
        <v>278</v>
      </c>
      <c r="B121" s="18" t="s">
        <v>112</v>
      </c>
      <c r="C121" s="19" t="s">
        <v>303</v>
      </c>
      <c r="D121" s="20">
        <f>(D120+D110+D104+D94+D88+D78+D72+D62+D56+D46+D40+D31+D26+D17+D8)/1000</f>
        <v>49.771000000000008</v>
      </c>
      <c r="E121" s="26" t="s">
        <v>256</v>
      </c>
      <c r="F121" s="11"/>
    </row>
    <row r="122" spans="1:6" x14ac:dyDescent="0.3">
      <c r="A122" s="44" t="s">
        <v>279</v>
      </c>
      <c r="B122" s="18" t="s">
        <v>112</v>
      </c>
      <c r="C122" s="19" t="s">
        <v>302</v>
      </c>
      <c r="D122" s="20">
        <f>VLOOKUP(C122,'[1]2 очередь'!$B$3:$E$445,4,0)</f>
        <v>225.6</v>
      </c>
      <c r="E122" s="26" t="s">
        <v>256</v>
      </c>
      <c r="F122" s="11"/>
    </row>
    <row r="123" spans="1:6" x14ac:dyDescent="0.3">
      <c r="B123" s="36"/>
      <c r="C123" s="37"/>
      <c r="D123" s="38">
        <f>SUM(D114:D122)</f>
        <v>34752.371000000006</v>
      </c>
      <c r="E123" s="39"/>
      <c r="F123" s="35"/>
    </row>
    <row r="124" spans="1:6" x14ac:dyDescent="0.3">
      <c r="A124" s="44" t="s">
        <v>273</v>
      </c>
      <c r="B124" s="25" t="s">
        <v>113</v>
      </c>
      <c r="C124" s="43" t="s">
        <v>55</v>
      </c>
      <c r="D124" s="31">
        <v>4701.6000000000004</v>
      </c>
      <c r="E124" s="26" t="s">
        <v>256</v>
      </c>
      <c r="F124" s="11" t="s">
        <v>251</v>
      </c>
    </row>
    <row r="125" spans="1:6" x14ac:dyDescent="0.3">
      <c r="A125" s="42" t="s">
        <v>274</v>
      </c>
      <c r="B125" s="25" t="s">
        <v>113</v>
      </c>
      <c r="C125" s="43" t="s">
        <v>56</v>
      </c>
      <c r="D125" s="31">
        <v>3757.4</v>
      </c>
      <c r="E125" s="26"/>
      <c r="F125" s="11"/>
    </row>
    <row r="126" spans="1:6" x14ac:dyDescent="0.3">
      <c r="A126" s="44" t="s">
        <v>275</v>
      </c>
      <c r="B126" s="25" t="s">
        <v>113</v>
      </c>
      <c r="C126" s="43" t="s">
        <v>57</v>
      </c>
      <c r="D126" s="31">
        <v>1753.2</v>
      </c>
      <c r="E126" s="26"/>
      <c r="F126" s="11"/>
    </row>
    <row r="127" spans="1:6" x14ac:dyDescent="0.3">
      <c r="A127" s="44" t="s">
        <v>284</v>
      </c>
      <c r="B127" s="18" t="s">
        <v>113</v>
      </c>
      <c r="C127" s="19" t="s">
        <v>58</v>
      </c>
      <c r="D127" s="20">
        <v>205.9</v>
      </c>
      <c r="E127" s="26" t="s">
        <v>256</v>
      </c>
      <c r="F127" s="11"/>
    </row>
    <row r="128" spans="1:6" x14ac:dyDescent="0.3">
      <c r="A128" s="44" t="s">
        <v>285</v>
      </c>
      <c r="B128" s="18" t="s">
        <v>113</v>
      </c>
      <c r="C128" s="19" t="s">
        <v>59</v>
      </c>
      <c r="D128" s="20">
        <v>324.7</v>
      </c>
      <c r="E128" s="26" t="s">
        <v>256</v>
      </c>
      <c r="F128" s="11"/>
    </row>
    <row r="129" spans="1:6" x14ac:dyDescent="0.3">
      <c r="A129" s="44" t="s">
        <v>280</v>
      </c>
      <c r="B129" s="18" t="s">
        <v>113</v>
      </c>
      <c r="C129" s="19" t="s">
        <v>300</v>
      </c>
      <c r="D129" s="20">
        <f>VLOOKUP(C129,'[1]2 очередь'!$B$3:$E$445,4,0)</f>
        <v>1183.5999999999999</v>
      </c>
      <c r="E129" s="26" t="s">
        <v>256</v>
      </c>
      <c r="F129" s="11"/>
    </row>
    <row r="130" spans="1:6" x14ac:dyDescent="0.3">
      <c r="A130" s="44" t="s">
        <v>277</v>
      </c>
      <c r="B130" s="18" t="s">
        <v>113</v>
      </c>
      <c r="C130" s="19" t="s">
        <v>301</v>
      </c>
      <c r="D130" s="20">
        <f>VLOOKUP(C130,'[1]2 очередь'!$B$3:$E$445,4,0)</f>
        <v>1183.5999999999999</v>
      </c>
      <c r="E130" s="26" t="s">
        <v>256</v>
      </c>
      <c r="F130" s="11"/>
    </row>
    <row r="131" spans="1:6" x14ac:dyDescent="0.3">
      <c r="A131" s="44" t="s">
        <v>278</v>
      </c>
      <c r="B131" s="18" t="s">
        <v>113</v>
      </c>
      <c r="C131" s="19" t="s">
        <v>302</v>
      </c>
      <c r="D131" s="20">
        <f>VLOOKUP(C131,'[1]2 очередь'!$B$3:$E$445,4,0)</f>
        <v>225.6</v>
      </c>
      <c r="E131" s="26" t="s">
        <v>256</v>
      </c>
      <c r="F131" s="11"/>
    </row>
    <row r="132" spans="1:6" x14ac:dyDescent="0.3">
      <c r="A132" s="44" t="s">
        <v>279</v>
      </c>
      <c r="B132" s="18" t="s">
        <v>113</v>
      </c>
      <c r="C132" s="19" t="s">
        <v>303</v>
      </c>
      <c r="D132" s="20">
        <f>VLOOKUP(C132,'[1]2 очередь'!$B$3:$E$445,4,0)</f>
        <v>225.6</v>
      </c>
      <c r="E132" s="26" t="s">
        <v>256</v>
      </c>
      <c r="F132" s="11"/>
    </row>
    <row r="133" spans="1:6" x14ac:dyDescent="0.3">
      <c r="B133" s="36"/>
      <c r="C133" s="37"/>
      <c r="D133" s="38">
        <f>SUM(D124:D132)</f>
        <v>13561.200000000003</v>
      </c>
      <c r="E133" s="39"/>
      <c r="F133" s="35"/>
    </row>
    <row r="134" spans="1:6" x14ac:dyDescent="0.3">
      <c r="A134" s="44" t="s">
        <v>273</v>
      </c>
      <c r="B134" s="25" t="s">
        <v>114</v>
      </c>
      <c r="C134" s="43" t="s">
        <v>61</v>
      </c>
      <c r="D134" s="65">
        <v>4551.2</v>
      </c>
      <c r="E134" s="26"/>
      <c r="F134" s="11" t="s">
        <v>253</v>
      </c>
    </row>
    <row r="135" spans="1:6" x14ac:dyDescent="0.3">
      <c r="A135" s="42" t="s">
        <v>274</v>
      </c>
      <c r="B135" s="25" t="s">
        <v>114</v>
      </c>
      <c r="C135" s="43" t="s">
        <v>62</v>
      </c>
      <c r="D135" s="65">
        <v>3763.7</v>
      </c>
      <c r="E135" s="26"/>
      <c r="F135" s="11"/>
    </row>
    <row r="136" spans="1:6" x14ac:dyDescent="0.3">
      <c r="A136" s="44" t="s">
        <v>275</v>
      </c>
      <c r="B136" s="25" t="s">
        <v>114</v>
      </c>
      <c r="C136" s="43" t="s">
        <v>63</v>
      </c>
      <c r="D136" s="65">
        <v>1764.7</v>
      </c>
      <c r="E136" s="26"/>
      <c r="F136" s="11"/>
    </row>
    <row r="137" spans="1:6" x14ac:dyDescent="0.3">
      <c r="A137" s="44" t="s">
        <v>284</v>
      </c>
      <c r="B137" s="18" t="s">
        <v>114</v>
      </c>
      <c r="C137" s="19" t="s">
        <v>64</v>
      </c>
      <c r="D137" s="20">
        <v>222.3</v>
      </c>
      <c r="E137" s="26" t="s">
        <v>256</v>
      </c>
      <c r="F137" s="11"/>
    </row>
    <row r="138" spans="1:6" x14ac:dyDescent="0.3">
      <c r="A138" s="44" t="s">
        <v>285</v>
      </c>
      <c r="B138" s="18" t="s">
        <v>114</v>
      </c>
      <c r="C138" s="19" t="s">
        <v>65</v>
      </c>
      <c r="D138" s="20">
        <v>222.9</v>
      </c>
      <c r="E138" s="26" t="s">
        <v>256</v>
      </c>
      <c r="F138" s="11"/>
    </row>
    <row r="139" spans="1:6" x14ac:dyDescent="0.3">
      <c r="B139" s="36"/>
      <c r="C139" s="37"/>
      <c r="D139" s="38">
        <f>SUM(D134:D138)</f>
        <v>10524.8</v>
      </c>
      <c r="E139" s="39"/>
      <c r="F139" s="35"/>
    </row>
    <row r="140" spans="1:6" x14ac:dyDescent="0.3">
      <c r="A140" s="44" t="s">
        <v>273</v>
      </c>
      <c r="B140" s="25" t="s">
        <v>115</v>
      </c>
      <c r="C140" s="43" t="s">
        <v>68</v>
      </c>
      <c r="D140" s="31">
        <v>4535.6000000000004</v>
      </c>
      <c r="E140" s="26" t="s">
        <v>168</v>
      </c>
      <c r="F140" s="11" t="s">
        <v>253</v>
      </c>
    </row>
    <row r="141" spans="1:6" x14ac:dyDescent="0.3">
      <c r="A141" s="42" t="s">
        <v>274</v>
      </c>
      <c r="B141" s="25" t="s">
        <v>115</v>
      </c>
      <c r="C141" s="43" t="s">
        <v>62</v>
      </c>
      <c r="D141" s="31">
        <v>3763.7</v>
      </c>
      <c r="E141" s="26"/>
      <c r="F141" s="11"/>
    </row>
    <row r="142" spans="1:6" x14ac:dyDescent="0.3">
      <c r="A142" s="44" t="s">
        <v>275</v>
      </c>
      <c r="B142" s="25" t="s">
        <v>115</v>
      </c>
      <c r="C142" s="43" t="s">
        <v>63</v>
      </c>
      <c r="D142" s="31">
        <v>1764.7</v>
      </c>
      <c r="E142" s="26"/>
      <c r="F142" s="11"/>
    </row>
    <row r="143" spans="1:6" x14ac:dyDescent="0.3">
      <c r="A143" s="44" t="s">
        <v>284</v>
      </c>
      <c r="B143" s="18" t="s">
        <v>115</v>
      </c>
      <c r="C143" s="19" t="s">
        <v>64</v>
      </c>
      <c r="D143" s="20">
        <v>222.3</v>
      </c>
      <c r="E143" s="26" t="s">
        <v>256</v>
      </c>
      <c r="F143" s="11"/>
    </row>
    <row r="144" spans="1:6" x14ac:dyDescent="0.3">
      <c r="A144" s="44" t="s">
        <v>285</v>
      </c>
      <c r="B144" s="18" t="s">
        <v>115</v>
      </c>
      <c r="C144" s="19" t="s">
        <v>65</v>
      </c>
      <c r="D144" s="20">
        <v>222.9</v>
      </c>
      <c r="E144" s="26" t="s">
        <v>256</v>
      </c>
      <c r="F144" s="11"/>
    </row>
    <row r="145" spans="1:6" x14ac:dyDescent="0.3">
      <c r="A145" s="44" t="s">
        <v>280</v>
      </c>
      <c r="B145" s="18" t="s">
        <v>115</v>
      </c>
      <c r="C145" s="19" t="s">
        <v>305</v>
      </c>
      <c r="D145" s="20">
        <f>VLOOKUP(C145,'[1]2 очередь'!$B$3:$E$445,4,0)</f>
        <v>1190.4000000000001</v>
      </c>
      <c r="E145" s="26"/>
      <c r="F145" s="11"/>
    </row>
    <row r="146" spans="1:6" x14ac:dyDescent="0.3">
      <c r="A146" s="44" t="s">
        <v>277</v>
      </c>
      <c r="B146" s="18" t="s">
        <v>115</v>
      </c>
      <c r="C146" s="19" t="s">
        <v>305</v>
      </c>
      <c r="D146" s="20">
        <f>VLOOKUP(C146,'[1]2 очередь'!$B$3:$E$445,4,0)</f>
        <v>1190.4000000000001</v>
      </c>
      <c r="E146" s="26" t="s">
        <v>256</v>
      </c>
      <c r="F146" s="11"/>
    </row>
    <row r="147" spans="1:6" x14ac:dyDescent="0.3">
      <c r="A147" s="44" t="s">
        <v>278</v>
      </c>
      <c r="B147" s="18" t="s">
        <v>115</v>
      </c>
      <c r="C147" s="19" t="s">
        <v>306</v>
      </c>
      <c r="D147" s="20">
        <f>VLOOKUP(C147,'[1]2 очередь'!$B$3:$E$445,4,0)</f>
        <v>247</v>
      </c>
      <c r="E147" s="26" t="s">
        <v>256</v>
      </c>
      <c r="F147" s="11"/>
    </row>
    <row r="148" spans="1:6" x14ac:dyDescent="0.3">
      <c r="A148" s="44" t="s">
        <v>279</v>
      </c>
      <c r="B148" s="18" t="s">
        <v>115</v>
      </c>
      <c r="C148" s="19" t="s">
        <v>306</v>
      </c>
      <c r="D148" s="20">
        <f>VLOOKUP(C148,'[1]2 очередь'!$B$3:$E$445,4,0)</f>
        <v>247</v>
      </c>
      <c r="E148" s="26" t="s">
        <v>256</v>
      </c>
      <c r="F148" s="11"/>
    </row>
    <row r="149" spans="1:6" x14ac:dyDescent="0.3">
      <c r="B149" s="36"/>
      <c r="C149" s="37"/>
      <c r="D149" s="38">
        <f>SUM(D140:D148)</f>
        <v>13383.999999999998</v>
      </c>
      <c r="E149" s="39"/>
      <c r="F149" s="35"/>
    </row>
    <row r="150" spans="1:6" x14ac:dyDescent="0.3">
      <c r="A150" s="44" t="s">
        <v>273</v>
      </c>
      <c r="B150" s="25" t="s">
        <v>116</v>
      </c>
      <c r="C150" s="43" t="s">
        <v>61</v>
      </c>
      <c r="D150" s="65">
        <v>4551.2</v>
      </c>
      <c r="E150" s="26"/>
      <c r="F150" s="11" t="s">
        <v>253</v>
      </c>
    </row>
    <row r="151" spans="1:6" x14ac:dyDescent="0.3">
      <c r="A151" s="42" t="s">
        <v>274</v>
      </c>
      <c r="B151" s="25" t="s">
        <v>116</v>
      </c>
      <c r="C151" s="43" t="s">
        <v>62</v>
      </c>
      <c r="D151" s="65">
        <v>3763.7</v>
      </c>
      <c r="E151" s="26"/>
      <c r="F151" s="11"/>
    </row>
    <row r="152" spans="1:6" x14ac:dyDescent="0.3">
      <c r="A152" s="44" t="s">
        <v>275</v>
      </c>
      <c r="B152" s="25" t="s">
        <v>116</v>
      </c>
      <c r="C152" s="43" t="s">
        <v>90</v>
      </c>
      <c r="D152" s="65">
        <v>1764.7</v>
      </c>
      <c r="E152" s="26"/>
      <c r="F152" s="11"/>
    </row>
    <row r="153" spans="1:6" x14ac:dyDescent="0.3">
      <c r="A153" s="44" t="s">
        <v>284</v>
      </c>
      <c r="B153" s="18" t="s">
        <v>116</v>
      </c>
      <c r="C153" s="19" t="s">
        <v>64</v>
      </c>
      <c r="D153" s="20">
        <v>222.3</v>
      </c>
      <c r="E153" s="26" t="s">
        <v>256</v>
      </c>
      <c r="F153" s="11"/>
    </row>
    <row r="154" spans="1:6" x14ac:dyDescent="0.3">
      <c r="A154" s="44" t="s">
        <v>285</v>
      </c>
      <c r="B154" s="18" t="s">
        <v>116</v>
      </c>
      <c r="C154" s="19" t="s">
        <v>65</v>
      </c>
      <c r="D154" s="20">
        <v>222.9</v>
      </c>
      <c r="E154" s="26" t="s">
        <v>256</v>
      </c>
      <c r="F154" s="11"/>
    </row>
    <row r="155" spans="1:6" x14ac:dyDescent="0.3">
      <c r="B155" s="36"/>
      <c r="C155" s="37"/>
      <c r="D155" s="38">
        <f>SUM(D150:D154)</f>
        <v>10524.8</v>
      </c>
      <c r="E155" s="39"/>
      <c r="F155" s="35"/>
    </row>
    <row r="156" spans="1:6" x14ac:dyDescent="0.3">
      <c r="A156" s="44" t="s">
        <v>273</v>
      </c>
      <c r="B156" s="25" t="s">
        <v>117</v>
      </c>
      <c r="C156" s="43" t="s">
        <v>68</v>
      </c>
      <c r="D156" s="31">
        <v>4535.6000000000004</v>
      </c>
      <c r="E156" s="26" t="s">
        <v>256</v>
      </c>
      <c r="F156" s="11" t="s">
        <v>258</v>
      </c>
    </row>
    <row r="157" spans="1:6" x14ac:dyDescent="0.3">
      <c r="A157" s="42" t="s">
        <v>274</v>
      </c>
      <c r="B157" s="25" t="s">
        <v>117</v>
      </c>
      <c r="C157" s="43" t="s">
        <v>62</v>
      </c>
      <c r="D157" s="31">
        <v>3763.7</v>
      </c>
      <c r="E157" s="26"/>
      <c r="F157" s="11"/>
    </row>
    <row r="158" spans="1:6" x14ac:dyDescent="0.3">
      <c r="A158" s="44" t="s">
        <v>275</v>
      </c>
      <c r="B158" s="25" t="s">
        <v>117</v>
      </c>
      <c r="C158" s="43" t="s">
        <v>91</v>
      </c>
      <c r="D158" s="31">
        <v>1764.7</v>
      </c>
      <c r="E158" s="26"/>
      <c r="F158" s="11"/>
    </row>
    <row r="159" spans="1:6" x14ac:dyDescent="0.3">
      <c r="A159" s="44" t="s">
        <v>284</v>
      </c>
      <c r="B159" s="18" t="s">
        <v>117</v>
      </c>
      <c r="C159" s="19" t="s">
        <v>64</v>
      </c>
      <c r="D159" s="20">
        <v>222.3</v>
      </c>
      <c r="E159" s="26" t="s">
        <v>256</v>
      </c>
      <c r="F159" s="11"/>
    </row>
    <row r="160" spans="1:6" x14ac:dyDescent="0.3">
      <c r="A160" s="44" t="s">
        <v>285</v>
      </c>
      <c r="B160" s="18" t="s">
        <v>117</v>
      </c>
      <c r="C160" s="19" t="s">
        <v>65</v>
      </c>
      <c r="D160" s="20">
        <v>222.9</v>
      </c>
      <c r="E160" s="26" t="s">
        <v>256</v>
      </c>
      <c r="F160" s="11"/>
    </row>
    <row r="161" spans="1:6" x14ac:dyDescent="0.3">
      <c r="A161" s="44" t="s">
        <v>280</v>
      </c>
      <c r="B161" s="18" t="s">
        <v>117</v>
      </c>
      <c r="C161" s="19" t="s">
        <v>305</v>
      </c>
      <c r="D161" s="20">
        <f>VLOOKUP(C161,'[1]2 очередь'!$B$3:$E$445,4,0)</f>
        <v>1190.4000000000001</v>
      </c>
      <c r="E161" s="26"/>
      <c r="F161" s="11"/>
    </row>
    <row r="162" spans="1:6" x14ac:dyDescent="0.3">
      <c r="A162" s="44" t="s">
        <v>277</v>
      </c>
      <c r="B162" s="18" t="s">
        <v>117</v>
      </c>
      <c r="C162" s="19" t="s">
        <v>305</v>
      </c>
      <c r="D162" s="20">
        <f>VLOOKUP(C162,'[1]2 очередь'!$B$3:$E$445,4,0)</f>
        <v>1190.4000000000001</v>
      </c>
      <c r="E162" s="26"/>
      <c r="F162" s="11"/>
    </row>
    <row r="163" spans="1:6" x14ac:dyDescent="0.3">
      <c r="A163" s="44" t="s">
        <v>278</v>
      </c>
      <c r="B163" s="18" t="s">
        <v>117</v>
      </c>
      <c r="C163" s="19" t="s">
        <v>306</v>
      </c>
      <c r="D163" s="20">
        <f>VLOOKUP(C163,'[1]2 очередь'!$B$3:$E$445,4,0)</f>
        <v>247</v>
      </c>
      <c r="E163" s="26" t="s">
        <v>256</v>
      </c>
      <c r="F163" s="11"/>
    </row>
    <row r="164" spans="1:6" x14ac:dyDescent="0.3">
      <c r="A164" s="44" t="s">
        <v>279</v>
      </c>
      <c r="B164" s="18" t="s">
        <v>117</v>
      </c>
      <c r="C164" s="19" t="s">
        <v>306</v>
      </c>
      <c r="D164" s="20">
        <f>VLOOKUP(C164,'[1]2 очередь'!$B$3:$E$445,4,0)</f>
        <v>247</v>
      </c>
      <c r="E164" s="26" t="s">
        <v>256</v>
      </c>
      <c r="F164" s="11"/>
    </row>
    <row r="165" spans="1:6" x14ac:dyDescent="0.3">
      <c r="B165" s="36"/>
      <c r="C165" s="37"/>
      <c r="D165" s="38">
        <f>SUM(D156:D164)</f>
        <v>13383.999999999998</v>
      </c>
      <c r="E165" s="39"/>
      <c r="F165" s="35"/>
    </row>
    <row r="166" spans="1:6" x14ac:dyDescent="0.3">
      <c r="A166" s="44" t="s">
        <v>273</v>
      </c>
      <c r="B166" s="25" t="s">
        <v>118</v>
      </c>
      <c r="C166" s="43" t="s">
        <v>61</v>
      </c>
      <c r="D166" s="73">
        <v>4551.2</v>
      </c>
      <c r="E166" s="26" t="s">
        <v>256</v>
      </c>
      <c r="F166" s="11" t="s">
        <v>251</v>
      </c>
    </row>
    <row r="167" spans="1:6" x14ac:dyDescent="0.3">
      <c r="A167" s="42" t="s">
        <v>274</v>
      </c>
      <c r="B167" s="25" t="s">
        <v>118</v>
      </c>
      <c r="C167" s="43" t="s">
        <v>62</v>
      </c>
      <c r="D167" s="73">
        <v>3763.7</v>
      </c>
      <c r="E167" s="26"/>
      <c r="F167" s="11"/>
    </row>
    <row r="168" spans="1:6" x14ac:dyDescent="0.3">
      <c r="A168" s="44" t="s">
        <v>275</v>
      </c>
      <c r="B168" s="25" t="s">
        <v>118</v>
      </c>
      <c r="C168" s="43" t="s">
        <v>63</v>
      </c>
      <c r="D168" s="73">
        <v>1764.7</v>
      </c>
      <c r="E168" s="26"/>
      <c r="F168" s="11"/>
    </row>
    <row r="169" spans="1:6" x14ac:dyDescent="0.3">
      <c r="A169" s="44" t="s">
        <v>284</v>
      </c>
      <c r="B169" s="18" t="s">
        <v>118</v>
      </c>
      <c r="C169" s="19" t="s">
        <v>64</v>
      </c>
      <c r="D169" s="20">
        <v>222.3</v>
      </c>
      <c r="E169" s="26" t="s">
        <v>256</v>
      </c>
      <c r="F169" s="11"/>
    </row>
    <row r="170" spans="1:6" x14ac:dyDescent="0.3">
      <c r="A170" s="44" t="s">
        <v>285</v>
      </c>
      <c r="B170" s="18" t="s">
        <v>118</v>
      </c>
      <c r="C170" s="19" t="s">
        <v>65</v>
      </c>
      <c r="D170" s="20">
        <v>222.9</v>
      </c>
      <c r="E170" s="26" t="s">
        <v>256</v>
      </c>
      <c r="F170" s="11"/>
    </row>
    <row r="171" spans="1:6" x14ac:dyDescent="0.3">
      <c r="B171" s="36"/>
      <c r="C171" s="37"/>
      <c r="D171" s="38">
        <f>SUM(D166:D170)</f>
        <v>10524.8</v>
      </c>
      <c r="E171" s="39"/>
      <c r="F171" s="35"/>
    </row>
    <row r="172" spans="1:6" x14ac:dyDescent="0.3">
      <c r="A172" s="44" t="s">
        <v>273</v>
      </c>
      <c r="B172" s="25" t="s">
        <v>119</v>
      </c>
      <c r="C172" s="43" t="s">
        <v>92</v>
      </c>
      <c r="D172" s="31">
        <v>4386.3999999999996</v>
      </c>
      <c r="E172" s="26"/>
      <c r="F172" s="11" t="s">
        <v>251</v>
      </c>
    </row>
    <row r="173" spans="1:6" x14ac:dyDescent="0.3">
      <c r="A173" s="42" t="s">
        <v>274</v>
      </c>
      <c r="B173" s="25" t="s">
        <v>119</v>
      </c>
      <c r="C173" s="43" t="s">
        <v>74</v>
      </c>
      <c r="D173" s="31">
        <v>3796.8</v>
      </c>
      <c r="E173" s="26" t="s">
        <v>256</v>
      </c>
      <c r="F173" s="11"/>
    </row>
    <row r="174" spans="1:6" x14ac:dyDescent="0.3">
      <c r="A174" s="44" t="s">
        <v>275</v>
      </c>
      <c r="B174" s="25" t="s">
        <v>119</v>
      </c>
      <c r="C174" s="43" t="s">
        <v>63</v>
      </c>
      <c r="D174" s="31">
        <v>1764.7</v>
      </c>
      <c r="E174" s="26"/>
      <c r="F174" s="11"/>
    </row>
    <row r="175" spans="1:6" x14ac:dyDescent="0.3">
      <c r="A175" s="44" t="s">
        <v>284</v>
      </c>
      <c r="B175" s="18" t="s">
        <v>119</v>
      </c>
      <c r="C175" s="19" t="s">
        <v>75</v>
      </c>
      <c r="D175" s="20">
        <v>231.3</v>
      </c>
      <c r="E175" s="26" t="s">
        <v>256</v>
      </c>
      <c r="F175" s="11"/>
    </row>
    <row r="176" spans="1:6" x14ac:dyDescent="0.3">
      <c r="A176" s="44" t="s">
        <v>285</v>
      </c>
      <c r="B176" s="18" t="s">
        <v>119</v>
      </c>
      <c r="C176" s="19" t="s">
        <v>76</v>
      </c>
      <c r="D176" s="20">
        <v>231.8</v>
      </c>
      <c r="E176" s="26" t="s">
        <v>256</v>
      </c>
      <c r="F176" s="11"/>
    </row>
    <row r="177" spans="1:6" x14ac:dyDescent="0.3">
      <c r="A177" s="44" t="s">
        <v>280</v>
      </c>
      <c r="B177" s="18" t="s">
        <v>117</v>
      </c>
      <c r="C177" s="19" t="s">
        <v>308</v>
      </c>
      <c r="D177" s="20">
        <f>VLOOKUP(C177,'[1]2 очередь'!$B$3:$E$445,4,0)</f>
        <v>1215</v>
      </c>
      <c r="E177" s="26" t="s">
        <v>256</v>
      </c>
      <c r="F177" s="11"/>
    </row>
    <row r="178" spans="1:6" x14ac:dyDescent="0.3">
      <c r="A178" s="44" t="s">
        <v>277</v>
      </c>
      <c r="B178" s="18" t="s">
        <v>117</v>
      </c>
      <c r="C178" s="19" t="s">
        <v>309</v>
      </c>
      <c r="D178" s="20">
        <f>VLOOKUP(C178,'[1]2 очередь'!$B$3:$E$445,4,0)</f>
        <v>1219.4000000000001</v>
      </c>
      <c r="E178" s="26" t="s">
        <v>256</v>
      </c>
      <c r="F178" s="11"/>
    </row>
    <row r="179" spans="1:6" x14ac:dyDescent="0.3">
      <c r="A179" s="44" t="s">
        <v>278</v>
      </c>
      <c r="B179" s="18" t="s">
        <v>117</v>
      </c>
      <c r="C179" s="19" t="s">
        <v>310</v>
      </c>
      <c r="D179" s="20">
        <f>VLOOKUP(C179,'[1]2 очередь'!$B$3:$E$445,4,0)</f>
        <v>258.10000000000002</v>
      </c>
      <c r="E179" s="26" t="s">
        <v>256</v>
      </c>
      <c r="F179" s="11"/>
    </row>
    <row r="180" spans="1:6" x14ac:dyDescent="0.3">
      <c r="A180" s="44" t="s">
        <v>279</v>
      </c>
      <c r="B180" s="18" t="s">
        <v>117</v>
      </c>
      <c r="C180" s="19" t="s">
        <v>311</v>
      </c>
      <c r="D180" s="20">
        <f>VLOOKUP(C180,'[1]2 очередь'!$B$3:$E$445,4,0)</f>
        <v>319.3</v>
      </c>
      <c r="E180" s="26" t="s">
        <v>256</v>
      </c>
      <c r="F180" s="11"/>
    </row>
    <row r="181" spans="1:6" x14ac:dyDescent="0.3">
      <c r="B181" s="36"/>
      <c r="C181" s="37"/>
      <c r="D181" s="38">
        <f>SUM(D172:D180)</f>
        <v>13422.799999999997</v>
      </c>
      <c r="E181" s="39"/>
      <c r="F181" s="35"/>
    </row>
    <row r="182" spans="1:6" x14ac:dyDescent="0.3">
      <c r="A182" s="44" t="s">
        <v>273</v>
      </c>
      <c r="B182" s="25" t="s">
        <v>120</v>
      </c>
      <c r="C182" s="43" t="s">
        <v>77</v>
      </c>
      <c r="D182" s="31">
        <v>4425.2</v>
      </c>
      <c r="E182" s="26"/>
      <c r="F182" s="11" t="s">
        <v>251</v>
      </c>
    </row>
    <row r="183" spans="1:6" x14ac:dyDescent="0.3">
      <c r="A183" s="42" t="s">
        <v>274</v>
      </c>
      <c r="B183" s="25" t="s">
        <v>120</v>
      </c>
      <c r="C183" s="43" t="s">
        <v>78</v>
      </c>
      <c r="D183" s="31">
        <v>3785.3</v>
      </c>
      <c r="E183" s="26" t="s">
        <v>256</v>
      </c>
      <c r="F183" s="11"/>
    </row>
    <row r="184" spans="1:6" x14ac:dyDescent="0.3">
      <c r="A184" s="44" t="s">
        <v>275</v>
      </c>
      <c r="B184" s="25" t="s">
        <v>120</v>
      </c>
      <c r="C184" s="43" t="s">
        <v>79</v>
      </c>
      <c r="D184" s="31">
        <v>1786.1</v>
      </c>
      <c r="E184" s="26" t="s">
        <v>256</v>
      </c>
      <c r="F184" s="11"/>
    </row>
    <row r="185" spans="1:6" x14ac:dyDescent="0.3">
      <c r="A185" s="44" t="s">
        <v>284</v>
      </c>
      <c r="B185" s="18" t="s">
        <v>120</v>
      </c>
      <c r="C185" s="19" t="s">
        <v>80</v>
      </c>
      <c r="D185" s="20">
        <v>232.6</v>
      </c>
      <c r="E185" s="26" t="s">
        <v>256</v>
      </c>
      <c r="F185" s="11"/>
    </row>
    <row r="186" spans="1:6" x14ac:dyDescent="0.3">
      <c r="A186" s="44" t="s">
        <v>285</v>
      </c>
      <c r="B186" s="18" t="s">
        <v>120</v>
      </c>
      <c r="C186" s="19" t="s">
        <v>81</v>
      </c>
      <c r="D186" s="20">
        <v>242.3</v>
      </c>
      <c r="E186" s="26" t="s">
        <v>256</v>
      </c>
      <c r="F186" s="11"/>
    </row>
    <row r="187" spans="1:6" x14ac:dyDescent="0.3">
      <c r="B187" s="36"/>
      <c r="C187" s="37"/>
      <c r="D187" s="38">
        <f>SUM(D182:D186)</f>
        <v>10471.5</v>
      </c>
      <c r="E187" s="39"/>
      <c r="F187" s="35"/>
    </row>
    <row r="188" spans="1:6" x14ac:dyDescent="0.3">
      <c r="A188" s="44" t="s">
        <v>273</v>
      </c>
      <c r="B188" s="25" t="s">
        <v>121</v>
      </c>
      <c r="C188" s="43" t="s">
        <v>82</v>
      </c>
      <c r="D188" s="31">
        <v>4535.6000000000004</v>
      </c>
      <c r="E188" s="26" t="s">
        <v>256</v>
      </c>
      <c r="F188" s="11" t="s">
        <v>251</v>
      </c>
    </row>
    <row r="189" spans="1:6" x14ac:dyDescent="0.3">
      <c r="A189" s="42" t="s">
        <v>274</v>
      </c>
      <c r="B189" s="25" t="s">
        <v>121</v>
      </c>
      <c r="C189" s="43" t="s">
        <v>83</v>
      </c>
      <c r="D189" s="31">
        <v>3796.8</v>
      </c>
      <c r="E189" s="26" t="s">
        <v>256</v>
      </c>
      <c r="F189" s="11"/>
    </row>
    <row r="190" spans="1:6" x14ac:dyDescent="0.3">
      <c r="A190" s="44" t="s">
        <v>275</v>
      </c>
      <c r="B190" s="25" t="s">
        <v>121</v>
      </c>
      <c r="C190" s="43" t="s">
        <v>63</v>
      </c>
      <c r="D190" s="31">
        <v>1764.7</v>
      </c>
      <c r="E190" s="26" t="s">
        <v>256</v>
      </c>
      <c r="F190" s="11"/>
    </row>
    <row r="191" spans="1:6" x14ac:dyDescent="0.3">
      <c r="A191" s="44" t="s">
        <v>284</v>
      </c>
      <c r="B191" s="18" t="s">
        <v>121</v>
      </c>
      <c r="C191" s="19" t="s">
        <v>84</v>
      </c>
      <c r="D191" s="20">
        <v>231.3</v>
      </c>
      <c r="E191" s="26" t="s">
        <v>256</v>
      </c>
      <c r="F191" s="11"/>
    </row>
    <row r="192" spans="1:6" x14ac:dyDescent="0.3">
      <c r="A192" s="44" t="s">
        <v>285</v>
      </c>
      <c r="B192" s="18" t="s">
        <v>121</v>
      </c>
      <c r="C192" s="19" t="s">
        <v>85</v>
      </c>
      <c r="D192" s="20">
        <v>231.8</v>
      </c>
      <c r="E192" s="26" t="s">
        <v>256</v>
      </c>
      <c r="F192" s="11"/>
    </row>
    <row r="193" spans="1:6" x14ac:dyDescent="0.3">
      <c r="A193" s="44" t="s">
        <v>280</v>
      </c>
      <c r="B193" s="18" t="s">
        <v>121</v>
      </c>
      <c r="C193" s="19" t="s">
        <v>312</v>
      </c>
      <c r="D193" s="20">
        <f>VLOOKUP(C193,'[1]2 очередь'!$B$3:$E$445,4,0)</f>
        <v>1198.7</v>
      </c>
      <c r="E193" s="26" t="s">
        <v>256</v>
      </c>
      <c r="F193" s="11"/>
    </row>
    <row r="194" spans="1:6" x14ac:dyDescent="0.3">
      <c r="A194" s="44" t="s">
        <v>277</v>
      </c>
      <c r="B194" s="18" t="s">
        <v>121</v>
      </c>
      <c r="C194" s="19" t="s">
        <v>313</v>
      </c>
      <c r="D194" s="20">
        <f>VLOOKUP(C194,'[1]2 очередь'!$B$3:$E$445,4,0)</f>
        <v>1234.3</v>
      </c>
      <c r="E194" s="26" t="s">
        <v>256</v>
      </c>
      <c r="F194" s="11"/>
    </row>
    <row r="195" spans="1:6" x14ac:dyDescent="0.3">
      <c r="A195" s="44" t="s">
        <v>278</v>
      </c>
      <c r="B195" s="18" t="s">
        <v>121</v>
      </c>
      <c r="C195" s="19" t="s">
        <v>314</v>
      </c>
      <c r="D195" s="20">
        <f>VLOOKUP(C195,'[1]2 очередь'!$B$3:$E$445,4,0)</f>
        <v>258.10000000000002</v>
      </c>
      <c r="E195" s="26" t="s">
        <v>256</v>
      </c>
      <c r="F195" s="11"/>
    </row>
    <row r="196" spans="1:6" x14ac:dyDescent="0.3">
      <c r="A196" s="44" t="s">
        <v>279</v>
      </c>
      <c r="B196" s="18" t="s">
        <v>121</v>
      </c>
      <c r="C196" s="19" t="s">
        <v>303</v>
      </c>
      <c r="D196" s="20">
        <f>VLOOKUP(C196,'[1]2 очередь'!$B$3:$E$445,4,0)</f>
        <v>225.6</v>
      </c>
      <c r="E196" s="26" t="s">
        <v>256</v>
      </c>
      <c r="F196" s="11"/>
    </row>
    <row r="197" spans="1:6" x14ac:dyDescent="0.3">
      <c r="B197" s="36"/>
      <c r="C197" s="37"/>
      <c r="D197" s="38">
        <f>SUM(D188:D196)</f>
        <v>13476.900000000001</v>
      </c>
      <c r="E197" s="39"/>
      <c r="F197" s="35"/>
    </row>
    <row r="198" spans="1:6" x14ac:dyDescent="0.3">
      <c r="A198" s="44" t="s">
        <v>273</v>
      </c>
      <c r="B198" s="25" t="s">
        <v>122</v>
      </c>
      <c r="C198" s="43" t="s">
        <v>61</v>
      </c>
      <c r="D198" s="73">
        <v>4551.2</v>
      </c>
      <c r="E198" s="26" t="s">
        <v>256</v>
      </c>
      <c r="F198" s="11" t="s">
        <v>251</v>
      </c>
    </row>
    <row r="199" spans="1:6" x14ac:dyDescent="0.3">
      <c r="A199" s="42" t="s">
        <v>274</v>
      </c>
      <c r="B199" s="25" t="s">
        <v>122</v>
      </c>
      <c r="C199" s="43" t="s">
        <v>62</v>
      </c>
      <c r="D199" s="73">
        <v>3763.7</v>
      </c>
      <c r="E199" s="26"/>
      <c r="F199" s="11"/>
    </row>
    <row r="200" spans="1:6" x14ac:dyDescent="0.3">
      <c r="A200" s="44" t="s">
        <v>275</v>
      </c>
      <c r="B200" s="25" t="s">
        <v>122</v>
      </c>
      <c r="C200" s="43" t="s">
        <v>63</v>
      </c>
      <c r="D200" s="73">
        <v>1764.7</v>
      </c>
      <c r="E200" s="26" t="s">
        <v>256</v>
      </c>
      <c r="F200" s="11"/>
    </row>
    <row r="201" spans="1:6" x14ac:dyDescent="0.3">
      <c r="A201" s="44" t="s">
        <v>284</v>
      </c>
      <c r="B201" s="18" t="s">
        <v>122</v>
      </c>
      <c r="C201" s="19" t="s">
        <v>64</v>
      </c>
      <c r="D201" s="20">
        <v>222.3</v>
      </c>
      <c r="E201" s="26" t="s">
        <v>256</v>
      </c>
      <c r="F201" s="11"/>
    </row>
    <row r="202" spans="1:6" x14ac:dyDescent="0.3">
      <c r="A202" s="44" t="s">
        <v>285</v>
      </c>
      <c r="B202" s="18" t="s">
        <v>122</v>
      </c>
      <c r="C202" s="19" t="s">
        <v>65</v>
      </c>
      <c r="D202" s="20">
        <v>222.9</v>
      </c>
      <c r="E202" s="26" t="s">
        <v>256</v>
      </c>
      <c r="F202" s="11"/>
    </row>
    <row r="203" spans="1:6" x14ac:dyDescent="0.3">
      <c r="B203" s="36"/>
      <c r="C203" s="37"/>
      <c r="D203" s="38">
        <f>SUM(D198:D202)</f>
        <v>10524.8</v>
      </c>
      <c r="E203" s="39"/>
      <c r="F203" s="35"/>
    </row>
    <row r="204" spans="1:6" x14ac:dyDescent="0.3">
      <c r="A204" s="44" t="s">
        <v>273</v>
      </c>
      <c r="B204" s="25" t="s">
        <v>123</v>
      </c>
      <c r="C204" s="43" t="s">
        <v>68</v>
      </c>
      <c r="D204" s="31">
        <v>4535.6000000000004</v>
      </c>
      <c r="E204" s="26" t="s">
        <v>256</v>
      </c>
      <c r="F204" s="11" t="s">
        <v>251</v>
      </c>
    </row>
    <row r="205" spans="1:6" x14ac:dyDescent="0.3">
      <c r="A205" s="42" t="s">
        <v>274</v>
      </c>
      <c r="B205" s="25" t="s">
        <v>123</v>
      </c>
      <c r="C205" s="43" t="s">
        <v>62</v>
      </c>
      <c r="D205" s="31">
        <v>3763.7</v>
      </c>
      <c r="E205" s="26"/>
      <c r="F205" s="11"/>
    </row>
    <row r="206" spans="1:6" x14ac:dyDescent="0.3">
      <c r="A206" s="44" t="s">
        <v>275</v>
      </c>
      <c r="B206" s="25" t="s">
        <v>123</v>
      </c>
      <c r="C206" s="43" t="s">
        <v>63</v>
      </c>
      <c r="D206" s="31">
        <v>1764.7</v>
      </c>
      <c r="E206" s="26" t="s">
        <v>256</v>
      </c>
      <c r="F206" s="11"/>
    </row>
    <row r="207" spans="1:6" x14ac:dyDescent="0.3">
      <c r="A207" s="44" t="s">
        <v>284</v>
      </c>
      <c r="B207" s="18" t="s">
        <v>123</v>
      </c>
      <c r="C207" s="19" t="s">
        <v>64</v>
      </c>
      <c r="D207" s="20">
        <v>222.3</v>
      </c>
      <c r="E207" s="26" t="s">
        <v>256</v>
      </c>
      <c r="F207" s="11"/>
    </row>
    <row r="208" spans="1:6" x14ac:dyDescent="0.3">
      <c r="A208" s="44" t="s">
        <v>285</v>
      </c>
      <c r="B208" s="18" t="s">
        <v>123</v>
      </c>
      <c r="C208" s="19" t="s">
        <v>65</v>
      </c>
      <c r="D208" s="20">
        <v>222.9</v>
      </c>
      <c r="E208" s="26" t="s">
        <v>256</v>
      </c>
      <c r="F208" s="11"/>
    </row>
    <row r="209" spans="1:6" x14ac:dyDescent="0.3">
      <c r="A209" s="44" t="s">
        <v>280</v>
      </c>
      <c r="B209" s="18" t="s">
        <v>123</v>
      </c>
      <c r="C209" s="19" t="s">
        <v>305</v>
      </c>
      <c r="D209" s="20">
        <f>VLOOKUP(C209,'[1]2 очередь'!$B$3:$E$445,4,0)</f>
        <v>1190.4000000000001</v>
      </c>
      <c r="E209" s="26" t="s">
        <v>256</v>
      </c>
      <c r="F209" s="11"/>
    </row>
    <row r="210" spans="1:6" x14ac:dyDescent="0.3">
      <c r="A210" s="44" t="s">
        <v>277</v>
      </c>
      <c r="B210" s="18" t="s">
        <v>123</v>
      </c>
      <c r="C210" s="19" t="s">
        <v>305</v>
      </c>
      <c r="D210" s="20">
        <f>VLOOKUP(C210,'[1]2 очередь'!$B$3:$E$445,4,0)</f>
        <v>1190.4000000000001</v>
      </c>
      <c r="E210" s="26" t="s">
        <v>256</v>
      </c>
      <c r="F210" s="11"/>
    </row>
    <row r="211" spans="1:6" x14ac:dyDescent="0.3">
      <c r="A211" s="44" t="s">
        <v>278</v>
      </c>
      <c r="B211" s="18" t="s">
        <v>123</v>
      </c>
      <c r="C211" s="19" t="s">
        <v>306</v>
      </c>
      <c r="D211" s="20">
        <f>VLOOKUP(C211,'[1]2 очередь'!$B$3:$E$445,4,0)</f>
        <v>247</v>
      </c>
      <c r="E211" s="26" t="s">
        <v>256</v>
      </c>
      <c r="F211" s="11"/>
    </row>
    <row r="212" spans="1:6" x14ac:dyDescent="0.3">
      <c r="A212" s="44" t="s">
        <v>279</v>
      </c>
      <c r="B212" s="18" t="s">
        <v>123</v>
      </c>
      <c r="C212" s="19" t="s">
        <v>306</v>
      </c>
      <c r="D212" s="20">
        <f>VLOOKUP(C212,'[1]2 очередь'!$B$3:$E$445,4,0)</f>
        <v>247</v>
      </c>
      <c r="E212" s="26" t="s">
        <v>256</v>
      </c>
      <c r="F212" s="11"/>
    </row>
    <row r="213" spans="1:6" x14ac:dyDescent="0.3">
      <c r="B213" s="36"/>
      <c r="C213" s="37"/>
      <c r="D213" s="38">
        <f>SUM(D204:D212)</f>
        <v>13383.999999999998</v>
      </c>
      <c r="E213" s="39"/>
      <c r="F213" s="35"/>
    </row>
    <row r="214" spans="1:6" x14ac:dyDescent="0.3">
      <c r="A214" s="44" t="s">
        <v>273</v>
      </c>
      <c r="B214" s="25" t="s">
        <v>124</v>
      </c>
      <c r="C214" s="43" t="s">
        <v>61</v>
      </c>
      <c r="D214" s="73">
        <v>4551.2</v>
      </c>
      <c r="E214" s="53" t="s">
        <v>256</v>
      </c>
      <c r="F214" s="11" t="s">
        <v>251</v>
      </c>
    </row>
    <row r="215" spans="1:6" x14ac:dyDescent="0.3">
      <c r="A215" s="42" t="s">
        <v>274</v>
      </c>
      <c r="B215" s="25" t="s">
        <v>124</v>
      </c>
      <c r="C215" s="43" t="s">
        <v>62</v>
      </c>
      <c r="D215" s="73">
        <v>3763.7</v>
      </c>
      <c r="E215" s="54"/>
      <c r="F215" s="11"/>
    </row>
    <row r="216" spans="1:6" x14ac:dyDescent="0.3">
      <c r="A216" s="44" t="s">
        <v>275</v>
      </c>
      <c r="B216" s="25" t="s">
        <v>124</v>
      </c>
      <c r="C216" s="43" t="s">
        <v>63</v>
      </c>
      <c r="D216" s="73">
        <v>1764.7</v>
      </c>
      <c r="E216" s="53" t="s">
        <v>256</v>
      </c>
      <c r="F216" s="11"/>
    </row>
    <row r="217" spans="1:6" x14ac:dyDescent="0.3">
      <c r="A217" s="44" t="s">
        <v>284</v>
      </c>
      <c r="B217" s="18" t="s">
        <v>124</v>
      </c>
      <c r="C217" s="19" t="s">
        <v>64</v>
      </c>
      <c r="D217" s="20">
        <v>222.3</v>
      </c>
      <c r="E217" s="53" t="s">
        <v>256</v>
      </c>
      <c r="F217" s="11"/>
    </row>
    <row r="218" spans="1:6" x14ac:dyDescent="0.3">
      <c r="A218" s="44" t="s">
        <v>285</v>
      </c>
      <c r="B218" s="18" t="s">
        <v>124</v>
      </c>
      <c r="C218" s="19" t="s">
        <v>65</v>
      </c>
      <c r="D218" s="20">
        <v>222.9</v>
      </c>
      <c r="E218" s="53" t="s">
        <v>256</v>
      </c>
      <c r="F218" s="11"/>
    </row>
    <row r="219" spans="1:6" x14ac:dyDescent="0.3">
      <c r="B219" s="36"/>
      <c r="C219" s="37"/>
      <c r="D219" s="38">
        <f>SUM(D214:D218)</f>
        <v>10524.8</v>
      </c>
      <c r="E219" s="39"/>
      <c r="F219" s="35"/>
    </row>
    <row r="220" spans="1:6" x14ac:dyDescent="0.3">
      <c r="A220" s="44" t="s">
        <v>273</v>
      </c>
      <c r="B220" s="25" t="s">
        <v>125</v>
      </c>
      <c r="C220" s="43" t="s">
        <v>68</v>
      </c>
      <c r="D220" s="31">
        <v>4535.6000000000004</v>
      </c>
      <c r="E220" s="26" t="s">
        <v>256</v>
      </c>
      <c r="F220" s="11" t="s">
        <v>251</v>
      </c>
    </row>
    <row r="221" spans="1:6" x14ac:dyDescent="0.3">
      <c r="A221" s="42" t="s">
        <v>274</v>
      </c>
      <c r="B221" s="25" t="s">
        <v>125</v>
      </c>
      <c r="C221" s="43" t="s">
        <v>62</v>
      </c>
      <c r="D221" s="31">
        <v>3763.7</v>
      </c>
      <c r="E221" s="26"/>
      <c r="F221" s="11"/>
    </row>
    <row r="222" spans="1:6" x14ac:dyDescent="0.3">
      <c r="A222" s="44" t="s">
        <v>275</v>
      </c>
      <c r="B222" s="25" t="s">
        <v>125</v>
      </c>
      <c r="C222" s="43" t="s">
        <v>63</v>
      </c>
      <c r="D222" s="31">
        <v>1764.7</v>
      </c>
      <c r="E222" s="26" t="s">
        <v>256</v>
      </c>
      <c r="F222" s="11"/>
    </row>
    <row r="223" spans="1:6" x14ac:dyDescent="0.3">
      <c r="A223" s="44" t="s">
        <v>284</v>
      </c>
      <c r="B223" s="18" t="s">
        <v>125</v>
      </c>
      <c r="C223" s="19" t="s">
        <v>64</v>
      </c>
      <c r="D223" s="20">
        <v>222.3</v>
      </c>
      <c r="E223" s="26" t="s">
        <v>256</v>
      </c>
      <c r="F223" s="11"/>
    </row>
    <row r="224" spans="1:6" x14ac:dyDescent="0.3">
      <c r="A224" s="44" t="s">
        <v>285</v>
      </c>
      <c r="B224" s="18" t="s">
        <v>125</v>
      </c>
      <c r="C224" s="19" t="s">
        <v>65</v>
      </c>
      <c r="D224" s="20">
        <v>222.9</v>
      </c>
      <c r="E224" s="26" t="s">
        <v>256</v>
      </c>
      <c r="F224" s="11"/>
    </row>
    <row r="225" spans="1:6" x14ac:dyDescent="0.3">
      <c r="A225" s="44" t="s">
        <v>280</v>
      </c>
      <c r="B225" s="18" t="s">
        <v>125</v>
      </c>
      <c r="C225" s="19" t="s">
        <v>305</v>
      </c>
      <c r="D225" s="20">
        <f>VLOOKUP(C225,'[1]2 очередь'!$B$3:$E$445,4,0)</f>
        <v>1190.4000000000001</v>
      </c>
      <c r="E225" s="26" t="s">
        <v>256</v>
      </c>
      <c r="F225" s="11"/>
    </row>
    <row r="226" spans="1:6" x14ac:dyDescent="0.3">
      <c r="A226" s="44" t="s">
        <v>277</v>
      </c>
      <c r="B226" s="18" t="s">
        <v>125</v>
      </c>
      <c r="C226" s="19" t="s">
        <v>305</v>
      </c>
      <c r="D226" s="20">
        <f>VLOOKUP(C226,'[1]2 очередь'!$B$3:$E$445,4,0)</f>
        <v>1190.4000000000001</v>
      </c>
      <c r="E226" s="26" t="s">
        <v>256</v>
      </c>
      <c r="F226" s="11"/>
    </row>
    <row r="227" spans="1:6" x14ac:dyDescent="0.3">
      <c r="A227" s="44" t="s">
        <v>278</v>
      </c>
      <c r="B227" s="18" t="s">
        <v>125</v>
      </c>
      <c r="C227" s="19" t="s">
        <v>306</v>
      </c>
      <c r="D227" s="20">
        <f>VLOOKUP(C227,'[1]2 очередь'!$B$3:$E$445,4,0)</f>
        <v>247</v>
      </c>
      <c r="E227" s="26" t="s">
        <v>256</v>
      </c>
      <c r="F227" s="11"/>
    </row>
    <row r="228" spans="1:6" x14ac:dyDescent="0.3">
      <c r="A228" s="44" t="s">
        <v>279</v>
      </c>
      <c r="B228" s="18" t="s">
        <v>125</v>
      </c>
      <c r="C228" s="19" t="s">
        <v>306</v>
      </c>
      <c r="D228" s="20">
        <f>VLOOKUP(C228,'[1]2 очередь'!$B$3:$E$445,4,0)</f>
        <v>247</v>
      </c>
      <c r="E228" s="26" t="s">
        <v>256</v>
      </c>
      <c r="F228" s="11"/>
    </row>
    <row r="229" spans="1:6" x14ac:dyDescent="0.3">
      <c r="B229" s="36"/>
      <c r="C229" s="37"/>
      <c r="D229" s="38">
        <f>SUM(D220:D228)</f>
        <v>13383.999999999998</v>
      </c>
      <c r="E229" s="39"/>
      <c r="F229" s="35"/>
    </row>
    <row r="230" spans="1:6" x14ac:dyDescent="0.3">
      <c r="A230" s="44" t="s">
        <v>273</v>
      </c>
      <c r="B230" s="25" t="s">
        <v>126</v>
      </c>
      <c r="C230" s="43" t="s">
        <v>61</v>
      </c>
      <c r="D230" s="73">
        <v>4551.2</v>
      </c>
      <c r="E230" s="26" t="s">
        <v>256</v>
      </c>
      <c r="F230" s="11" t="s">
        <v>251</v>
      </c>
    </row>
    <row r="231" spans="1:6" x14ac:dyDescent="0.3">
      <c r="A231" s="42" t="s">
        <v>274</v>
      </c>
      <c r="B231" s="25" t="s">
        <v>126</v>
      </c>
      <c r="C231" s="43" t="s">
        <v>62</v>
      </c>
      <c r="D231" s="73">
        <v>3763.7</v>
      </c>
      <c r="E231" s="26"/>
      <c r="F231" s="11"/>
    </row>
    <row r="232" spans="1:6" x14ac:dyDescent="0.3">
      <c r="A232" s="44" t="s">
        <v>275</v>
      </c>
      <c r="B232" s="25" t="s">
        <v>126</v>
      </c>
      <c r="C232" s="43" t="s">
        <v>63</v>
      </c>
      <c r="D232" s="73">
        <v>1764.7</v>
      </c>
      <c r="E232" s="26" t="s">
        <v>256</v>
      </c>
      <c r="F232" s="11"/>
    </row>
    <row r="233" spans="1:6" x14ac:dyDescent="0.3">
      <c r="A233" s="44" t="s">
        <v>284</v>
      </c>
      <c r="B233" s="18" t="s">
        <v>126</v>
      </c>
      <c r="C233" s="19" t="s">
        <v>64</v>
      </c>
      <c r="D233" s="20">
        <v>222.3</v>
      </c>
      <c r="E233" s="26" t="s">
        <v>256</v>
      </c>
      <c r="F233" s="11"/>
    </row>
    <row r="234" spans="1:6" x14ac:dyDescent="0.3">
      <c r="A234" s="44" t="s">
        <v>285</v>
      </c>
      <c r="B234" s="18" t="s">
        <v>126</v>
      </c>
      <c r="C234" s="19" t="s">
        <v>65</v>
      </c>
      <c r="D234" s="20">
        <v>222.9</v>
      </c>
      <c r="E234" s="26" t="s">
        <v>256</v>
      </c>
      <c r="F234" s="11"/>
    </row>
    <row r="235" spans="1:6" x14ac:dyDescent="0.3">
      <c r="B235" s="36"/>
      <c r="C235" s="37"/>
      <c r="D235" s="38">
        <f>SUM(D230:D234)</f>
        <v>10524.8</v>
      </c>
      <c r="E235" s="39"/>
      <c r="F235" s="35"/>
    </row>
    <row r="236" spans="1:6" x14ac:dyDescent="0.3">
      <c r="A236" s="44" t="s">
        <v>273</v>
      </c>
      <c r="B236" s="25" t="s">
        <v>127</v>
      </c>
      <c r="C236" s="43" t="s">
        <v>86</v>
      </c>
      <c r="D236" s="31">
        <v>4528.7</v>
      </c>
      <c r="E236" s="26" t="s">
        <v>256</v>
      </c>
      <c r="F236" s="11" t="s">
        <v>251</v>
      </c>
    </row>
    <row r="237" spans="1:6" x14ac:dyDescent="0.3">
      <c r="A237" s="42" t="s">
        <v>274</v>
      </c>
      <c r="B237" s="25" t="s">
        <v>127</v>
      </c>
      <c r="C237" s="43" t="s">
        <v>87</v>
      </c>
      <c r="D237" s="31">
        <v>3757.4</v>
      </c>
      <c r="E237" s="26" t="s">
        <v>256</v>
      </c>
      <c r="F237" s="11"/>
    </row>
    <row r="238" spans="1:6" x14ac:dyDescent="0.3">
      <c r="A238" s="44" t="s">
        <v>275</v>
      </c>
      <c r="B238" s="25" t="s">
        <v>127</v>
      </c>
      <c r="C238" s="43" t="s">
        <v>88</v>
      </c>
      <c r="D238" s="31">
        <v>1753.2</v>
      </c>
      <c r="E238" s="26" t="s">
        <v>256</v>
      </c>
      <c r="F238" s="11"/>
    </row>
    <row r="239" spans="1:6" x14ac:dyDescent="0.3">
      <c r="A239" s="44" t="s">
        <v>284</v>
      </c>
      <c r="B239" s="18" t="s">
        <v>127</v>
      </c>
      <c r="C239" s="19" t="s">
        <v>58</v>
      </c>
      <c r="D239" s="20">
        <v>205.9</v>
      </c>
      <c r="E239" s="26" t="s">
        <v>256</v>
      </c>
      <c r="F239" s="11"/>
    </row>
    <row r="240" spans="1:6" x14ac:dyDescent="0.3">
      <c r="A240" s="44" t="s">
        <v>285</v>
      </c>
      <c r="B240" s="18" t="s">
        <v>127</v>
      </c>
      <c r="C240" s="19" t="s">
        <v>89</v>
      </c>
      <c r="D240" s="20">
        <v>324.7</v>
      </c>
      <c r="E240" s="26" t="s">
        <v>256</v>
      </c>
      <c r="F240" s="11"/>
    </row>
    <row r="241" spans="1:6" x14ac:dyDescent="0.3">
      <c r="A241" s="44" t="s">
        <v>280</v>
      </c>
      <c r="B241" s="18" t="s">
        <v>127</v>
      </c>
      <c r="C241" s="19" t="s">
        <v>301</v>
      </c>
      <c r="D241" s="20">
        <f>VLOOKUP(C241,'[1]2 очередь'!$B$3:$E$445,4,0)</f>
        <v>1183.5999999999999</v>
      </c>
      <c r="E241" s="26"/>
      <c r="F241" s="11"/>
    </row>
    <row r="242" spans="1:6" x14ac:dyDescent="0.3">
      <c r="A242" s="44" t="s">
        <v>277</v>
      </c>
      <c r="B242" s="18" t="s">
        <v>127</v>
      </c>
      <c r="C242" s="19" t="s">
        <v>300</v>
      </c>
      <c r="D242" s="20">
        <f>VLOOKUP(C242,'[1]2 очередь'!$B$3:$E$445,4,0)</f>
        <v>1183.5999999999999</v>
      </c>
      <c r="E242" s="26" t="s">
        <v>256</v>
      </c>
      <c r="F242" s="11"/>
    </row>
    <row r="243" spans="1:6" x14ac:dyDescent="0.3">
      <c r="A243" s="44" t="s">
        <v>278</v>
      </c>
      <c r="B243" s="18" t="s">
        <v>127</v>
      </c>
      <c r="C243" s="19" t="s">
        <v>303</v>
      </c>
      <c r="D243" s="20">
        <f>VLOOKUP(C243,'[1]2 очередь'!$B$3:$E$445,4,0)</f>
        <v>225.6</v>
      </c>
      <c r="E243" s="26" t="s">
        <v>256</v>
      </c>
      <c r="F243" s="11"/>
    </row>
    <row r="244" spans="1:6" x14ac:dyDescent="0.3">
      <c r="A244" s="44" t="s">
        <v>279</v>
      </c>
      <c r="B244" s="18" t="s">
        <v>127</v>
      </c>
      <c r="C244" s="19" t="s">
        <v>302</v>
      </c>
      <c r="D244" s="20">
        <f>VLOOKUP(C244,'[1]2 очередь'!$B$3:$E$445,4,0)</f>
        <v>225.6</v>
      </c>
      <c r="E244" s="26" t="s">
        <v>256</v>
      </c>
      <c r="F244" s="11"/>
    </row>
    <row r="245" spans="1:6" x14ac:dyDescent="0.3">
      <c r="B245" s="18"/>
      <c r="C245" s="19"/>
      <c r="D245" s="38">
        <f>SUM(D236:D244)</f>
        <v>13388.300000000003</v>
      </c>
      <c r="E245" s="26"/>
      <c r="F245" s="11"/>
    </row>
    <row r="246" spans="1:6" x14ac:dyDescent="0.3">
      <c r="D246" s="16">
        <f>(D11+D17+D27+D33+D43+D49+D59+D65+D75+D81+D91+D97+D107+D113+D123+D133+D139+D149+D155+D165+D171+D181+D187+D197+D203+D213+D219+D229+D235+D245)/1000</f>
        <v>383.43687099999994</v>
      </c>
    </row>
    <row r="247" spans="1:6" x14ac:dyDescent="0.3">
      <c r="D247" s="16"/>
    </row>
    <row r="248" spans="1:6" s="1" customFormat="1" ht="15.6" customHeight="1" x14ac:dyDescent="0.3">
      <c r="B248" s="67" t="s">
        <v>247</v>
      </c>
      <c r="C248" s="68"/>
      <c r="D248" s="30" t="s">
        <v>246</v>
      </c>
      <c r="E248" s="30" t="s">
        <v>254</v>
      </c>
      <c r="F248" s="71" t="s">
        <v>351</v>
      </c>
    </row>
    <row r="249" spans="1:6" s="1" customFormat="1" ht="22.8" customHeight="1" x14ac:dyDescent="0.3">
      <c r="B249" s="70" t="s">
        <v>226</v>
      </c>
      <c r="C249" s="70"/>
      <c r="D249" s="32" t="s">
        <v>257</v>
      </c>
      <c r="E249" s="32" t="s">
        <v>229</v>
      </c>
      <c r="F249" s="71"/>
    </row>
    <row r="250" spans="1:6" x14ac:dyDescent="0.3">
      <c r="F250" s="71"/>
    </row>
  </sheetData>
  <mergeCells count="3">
    <mergeCell ref="B248:C248"/>
    <mergeCell ref="B249:C249"/>
    <mergeCell ref="F248:F250"/>
  </mergeCells>
  <pageMargins left="0.7" right="0.7" top="0.75" bottom="0.75" header="0.3" footer="0.3"/>
  <pageSetup paperSize="9" scale="8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44A96-C809-417E-A410-BB251AF0F1AE}">
  <sheetPr>
    <tabColor rgb="FF00B050"/>
  </sheetPr>
  <dimension ref="A1:G128"/>
  <sheetViews>
    <sheetView view="pageBreakPreview" zoomScale="115" zoomScaleNormal="130" zoomScaleSheetLayoutView="115" workbookViewId="0">
      <pane ySplit="1" topLeftCell="A131" activePane="bottomLeft" state="frozen"/>
      <selection pane="bottomLeft" activeCell="E151" sqref="E151"/>
    </sheetView>
  </sheetViews>
  <sheetFormatPr defaultColWidth="9.109375" defaultRowHeight="14.4" x14ac:dyDescent="0.3"/>
  <cols>
    <col min="1" max="1" width="10.109375" style="14" customWidth="1"/>
    <col min="2" max="2" width="9.6640625" style="12" bestFit="1" customWidth="1"/>
    <col min="3" max="3" width="9.109375" style="13" bestFit="1" customWidth="1"/>
    <col min="4" max="4" width="12.88671875" style="17" customWidth="1"/>
    <col min="5" max="5" width="20" style="15" customWidth="1"/>
    <col min="6" max="6" width="21.21875" style="14" customWidth="1"/>
    <col min="7" max="7" width="18" style="14" customWidth="1"/>
    <col min="8" max="16384" width="9.109375" style="14"/>
  </cols>
  <sheetData>
    <row r="1" spans="1:7" ht="28.8" x14ac:dyDescent="0.3">
      <c r="B1" s="18" t="s">
        <v>45</v>
      </c>
      <c r="C1" s="11" t="s">
        <v>0</v>
      </c>
      <c r="D1" s="46" t="s">
        <v>1</v>
      </c>
      <c r="E1" s="28" t="s">
        <v>255</v>
      </c>
      <c r="F1" s="27" t="s">
        <v>252</v>
      </c>
      <c r="G1" s="14" t="s">
        <v>177</v>
      </c>
    </row>
    <row r="2" spans="1:7" x14ac:dyDescent="0.3">
      <c r="A2" s="44" t="s">
        <v>273</v>
      </c>
      <c r="B2" s="25" t="s">
        <v>94</v>
      </c>
      <c r="C2" s="43" t="s">
        <v>128</v>
      </c>
      <c r="D2" s="31">
        <v>4701.6000000000004</v>
      </c>
      <c r="E2" s="26" t="s">
        <v>256</v>
      </c>
      <c r="F2" s="11" t="s">
        <v>251</v>
      </c>
    </row>
    <row r="3" spans="1:7" x14ac:dyDescent="0.3">
      <c r="A3" s="42" t="s">
        <v>274</v>
      </c>
      <c r="B3" s="25" t="s">
        <v>94</v>
      </c>
      <c r="C3" s="43" t="s">
        <v>129</v>
      </c>
      <c r="D3" s="31">
        <v>3757.4</v>
      </c>
      <c r="E3" s="26" t="s">
        <v>256</v>
      </c>
      <c r="F3" s="11"/>
    </row>
    <row r="4" spans="1:7" x14ac:dyDescent="0.3">
      <c r="A4" s="44" t="s">
        <v>275</v>
      </c>
      <c r="B4" s="25" t="s">
        <v>94</v>
      </c>
      <c r="C4" s="43" t="s">
        <v>130</v>
      </c>
      <c r="D4" s="31">
        <v>1753.2</v>
      </c>
      <c r="E4" s="26"/>
      <c r="F4" s="11"/>
    </row>
    <row r="5" spans="1:7" x14ac:dyDescent="0.3">
      <c r="A5" s="44" t="s">
        <v>284</v>
      </c>
      <c r="B5" s="18" t="s">
        <v>94</v>
      </c>
      <c r="C5" s="19" t="s">
        <v>131</v>
      </c>
      <c r="D5" s="20">
        <v>205.9</v>
      </c>
      <c r="E5" s="26" t="s">
        <v>256</v>
      </c>
      <c r="F5" s="11"/>
    </row>
    <row r="6" spans="1:7" x14ac:dyDescent="0.3">
      <c r="A6" s="44" t="s">
        <v>285</v>
      </c>
      <c r="B6" s="18" t="s">
        <v>94</v>
      </c>
      <c r="C6" s="19" t="s">
        <v>132</v>
      </c>
      <c r="D6" s="20">
        <v>324.7</v>
      </c>
      <c r="E6" s="26" t="s">
        <v>256</v>
      </c>
      <c r="F6" s="11"/>
    </row>
    <row r="7" spans="1:7" x14ac:dyDescent="0.3">
      <c r="A7" s="44" t="s">
        <v>280</v>
      </c>
      <c r="B7" s="18" t="s">
        <v>94</v>
      </c>
      <c r="C7" s="19" t="s">
        <v>315</v>
      </c>
      <c r="D7" s="20">
        <f>VLOOKUP(C7,'[1]3 очередь'!$B$3:$E$528,4,0)</f>
        <v>1183.5999999999999</v>
      </c>
      <c r="E7" s="26" t="s">
        <v>256</v>
      </c>
      <c r="F7" s="11"/>
    </row>
    <row r="8" spans="1:7" x14ac:dyDescent="0.3">
      <c r="A8" s="44" t="s">
        <v>277</v>
      </c>
      <c r="B8" s="18" t="s">
        <v>94</v>
      </c>
      <c r="C8" s="19" t="s">
        <v>316</v>
      </c>
      <c r="D8" s="20">
        <f>VLOOKUP(C8,'[1]3 очередь'!$B$3:$E$528,4,0)</f>
        <v>1183.5999999999999</v>
      </c>
      <c r="E8" s="26" t="s">
        <v>256</v>
      </c>
      <c r="F8" s="11"/>
    </row>
    <row r="9" spans="1:7" x14ac:dyDescent="0.3">
      <c r="A9" s="44" t="s">
        <v>278</v>
      </c>
      <c r="B9" s="18" t="s">
        <v>94</v>
      </c>
      <c r="C9" s="19" t="s">
        <v>317</v>
      </c>
      <c r="D9" s="20">
        <f>VLOOKUP(C9,'[1]3 очередь'!$B$3:$E$528,4,0)</f>
        <v>225.6</v>
      </c>
      <c r="E9" s="26" t="s">
        <v>256</v>
      </c>
      <c r="F9" s="11"/>
    </row>
    <row r="10" spans="1:7" x14ac:dyDescent="0.3">
      <c r="A10" s="44" t="s">
        <v>279</v>
      </c>
      <c r="B10" s="18" t="s">
        <v>94</v>
      </c>
      <c r="C10" s="19" t="s">
        <v>318</v>
      </c>
      <c r="D10" s="20">
        <f>VLOOKUP(C10,'[1]3 очередь'!$B$3:$E$528,4,0)</f>
        <v>225.6</v>
      </c>
      <c r="E10" s="26" t="s">
        <v>256</v>
      </c>
      <c r="F10" s="11"/>
    </row>
    <row r="11" spans="1:7" x14ac:dyDescent="0.3">
      <c r="B11" s="36"/>
      <c r="C11" s="37"/>
      <c r="D11" s="38">
        <f>SUM(D2:D10)</f>
        <v>13561.200000000003</v>
      </c>
      <c r="E11" s="39"/>
      <c r="F11" s="35"/>
    </row>
    <row r="12" spans="1:7" x14ac:dyDescent="0.3">
      <c r="A12" s="44" t="s">
        <v>273</v>
      </c>
      <c r="B12" s="25" t="s">
        <v>138</v>
      </c>
      <c r="C12" s="43" t="s">
        <v>133</v>
      </c>
      <c r="D12" s="31">
        <v>4551.2</v>
      </c>
      <c r="E12" s="26" t="s">
        <v>256</v>
      </c>
      <c r="F12" s="11" t="s">
        <v>251</v>
      </c>
    </row>
    <row r="13" spans="1:7" x14ac:dyDescent="0.3">
      <c r="A13" s="42" t="s">
        <v>274</v>
      </c>
      <c r="B13" s="25" t="s">
        <v>138</v>
      </c>
      <c r="C13" s="43" t="s">
        <v>134</v>
      </c>
      <c r="D13" s="31">
        <v>3763.7</v>
      </c>
      <c r="E13" s="26" t="s">
        <v>256</v>
      </c>
      <c r="F13" s="11"/>
    </row>
    <row r="14" spans="1:7" x14ac:dyDescent="0.3">
      <c r="A14" s="44" t="s">
        <v>275</v>
      </c>
      <c r="B14" s="25" t="s">
        <v>138</v>
      </c>
      <c r="C14" s="43" t="s">
        <v>135</v>
      </c>
      <c r="D14" s="31">
        <v>1764.7</v>
      </c>
      <c r="E14" s="26"/>
      <c r="F14" s="11"/>
    </row>
    <row r="15" spans="1:7" x14ac:dyDescent="0.3">
      <c r="A15" s="44" t="s">
        <v>284</v>
      </c>
      <c r="B15" s="18" t="s">
        <v>138</v>
      </c>
      <c r="C15" s="19" t="s">
        <v>136</v>
      </c>
      <c r="D15" s="20">
        <v>222.3</v>
      </c>
      <c r="E15" s="26" t="s">
        <v>256</v>
      </c>
      <c r="F15" s="11"/>
    </row>
    <row r="16" spans="1:7" x14ac:dyDescent="0.3">
      <c r="A16" s="44" t="s">
        <v>285</v>
      </c>
      <c r="B16" s="18" t="s">
        <v>138</v>
      </c>
      <c r="C16" s="19" t="s">
        <v>137</v>
      </c>
      <c r="D16" s="20">
        <v>222.9</v>
      </c>
      <c r="E16" s="26" t="s">
        <v>256</v>
      </c>
      <c r="F16" s="11"/>
    </row>
    <row r="17" spans="1:6" x14ac:dyDescent="0.3">
      <c r="B17" s="36"/>
      <c r="C17" s="37"/>
      <c r="D17" s="38">
        <f>SUM(D12:D16)</f>
        <v>10524.8</v>
      </c>
      <c r="E17" s="39"/>
      <c r="F17" s="35"/>
    </row>
    <row r="18" spans="1:6" x14ac:dyDescent="0.3">
      <c r="A18" s="44" t="s">
        <v>273</v>
      </c>
      <c r="B18" s="25" t="s">
        <v>139</v>
      </c>
      <c r="C18" s="43" t="s">
        <v>143</v>
      </c>
      <c r="D18" s="31">
        <v>4535.6000000000004</v>
      </c>
      <c r="E18" s="26" t="s">
        <v>259</v>
      </c>
      <c r="F18" s="11" t="s">
        <v>251</v>
      </c>
    </row>
    <row r="19" spans="1:6" x14ac:dyDescent="0.3">
      <c r="A19" s="42" t="s">
        <v>274</v>
      </c>
      <c r="B19" s="25" t="s">
        <v>139</v>
      </c>
      <c r="C19" s="43" t="s">
        <v>134</v>
      </c>
      <c r="D19" s="31">
        <v>3763.7</v>
      </c>
      <c r="E19" s="26" t="s">
        <v>256</v>
      </c>
      <c r="F19" s="11"/>
    </row>
    <row r="20" spans="1:6" x14ac:dyDescent="0.3">
      <c r="A20" s="44" t="s">
        <v>275</v>
      </c>
      <c r="B20" s="25" t="s">
        <v>139</v>
      </c>
      <c r="C20" s="43" t="s">
        <v>135</v>
      </c>
      <c r="D20" s="31">
        <v>1764.7</v>
      </c>
      <c r="E20" s="26"/>
      <c r="F20" s="11"/>
    </row>
    <row r="21" spans="1:6" x14ac:dyDescent="0.3">
      <c r="A21" s="44" t="s">
        <v>284</v>
      </c>
      <c r="B21" s="18" t="s">
        <v>139</v>
      </c>
      <c r="C21" s="19" t="s">
        <v>136</v>
      </c>
      <c r="D21" s="20">
        <v>222.3</v>
      </c>
      <c r="E21" s="26" t="s">
        <v>256</v>
      </c>
      <c r="F21" s="11"/>
    </row>
    <row r="22" spans="1:6" x14ac:dyDescent="0.3">
      <c r="A22" s="44" t="s">
        <v>285</v>
      </c>
      <c r="B22" s="18" t="s">
        <v>139</v>
      </c>
      <c r="C22" s="19" t="s">
        <v>137</v>
      </c>
      <c r="D22" s="20">
        <v>222.9</v>
      </c>
      <c r="E22" s="26" t="s">
        <v>256</v>
      </c>
      <c r="F22" s="11"/>
    </row>
    <row r="23" spans="1:6" x14ac:dyDescent="0.3">
      <c r="A23" s="44" t="s">
        <v>280</v>
      </c>
      <c r="B23" s="18" t="s">
        <v>139</v>
      </c>
      <c r="C23" s="19" t="s">
        <v>319</v>
      </c>
      <c r="D23" s="20">
        <f>VLOOKUP(C23,'[1]3 очередь'!$B$3:$E$528,4,0)</f>
        <v>1192.7</v>
      </c>
      <c r="E23" s="26" t="s">
        <v>256</v>
      </c>
      <c r="F23" s="11"/>
    </row>
    <row r="24" spans="1:6" x14ac:dyDescent="0.3">
      <c r="A24" s="44" t="s">
        <v>277</v>
      </c>
      <c r="B24" s="18" t="s">
        <v>139</v>
      </c>
      <c r="C24" s="19" t="s">
        <v>320</v>
      </c>
      <c r="D24" s="20">
        <f>VLOOKUP(C24,'[1]3 очередь'!$B$3:$E$528,4,0)</f>
        <v>1190.4000000000001</v>
      </c>
      <c r="E24" s="26" t="s">
        <v>256</v>
      </c>
      <c r="F24" s="11"/>
    </row>
    <row r="25" spans="1:6" x14ac:dyDescent="0.3">
      <c r="A25" s="44" t="s">
        <v>278</v>
      </c>
      <c r="B25" s="18" t="s">
        <v>139</v>
      </c>
      <c r="C25" s="19" t="s">
        <v>321</v>
      </c>
      <c r="D25" s="20">
        <f>VLOOKUP(C25,'[1]3 очередь'!$B$3:$E$528,4,0)</f>
        <v>247</v>
      </c>
      <c r="E25" s="26" t="s">
        <v>256</v>
      </c>
      <c r="F25" s="11"/>
    </row>
    <row r="26" spans="1:6" x14ac:dyDescent="0.3">
      <c r="A26" s="44" t="s">
        <v>279</v>
      </c>
      <c r="B26" s="18" t="s">
        <v>139</v>
      </c>
      <c r="C26" s="19" t="s">
        <v>321</v>
      </c>
      <c r="D26" s="20">
        <f>VLOOKUP(C26,'[1]3 очередь'!$B$3:$E$528,4,0)</f>
        <v>247</v>
      </c>
      <c r="E26" s="26" t="s">
        <v>256</v>
      </c>
      <c r="F26" s="11"/>
    </row>
    <row r="27" spans="1:6" x14ac:dyDescent="0.3">
      <c r="B27" s="36"/>
      <c r="C27" s="37"/>
      <c r="D27" s="38">
        <f>SUM(D18:D26)</f>
        <v>13386.3</v>
      </c>
      <c r="E27" s="39"/>
      <c r="F27" s="35"/>
    </row>
    <row r="28" spans="1:6" x14ac:dyDescent="0.3">
      <c r="A28" s="44" t="s">
        <v>273</v>
      </c>
      <c r="B28" s="25" t="s">
        <v>140</v>
      </c>
      <c r="C28" s="43" t="s">
        <v>133</v>
      </c>
      <c r="D28" s="31">
        <v>4551.2</v>
      </c>
      <c r="E28" s="26" t="s">
        <v>256</v>
      </c>
      <c r="F28" s="11" t="s">
        <v>251</v>
      </c>
    </row>
    <row r="29" spans="1:6" x14ac:dyDescent="0.3">
      <c r="A29" s="42" t="s">
        <v>274</v>
      </c>
      <c r="B29" s="25" t="s">
        <v>140</v>
      </c>
      <c r="C29" s="43" t="s">
        <v>134</v>
      </c>
      <c r="D29" s="31">
        <v>3763.7</v>
      </c>
      <c r="E29" s="26" t="s">
        <v>256</v>
      </c>
      <c r="F29" s="11"/>
    </row>
    <row r="30" spans="1:6" x14ac:dyDescent="0.3">
      <c r="A30" s="44" t="s">
        <v>275</v>
      </c>
      <c r="B30" s="25" t="s">
        <v>140</v>
      </c>
      <c r="C30" s="43" t="s">
        <v>141</v>
      </c>
      <c r="D30" s="31">
        <v>1772.8</v>
      </c>
      <c r="E30" s="26"/>
      <c r="F30" s="11"/>
    </row>
    <row r="31" spans="1:6" x14ac:dyDescent="0.3">
      <c r="A31" s="44" t="s">
        <v>284</v>
      </c>
      <c r="B31" s="18" t="s">
        <v>140</v>
      </c>
      <c r="C31" s="19" t="s">
        <v>136</v>
      </c>
      <c r="D31" s="20">
        <v>222.3</v>
      </c>
      <c r="E31" s="26" t="s">
        <v>256</v>
      </c>
      <c r="F31" s="11"/>
    </row>
    <row r="32" spans="1:6" x14ac:dyDescent="0.3">
      <c r="A32" s="44" t="s">
        <v>285</v>
      </c>
      <c r="B32" s="18" t="s">
        <v>140</v>
      </c>
      <c r="C32" s="19" t="s">
        <v>137</v>
      </c>
      <c r="D32" s="20">
        <v>222.9</v>
      </c>
      <c r="E32" s="26" t="s">
        <v>256</v>
      </c>
      <c r="F32" s="11"/>
    </row>
    <row r="33" spans="1:6" x14ac:dyDescent="0.3">
      <c r="B33" s="18"/>
      <c r="C33" s="37"/>
      <c r="D33" s="38">
        <f>SUM(D28:D32)</f>
        <v>10532.899999999998</v>
      </c>
      <c r="E33" s="39"/>
      <c r="F33" s="35"/>
    </row>
    <row r="34" spans="1:6" x14ac:dyDescent="0.3">
      <c r="A34" s="44" t="s">
        <v>273</v>
      </c>
      <c r="B34" s="25" t="s">
        <v>142</v>
      </c>
      <c r="C34" s="43" t="s">
        <v>144</v>
      </c>
      <c r="D34" s="31">
        <v>4535.6000000000004</v>
      </c>
      <c r="E34" s="26" t="s">
        <v>256</v>
      </c>
      <c r="F34" s="11" t="s">
        <v>251</v>
      </c>
    </row>
    <row r="35" spans="1:6" x14ac:dyDescent="0.3">
      <c r="A35" s="42" t="s">
        <v>274</v>
      </c>
      <c r="B35" s="25" t="s">
        <v>142</v>
      </c>
      <c r="C35" s="43" t="s">
        <v>145</v>
      </c>
      <c r="D35" s="31">
        <v>3772.2</v>
      </c>
      <c r="E35" s="26" t="s">
        <v>256</v>
      </c>
      <c r="F35" s="11"/>
    </row>
    <row r="36" spans="1:6" x14ac:dyDescent="0.3">
      <c r="A36" s="44" t="s">
        <v>275</v>
      </c>
      <c r="B36" s="25" t="s">
        <v>142</v>
      </c>
      <c r="C36" s="43" t="s">
        <v>146</v>
      </c>
      <c r="D36" s="31">
        <v>1772.8</v>
      </c>
      <c r="E36" s="26"/>
      <c r="F36" s="11"/>
    </row>
    <row r="37" spans="1:6" x14ac:dyDescent="0.3">
      <c r="A37" s="44" t="s">
        <v>284</v>
      </c>
      <c r="B37" s="18" t="s">
        <v>142</v>
      </c>
      <c r="C37" s="19" t="s">
        <v>136</v>
      </c>
      <c r="D37" s="20">
        <v>222.3</v>
      </c>
      <c r="E37" s="26" t="s">
        <v>256</v>
      </c>
      <c r="F37" s="11"/>
    </row>
    <row r="38" spans="1:6" x14ac:dyDescent="0.3">
      <c r="A38" s="44" t="s">
        <v>285</v>
      </c>
      <c r="B38" s="18" t="s">
        <v>142</v>
      </c>
      <c r="C38" s="19" t="s">
        <v>137</v>
      </c>
      <c r="D38" s="20">
        <v>222.9</v>
      </c>
      <c r="E38" s="26" t="s">
        <v>256</v>
      </c>
      <c r="F38" s="11"/>
    </row>
    <row r="39" spans="1:6" x14ac:dyDescent="0.3">
      <c r="A39" s="44" t="s">
        <v>280</v>
      </c>
      <c r="B39" s="18" t="s">
        <v>142</v>
      </c>
      <c r="C39" s="19" t="s">
        <v>322</v>
      </c>
      <c r="D39" s="20">
        <f>VLOOKUP(C39,'[1]3 очередь'!$B$3:$E$528,4,0)</f>
        <v>1192.7</v>
      </c>
      <c r="E39" s="26" t="s">
        <v>256</v>
      </c>
      <c r="F39" s="11"/>
    </row>
    <row r="40" spans="1:6" x14ac:dyDescent="0.3">
      <c r="A40" s="44" t="s">
        <v>277</v>
      </c>
      <c r="B40" s="18" t="s">
        <v>142</v>
      </c>
      <c r="C40" s="19" t="s">
        <v>320</v>
      </c>
      <c r="D40" s="20">
        <f>VLOOKUP(C40,'[1]3 очередь'!$B$3:$E$528,4,0)</f>
        <v>1190.4000000000001</v>
      </c>
      <c r="E40" s="26" t="s">
        <v>256</v>
      </c>
      <c r="F40" s="11"/>
    </row>
    <row r="41" spans="1:6" x14ac:dyDescent="0.3">
      <c r="A41" s="44" t="s">
        <v>278</v>
      </c>
      <c r="B41" s="18" t="s">
        <v>142</v>
      </c>
      <c r="C41" s="19" t="s">
        <v>321</v>
      </c>
      <c r="D41" s="20">
        <f>VLOOKUP(C41,'[1]3 очередь'!$B$3:$E$528,4,0)</f>
        <v>247</v>
      </c>
      <c r="E41" s="26" t="s">
        <v>256</v>
      </c>
      <c r="F41" s="11"/>
    </row>
    <row r="42" spans="1:6" x14ac:dyDescent="0.3">
      <c r="A42" s="44" t="s">
        <v>279</v>
      </c>
      <c r="B42" s="18" t="s">
        <v>142</v>
      </c>
      <c r="C42" s="19" t="s">
        <v>321</v>
      </c>
      <c r="D42" s="20">
        <f>VLOOKUP(C42,'[1]3 очередь'!$B$3:$E$528,4,0)</f>
        <v>247</v>
      </c>
      <c r="E42" s="26" t="s">
        <v>256</v>
      </c>
      <c r="F42" s="11"/>
    </row>
    <row r="43" spans="1:6" x14ac:dyDescent="0.3">
      <c r="B43" s="36"/>
      <c r="C43" s="37"/>
      <c r="D43" s="38">
        <f>SUM(D34:D42)</f>
        <v>13402.899999999998</v>
      </c>
      <c r="E43" s="39"/>
      <c r="F43" s="35"/>
    </row>
    <row r="44" spans="1:6" x14ac:dyDescent="0.3">
      <c r="A44" s="44" t="s">
        <v>273</v>
      </c>
      <c r="B44" s="25" t="s">
        <v>147</v>
      </c>
      <c r="C44" s="43" t="s">
        <v>148</v>
      </c>
      <c r="D44" s="31">
        <v>4551.2</v>
      </c>
      <c r="E44" s="26"/>
      <c r="F44" s="11" t="s">
        <v>251</v>
      </c>
    </row>
    <row r="45" spans="1:6" x14ac:dyDescent="0.3">
      <c r="A45" s="42" t="s">
        <v>274</v>
      </c>
      <c r="B45" s="25" t="s">
        <v>147</v>
      </c>
      <c r="C45" s="43" t="s">
        <v>134</v>
      </c>
      <c r="D45" s="31">
        <v>3763.7</v>
      </c>
      <c r="E45" s="26" t="s">
        <v>256</v>
      </c>
      <c r="F45" s="11"/>
    </row>
    <row r="46" spans="1:6" x14ac:dyDescent="0.3">
      <c r="A46" s="44" t="s">
        <v>275</v>
      </c>
      <c r="B46" s="25" t="s">
        <v>147</v>
      </c>
      <c r="C46" s="43" t="s">
        <v>135</v>
      </c>
      <c r="D46" s="31">
        <v>1764.7</v>
      </c>
      <c r="E46" s="26"/>
      <c r="F46" s="11"/>
    </row>
    <row r="47" spans="1:6" x14ac:dyDescent="0.3">
      <c r="A47" s="44" t="s">
        <v>284</v>
      </c>
      <c r="B47" s="18" t="s">
        <v>147</v>
      </c>
      <c r="C47" s="19" t="s">
        <v>136</v>
      </c>
      <c r="D47" s="20">
        <v>222.3</v>
      </c>
      <c r="E47" s="26" t="s">
        <v>256</v>
      </c>
      <c r="F47" s="11"/>
    </row>
    <row r="48" spans="1:6" x14ac:dyDescent="0.3">
      <c r="A48" s="44" t="s">
        <v>285</v>
      </c>
      <c r="B48" s="18" t="s">
        <v>147</v>
      </c>
      <c r="C48" s="19" t="s">
        <v>137</v>
      </c>
      <c r="D48" s="20">
        <v>222.9</v>
      </c>
      <c r="E48" s="26" t="s">
        <v>256</v>
      </c>
      <c r="F48" s="11"/>
    </row>
    <row r="49" spans="1:6" x14ac:dyDescent="0.3">
      <c r="B49" s="36"/>
      <c r="C49" s="37"/>
      <c r="D49" s="38">
        <f>SUM(D44:D48)</f>
        <v>10524.8</v>
      </c>
      <c r="E49" s="39"/>
      <c r="F49" s="35"/>
    </row>
    <row r="50" spans="1:6" x14ac:dyDescent="0.3">
      <c r="A50" s="44" t="s">
        <v>273</v>
      </c>
      <c r="B50" s="25" t="s">
        <v>149</v>
      </c>
      <c r="C50" s="43" t="s">
        <v>150</v>
      </c>
      <c r="D50" s="31">
        <v>4386.3999999999996</v>
      </c>
      <c r="E50" s="26"/>
      <c r="F50" s="11" t="s">
        <v>251</v>
      </c>
    </row>
    <row r="51" spans="1:6" x14ac:dyDescent="0.3">
      <c r="A51" s="42" t="s">
        <v>274</v>
      </c>
      <c r="B51" s="25" t="s">
        <v>149</v>
      </c>
      <c r="C51" s="43" t="s">
        <v>151</v>
      </c>
      <c r="D51" s="31">
        <v>3796.9</v>
      </c>
      <c r="E51" s="26" t="s">
        <v>256</v>
      </c>
      <c r="F51" s="11"/>
    </row>
    <row r="52" spans="1:6" x14ac:dyDescent="0.3">
      <c r="A52" s="44" t="s">
        <v>275</v>
      </c>
      <c r="B52" s="25" t="s">
        <v>149</v>
      </c>
      <c r="C52" s="43" t="s">
        <v>135</v>
      </c>
      <c r="D52" s="31">
        <v>1764.7</v>
      </c>
      <c r="E52" s="26"/>
      <c r="F52" s="11"/>
    </row>
    <row r="53" spans="1:6" x14ac:dyDescent="0.3">
      <c r="A53" s="44" t="s">
        <v>284</v>
      </c>
      <c r="B53" s="18" t="s">
        <v>149</v>
      </c>
      <c r="C53" s="19" t="s">
        <v>152</v>
      </c>
      <c r="D53" s="20">
        <v>231.3</v>
      </c>
      <c r="E53" s="26" t="s">
        <v>256</v>
      </c>
      <c r="F53" s="11"/>
    </row>
    <row r="54" spans="1:6" x14ac:dyDescent="0.3">
      <c r="A54" s="44" t="s">
        <v>285</v>
      </c>
      <c r="B54" s="18" t="s">
        <v>149</v>
      </c>
      <c r="C54" s="19" t="s">
        <v>153</v>
      </c>
      <c r="D54" s="20">
        <v>231.8</v>
      </c>
      <c r="E54" s="26" t="s">
        <v>256</v>
      </c>
      <c r="F54" s="11"/>
    </row>
    <row r="55" spans="1:6" x14ac:dyDescent="0.3">
      <c r="A55" s="44" t="s">
        <v>280</v>
      </c>
      <c r="B55" s="18" t="s">
        <v>149</v>
      </c>
      <c r="C55" s="19" t="s">
        <v>323</v>
      </c>
      <c r="D55" s="20">
        <f>VLOOKUP(C55,'[1]3 очередь'!$B$3:$E$528,4,0)</f>
        <v>1215</v>
      </c>
      <c r="E55" s="26" t="s">
        <v>256</v>
      </c>
      <c r="F55" s="11"/>
    </row>
    <row r="56" spans="1:6" x14ac:dyDescent="0.3">
      <c r="A56" s="44" t="s">
        <v>277</v>
      </c>
      <c r="B56" s="18" t="s">
        <v>149</v>
      </c>
      <c r="C56" s="19" t="s">
        <v>324</v>
      </c>
      <c r="D56" s="20">
        <f>VLOOKUP(C56,'[1]3 очередь'!$B$3:$E$528,4,0)</f>
        <v>1220.0999999999999</v>
      </c>
      <c r="E56" s="26" t="s">
        <v>256</v>
      </c>
      <c r="F56" s="11"/>
    </row>
    <row r="57" spans="1:6" x14ac:dyDescent="0.3">
      <c r="A57" s="44" t="s">
        <v>278</v>
      </c>
      <c r="B57" s="18" t="s">
        <v>149</v>
      </c>
      <c r="C57" s="19" t="s">
        <v>325</v>
      </c>
      <c r="D57" s="20">
        <f>VLOOKUP(C57,'[1]3 очередь'!$B$3:$E$528,4,0)</f>
        <v>258.10000000000002</v>
      </c>
      <c r="E57" s="26" t="s">
        <v>256</v>
      </c>
      <c r="F57" s="11"/>
    </row>
    <row r="58" spans="1:6" x14ac:dyDescent="0.3">
      <c r="A58" s="44" t="s">
        <v>279</v>
      </c>
      <c r="B58" s="18" t="s">
        <v>149</v>
      </c>
      <c r="C58" s="19" t="s">
        <v>326</v>
      </c>
      <c r="D58" s="20">
        <f>VLOOKUP(C58,'[1]3 очередь'!$B$3:$E$528,4,0)</f>
        <v>319.3</v>
      </c>
      <c r="E58" s="26" t="s">
        <v>256</v>
      </c>
      <c r="F58" s="11"/>
    </row>
    <row r="59" spans="1:6" x14ac:dyDescent="0.3">
      <c r="B59" s="36"/>
      <c r="C59" s="37"/>
      <c r="D59" s="38">
        <f>SUM(D50:D58)</f>
        <v>13423.599999999999</v>
      </c>
      <c r="E59" s="39"/>
      <c r="F59" s="35"/>
    </row>
    <row r="60" spans="1:6" x14ac:dyDescent="0.3">
      <c r="A60" s="44" t="s">
        <v>273</v>
      </c>
      <c r="B60" s="25" t="s">
        <v>154</v>
      </c>
      <c r="C60" s="43" t="s">
        <v>155</v>
      </c>
      <c r="D60" s="31">
        <v>4425.1000000000004</v>
      </c>
      <c r="E60" s="26"/>
      <c r="F60" s="11" t="s">
        <v>251</v>
      </c>
    </row>
    <row r="61" spans="1:6" x14ac:dyDescent="0.3">
      <c r="A61" s="42" t="s">
        <v>274</v>
      </c>
      <c r="B61" s="25" t="s">
        <v>154</v>
      </c>
      <c r="C61" s="43" t="s">
        <v>156</v>
      </c>
      <c r="D61" s="31">
        <v>3785.3</v>
      </c>
      <c r="E61" s="26" t="s">
        <v>256</v>
      </c>
      <c r="F61" s="11"/>
    </row>
    <row r="62" spans="1:6" x14ac:dyDescent="0.3">
      <c r="A62" s="44" t="s">
        <v>275</v>
      </c>
      <c r="B62" s="25" t="s">
        <v>154</v>
      </c>
      <c r="C62" s="43" t="s">
        <v>157</v>
      </c>
      <c r="D62" s="31">
        <v>1786.1</v>
      </c>
      <c r="E62" s="26"/>
      <c r="F62" s="11"/>
    </row>
    <row r="63" spans="1:6" x14ac:dyDescent="0.3">
      <c r="A63" s="44" t="s">
        <v>284</v>
      </c>
      <c r="B63" s="18" t="s">
        <v>154</v>
      </c>
      <c r="C63" s="19" t="s">
        <v>158</v>
      </c>
      <c r="D63" s="20">
        <v>232.8</v>
      </c>
      <c r="E63" s="26" t="s">
        <v>256</v>
      </c>
      <c r="F63" s="11"/>
    </row>
    <row r="64" spans="1:6" x14ac:dyDescent="0.3">
      <c r="A64" s="44" t="s">
        <v>285</v>
      </c>
      <c r="B64" s="18" t="s">
        <v>154</v>
      </c>
      <c r="C64" s="19" t="s">
        <v>159</v>
      </c>
      <c r="D64" s="20">
        <v>242.5</v>
      </c>
      <c r="E64" s="26" t="s">
        <v>256</v>
      </c>
      <c r="F64" s="11"/>
    </row>
    <row r="65" spans="1:6" x14ac:dyDescent="0.3">
      <c r="B65" s="36"/>
      <c r="C65" s="37"/>
      <c r="D65" s="38">
        <f>SUM(D60:D64)</f>
        <v>10471.800000000001</v>
      </c>
      <c r="E65" s="39"/>
      <c r="F65" s="35"/>
    </row>
    <row r="66" spans="1:6" x14ac:dyDescent="0.3">
      <c r="A66" s="44" t="s">
        <v>273</v>
      </c>
      <c r="B66" s="25" t="s">
        <v>160</v>
      </c>
      <c r="C66" s="43" t="s">
        <v>161</v>
      </c>
      <c r="D66" s="31">
        <v>4535.6000000000004</v>
      </c>
      <c r="E66" s="26" t="s">
        <v>256</v>
      </c>
      <c r="F66" s="11" t="s">
        <v>251</v>
      </c>
    </row>
    <row r="67" spans="1:6" x14ac:dyDescent="0.3">
      <c r="A67" s="42" t="s">
        <v>274</v>
      </c>
      <c r="B67" s="25" t="s">
        <v>160</v>
      </c>
      <c r="C67" s="43" t="s">
        <v>162</v>
      </c>
      <c r="D67" s="31">
        <v>3796.9</v>
      </c>
      <c r="E67" s="26" t="s">
        <v>256</v>
      </c>
      <c r="F67" s="11"/>
    </row>
    <row r="68" spans="1:6" x14ac:dyDescent="0.3">
      <c r="A68" s="44" t="s">
        <v>275</v>
      </c>
      <c r="B68" s="25" t="s">
        <v>160</v>
      </c>
      <c r="C68" s="43" t="s">
        <v>135</v>
      </c>
      <c r="D68" s="31">
        <v>1764.7</v>
      </c>
      <c r="E68" s="26"/>
      <c r="F68" s="11"/>
    </row>
    <row r="69" spans="1:6" x14ac:dyDescent="0.3">
      <c r="A69" s="44" t="s">
        <v>284</v>
      </c>
      <c r="B69" s="18" t="s">
        <v>160</v>
      </c>
      <c r="C69" s="19" t="s">
        <v>163</v>
      </c>
      <c r="D69" s="20">
        <v>231.3</v>
      </c>
      <c r="E69" s="26" t="s">
        <v>256</v>
      </c>
      <c r="F69" s="11"/>
    </row>
    <row r="70" spans="1:6" x14ac:dyDescent="0.3">
      <c r="A70" s="44" t="s">
        <v>285</v>
      </c>
      <c r="B70" s="18" t="s">
        <v>160</v>
      </c>
      <c r="C70" s="19" t="s">
        <v>164</v>
      </c>
      <c r="D70" s="20">
        <v>231.8</v>
      </c>
      <c r="E70" s="26" t="s">
        <v>256</v>
      </c>
      <c r="F70" s="11"/>
    </row>
    <row r="71" spans="1:6" x14ac:dyDescent="0.3">
      <c r="A71" s="44" t="s">
        <v>280</v>
      </c>
      <c r="B71" s="18" t="s">
        <v>160</v>
      </c>
      <c r="C71" s="19" t="s">
        <v>327</v>
      </c>
      <c r="D71" s="20">
        <f>VLOOKUP(C71,'[1]3 очередь'!$B$3:$E$528,4,0)</f>
        <v>1198.7</v>
      </c>
      <c r="E71" s="26" t="s">
        <v>256</v>
      </c>
      <c r="F71" s="11"/>
    </row>
    <row r="72" spans="1:6" x14ac:dyDescent="0.3">
      <c r="A72" s="44" t="s">
        <v>277</v>
      </c>
      <c r="B72" s="18" t="s">
        <v>160</v>
      </c>
      <c r="C72" s="19" t="s">
        <v>328</v>
      </c>
      <c r="D72" s="20">
        <f>VLOOKUP(C72,'[1]3 очередь'!$B$3:$E$528,4,0)</f>
        <v>1235</v>
      </c>
      <c r="E72" s="26" t="s">
        <v>256</v>
      </c>
      <c r="F72" s="11"/>
    </row>
    <row r="73" spans="1:6" x14ac:dyDescent="0.3">
      <c r="A73" s="44" t="s">
        <v>278</v>
      </c>
      <c r="B73" s="18" t="s">
        <v>160</v>
      </c>
      <c r="C73" s="19" t="s">
        <v>329</v>
      </c>
      <c r="D73" s="20">
        <f>VLOOKUP(C73,'[1]3 очередь'!$B$3:$E$528,4,0)</f>
        <v>258.10000000000002</v>
      </c>
      <c r="E73" s="26" t="s">
        <v>256</v>
      </c>
      <c r="F73" s="11"/>
    </row>
    <row r="74" spans="1:6" x14ac:dyDescent="0.3">
      <c r="A74" s="44" t="s">
        <v>279</v>
      </c>
      <c r="B74" s="18" t="s">
        <v>160</v>
      </c>
      <c r="C74" s="19" t="s">
        <v>318</v>
      </c>
      <c r="D74" s="20">
        <f>VLOOKUP(C74,'[1]3 очередь'!$B$3:$E$528,4,0)</f>
        <v>225.6</v>
      </c>
      <c r="E74" s="26" t="s">
        <v>256</v>
      </c>
      <c r="F74" s="11"/>
    </row>
    <row r="75" spans="1:6" x14ac:dyDescent="0.3">
      <c r="B75" s="36"/>
      <c r="C75" s="37"/>
      <c r="D75" s="38">
        <f>SUM(D66:D74)</f>
        <v>13477.7</v>
      </c>
      <c r="E75" s="39"/>
      <c r="F75" s="35"/>
    </row>
    <row r="76" spans="1:6" x14ac:dyDescent="0.3">
      <c r="A76" s="44" t="s">
        <v>273</v>
      </c>
      <c r="B76" s="25" t="s">
        <v>165</v>
      </c>
      <c r="C76" s="43" t="s">
        <v>166</v>
      </c>
      <c r="D76" s="31">
        <v>4551.2</v>
      </c>
      <c r="E76" s="26"/>
      <c r="F76" s="11" t="s">
        <v>251</v>
      </c>
    </row>
    <row r="77" spans="1:6" x14ac:dyDescent="0.3">
      <c r="A77" s="42" t="s">
        <v>274</v>
      </c>
      <c r="B77" s="25" t="s">
        <v>165</v>
      </c>
      <c r="C77" s="43" t="s">
        <v>134</v>
      </c>
      <c r="D77" s="31">
        <v>3763.7</v>
      </c>
      <c r="E77" s="26" t="s">
        <v>256</v>
      </c>
      <c r="F77" s="11"/>
    </row>
    <row r="78" spans="1:6" x14ac:dyDescent="0.3">
      <c r="A78" s="44" t="s">
        <v>275</v>
      </c>
      <c r="B78" s="25" t="s">
        <v>165</v>
      </c>
      <c r="C78" s="43" t="s">
        <v>135</v>
      </c>
      <c r="D78" s="31">
        <v>1764.7</v>
      </c>
      <c r="E78" s="26"/>
      <c r="F78" s="11"/>
    </row>
    <row r="79" spans="1:6" x14ac:dyDescent="0.3">
      <c r="A79" s="44" t="s">
        <v>284</v>
      </c>
      <c r="B79" s="18" t="s">
        <v>165</v>
      </c>
      <c r="C79" s="19" t="s">
        <v>136</v>
      </c>
      <c r="D79" s="20">
        <v>222.3</v>
      </c>
      <c r="E79" s="26" t="s">
        <v>256</v>
      </c>
      <c r="F79" s="11"/>
    </row>
    <row r="80" spans="1:6" x14ac:dyDescent="0.3">
      <c r="A80" s="44" t="s">
        <v>285</v>
      </c>
      <c r="B80" s="18" t="s">
        <v>165</v>
      </c>
      <c r="C80" s="19" t="s">
        <v>137</v>
      </c>
      <c r="D80" s="20">
        <v>222.9</v>
      </c>
      <c r="E80" s="26" t="s">
        <v>256</v>
      </c>
      <c r="F80" s="11"/>
    </row>
    <row r="81" spans="1:6" x14ac:dyDescent="0.3">
      <c r="B81" s="36"/>
      <c r="C81" s="37"/>
      <c r="D81" s="38">
        <f>SUM(D76:D80)</f>
        <v>10524.8</v>
      </c>
      <c r="E81" s="39"/>
      <c r="F81" s="35"/>
    </row>
    <row r="82" spans="1:6" x14ac:dyDescent="0.3">
      <c r="A82" s="44" t="s">
        <v>273</v>
      </c>
      <c r="B82" s="25" t="s">
        <v>167</v>
      </c>
      <c r="C82" s="43" t="s">
        <v>168</v>
      </c>
      <c r="D82" s="31">
        <v>4535.6000000000004</v>
      </c>
      <c r="E82" s="26" t="s">
        <v>259</v>
      </c>
      <c r="F82" s="11" t="s">
        <v>251</v>
      </c>
    </row>
    <row r="83" spans="1:6" x14ac:dyDescent="0.3">
      <c r="A83" s="42" t="s">
        <v>274</v>
      </c>
      <c r="B83" s="25" t="s">
        <v>167</v>
      </c>
      <c r="C83" s="43" t="s">
        <v>134</v>
      </c>
      <c r="D83" s="31">
        <v>3763.7</v>
      </c>
      <c r="E83" s="26" t="s">
        <v>256</v>
      </c>
      <c r="F83" s="11"/>
    </row>
    <row r="84" spans="1:6" x14ac:dyDescent="0.3">
      <c r="A84" s="44" t="s">
        <v>275</v>
      </c>
      <c r="B84" s="25" t="s">
        <v>167</v>
      </c>
      <c r="C84" s="43" t="s">
        <v>135</v>
      </c>
      <c r="D84" s="31">
        <v>1764.7</v>
      </c>
      <c r="E84" s="26"/>
      <c r="F84" s="11"/>
    </row>
    <row r="85" spans="1:6" x14ac:dyDescent="0.3">
      <c r="A85" s="44" t="s">
        <v>284</v>
      </c>
      <c r="B85" s="18" t="s">
        <v>167</v>
      </c>
      <c r="C85" s="19" t="s">
        <v>136</v>
      </c>
      <c r="D85" s="20">
        <v>222.3</v>
      </c>
      <c r="E85" s="26" t="s">
        <v>256</v>
      </c>
      <c r="F85" s="11"/>
    </row>
    <row r="86" spans="1:6" x14ac:dyDescent="0.3">
      <c r="A86" s="44" t="s">
        <v>285</v>
      </c>
      <c r="B86" s="18" t="s">
        <v>167</v>
      </c>
      <c r="C86" s="19" t="s">
        <v>137</v>
      </c>
      <c r="D86" s="20">
        <v>222.9</v>
      </c>
      <c r="E86" s="26" t="s">
        <v>256</v>
      </c>
      <c r="F86" s="11"/>
    </row>
    <row r="87" spans="1:6" x14ac:dyDescent="0.3">
      <c r="A87" s="44" t="s">
        <v>280</v>
      </c>
      <c r="B87" s="18" t="s">
        <v>167</v>
      </c>
      <c r="C87" s="19" t="s">
        <v>320</v>
      </c>
      <c r="D87" s="20">
        <f>VLOOKUP(C87,'[1]3 очередь'!$B$3:$E$528,4,0)</f>
        <v>1190.4000000000001</v>
      </c>
      <c r="E87" s="26" t="s">
        <v>256</v>
      </c>
      <c r="F87" s="11"/>
    </row>
    <row r="88" spans="1:6" x14ac:dyDescent="0.3">
      <c r="A88" s="44" t="s">
        <v>277</v>
      </c>
      <c r="B88" s="18" t="s">
        <v>167</v>
      </c>
      <c r="C88" s="19" t="s">
        <v>320</v>
      </c>
      <c r="D88" s="20">
        <f>VLOOKUP(C88,'[1]3 очередь'!$B$3:$E$528,4,0)</f>
        <v>1190.4000000000001</v>
      </c>
      <c r="E88" s="26" t="s">
        <v>256</v>
      </c>
      <c r="F88" s="11"/>
    </row>
    <row r="89" spans="1:6" x14ac:dyDescent="0.3">
      <c r="A89" s="44" t="s">
        <v>278</v>
      </c>
      <c r="B89" s="18" t="s">
        <v>167</v>
      </c>
      <c r="C89" s="19" t="s">
        <v>321</v>
      </c>
      <c r="D89" s="20">
        <f>VLOOKUP(C89,'[1]3 очередь'!$B$3:$E$528,4,0)</f>
        <v>247</v>
      </c>
      <c r="E89" s="26" t="s">
        <v>256</v>
      </c>
      <c r="F89" s="11"/>
    </row>
    <row r="90" spans="1:6" x14ac:dyDescent="0.3">
      <c r="A90" s="44" t="s">
        <v>279</v>
      </c>
      <c r="B90" s="18" t="s">
        <v>167</v>
      </c>
      <c r="C90" s="19" t="s">
        <v>321</v>
      </c>
      <c r="D90" s="20">
        <f>VLOOKUP(C90,'[1]3 очередь'!$B$3:$E$528,4,0)</f>
        <v>247</v>
      </c>
      <c r="E90" s="26" t="s">
        <v>256</v>
      </c>
      <c r="F90" s="11"/>
    </row>
    <row r="91" spans="1:6" x14ac:dyDescent="0.3">
      <c r="B91" s="36"/>
      <c r="C91" s="37"/>
      <c r="D91" s="38">
        <f>SUM(D82:D90)</f>
        <v>13383.999999999998</v>
      </c>
      <c r="E91" s="39"/>
      <c r="F91" s="35"/>
    </row>
    <row r="92" spans="1:6" x14ac:dyDescent="0.3">
      <c r="A92" s="44" t="s">
        <v>273</v>
      </c>
      <c r="B92" s="25" t="s">
        <v>169</v>
      </c>
      <c r="C92" s="43" t="s">
        <v>166</v>
      </c>
      <c r="D92" s="31">
        <v>4551.2</v>
      </c>
      <c r="E92" s="26"/>
      <c r="F92" s="11" t="s">
        <v>251</v>
      </c>
    </row>
    <row r="93" spans="1:6" x14ac:dyDescent="0.3">
      <c r="A93" s="42" t="s">
        <v>274</v>
      </c>
      <c r="B93" s="25" t="s">
        <v>169</v>
      </c>
      <c r="C93" s="43" t="s">
        <v>134</v>
      </c>
      <c r="D93" s="31">
        <v>3763.7</v>
      </c>
      <c r="E93" s="26" t="s">
        <v>256</v>
      </c>
      <c r="F93" s="11"/>
    </row>
    <row r="94" spans="1:6" x14ac:dyDescent="0.3">
      <c r="A94" s="44" t="s">
        <v>275</v>
      </c>
      <c r="B94" s="25" t="s">
        <v>169</v>
      </c>
      <c r="C94" s="43" t="s">
        <v>135</v>
      </c>
      <c r="D94" s="31">
        <v>1764.7</v>
      </c>
      <c r="E94" s="26"/>
      <c r="F94" s="11"/>
    </row>
    <row r="95" spans="1:6" x14ac:dyDescent="0.3">
      <c r="A95" s="44" t="s">
        <v>284</v>
      </c>
      <c r="B95" s="18" t="s">
        <v>169</v>
      </c>
      <c r="C95" s="19" t="s">
        <v>136</v>
      </c>
      <c r="D95" s="20">
        <v>222.3</v>
      </c>
      <c r="E95" s="26" t="s">
        <v>256</v>
      </c>
      <c r="F95" s="11"/>
    </row>
    <row r="96" spans="1:6" x14ac:dyDescent="0.3">
      <c r="A96" s="44" t="s">
        <v>285</v>
      </c>
      <c r="B96" s="18" t="s">
        <v>169</v>
      </c>
      <c r="C96" s="19" t="s">
        <v>137</v>
      </c>
      <c r="D96" s="20">
        <v>222.9</v>
      </c>
      <c r="E96" s="26" t="s">
        <v>256</v>
      </c>
      <c r="F96" s="11"/>
    </row>
    <row r="97" spans="1:6" x14ac:dyDescent="0.3">
      <c r="B97" s="36"/>
      <c r="C97" s="37"/>
      <c r="D97" s="38">
        <f>SUM(D92:D96)</f>
        <v>10524.8</v>
      </c>
      <c r="E97" s="39"/>
      <c r="F97" s="35"/>
    </row>
    <row r="98" spans="1:6" x14ac:dyDescent="0.3">
      <c r="A98" s="44" t="s">
        <v>273</v>
      </c>
      <c r="B98" s="25" t="s">
        <v>170</v>
      </c>
      <c r="C98" s="43" t="s">
        <v>168</v>
      </c>
      <c r="D98" s="31">
        <v>4535.6000000000004</v>
      </c>
      <c r="E98" s="26" t="s">
        <v>256</v>
      </c>
      <c r="F98" s="11" t="s">
        <v>251</v>
      </c>
    </row>
    <row r="99" spans="1:6" x14ac:dyDescent="0.3">
      <c r="A99" s="42" t="s">
        <v>274</v>
      </c>
      <c r="B99" s="25" t="s">
        <v>170</v>
      </c>
      <c r="C99" s="43" t="s">
        <v>134</v>
      </c>
      <c r="D99" s="31">
        <v>3763.7</v>
      </c>
      <c r="E99" s="26" t="s">
        <v>256</v>
      </c>
      <c r="F99" s="11"/>
    </row>
    <row r="100" spans="1:6" x14ac:dyDescent="0.3">
      <c r="A100" s="44" t="s">
        <v>275</v>
      </c>
      <c r="B100" s="25" t="s">
        <v>170</v>
      </c>
      <c r="C100" s="43" t="s">
        <v>135</v>
      </c>
      <c r="D100" s="31">
        <v>1764.7</v>
      </c>
      <c r="E100" s="26"/>
      <c r="F100" s="11"/>
    </row>
    <row r="101" spans="1:6" x14ac:dyDescent="0.3">
      <c r="A101" s="44" t="s">
        <v>284</v>
      </c>
      <c r="B101" s="18" t="s">
        <v>170</v>
      </c>
      <c r="C101" s="19" t="s">
        <v>136</v>
      </c>
      <c r="D101" s="20">
        <v>222.3</v>
      </c>
      <c r="E101" s="26" t="s">
        <v>256</v>
      </c>
      <c r="F101" s="11"/>
    </row>
    <row r="102" spans="1:6" x14ac:dyDescent="0.3">
      <c r="A102" s="44" t="s">
        <v>285</v>
      </c>
      <c r="B102" s="18" t="s">
        <v>170</v>
      </c>
      <c r="C102" s="19" t="s">
        <v>137</v>
      </c>
      <c r="D102" s="20">
        <v>222.9</v>
      </c>
      <c r="E102" s="26" t="s">
        <v>256</v>
      </c>
      <c r="F102" s="11"/>
    </row>
    <row r="103" spans="1:6" x14ac:dyDescent="0.3">
      <c r="A103" s="44" t="s">
        <v>280</v>
      </c>
      <c r="B103" s="18" t="s">
        <v>170</v>
      </c>
      <c r="C103" s="19" t="s">
        <v>320</v>
      </c>
      <c r="D103" s="20">
        <f>VLOOKUP(C103,'[1]3 очередь'!$B$3:$E$528,4,0)</f>
        <v>1190.4000000000001</v>
      </c>
      <c r="E103" s="26" t="s">
        <v>256</v>
      </c>
      <c r="F103" s="11"/>
    </row>
    <row r="104" spans="1:6" x14ac:dyDescent="0.3">
      <c r="A104" s="44" t="s">
        <v>277</v>
      </c>
      <c r="B104" s="18" t="s">
        <v>170</v>
      </c>
      <c r="C104" s="19" t="s">
        <v>320</v>
      </c>
      <c r="D104" s="20">
        <f>VLOOKUP(C104,'[1]3 очередь'!$B$3:$E$528,4,0)</f>
        <v>1190.4000000000001</v>
      </c>
      <c r="E104" s="26" t="s">
        <v>256</v>
      </c>
      <c r="F104" s="11"/>
    </row>
    <row r="105" spans="1:6" x14ac:dyDescent="0.3">
      <c r="A105" s="44" t="s">
        <v>278</v>
      </c>
      <c r="B105" s="18" t="s">
        <v>170</v>
      </c>
      <c r="C105" s="19" t="s">
        <v>321</v>
      </c>
      <c r="D105" s="20">
        <f>VLOOKUP(C105,'[1]3 очередь'!$B$3:$E$528,4,0)</f>
        <v>247</v>
      </c>
      <c r="E105" s="26" t="s">
        <v>256</v>
      </c>
      <c r="F105" s="11"/>
    </row>
    <row r="106" spans="1:6" x14ac:dyDescent="0.3">
      <c r="A106" s="44" t="s">
        <v>279</v>
      </c>
      <c r="B106" s="18" t="s">
        <v>170</v>
      </c>
      <c r="C106" s="19" t="s">
        <v>321</v>
      </c>
      <c r="D106" s="20">
        <f>VLOOKUP(C106,'[1]3 очередь'!$B$3:$E$528,4,0)</f>
        <v>247</v>
      </c>
      <c r="E106" s="26" t="s">
        <v>256</v>
      </c>
      <c r="F106" s="11"/>
    </row>
    <row r="107" spans="1:6" x14ac:dyDescent="0.3">
      <c r="B107" s="36"/>
      <c r="C107" s="37"/>
      <c r="D107" s="38">
        <f>SUM(D98:D106)</f>
        <v>13383.999999999998</v>
      </c>
      <c r="E107" s="39"/>
      <c r="F107" s="35"/>
    </row>
    <row r="108" spans="1:6" x14ac:dyDescent="0.3">
      <c r="A108" s="44" t="s">
        <v>273</v>
      </c>
      <c r="B108" s="25" t="s">
        <v>171</v>
      </c>
      <c r="C108" s="43" t="s">
        <v>166</v>
      </c>
      <c r="D108" s="31">
        <v>4551.2</v>
      </c>
      <c r="E108" s="26" t="s">
        <v>256</v>
      </c>
      <c r="F108" s="11" t="s">
        <v>251</v>
      </c>
    </row>
    <row r="109" spans="1:6" x14ac:dyDescent="0.3">
      <c r="A109" s="42" t="s">
        <v>274</v>
      </c>
      <c r="B109" s="25" t="s">
        <v>171</v>
      </c>
      <c r="C109" s="43" t="s">
        <v>134</v>
      </c>
      <c r="D109" s="31">
        <v>3763.7</v>
      </c>
      <c r="E109" s="26" t="s">
        <v>256</v>
      </c>
      <c r="F109" s="11"/>
    </row>
    <row r="110" spans="1:6" x14ac:dyDescent="0.3">
      <c r="A110" s="44" t="s">
        <v>275</v>
      </c>
      <c r="B110" s="25" t="s">
        <v>171</v>
      </c>
      <c r="C110" s="43" t="s">
        <v>135</v>
      </c>
      <c r="D110" s="31">
        <v>1764.7</v>
      </c>
      <c r="E110" s="26"/>
      <c r="F110" s="11"/>
    </row>
    <row r="111" spans="1:6" x14ac:dyDescent="0.3">
      <c r="A111" s="44" t="s">
        <v>284</v>
      </c>
      <c r="B111" s="18" t="s">
        <v>171</v>
      </c>
      <c r="C111" s="19" t="s">
        <v>136</v>
      </c>
      <c r="D111" s="20">
        <v>222.3</v>
      </c>
      <c r="E111" s="26" t="s">
        <v>256</v>
      </c>
      <c r="F111" s="11"/>
    </row>
    <row r="112" spans="1:6" x14ac:dyDescent="0.3">
      <c r="A112" s="44" t="s">
        <v>285</v>
      </c>
      <c r="B112" s="18" t="s">
        <v>171</v>
      </c>
      <c r="C112" s="19" t="s">
        <v>137</v>
      </c>
      <c r="D112" s="20">
        <v>222.9</v>
      </c>
      <c r="E112" s="26" t="s">
        <v>256</v>
      </c>
      <c r="F112" s="11"/>
    </row>
    <row r="113" spans="1:6" x14ac:dyDescent="0.3">
      <c r="B113" s="36"/>
      <c r="C113" s="37"/>
      <c r="D113" s="38">
        <f>SUM(D108:D112)</f>
        <v>10524.8</v>
      </c>
      <c r="E113" s="39"/>
      <c r="F113" s="35"/>
    </row>
    <row r="114" spans="1:6" x14ac:dyDescent="0.3">
      <c r="A114" s="44" t="s">
        <v>273</v>
      </c>
      <c r="B114" s="25" t="s">
        <v>172</v>
      </c>
      <c r="C114" s="43" t="s">
        <v>173</v>
      </c>
      <c r="D114" s="31">
        <v>4528.7</v>
      </c>
      <c r="E114" s="26" t="s">
        <v>256</v>
      </c>
      <c r="F114" s="11" t="s">
        <v>251</v>
      </c>
    </row>
    <row r="115" spans="1:6" x14ac:dyDescent="0.3">
      <c r="A115" s="42" t="s">
        <v>274</v>
      </c>
      <c r="B115" s="25" t="s">
        <v>172</v>
      </c>
      <c r="C115" s="43" t="s">
        <v>174</v>
      </c>
      <c r="D115" s="31">
        <v>3757.4</v>
      </c>
      <c r="E115" s="26" t="s">
        <v>256</v>
      </c>
      <c r="F115" s="11"/>
    </row>
    <row r="116" spans="1:6" x14ac:dyDescent="0.3">
      <c r="A116" s="44" t="s">
        <v>275</v>
      </c>
      <c r="B116" s="25" t="s">
        <v>172</v>
      </c>
      <c r="C116" s="43" t="s">
        <v>175</v>
      </c>
      <c r="D116" s="31">
        <v>1753.2</v>
      </c>
      <c r="E116" s="26"/>
      <c r="F116" s="11"/>
    </row>
    <row r="117" spans="1:6" x14ac:dyDescent="0.3">
      <c r="A117" s="44" t="s">
        <v>284</v>
      </c>
      <c r="B117" s="18" t="s">
        <v>172</v>
      </c>
      <c r="C117" s="19" t="s">
        <v>131</v>
      </c>
      <c r="D117" s="20">
        <v>205.9</v>
      </c>
      <c r="E117" s="26" t="s">
        <v>256</v>
      </c>
      <c r="F117" s="11"/>
    </row>
    <row r="118" spans="1:6" x14ac:dyDescent="0.3">
      <c r="A118" s="44" t="s">
        <v>285</v>
      </c>
      <c r="B118" s="18" t="s">
        <v>172</v>
      </c>
      <c r="C118" s="19" t="s">
        <v>176</v>
      </c>
      <c r="D118" s="20">
        <v>314.7</v>
      </c>
      <c r="E118" s="26" t="s">
        <v>256</v>
      </c>
      <c r="F118" s="11"/>
    </row>
    <row r="119" spans="1:6" x14ac:dyDescent="0.3">
      <c r="A119" s="44" t="s">
        <v>280</v>
      </c>
      <c r="B119" s="18" t="s">
        <v>172</v>
      </c>
      <c r="C119" s="19" t="s">
        <v>316</v>
      </c>
      <c r="D119" s="20">
        <f>VLOOKUP(C119,'[1]3 очередь'!$B$3:$E$528,4,0)</f>
        <v>1183.5999999999999</v>
      </c>
      <c r="E119" s="26" t="s">
        <v>256</v>
      </c>
      <c r="F119" s="11"/>
    </row>
    <row r="120" spans="1:6" x14ac:dyDescent="0.3">
      <c r="A120" s="44" t="s">
        <v>277</v>
      </c>
      <c r="B120" s="18" t="s">
        <v>172</v>
      </c>
      <c r="C120" s="19" t="s">
        <v>315</v>
      </c>
      <c r="D120" s="20">
        <f>VLOOKUP(C120,'[1]3 очередь'!$B$3:$E$528,4,0)</f>
        <v>1183.5999999999999</v>
      </c>
      <c r="E120" s="26" t="s">
        <v>256</v>
      </c>
      <c r="F120" s="11"/>
    </row>
    <row r="121" spans="1:6" x14ac:dyDescent="0.3">
      <c r="A121" s="44" t="s">
        <v>278</v>
      </c>
      <c r="B121" s="18" t="s">
        <v>172</v>
      </c>
      <c r="C121" s="19" t="s">
        <v>318</v>
      </c>
      <c r="D121" s="20">
        <f>VLOOKUP(C121,'[1]3 очередь'!$B$3:$E$528,4,0)</f>
        <v>225.6</v>
      </c>
      <c r="E121" s="26" t="s">
        <v>256</v>
      </c>
      <c r="F121" s="11"/>
    </row>
    <row r="122" spans="1:6" x14ac:dyDescent="0.3">
      <c r="A122" s="44" t="s">
        <v>279</v>
      </c>
      <c r="B122" s="18" t="s">
        <v>172</v>
      </c>
      <c r="C122" s="19" t="s">
        <v>317</v>
      </c>
      <c r="D122" s="20">
        <f>VLOOKUP(C122,'[1]3 очередь'!$B$3:$E$528,4,0)</f>
        <v>225.6</v>
      </c>
      <c r="E122" s="26" t="s">
        <v>256</v>
      </c>
      <c r="F122" s="11"/>
    </row>
    <row r="123" spans="1:6" x14ac:dyDescent="0.3">
      <c r="B123" s="18"/>
      <c r="C123" s="19"/>
      <c r="D123" s="38">
        <f>SUM(D114:D122)</f>
        <v>13378.300000000003</v>
      </c>
      <c r="E123" s="26"/>
      <c r="F123" s="11"/>
    </row>
    <row r="124" spans="1:6" x14ac:dyDescent="0.3">
      <c r="D124" s="16">
        <f>(D123+D113+D107+D97+D91+D81+D75+D65+D59+D49+D43+D33+D27+D17+D11)/1000</f>
        <v>181.02669999999998</v>
      </c>
    </row>
    <row r="126" spans="1:6" s="1" customFormat="1" ht="15.6" customHeight="1" x14ac:dyDescent="0.3">
      <c r="B126" s="67" t="s">
        <v>248</v>
      </c>
      <c r="C126" s="68"/>
      <c r="D126" s="30" t="s">
        <v>246</v>
      </c>
      <c r="E126" s="30" t="s">
        <v>254</v>
      </c>
      <c r="F126" s="71"/>
    </row>
    <row r="127" spans="1:6" s="1" customFormat="1" ht="22.8" customHeight="1" x14ac:dyDescent="0.3">
      <c r="B127" s="70" t="s">
        <v>226</v>
      </c>
      <c r="C127" s="70"/>
      <c r="D127" s="41" t="s">
        <v>261</v>
      </c>
      <c r="E127" s="41" t="s">
        <v>260</v>
      </c>
      <c r="F127" s="71"/>
    </row>
    <row r="128" spans="1:6" x14ac:dyDescent="0.3">
      <c r="F128" s="71"/>
    </row>
  </sheetData>
  <mergeCells count="3">
    <mergeCell ref="B126:C126"/>
    <mergeCell ref="B127:C127"/>
    <mergeCell ref="F126:F12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3DA79-C0AB-4D40-BA9A-5B649E120858}">
  <sheetPr>
    <tabColor rgb="FF00B050"/>
  </sheetPr>
  <dimension ref="A1:G135"/>
  <sheetViews>
    <sheetView view="pageBreakPreview" zoomScale="115" zoomScaleNormal="115" zoomScaleSheetLayoutView="115" workbookViewId="0">
      <pane ySplit="1" topLeftCell="A2" activePane="bottomLeft" state="frozen"/>
      <selection pane="bottomLeft" activeCell="E9" sqref="E9"/>
    </sheetView>
  </sheetViews>
  <sheetFormatPr defaultColWidth="9.109375" defaultRowHeight="14.4" x14ac:dyDescent="0.3"/>
  <cols>
    <col min="1" max="1" width="13" style="14" customWidth="1"/>
    <col min="2" max="2" width="9.6640625" style="12" bestFit="1" customWidth="1"/>
    <col min="3" max="3" width="9.109375" style="13" bestFit="1" customWidth="1"/>
    <col min="4" max="4" width="12.88671875" style="17" customWidth="1"/>
    <col min="5" max="5" width="20" style="15" customWidth="1"/>
    <col min="6" max="6" width="13" style="14" customWidth="1"/>
    <col min="7" max="7" width="40.5546875" style="14" customWidth="1"/>
    <col min="8" max="16384" width="9.109375" style="14"/>
  </cols>
  <sheetData>
    <row r="1" spans="1:7" ht="28.8" x14ac:dyDescent="0.3">
      <c r="B1" s="18" t="s">
        <v>45</v>
      </c>
      <c r="C1" s="11" t="s">
        <v>0</v>
      </c>
      <c r="D1" s="46" t="s">
        <v>1</v>
      </c>
      <c r="E1" s="28" t="s">
        <v>255</v>
      </c>
      <c r="F1" s="27" t="s">
        <v>252</v>
      </c>
      <c r="G1" s="34" t="s">
        <v>240</v>
      </c>
    </row>
    <row r="2" spans="1:7" x14ac:dyDescent="0.3">
      <c r="A2" s="44" t="s">
        <v>273</v>
      </c>
      <c r="B2" s="25" t="s">
        <v>178</v>
      </c>
      <c r="C2" s="43" t="s">
        <v>191</v>
      </c>
      <c r="D2" s="31">
        <v>4701.6000000000004</v>
      </c>
      <c r="E2" s="26" t="s">
        <v>256</v>
      </c>
      <c r="F2" s="11" t="s">
        <v>258</v>
      </c>
    </row>
    <row r="3" spans="1:7" x14ac:dyDescent="0.3">
      <c r="A3" s="42" t="s">
        <v>274</v>
      </c>
      <c r="B3" s="25" t="s">
        <v>178</v>
      </c>
      <c r="C3" s="43" t="s">
        <v>192</v>
      </c>
      <c r="D3" s="31">
        <v>3757.4</v>
      </c>
      <c r="E3" s="26" t="s">
        <v>256</v>
      </c>
      <c r="F3" s="11"/>
    </row>
    <row r="4" spans="1:7" x14ac:dyDescent="0.3">
      <c r="A4" s="44" t="s">
        <v>275</v>
      </c>
      <c r="B4" s="25" t="s">
        <v>178</v>
      </c>
      <c r="C4" s="43" t="s">
        <v>193</v>
      </c>
      <c r="D4" s="31">
        <v>1753.2</v>
      </c>
      <c r="E4" s="26"/>
      <c r="F4" s="11"/>
    </row>
    <row r="5" spans="1:7" x14ac:dyDescent="0.3">
      <c r="A5" s="44" t="s">
        <v>284</v>
      </c>
      <c r="B5" s="18" t="s">
        <v>178</v>
      </c>
      <c r="C5" s="19" t="s">
        <v>194</v>
      </c>
      <c r="D5" s="20">
        <v>205.9</v>
      </c>
      <c r="E5" s="26" t="s">
        <v>256</v>
      </c>
      <c r="F5" s="11"/>
    </row>
    <row r="6" spans="1:7" x14ac:dyDescent="0.3">
      <c r="A6" s="44" t="s">
        <v>285</v>
      </c>
      <c r="B6" s="18" t="s">
        <v>178</v>
      </c>
      <c r="C6" s="19" t="s">
        <v>195</v>
      </c>
      <c r="D6" s="20">
        <v>314.7</v>
      </c>
      <c r="E6" s="26" t="s">
        <v>256</v>
      </c>
      <c r="F6" s="11"/>
    </row>
    <row r="7" spans="1:7" x14ac:dyDescent="0.3">
      <c r="A7" s="44" t="s">
        <v>280</v>
      </c>
      <c r="B7" s="18" t="s">
        <v>178</v>
      </c>
      <c r="C7" s="19" t="s">
        <v>330</v>
      </c>
      <c r="D7" s="20">
        <f>VLOOKUP(C7,'[1]4 очередь'!$B$3:$E$523,4,0)</f>
        <v>1183.5999999999999</v>
      </c>
      <c r="E7" s="26" t="s">
        <v>256</v>
      </c>
      <c r="F7" s="11"/>
    </row>
    <row r="8" spans="1:7" x14ac:dyDescent="0.3">
      <c r="A8" s="44" t="s">
        <v>277</v>
      </c>
      <c r="B8" s="18" t="s">
        <v>178</v>
      </c>
      <c r="C8" s="19" t="s">
        <v>331</v>
      </c>
      <c r="D8" s="20">
        <f>VLOOKUP(C8,'[1]4 очередь'!$B$3:$E$523,4,0)</f>
        <v>1183.5999999999999</v>
      </c>
      <c r="E8" s="26" t="s">
        <v>256</v>
      </c>
      <c r="F8" s="11"/>
    </row>
    <row r="9" spans="1:7" x14ac:dyDescent="0.3">
      <c r="A9" s="44" t="s">
        <v>278</v>
      </c>
      <c r="B9" s="18" t="s">
        <v>178</v>
      </c>
      <c r="C9" s="19" t="s">
        <v>332</v>
      </c>
      <c r="D9" s="20">
        <f>VLOOKUP(C9,'[1]4 очередь'!$B$3:$E$523,4,0)</f>
        <v>225.6</v>
      </c>
      <c r="E9" s="26" t="s">
        <v>256</v>
      </c>
      <c r="F9" s="11"/>
    </row>
    <row r="10" spans="1:7" x14ac:dyDescent="0.3">
      <c r="A10" s="44" t="s">
        <v>279</v>
      </c>
      <c r="B10" s="18" t="s">
        <v>178</v>
      </c>
      <c r="C10" s="19" t="s">
        <v>333</v>
      </c>
      <c r="D10" s="20">
        <f>VLOOKUP(C10,'[1]4 очередь'!$B$3:$E$523,4,0)</f>
        <v>225.6</v>
      </c>
      <c r="E10" s="26" t="s">
        <v>256</v>
      </c>
      <c r="F10" s="11"/>
    </row>
    <row r="11" spans="1:7" x14ac:dyDescent="0.3">
      <c r="B11" s="36"/>
      <c r="C11" s="37"/>
      <c r="D11" s="38">
        <f>SUM(D2:D10)</f>
        <v>13551.200000000003</v>
      </c>
      <c r="E11" s="39"/>
      <c r="F11" s="35"/>
    </row>
    <row r="12" spans="1:7" x14ac:dyDescent="0.3">
      <c r="A12" s="44" t="s">
        <v>273</v>
      </c>
      <c r="B12" s="25" t="s">
        <v>179</v>
      </c>
      <c r="C12" s="43" t="s">
        <v>196</v>
      </c>
      <c r="D12" s="31">
        <v>4551.2</v>
      </c>
      <c r="E12" s="26"/>
      <c r="F12" s="11" t="s">
        <v>258</v>
      </c>
    </row>
    <row r="13" spans="1:7" x14ac:dyDescent="0.3">
      <c r="A13" s="42" t="s">
        <v>274</v>
      </c>
      <c r="B13" s="25" t="s">
        <v>179</v>
      </c>
      <c r="C13" s="43" t="s">
        <v>197</v>
      </c>
      <c r="D13" s="31">
        <v>3763.7</v>
      </c>
      <c r="E13" s="26" t="s">
        <v>256</v>
      </c>
      <c r="F13" s="11"/>
    </row>
    <row r="14" spans="1:7" x14ac:dyDescent="0.3">
      <c r="A14" s="44" t="s">
        <v>275</v>
      </c>
      <c r="B14" s="25" t="s">
        <v>179</v>
      </c>
      <c r="C14" s="43" t="s">
        <v>198</v>
      </c>
      <c r="D14" s="31">
        <v>1764.7</v>
      </c>
      <c r="E14" s="26"/>
      <c r="F14" s="11"/>
    </row>
    <row r="15" spans="1:7" x14ac:dyDescent="0.3">
      <c r="A15" s="44" t="s">
        <v>284</v>
      </c>
      <c r="B15" s="18" t="s">
        <v>179</v>
      </c>
      <c r="C15" s="19" t="s">
        <v>199</v>
      </c>
      <c r="D15" s="20">
        <v>222.3</v>
      </c>
      <c r="E15" s="26" t="s">
        <v>256</v>
      </c>
      <c r="F15" s="11"/>
    </row>
    <row r="16" spans="1:7" x14ac:dyDescent="0.3">
      <c r="A16" s="44" t="s">
        <v>285</v>
      </c>
      <c r="B16" s="18" t="s">
        <v>179</v>
      </c>
      <c r="C16" s="19" t="s">
        <v>200</v>
      </c>
      <c r="D16" s="20">
        <v>222.9</v>
      </c>
      <c r="E16" s="26" t="s">
        <v>256</v>
      </c>
      <c r="F16" s="11"/>
    </row>
    <row r="17" spans="1:6" x14ac:dyDescent="0.3">
      <c r="B17" s="36"/>
      <c r="C17" s="37"/>
      <c r="D17" s="38">
        <f>SUM(D12:D16)</f>
        <v>10524.8</v>
      </c>
      <c r="E17" s="39"/>
      <c r="F17" s="35"/>
    </row>
    <row r="18" spans="1:6" x14ac:dyDescent="0.3">
      <c r="A18" s="44" t="s">
        <v>273</v>
      </c>
      <c r="B18" s="25" t="s">
        <v>180</v>
      </c>
      <c r="C18" s="43" t="s">
        <v>201</v>
      </c>
      <c r="D18" s="31">
        <v>4535.6000000000004</v>
      </c>
      <c r="E18" s="26" t="s">
        <v>262</v>
      </c>
      <c r="F18" s="11" t="s">
        <v>258</v>
      </c>
    </row>
    <row r="19" spans="1:6" x14ac:dyDescent="0.3">
      <c r="A19" s="42" t="s">
        <v>274</v>
      </c>
      <c r="B19" s="25" t="s">
        <v>180</v>
      </c>
      <c r="C19" s="43" t="s">
        <v>197</v>
      </c>
      <c r="D19" s="31">
        <v>3763.7</v>
      </c>
      <c r="E19" s="26" t="s">
        <v>256</v>
      </c>
      <c r="F19" s="11"/>
    </row>
    <row r="20" spans="1:6" x14ac:dyDescent="0.3">
      <c r="A20" s="44" t="s">
        <v>275</v>
      </c>
      <c r="B20" s="25" t="s">
        <v>180</v>
      </c>
      <c r="C20" s="43" t="s">
        <v>198</v>
      </c>
      <c r="D20" s="31">
        <v>1764.7</v>
      </c>
      <c r="E20" s="26"/>
      <c r="F20" s="11"/>
    </row>
    <row r="21" spans="1:6" x14ac:dyDescent="0.3">
      <c r="A21" s="44" t="s">
        <v>284</v>
      </c>
      <c r="B21" s="18" t="s">
        <v>180</v>
      </c>
      <c r="C21" s="19" t="s">
        <v>199</v>
      </c>
      <c r="D21" s="20">
        <v>222.3</v>
      </c>
      <c r="E21" s="26" t="s">
        <v>256</v>
      </c>
      <c r="F21" s="11"/>
    </row>
    <row r="22" spans="1:6" x14ac:dyDescent="0.3">
      <c r="A22" s="44" t="s">
        <v>285</v>
      </c>
      <c r="B22" s="18" t="s">
        <v>180</v>
      </c>
      <c r="C22" s="19" t="s">
        <v>200</v>
      </c>
      <c r="D22" s="20">
        <v>222.9</v>
      </c>
      <c r="E22" s="26" t="s">
        <v>256</v>
      </c>
      <c r="F22" s="11"/>
    </row>
    <row r="23" spans="1:6" x14ac:dyDescent="0.3">
      <c r="A23" s="44" t="s">
        <v>280</v>
      </c>
      <c r="B23" s="18" t="s">
        <v>180</v>
      </c>
      <c r="C23" s="19" t="s">
        <v>334</v>
      </c>
      <c r="D23" s="20">
        <f>VLOOKUP(C23,'[1]4 очередь'!$B$3:$E$523,4,0)</f>
        <v>1190.4000000000001</v>
      </c>
      <c r="E23" s="26" t="s">
        <v>256</v>
      </c>
      <c r="F23" s="11"/>
    </row>
    <row r="24" spans="1:6" x14ac:dyDescent="0.3">
      <c r="A24" s="44" t="s">
        <v>277</v>
      </c>
      <c r="B24" s="18" t="s">
        <v>180</v>
      </c>
      <c r="C24" s="19" t="s">
        <v>334</v>
      </c>
      <c r="D24" s="20">
        <f>VLOOKUP(C24,'[1]4 очередь'!$B$3:$E$523,4,0)</f>
        <v>1190.4000000000001</v>
      </c>
      <c r="E24" s="26" t="s">
        <v>256</v>
      </c>
      <c r="F24" s="11"/>
    </row>
    <row r="25" spans="1:6" x14ac:dyDescent="0.3">
      <c r="A25" s="44" t="s">
        <v>278</v>
      </c>
      <c r="B25" s="18" t="s">
        <v>180</v>
      </c>
      <c r="C25" s="19" t="s">
        <v>335</v>
      </c>
      <c r="D25" s="20">
        <f>VLOOKUP(C25,'[1]4 очередь'!$B$3:$E$523,4,0)</f>
        <v>247</v>
      </c>
      <c r="E25" s="26" t="s">
        <v>256</v>
      </c>
      <c r="F25" s="11"/>
    </row>
    <row r="26" spans="1:6" x14ac:dyDescent="0.3">
      <c r="A26" s="44" t="s">
        <v>279</v>
      </c>
      <c r="B26" s="18" t="s">
        <v>180</v>
      </c>
      <c r="C26" s="19" t="s">
        <v>335</v>
      </c>
      <c r="D26" s="20">
        <f>VLOOKUP(C26,'[1]4 очередь'!$B$3:$E$523,4,0)</f>
        <v>247</v>
      </c>
      <c r="E26" s="26" t="s">
        <v>256</v>
      </c>
      <c r="F26" s="11"/>
    </row>
    <row r="27" spans="1:6" x14ac:dyDescent="0.3">
      <c r="B27" s="36"/>
      <c r="C27" s="37"/>
      <c r="D27" s="38">
        <f>SUM(D18:D26)</f>
        <v>13383.999999999998</v>
      </c>
      <c r="E27" s="39"/>
      <c r="F27" s="35"/>
    </row>
    <row r="28" spans="1:6" x14ac:dyDescent="0.3">
      <c r="A28" s="44" t="s">
        <v>273</v>
      </c>
      <c r="B28" s="25" t="s">
        <v>183</v>
      </c>
      <c r="C28" s="43" t="s">
        <v>196</v>
      </c>
      <c r="D28" s="31">
        <v>4551.2</v>
      </c>
      <c r="E28" s="26" t="s">
        <v>256</v>
      </c>
      <c r="F28" s="11" t="s">
        <v>258</v>
      </c>
    </row>
    <row r="29" spans="1:6" x14ac:dyDescent="0.3">
      <c r="A29" s="42" t="s">
        <v>274</v>
      </c>
      <c r="B29" s="25" t="s">
        <v>183</v>
      </c>
      <c r="C29" s="43" t="s">
        <v>197</v>
      </c>
      <c r="D29" s="31">
        <v>3763.7</v>
      </c>
      <c r="E29" s="26" t="s">
        <v>256</v>
      </c>
      <c r="F29" s="11"/>
    </row>
    <row r="30" spans="1:6" x14ac:dyDescent="0.3">
      <c r="A30" s="44" t="s">
        <v>275</v>
      </c>
      <c r="B30" s="25" t="s">
        <v>183</v>
      </c>
      <c r="C30" s="43" t="s">
        <v>198</v>
      </c>
      <c r="D30" s="31">
        <v>1764.7</v>
      </c>
      <c r="E30" s="26"/>
      <c r="F30" s="11"/>
    </row>
    <row r="31" spans="1:6" x14ac:dyDescent="0.3">
      <c r="A31" s="44" t="s">
        <v>284</v>
      </c>
      <c r="B31" s="18" t="s">
        <v>183</v>
      </c>
      <c r="C31" s="19" t="s">
        <v>199</v>
      </c>
      <c r="D31" s="20">
        <v>222.3</v>
      </c>
      <c r="E31" s="26" t="s">
        <v>256</v>
      </c>
      <c r="F31" s="11"/>
    </row>
    <row r="32" spans="1:6" x14ac:dyDescent="0.3">
      <c r="A32" s="44" t="s">
        <v>285</v>
      </c>
      <c r="B32" s="18" t="s">
        <v>183</v>
      </c>
      <c r="C32" s="19" t="s">
        <v>200</v>
      </c>
      <c r="D32" s="20">
        <v>222.9</v>
      </c>
      <c r="E32" s="26" t="s">
        <v>256</v>
      </c>
      <c r="F32" s="11"/>
    </row>
    <row r="33" spans="1:6" x14ac:dyDescent="0.3">
      <c r="B33" s="36"/>
      <c r="C33" s="37"/>
      <c r="D33" s="38">
        <f>SUM(D28:D32)</f>
        <v>10524.8</v>
      </c>
      <c r="E33" s="39"/>
      <c r="F33" s="35"/>
    </row>
    <row r="34" spans="1:6" x14ac:dyDescent="0.3">
      <c r="A34" s="44" t="s">
        <v>273</v>
      </c>
      <c r="B34" s="25" t="s">
        <v>184</v>
      </c>
      <c r="C34" s="43" t="s">
        <v>201</v>
      </c>
      <c r="D34" s="31">
        <v>4535.6000000000004</v>
      </c>
      <c r="E34" s="26" t="s">
        <v>262</v>
      </c>
      <c r="F34" s="11" t="s">
        <v>258</v>
      </c>
    </row>
    <row r="35" spans="1:6" x14ac:dyDescent="0.3">
      <c r="A35" s="42" t="s">
        <v>274</v>
      </c>
      <c r="B35" s="25" t="s">
        <v>184</v>
      </c>
      <c r="C35" s="43" t="s">
        <v>197</v>
      </c>
      <c r="D35" s="31">
        <v>3763.7</v>
      </c>
      <c r="E35" s="26" t="s">
        <v>256</v>
      </c>
      <c r="F35" s="11"/>
    </row>
    <row r="36" spans="1:6" x14ac:dyDescent="0.3">
      <c r="A36" s="44" t="s">
        <v>275</v>
      </c>
      <c r="B36" s="25" t="s">
        <v>184</v>
      </c>
      <c r="C36" s="43" t="s">
        <v>198</v>
      </c>
      <c r="D36" s="31">
        <v>1764.7</v>
      </c>
      <c r="E36" s="26"/>
      <c r="F36" s="11"/>
    </row>
    <row r="37" spans="1:6" x14ac:dyDescent="0.3">
      <c r="A37" s="44" t="s">
        <v>284</v>
      </c>
      <c r="B37" s="18" t="s">
        <v>184</v>
      </c>
      <c r="C37" s="19" t="s">
        <v>199</v>
      </c>
      <c r="D37" s="20">
        <v>222.3</v>
      </c>
      <c r="E37" s="26" t="s">
        <v>256</v>
      </c>
      <c r="F37" s="11"/>
    </row>
    <row r="38" spans="1:6" x14ac:dyDescent="0.3">
      <c r="A38" s="44" t="s">
        <v>285</v>
      </c>
      <c r="B38" s="18" t="s">
        <v>184</v>
      </c>
      <c r="C38" s="19" t="s">
        <v>200</v>
      </c>
      <c r="D38" s="20">
        <v>222.9</v>
      </c>
      <c r="E38" s="26" t="s">
        <v>256</v>
      </c>
      <c r="F38" s="11"/>
    </row>
    <row r="39" spans="1:6" x14ac:dyDescent="0.3">
      <c r="A39" s="44" t="s">
        <v>280</v>
      </c>
      <c r="B39" s="18" t="s">
        <v>184</v>
      </c>
      <c r="C39" s="19" t="s">
        <v>334</v>
      </c>
      <c r="D39" s="20">
        <f>VLOOKUP(C39,'[1]4 очередь'!$B$3:$E$523,4,0)</f>
        <v>1190.4000000000001</v>
      </c>
      <c r="E39" s="26" t="s">
        <v>256</v>
      </c>
      <c r="F39" s="11"/>
    </row>
    <row r="40" spans="1:6" x14ac:dyDescent="0.3">
      <c r="A40" s="44" t="s">
        <v>277</v>
      </c>
      <c r="B40" s="18" t="s">
        <v>184</v>
      </c>
      <c r="C40" s="19" t="s">
        <v>334</v>
      </c>
      <c r="D40" s="20">
        <f>VLOOKUP(C40,'[1]4 очередь'!$B$3:$E$523,4,0)</f>
        <v>1190.4000000000001</v>
      </c>
      <c r="E40" s="26" t="s">
        <v>256</v>
      </c>
      <c r="F40" s="11"/>
    </row>
    <row r="41" spans="1:6" x14ac:dyDescent="0.3">
      <c r="A41" s="44" t="s">
        <v>278</v>
      </c>
      <c r="B41" s="18" t="s">
        <v>184</v>
      </c>
      <c r="C41" s="19" t="s">
        <v>335</v>
      </c>
      <c r="D41" s="20">
        <f>VLOOKUP(C41,'[1]4 очередь'!$B$3:$E$523,4,0)</f>
        <v>247</v>
      </c>
      <c r="E41" s="26" t="s">
        <v>256</v>
      </c>
      <c r="F41" s="11"/>
    </row>
    <row r="42" spans="1:6" x14ac:dyDescent="0.3">
      <c r="A42" s="44" t="s">
        <v>279</v>
      </c>
      <c r="B42" s="18" t="s">
        <v>184</v>
      </c>
      <c r="C42" s="19" t="s">
        <v>335</v>
      </c>
      <c r="D42" s="20">
        <f>VLOOKUP(C42,'[1]4 очередь'!$B$3:$E$523,4,0)</f>
        <v>247</v>
      </c>
      <c r="E42" s="26" t="s">
        <v>256</v>
      </c>
      <c r="F42" s="11"/>
    </row>
    <row r="43" spans="1:6" x14ac:dyDescent="0.3">
      <c r="B43" s="36"/>
      <c r="C43" s="37"/>
      <c r="D43" s="38">
        <f>SUM(D34:D42)</f>
        <v>13383.999999999998</v>
      </c>
      <c r="E43" s="39"/>
      <c r="F43" s="35"/>
    </row>
    <row r="44" spans="1:6" x14ac:dyDescent="0.3">
      <c r="A44" s="44" t="s">
        <v>273</v>
      </c>
      <c r="B44" s="25" t="s">
        <v>181</v>
      </c>
      <c r="C44" s="43" t="s">
        <v>196</v>
      </c>
      <c r="D44" s="31">
        <v>4551.2</v>
      </c>
      <c r="E44" s="26" t="s">
        <v>256</v>
      </c>
      <c r="F44" s="11" t="s">
        <v>258</v>
      </c>
    </row>
    <row r="45" spans="1:6" x14ac:dyDescent="0.3">
      <c r="A45" s="42" t="s">
        <v>274</v>
      </c>
      <c r="B45" s="25" t="s">
        <v>181</v>
      </c>
      <c r="C45" s="43" t="s">
        <v>197</v>
      </c>
      <c r="D45" s="31">
        <v>3763.7</v>
      </c>
      <c r="E45" s="26" t="s">
        <v>256</v>
      </c>
      <c r="F45" s="11"/>
    </row>
    <row r="46" spans="1:6" x14ac:dyDescent="0.3">
      <c r="A46" s="44" t="s">
        <v>275</v>
      </c>
      <c r="B46" s="25" t="s">
        <v>181</v>
      </c>
      <c r="C46" s="43" t="s">
        <v>198</v>
      </c>
      <c r="D46" s="31">
        <v>1764.7</v>
      </c>
      <c r="E46" s="26"/>
      <c r="F46" s="11"/>
    </row>
    <row r="47" spans="1:6" x14ac:dyDescent="0.3">
      <c r="A47" s="44" t="s">
        <v>284</v>
      </c>
      <c r="B47" s="18" t="s">
        <v>181</v>
      </c>
      <c r="C47" s="19" t="s">
        <v>199</v>
      </c>
      <c r="D47" s="20">
        <v>222.3</v>
      </c>
      <c r="E47" s="26" t="s">
        <v>256</v>
      </c>
      <c r="F47" s="11"/>
    </row>
    <row r="48" spans="1:6" x14ac:dyDescent="0.3">
      <c r="A48" s="44" t="s">
        <v>285</v>
      </c>
      <c r="B48" s="18" t="s">
        <v>181</v>
      </c>
      <c r="C48" s="19" t="s">
        <v>200</v>
      </c>
      <c r="D48" s="20">
        <v>222.9</v>
      </c>
      <c r="E48" s="26" t="s">
        <v>256</v>
      </c>
      <c r="F48" s="11"/>
    </row>
    <row r="49" spans="1:6" x14ac:dyDescent="0.3">
      <c r="B49" s="36"/>
      <c r="C49" s="37"/>
      <c r="D49" s="38">
        <f>SUM(D44:D48)</f>
        <v>10524.8</v>
      </c>
      <c r="E49" s="39"/>
      <c r="F49" s="35"/>
    </row>
    <row r="50" spans="1:6" x14ac:dyDescent="0.3">
      <c r="A50" s="44" t="s">
        <v>273</v>
      </c>
      <c r="B50" s="25" t="s">
        <v>182</v>
      </c>
      <c r="C50" s="43" t="s">
        <v>202</v>
      </c>
      <c r="D50" s="31">
        <v>4381.8999999999996</v>
      </c>
      <c r="E50" s="26"/>
      <c r="F50" s="11" t="s">
        <v>258</v>
      </c>
    </row>
    <row r="51" spans="1:6" x14ac:dyDescent="0.3">
      <c r="A51" s="42" t="s">
        <v>274</v>
      </c>
      <c r="B51" s="25" t="s">
        <v>182</v>
      </c>
      <c r="C51" s="43" t="s">
        <v>203</v>
      </c>
      <c r="D51" s="31">
        <v>3796.9</v>
      </c>
      <c r="E51" s="26" t="s">
        <v>256</v>
      </c>
      <c r="F51" s="11"/>
    </row>
    <row r="52" spans="1:6" x14ac:dyDescent="0.3">
      <c r="A52" s="44" t="s">
        <v>275</v>
      </c>
      <c r="B52" s="25" t="s">
        <v>182</v>
      </c>
      <c r="C52" s="43" t="s">
        <v>198</v>
      </c>
      <c r="D52" s="31">
        <v>1764.7</v>
      </c>
      <c r="E52" s="26"/>
      <c r="F52" s="11"/>
    </row>
    <row r="53" spans="1:6" x14ac:dyDescent="0.3">
      <c r="A53" s="44" t="s">
        <v>284</v>
      </c>
      <c r="B53" s="18" t="s">
        <v>182</v>
      </c>
      <c r="C53" s="19" t="s">
        <v>204</v>
      </c>
      <c r="D53" s="20">
        <v>231.3</v>
      </c>
      <c r="E53" s="26" t="s">
        <v>256</v>
      </c>
      <c r="F53" s="11"/>
    </row>
    <row r="54" spans="1:6" x14ac:dyDescent="0.3">
      <c r="A54" s="44" t="s">
        <v>285</v>
      </c>
      <c r="B54" s="18" t="s">
        <v>182</v>
      </c>
      <c r="C54" s="19" t="s">
        <v>205</v>
      </c>
      <c r="D54" s="20">
        <v>231.8</v>
      </c>
      <c r="E54" s="26" t="s">
        <v>256</v>
      </c>
      <c r="F54" s="11"/>
    </row>
    <row r="55" spans="1:6" x14ac:dyDescent="0.3">
      <c r="A55" s="44" t="s">
        <v>280</v>
      </c>
      <c r="B55" s="18" t="s">
        <v>182</v>
      </c>
      <c r="C55" s="19" t="s">
        <v>336</v>
      </c>
      <c r="D55" s="20">
        <f>VLOOKUP(C55,'[1]4 очередь'!$B$3:$E$523,4,0)</f>
        <v>1215</v>
      </c>
      <c r="E55" s="26" t="s">
        <v>256</v>
      </c>
      <c r="F55" s="11"/>
    </row>
    <row r="56" spans="1:6" x14ac:dyDescent="0.3">
      <c r="A56" s="44" t="s">
        <v>277</v>
      </c>
      <c r="B56" s="18" t="s">
        <v>182</v>
      </c>
      <c r="C56" s="19" t="s">
        <v>337</v>
      </c>
      <c r="D56" s="20">
        <f>VLOOKUP(C56,'[1]4 очередь'!$B$3:$E$523,4,0)</f>
        <v>1220.0999999999999</v>
      </c>
      <c r="E56" s="26" t="s">
        <v>256</v>
      </c>
      <c r="F56" s="11"/>
    </row>
    <row r="57" spans="1:6" x14ac:dyDescent="0.3">
      <c r="A57" s="44" t="s">
        <v>278</v>
      </c>
      <c r="B57" s="18" t="s">
        <v>182</v>
      </c>
      <c r="C57" s="19" t="s">
        <v>338</v>
      </c>
      <c r="D57" s="20">
        <f>VLOOKUP(C57,'[1]4 очередь'!$B$3:$E$523,4,0)</f>
        <v>258.10000000000002</v>
      </c>
      <c r="E57" s="26" t="s">
        <v>256</v>
      </c>
      <c r="F57" s="11"/>
    </row>
    <row r="58" spans="1:6" x14ac:dyDescent="0.3">
      <c r="A58" s="44" t="s">
        <v>279</v>
      </c>
      <c r="B58" s="18" t="s">
        <v>182</v>
      </c>
      <c r="C58" s="19" t="s">
        <v>339</v>
      </c>
      <c r="D58" s="20">
        <f>VLOOKUP(C58,'[1]4 очередь'!$B$3:$E$523,4,0)</f>
        <v>319.3</v>
      </c>
      <c r="E58" s="26" t="s">
        <v>256</v>
      </c>
      <c r="F58" s="11"/>
    </row>
    <row r="59" spans="1:6" x14ac:dyDescent="0.3">
      <c r="B59" s="36"/>
      <c r="C59" s="37"/>
      <c r="D59" s="38">
        <f>SUM(D50:D58)</f>
        <v>13419.099999999999</v>
      </c>
      <c r="E59" s="39"/>
      <c r="F59" s="35"/>
    </row>
    <row r="60" spans="1:6" x14ac:dyDescent="0.3">
      <c r="A60" s="44" t="s">
        <v>273</v>
      </c>
      <c r="B60" s="25" t="s">
        <v>185</v>
      </c>
      <c r="C60" s="43" t="s">
        <v>207</v>
      </c>
      <c r="D60" s="31">
        <v>4416</v>
      </c>
      <c r="E60" s="26" t="s">
        <v>256</v>
      </c>
      <c r="F60" s="11" t="s">
        <v>258</v>
      </c>
    </row>
    <row r="61" spans="1:6" x14ac:dyDescent="0.3">
      <c r="A61" s="42" t="s">
        <v>274</v>
      </c>
      <c r="B61" s="25" t="s">
        <v>185</v>
      </c>
      <c r="C61" s="43" t="s">
        <v>208</v>
      </c>
      <c r="D61" s="31">
        <v>3785.3</v>
      </c>
      <c r="E61" s="26" t="s">
        <v>256</v>
      </c>
      <c r="F61" s="11"/>
    </row>
    <row r="62" spans="1:6" x14ac:dyDescent="0.3">
      <c r="A62" s="44" t="s">
        <v>275</v>
      </c>
      <c r="B62" s="25" t="s">
        <v>185</v>
      </c>
      <c r="C62" s="43" t="s">
        <v>209</v>
      </c>
      <c r="D62" s="31">
        <v>1786.1</v>
      </c>
      <c r="E62" s="26"/>
      <c r="F62" s="11"/>
    </row>
    <row r="63" spans="1:6" x14ac:dyDescent="0.3">
      <c r="A63" s="44" t="s">
        <v>284</v>
      </c>
      <c r="B63" s="18" t="s">
        <v>185</v>
      </c>
      <c r="C63" s="19" t="s">
        <v>210</v>
      </c>
      <c r="D63" s="20">
        <v>232.8</v>
      </c>
      <c r="E63" s="26" t="s">
        <v>256</v>
      </c>
      <c r="F63" s="11"/>
    </row>
    <row r="64" spans="1:6" x14ac:dyDescent="0.3">
      <c r="A64" s="44" t="s">
        <v>285</v>
      </c>
      <c r="B64" s="18" t="s">
        <v>185</v>
      </c>
      <c r="C64" s="19" t="s">
        <v>211</v>
      </c>
      <c r="D64" s="20">
        <v>242.5</v>
      </c>
      <c r="E64" s="26" t="s">
        <v>256</v>
      </c>
      <c r="F64" s="11"/>
    </row>
    <row r="65" spans="1:6" x14ac:dyDescent="0.3">
      <c r="B65" s="36"/>
      <c r="C65" s="37"/>
      <c r="D65" s="38">
        <f>SUM(D60:D64)</f>
        <v>10462.699999999999</v>
      </c>
      <c r="E65" s="39"/>
      <c r="F65" s="35"/>
    </row>
    <row r="66" spans="1:6" x14ac:dyDescent="0.3">
      <c r="A66" s="44" t="s">
        <v>273</v>
      </c>
      <c r="B66" s="25" t="s">
        <v>186</v>
      </c>
      <c r="C66" s="43" t="s">
        <v>212</v>
      </c>
      <c r="D66" s="31">
        <v>4526.5</v>
      </c>
      <c r="E66" s="26" t="s">
        <v>256</v>
      </c>
      <c r="F66" s="11" t="s">
        <v>258</v>
      </c>
    </row>
    <row r="67" spans="1:6" x14ac:dyDescent="0.3">
      <c r="A67" s="42" t="s">
        <v>274</v>
      </c>
      <c r="B67" s="25" t="s">
        <v>186</v>
      </c>
      <c r="C67" s="43" t="s">
        <v>213</v>
      </c>
      <c r="D67" s="31">
        <v>3796.9</v>
      </c>
      <c r="E67" s="26" t="s">
        <v>256</v>
      </c>
      <c r="F67" s="11"/>
    </row>
    <row r="68" spans="1:6" x14ac:dyDescent="0.3">
      <c r="A68" s="44" t="s">
        <v>275</v>
      </c>
      <c r="B68" s="25" t="s">
        <v>186</v>
      </c>
      <c r="C68" s="43" t="s">
        <v>198</v>
      </c>
      <c r="D68" s="31">
        <v>1764.7</v>
      </c>
      <c r="E68" s="26"/>
      <c r="F68" s="11"/>
    </row>
    <row r="69" spans="1:6" x14ac:dyDescent="0.3">
      <c r="A69" s="44" t="s">
        <v>284</v>
      </c>
      <c r="B69" s="18" t="s">
        <v>186</v>
      </c>
      <c r="C69" s="19" t="s">
        <v>206</v>
      </c>
      <c r="D69" s="20">
        <v>231.3</v>
      </c>
      <c r="E69" s="26" t="s">
        <v>256</v>
      </c>
      <c r="F69" s="11"/>
    </row>
    <row r="70" spans="1:6" x14ac:dyDescent="0.3">
      <c r="A70" s="44" t="s">
        <v>285</v>
      </c>
      <c r="B70" s="18" t="s">
        <v>186</v>
      </c>
      <c r="C70" s="19" t="s">
        <v>214</v>
      </c>
      <c r="D70" s="20">
        <v>231.8</v>
      </c>
      <c r="E70" s="26" t="s">
        <v>256</v>
      </c>
      <c r="F70" s="11"/>
    </row>
    <row r="71" spans="1:6" x14ac:dyDescent="0.3">
      <c r="A71" s="44" t="s">
        <v>280</v>
      </c>
      <c r="B71" s="18" t="s">
        <v>186</v>
      </c>
      <c r="C71" s="19" t="s">
        <v>340</v>
      </c>
      <c r="D71" s="20">
        <f>VLOOKUP(C71,'[1]4 очередь'!$B$3:$E$523,4,0)</f>
        <v>1198.7</v>
      </c>
      <c r="E71" s="26" t="s">
        <v>256</v>
      </c>
      <c r="F71" s="11"/>
    </row>
    <row r="72" spans="1:6" x14ac:dyDescent="0.3">
      <c r="A72" s="44" t="s">
        <v>277</v>
      </c>
      <c r="B72" s="18" t="s">
        <v>186</v>
      </c>
      <c r="C72" s="19" t="s">
        <v>341</v>
      </c>
      <c r="D72" s="20">
        <f>VLOOKUP(C72,'[1]4 очередь'!$B$3:$E$523,4,0)</f>
        <v>1235</v>
      </c>
      <c r="E72" s="26" t="s">
        <v>256</v>
      </c>
      <c r="F72" s="11"/>
    </row>
    <row r="73" spans="1:6" x14ac:dyDescent="0.3">
      <c r="A73" s="44" t="s">
        <v>278</v>
      </c>
      <c r="B73" s="18" t="s">
        <v>186</v>
      </c>
      <c r="C73" s="19" t="s">
        <v>342</v>
      </c>
      <c r="D73" s="20">
        <f>VLOOKUP(C73,'[1]4 очередь'!$B$3:$E$523,4,0)</f>
        <v>258.10000000000002</v>
      </c>
      <c r="E73" s="26" t="s">
        <v>256</v>
      </c>
      <c r="F73" s="11"/>
    </row>
    <row r="74" spans="1:6" x14ac:dyDescent="0.3">
      <c r="A74" s="44" t="s">
        <v>279</v>
      </c>
      <c r="B74" s="18" t="s">
        <v>186</v>
      </c>
      <c r="C74" s="19" t="s">
        <v>333</v>
      </c>
      <c r="D74" s="20">
        <f>VLOOKUP(C74,'[1]4 очередь'!$B$3:$E$523,4,0)</f>
        <v>225.6</v>
      </c>
      <c r="E74" s="26" t="s">
        <v>256</v>
      </c>
      <c r="F74" s="11"/>
    </row>
    <row r="75" spans="1:6" x14ac:dyDescent="0.3">
      <c r="B75" s="36"/>
      <c r="C75" s="37"/>
      <c r="D75" s="38">
        <f>SUM(D66:D74)</f>
        <v>13468.6</v>
      </c>
      <c r="E75" s="39"/>
      <c r="F75" s="35"/>
    </row>
    <row r="76" spans="1:6" x14ac:dyDescent="0.3">
      <c r="A76" s="44" t="s">
        <v>273</v>
      </c>
      <c r="B76" s="25" t="s">
        <v>187</v>
      </c>
      <c r="C76" s="43" t="s">
        <v>215</v>
      </c>
      <c r="D76" s="31">
        <v>4542.1000000000004</v>
      </c>
      <c r="E76" s="26" t="s">
        <v>256</v>
      </c>
      <c r="F76" s="11" t="s">
        <v>258</v>
      </c>
    </row>
    <row r="77" spans="1:6" x14ac:dyDescent="0.3">
      <c r="A77" s="42" t="s">
        <v>274</v>
      </c>
      <c r="B77" s="25" t="s">
        <v>187</v>
      </c>
      <c r="C77" s="43" t="s">
        <v>197</v>
      </c>
      <c r="D77" s="31">
        <v>3763.7</v>
      </c>
      <c r="E77" s="26" t="s">
        <v>256</v>
      </c>
      <c r="F77" s="11"/>
    </row>
    <row r="78" spans="1:6" x14ac:dyDescent="0.3">
      <c r="A78" s="44" t="s">
        <v>275</v>
      </c>
      <c r="B78" s="25" t="s">
        <v>187</v>
      </c>
      <c r="C78" s="43" t="s">
        <v>198</v>
      </c>
      <c r="D78" s="31">
        <v>1764.7</v>
      </c>
      <c r="E78" s="26"/>
      <c r="F78" s="11"/>
    </row>
    <row r="79" spans="1:6" x14ac:dyDescent="0.3">
      <c r="A79" s="44" t="s">
        <v>284</v>
      </c>
      <c r="B79" s="18" t="s">
        <v>187</v>
      </c>
      <c r="C79" s="19" t="s">
        <v>199</v>
      </c>
      <c r="D79" s="20">
        <v>222.3</v>
      </c>
      <c r="E79" s="26" t="s">
        <v>256</v>
      </c>
      <c r="F79" s="11"/>
    </row>
    <row r="80" spans="1:6" x14ac:dyDescent="0.3">
      <c r="A80" s="44" t="s">
        <v>285</v>
      </c>
      <c r="B80" s="18" t="s">
        <v>187</v>
      </c>
      <c r="C80" s="19" t="s">
        <v>200</v>
      </c>
      <c r="D80" s="20">
        <v>222.9</v>
      </c>
      <c r="E80" s="26" t="s">
        <v>256</v>
      </c>
      <c r="F80" s="11"/>
    </row>
    <row r="81" spans="1:6" x14ac:dyDescent="0.3">
      <c r="B81" s="36"/>
      <c r="C81" s="37"/>
      <c r="D81" s="38">
        <f>SUM(D76:D80)</f>
        <v>10515.699999999999</v>
      </c>
      <c r="E81" s="39"/>
      <c r="F81" s="35"/>
    </row>
    <row r="82" spans="1:6" x14ac:dyDescent="0.3">
      <c r="A82" s="44" t="s">
        <v>273</v>
      </c>
      <c r="B82" s="25" t="s">
        <v>188</v>
      </c>
      <c r="C82" s="43" t="s">
        <v>216</v>
      </c>
      <c r="D82" s="31">
        <v>4526.5</v>
      </c>
      <c r="E82" s="26" t="s">
        <v>256</v>
      </c>
      <c r="F82" s="11" t="s">
        <v>258</v>
      </c>
    </row>
    <row r="83" spans="1:6" x14ac:dyDescent="0.3">
      <c r="A83" s="42" t="s">
        <v>274</v>
      </c>
      <c r="B83" s="25" t="s">
        <v>188</v>
      </c>
      <c r="C83" s="43" t="s">
        <v>197</v>
      </c>
      <c r="D83" s="31">
        <v>3763.7</v>
      </c>
      <c r="E83" s="26" t="s">
        <v>256</v>
      </c>
      <c r="F83" s="11"/>
    </row>
    <row r="84" spans="1:6" x14ac:dyDescent="0.3">
      <c r="A84" s="44" t="s">
        <v>275</v>
      </c>
      <c r="B84" s="25" t="s">
        <v>188</v>
      </c>
      <c r="C84" s="43" t="s">
        <v>198</v>
      </c>
      <c r="D84" s="31">
        <v>1764.7</v>
      </c>
      <c r="E84" s="26"/>
      <c r="F84" s="11"/>
    </row>
    <row r="85" spans="1:6" x14ac:dyDescent="0.3">
      <c r="A85" s="44" t="s">
        <v>284</v>
      </c>
      <c r="B85" s="18" t="s">
        <v>188</v>
      </c>
      <c r="C85" s="19" t="s">
        <v>199</v>
      </c>
      <c r="D85" s="20">
        <v>222.3</v>
      </c>
      <c r="E85" s="26" t="s">
        <v>256</v>
      </c>
      <c r="F85" s="11"/>
    </row>
    <row r="86" spans="1:6" x14ac:dyDescent="0.3">
      <c r="A86" s="44" t="s">
        <v>285</v>
      </c>
      <c r="B86" s="18" t="s">
        <v>188</v>
      </c>
      <c r="C86" s="19" t="s">
        <v>200</v>
      </c>
      <c r="D86" s="20">
        <v>222.9</v>
      </c>
      <c r="E86" s="26" t="s">
        <v>256</v>
      </c>
      <c r="F86" s="11"/>
    </row>
    <row r="87" spans="1:6" x14ac:dyDescent="0.3">
      <c r="A87" s="44" t="s">
        <v>280</v>
      </c>
      <c r="B87" s="18" t="s">
        <v>188</v>
      </c>
      <c r="C87" s="19" t="s">
        <v>334</v>
      </c>
      <c r="D87" s="20">
        <f>VLOOKUP(C87,'[1]4 очередь'!$B$3:$E$523,4,0)</f>
        <v>1190.4000000000001</v>
      </c>
      <c r="E87" s="26" t="s">
        <v>256</v>
      </c>
      <c r="F87" s="11"/>
    </row>
    <row r="88" spans="1:6" x14ac:dyDescent="0.3">
      <c r="A88" s="44" t="s">
        <v>277</v>
      </c>
      <c r="B88" s="18" t="s">
        <v>188</v>
      </c>
      <c r="C88" s="19" t="s">
        <v>334</v>
      </c>
      <c r="D88" s="20">
        <f>VLOOKUP(C88,'[1]4 очередь'!$B$3:$E$523,4,0)</f>
        <v>1190.4000000000001</v>
      </c>
      <c r="E88" s="26" t="s">
        <v>256</v>
      </c>
      <c r="F88" s="11"/>
    </row>
    <row r="89" spans="1:6" x14ac:dyDescent="0.3">
      <c r="A89" s="44" t="s">
        <v>278</v>
      </c>
      <c r="B89" s="18" t="s">
        <v>188</v>
      </c>
      <c r="C89" s="19" t="s">
        <v>335</v>
      </c>
      <c r="D89" s="20">
        <f>VLOOKUP(C89,'[1]4 очередь'!$B$3:$E$523,4,0)</f>
        <v>247</v>
      </c>
      <c r="E89" s="26" t="s">
        <v>256</v>
      </c>
      <c r="F89" s="11"/>
    </row>
    <row r="90" spans="1:6" x14ac:dyDescent="0.3">
      <c r="A90" s="44" t="s">
        <v>279</v>
      </c>
      <c r="B90" s="18" t="s">
        <v>188</v>
      </c>
      <c r="C90" s="19" t="s">
        <v>335</v>
      </c>
      <c r="D90" s="20">
        <f>VLOOKUP(C90,'[1]4 очередь'!$B$3:$E$523,4,0)</f>
        <v>247</v>
      </c>
      <c r="E90" s="26" t="s">
        <v>256</v>
      </c>
      <c r="F90" s="11"/>
    </row>
    <row r="91" spans="1:6" x14ac:dyDescent="0.3">
      <c r="B91" s="36"/>
      <c r="C91" s="37"/>
      <c r="D91" s="38">
        <f>SUM(D82:D90)</f>
        <v>13374.9</v>
      </c>
      <c r="E91" s="39"/>
      <c r="F91" s="35"/>
    </row>
    <row r="92" spans="1:6" x14ac:dyDescent="0.3">
      <c r="A92" s="44" t="s">
        <v>273</v>
      </c>
      <c r="B92" s="25" t="s">
        <v>189</v>
      </c>
      <c r="C92" s="43" t="s">
        <v>217</v>
      </c>
      <c r="D92" s="31">
        <v>4542.1000000000004</v>
      </c>
      <c r="E92" s="26" t="s">
        <v>256</v>
      </c>
      <c r="F92" s="11" t="s">
        <v>258</v>
      </c>
    </row>
    <row r="93" spans="1:6" x14ac:dyDescent="0.3">
      <c r="A93" s="42" t="s">
        <v>274</v>
      </c>
      <c r="B93" s="25" t="s">
        <v>189</v>
      </c>
      <c r="C93" s="43" t="s">
        <v>197</v>
      </c>
      <c r="D93" s="31">
        <v>3763.7</v>
      </c>
      <c r="E93" s="26" t="s">
        <v>256</v>
      </c>
      <c r="F93" s="11"/>
    </row>
    <row r="94" spans="1:6" x14ac:dyDescent="0.3">
      <c r="A94" s="44" t="s">
        <v>275</v>
      </c>
      <c r="B94" s="25" t="s">
        <v>189</v>
      </c>
      <c r="C94" s="43" t="s">
        <v>198</v>
      </c>
      <c r="D94" s="31">
        <v>1764.7</v>
      </c>
      <c r="E94" s="26"/>
      <c r="F94" s="11"/>
    </row>
    <row r="95" spans="1:6" x14ac:dyDescent="0.3">
      <c r="A95" s="44" t="s">
        <v>284</v>
      </c>
      <c r="B95" s="18" t="s">
        <v>189</v>
      </c>
      <c r="C95" s="19" t="s">
        <v>199</v>
      </c>
      <c r="D95" s="20">
        <v>222.3</v>
      </c>
      <c r="E95" s="26" t="s">
        <v>256</v>
      </c>
      <c r="F95" s="11"/>
    </row>
    <row r="96" spans="1:6" x14ac:dyDescent="0.3">
      <c r="A96" s="44" t="s">
        <v>285</v>
      </c>
      <c r="B96" s="18" t="s">
        <v>189</v>
      </c>
      <c r="C96" s="19" t="s">
        <v>200</v>
      </c>
      <c r="D96" s="20">
        <v>222.9</v>
      </c>
      <c r="E96" s="26" t="s">
        <v>256</v>
      </c>
      <c r="F96" s="11"/>
    </row>
    <row r="97" spans="1:6" x14ac:dyDescent="0.3">
      <c r="B97" s="36"/>
      <c r="C97" s="37"/>
      <c r="D97" s="38">
        <f>SUM(D92:D96)</f>
        <v>10515.699999999999</v>
      </c>
      <c r="E97" s="39"/>
      <c r="F97" s="35"/>
    </row>
    <row r="98" spans="1:6" x14ac:dyDescent="0.3">
      <c r="A98" s="44" t="s">
        <v>273</v>
      </c>
      <c r="B98" s="25" t="s">
        <v>190</v>
      </c>
      <c r="C98" s="43" t="s">
        <v>218</v>
      </c>
      <c r="D98" s="31">
        <v>4552.8999999999996</v>
      </c>
      <c r="E98" s="26" t="s">
        <v>256</v>
      </c>
      <c r="F98" s="11" t="s">
        <v>258</v>
      </c>
    </row>
    <row r="99" spans="1:6" x14ac:dyDescent="0.3">
      <c r="A99" s="42" t="s">
        <v>274</v>
      </c>
      <c r="B99" s="25" t="s">
        <v>190</v>
      </c>
      <c r="C99" s="43" t="s">
        <v>219</v>
      </c>
      <c r="D99" s="31">
        <v>3763.7</v>
      </c>
      <c r="E99" s="26" t="s">
        <v>256</v>
      </c>
      <c r="F99" s="11"/>
    </row>
    <row r="100" spans="1:6" x14ac:dyDescent="0.3">
      <c r="A100" s="44" t="s">
        <v>275</v>
      </c>
      <c r="B100" s="25" t="s">
        <v>190</v>
      </c>
      <c r="C100" s="43" t="s">
        <v>220</v>
      </c>
      <c r="D100" s="31">
        <v>1779.2</v>
      </c>
      <c r="E100" s="26"/>
      <c r="F100" s="11"/>
    </row>
    <row r="101" spans="1:6" x14ac:dyDescent="0.3">
      <c r="A101" s="44" t="s">
        <v>284</v>
      </c>
      <c r="B101" s="18" t="s">
        <v>190</v>
      </c>
      <c r="C101" s="19" t="s">
        <v>199</v>
      </c>
      <c r="D101" s="20">
        <v>222.3</v>
      </c>
      <c r="E101" s="26" t="s">
        <v>256</v>
      </c>
      <c r="F101" s="11"/>
    </row>
    <row r="102" spans="1:6" x14ac:dyDescent="0.3">
      <c r="A102" s="44" t="s">
        <v>285</v>
      </c>
      <c r="B102" s="18" t="s">
        <v>190</v>
      </c>
      <c r="C102" s="19" t="s">
        <v>200</v>
      </c>
      <c r="D102" s="20">
        <v>222.9</v>
      </c>
      <c r="E102" s="26" t="s">
        <v>256</v>
      </c>
      <c r="F102" s="11"/>
    </row>
    <row r="103" spans="1:6" x14ac:dyDescent="0.3">
      <c r="A103" s="44" t="s">
        <v>280</v>
      </c>
      <c r="B103" s="18" t="s">
        <v>190</v>
      </c>
      <c r="C103" s="19" t="s">
        <v>343</v>
      </c>
      <c r="D103" s="20">
        <f>VLOOKUP(C103,'[1]4 очередь'!$B$3:$E$523,4,0)</f>
        <v>1575.5</v>
      </c>
      <c r="E103" s="26" t="s">
        <v>256</v>
      </c>
      <c r="F103" s="11"/>
    </row>
    <row r="104" spans="1:6" x14ac:dyDescent="0.3">
      <c r="A104" s="44" t="s">
        <v>277</v>
      </c>
      <c r="B104" s="18" t="s">
        <v>190</v>
      </c>
      <c r="C104" s="19" t="s">
        <v>344</v>
      </c>
      <c r="D104" s="20">
        <f>VLOOKUP(C104,'[1]4 очередь'!$B$3:$E$523,4,0)</f>
        <v>1575.5</v>
      </c>
      <c r="E104" s="26" t="s">
        <v>256</v>
      </c>
      <c r="F104" s="11"/>
    </row>
    <row r="105" spans="1:6" x14ac:dyDescent="0.3">
      <c r="A105" s="44" t="s">
        <v>278</v>
      </c>
      <c r="B105" s="18" t="s">
        <v>190</v>
      </c>
      <c r="C105" s="19" t="s">
        <v>345</v>
      </c>
      <c r="D105" s="20">
        <f>VLOOKUP(C105,'[1]4 очередь'!$B$3:$E$523,4,0)</f>
        <v>232.4</v>
      </c>
      <c r="E105" s="26" t="s">
        <v>256</v>
      </c>
      <c r="F105" s="11"/>
    </row>
    <row r="106" spans="1:6" x14ac:dyDescent="0.3">
      <c r="A106" s="44" t="s">
        <v>279</v>
      </c>
      <c r="B106" s="18" t="s">
        <v>190</v>
      </c>
      <c r="C106" s="19" t="s">
        <v>346</v>
      </c>
      <c r="D106" s="20">
        <f>VLOOKUP(C106,'[1]4 очередь'!$B$3:$E$523,4,0)</f>
        <v>235.8</v>
      </c>
      <c r="E106" s="26" t="s">
        <v>256</v>
      </c>
      <c r="F106" s="11"/>
    </row>
    <row r="107" spans="1:6" x14ac:dyDescent="0.3">
      <c r="B107" s="36"/>
      <c r="C107" s="37"/>
      <c r="D107" s="38">
        <f>SUM(D98:D106)</f>
        <v>14160.199999999997</v>
      </c>
      <c r="E107" s="39"/>
      <c r="F107" s="35"/>
    </row>
    <row r="108" spans="1:6" x14ac:dyDescent="0.3">
      <c r="A108" s="44" t="s">
        <v>273</v>
      </c>
      <c r="B108" s="18" t="s">
        <v>223</v>
      </c>
      <c r="C108" s="19" t="s">
        <v>221</v>
      </c>
      <c r="D108" s="20">
        <v>2312.5</v>
      </c>
      <c r="E108" s="26" t="s">
        <v>256</v>
      </c>
      <c r="F108" s="11" t="s">
        <v>258</v>
      </c>
    </row>
    <row r="109" spans="1:6" x14ac:dyDescent="0.3">
      <c r="A109" s="42" t="s">
        <v>274</v>
      </c>
      <c r="B109" s="18" t="s">
        <v>223</v>
      </c>
      <c r="C109" s="19" t="s">
        <v>225</v>
      </c>
      <c r="D109" s="20">
        <v>1636.9</v>
      </c>
      <c r="E109" s="26" t="s">
        <v>256</v>
      </c>
      <c r="F109" s="11"/>
    </row>
    <row r="110" spans="1:6" x14ac:dyDescent="0.3">
      <c r="A110" s="44" t="s">
        <v>275</v>
      </c>
      <c r="B110" s="18" t="s">
        <v>223</v>
      </c>
      <c r="C110" s="19" t="s">
        <v>222</v>
      </c>
      <c r="D110" s="20">
        <v>1476.3</v>
      </c>
      <c r="E110" s="26" t="s">
        <v>256</v>
      </c>
      <c r="F110" s="11"/>
    </row>
    <row r="111" spans="1:6" x14ac:dyDescent="0.3">
      <c r="A111" s="44" t="s">
        <v>276</v>
      </c>
      <c r="B111" s="18" t="s">
        <v>223</v>
      </c>
      <c r="C111" s="19" t="s">
        <v>224</v>
      </c>
      <c r="D111" s="20">
        <v>1492.9</v>
      </c>
      <c r="E111" s="26" t="s">
        <v>256</v>
      </c>
      <c r="F111" s="11"/>
    </row>
    <row r="112" spans="1:6" x14ac:dyDescent="0.3">
      <c r="A112" s="44" t="s">
        <v>280</v>
      </c>
      <c r="B112" s="18" t="s">
        <v>223</v>
      </c>
      <c r="C112" s="19" t="s">
        <v>347</v>
      </c>
      <c r="D112" s="20">
        <f>VLOOKUP(C112,'[1]4 очередь'!$B$3:$E$523,4,0)</f>
        <v>1202.7</v>
      </c>
      <c r="E112" s="26" t="s">
        <v>256</v>
      </c>
      <c r="F112" s="11"/>
    </row>
    <row r="113" spans="1:6" x14ac:dyDescent="0.3">
      <c r="A113" s="44" t="s">
        <v>277</v>
      </c>
      <c r="B113" s="18" t="s">
        <v>223</v>
      </c>
      <c r="C113" s="19" t="s">
        <v>348</v>
      </c>
      <c r="D113" s="20">
        <f>VLOOKUP(C113,'[1]4 очередь'!$B$3:$E$523,4,0)</f>
        <v>1202.7</v>
      </c>
      <c r="E113" s="26" t="s">
        <v>256</v>
      </c>
      <c r="F113" s="11"/>
    </row>
    <row r="114" spans="1:6" x14ac:dyDescent="0.3">
      <c r="A114" s="44" t="s">
        <v>278</v>
      </c>
      <c r="B114" s="18" t="s">
        <v>223</v>
      </c>
      <c r="C114" s="19" t="s">
        <v>349</v>
      </c>
      <c r="D114" s="20">
        <f>VLOOKUP(C114,'[1]4 очередь'!$B$3:$E$523,4,0)</f>
        <v>243.5</v>
      </c>
      <c r="E114" s="26" t="s">
        <v>256</v>
      </c>
      <c r="F114" s="11"/>
    </row>
    <row r="115" spans="1:6" x14ac:dyDescent="0.3">
      <c r="A115" s="44" t="s">
        <v>279</v>
      </c>
      <c r="B115" s="18" t="s">
        <v>223</v>
      </c>
      <c r="C115" s="19" t="s">
        <v>350</v>
      </c>
      <c r="D115" s="20">
        <f>VLOOKUP(C115,'[1]4 очередь'!$B$3:$E$523,4,0)</f>
        <v>247.5</v>
      </c>
      <c r="E115" s="26" t="s">
        <v>256</v>
      </c>
      <c r="F115" s="11"/>
    </row>
    <row r="116" spans="1:6" x14ac:dyDescent="0.3">
      <c r="A116" s="44"/>
      <c r="D116" s="56">
        <f>SUM(D107:D115)</f>
        <v>23975.200000000001</v>
      </c>
      <c r="E116" s="55"/>
      <c r="F116" s="11"/>
    </row>
    <row r="117" spans="1:6" x14ac:dyDescent="0.3">
      <c r="D117" s="16">
        <f>(D116+D107+D97+D91+D81+D75+D65+D59+D49+D43+D33+D27+D17+D11)/1000</f>
        <v>181.78569999999999</v>
      </c>
      <c r="E117" s="14"/>
    </row>
    <row r="118" spans="1:6" x14ac:dyDescent="0.3">
      <c r="E118" s="14"/>
    </row>
    <row r="119" spans="1:6" s="1" customFormat="1" ht="15.6" customHeight="1" x14ac:dyDescent="0.3">
      <c r="B119" s="67" t="s">
        <v>249</v>
      </c>
      <c r="C119" s="68"/>
      <c r="D119" s="30" t="s">
        <v>246</v>
      </c>
      <c r="E119" s="30" t="s">
        <v>254</v>
      </c>
    </row>
    <row r="120" spans="1:6" s="1" customFormat="1" ht="21" customHeight="1" x14ac:dyDescent="0.6">
      <c r="B120" s="69" t="s">
        <v>228</v>
      </c>
      <c r="C120" s="69"/>
      <c r="D120" s="41" t="s">
        <v>263</v>
      </c>
      <c r="E120" s="41" t="s">
        <v>260</v>
      </c>
    </row>
    <row r="121" spans="1:6" s="1" customFormat="1" ht="22.8" customHeight="1" x14ac:dyDescent="0.3">
      <c r="B121" s="70" t="s">
        <v>226</v>
      </c>
      <c r="C121" s="70"/>
      <c r="D121" s="41" t="s">
        <v>264</v>
      </c>
      <c r="E121" s="41" t="s">
        <v>260</v>
      </c>
    </row>
    <row r="122" spans="1:6" x14ac:dyDescent="0.3">
      <c r="E122" s="14"/>
    </row>
    <row r="123" spans="1:6" x14ac:dyDescent="0.3">
      <c r="E123" s="14"/>
    </row>
    <row r="124" spans="1:6" x14ac:dyDescent="0.3">
      <c r="E124" s="14"/>
    </row>
    <row r="125" spans="1:6" x14ac:dyDescent="0.3">
      <c r="E125" s="14"/>
    </row>
    <row r="126" spans="1:6" x14ac:dyDescent="0.3">
      <c r="E126" s="14"/>
    </row>
    <row r="127" spans="1:6" x14ac:dyDescent="0.3">
      <c r="E127" s="14"/>
    </row>
    <row r="128" spans="1:6" x14ac:dyDescent="0.3">
      <c r="E128" s="14"/>
    </row>
    <row r="129" spans="5:5" x14ac:dyDescent="0.3">
      <c r="E129" s="14"/>
    </row>
    <row r="130" spans="5:5" x14ac:dyDescent="0.3">
      <c r="E130" s="14"/>
    </row>
    <row r="131" spans="5:5" x14ac:dyDescent="0.3">
      <c r="E131" s="14"/>
    </row>
    <row r="132" spans="5:5" x14ac:dyDescent="0.3">
      <c r="E132" s="14"/>
    </row>
    <row r="133" spans="5:5" x14ac:dyDescent="0.3">
      <c r="E133" s="14"/>
    </row>
    <row r="134" spans="5:5" x14ac:dyDescent="0.3">
      <c r="E134" s="14"/>
    </row>
    <row r="135" spans="5:5" x14ac:dyDescent="0.3">
      <c r="E135" s="14"/>
    </row>
  </sheetData>
  <mergeCells count="3">
    <mergeCell ref="B119:C119"/>
    <mergeCell ref="B120:C120"/>
    <mergeCell ref="B121:C12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A13A0-32DB-42E9-B59F-12BCB71ACBBF}">
  <sheetPr>
    <tabColor rgb="FF00B050"/>
  </sheetPr>
  <dimension ref="A1:I18"/>
  <sheetViews>
    <sheetView workbookViewId="0">
      <selection activeCell="D3" sqref="D3"/>
    </sheetView>
  </sheetViews>
  <sheetFormatPr defaultRowHeight="15.6" x14ac:dyDescent="0.3"/>
  <cols>
    <col min="1" max="1" width="17" style="2" customWidth="1"/>
    <col min="2" max="2" width="20.33203125" style="5" customWidth="1"/>
    <col min="3" max="3" width="12.88671875" style="4" customWidth="1"/>
    <col min="4" max="4" width="14.6640625" style="4" customWidth="1"/>
    <col min="5" max="5" width="42" style="2" customWidth="1"/>
    <col min="6" max="6" width="30.21875" style="2" customWidth="1"/>
    <col min="7" max="16384" width="8.88671875" style="2"/>
  </cols>
  <sheetData>
    <row r="1" spans="1:9" ht="29.4" customHeight="1" x14ac:dyDescent="0.3">
      <c r="A1" s="5" t="s">
        <v>250</v>
      </c>
      <c r="B1" s="6" t="s">
        <v>226</v>
      </c>
      <c r="C1" s="7" t="s">
        <v>227</v>
      </c>
      <c r="D1" s="7" t="s">
        <v>231</v>
      </c>
      <c r="E1" s="7" t="s">
        <v>234</v>
      </c>
      <c r="F1" s="7" t="s">
        <v>235</v>
      </c>
      <c r="G1" s="3"/>
      <c r="H1" s="4"/>
      <c r="I1" s="4"/>
    </row>
    <row r="2" spans="1:9" ht="25.2" customHeight="1" x14ac:dyDescent="0.6">
      <c r="B2" s="8" t="s">
        <v>228</v>
      </c>
      <c r="C2" s="7" t="s">
        <v>229</v>
      </c>
      <c r="D2" s="7" t="s">
        <v>230</v>
      </c>
      <c r="E2" s="7" t="s">
        <v>241</v>
      </c>
      <c r="F2" s="7" t="s">
        <v>239</v>
      </c>
      <c r="G2" s="3"/>
      <c r="H2" s="4"/>
      <c r="I2" s="4"/>
    </row>
    <row r="3" spans="1:9" ht="24" customHeight="1" x14ac:dyDescent="0.3">
      <c r="B3" s="9" t="s">
        <v>232</v>
      </c>
      <c r="C3" s="9" t="s">
        <v>237</v>
      </c>
      <c r="D3" s="9" t="s">
        <v>233</v>
      </c>
      <c r="E3" s="9" t="s">
        <v>238</v>
      </c>
      <c r="F3" s="9" t="s">
        <v>236</v>
      </c>
      <c r="G3" s="4"/>
      <c r="H3" s="4"/>
      <c r="I3" s="4"/>
    </row>
    <row r="4" spans="1:9" ht="24" customHeight="1" x14ac:dyDescent="0.3">
      <c r="B4" s="29"/>
      <c r="C4" s="29"/>
      <c r="D4" s="29"/>
      <c r="E4" s="29"/>
      <c r="F4" s="29"/>
      <c r="G4" s="4"/>
      <c r="H4" s="4"/>
      <c r="I4" s="4"/>
    </row>
    <row r="5" spans="1:9" s="1" customFormat="1" ht="15.6" customHeight="1" x14ac:dyDescent="0.3">
      <c r="A5" s="44"/>
      <c r="B5" s="67" t="s">
        <v>242</v>
      </c>
      <c r="C5" s="68"/>
      <c r="D5" s="30" t="s">
        <v>246</v>
      </c>
      <c r="E5" s="30" t="s">
        <v>254</v>
      </c>
      <c r="F5" s="71" t="s">
        <v>352</v>
      </c>
    </row>
    <row r="6" spans="1:9" s="1" customFormat="1" ht="21" customHeight="1" x14ac:dyDescent="0.6">
      <c r="A6" s="44"/>
      <c r="B6" s="69" t="s">
        <v>228</v>
      </c>
      <c r="C6" s="69"/>
      <c r="D6" s="41" t="s">
        <v>245</v>
      </c>
      <c r="E6" s="41" t="s">
        <v>245</v>
      </c>
      <c r="F6" s="71"/>
    </row>
    <row r="7" spans="1:9" s="1" customFormat="1" ht="22.8" customHeight="1" x14ac:dyDescent="0.3">
      <c r="A7" s="44"/>
      <c r="B7" s="70" t="s">
        <v>226</v>
      </c>
      <c r="C7" s="70"/>
      <c r="D7" s="41" t="s">
        <v>243</v>
      </c>
      <c r="E7" s="41" t="s">
        <v>244</v>
      </c>
      <c r="F7" s="71"/>
    </row>
    <row r="9" spans="1:9" s="1" customFormat="1" ht="15.6" customHeight="1" x14ac:dyDescent="0.3">
      <c r="B9" s="67" t="s">
        <v>247</v>
      </c>
      <c r="C9" s="68"/>
      <c r="D9" s="30" t="s">
        <v>246</v>
      </c>
      <c r="E9" s="30" t="s">
        <v>254</v>
      </c>
      <c r="F9" s="71" t="s">
        <v>351</v>
      </c>
    </row>
    <row r="10" spans="1:9" s="1" customFormat="1" ht="22.8" customHeight="1" x14ac:dyDescent="0.3">
      <c r="B10" s="70" t="s">
        <v>226</v>
      </c>
      <c r="C10" s="70"/>
      <c r="D10" s="41" t="s">
        <v>257</v>
      </c>
      <c r="E10" s="41" t="s">
        <v>229</v>
      </c>
      <c r="F10" s="71"/>
    </row>
    <row r="11" spans="1:9" s="14" customFormat="1" ht="14.4" x14ac:dyDescent="0.3">
      <c r="B11" s="12"/>
      <c r="C11" s="13"/>
      <c r="D11" s="17"/>
      <c r="E11" s="15"/>
      <c r="F11" s="71"/>
    </row>
    <row r="13" spans="1:9" s="1" customFormat="1" ht="15.6" customHeight="1" x14ac:dyDescent="0.3">
      <c r="B13" s="67" t="s">
        <v>248</v>
      </c>
      <c r="C13" s="68"/>
      <c r="D13" s="30" t="s">
        <v>246</v>
      </c>
      <c r="E13" s="30" t="s">
        <v>254</v>
      </c>
      <c r="F13" s="2"/>
    </row>
    <row r="14" spans="1:9" s="1" customFormat="1" ht="22.8" customHeight="1" x14ac:dyDescent="0.3">
      <c r="B14" s="70" t="s">
        <v>226</v>
      </c>
      <c r="C14" s="70"/>
      <c r="D14" s="41" t="s">
        <v>261</v>
      </c>
      <c r="E14" s="41" t="s">
        <v>260</v>
      </c>
      <c r="F14" s="2"/>
    </row>
    <row r="16" spans="1:9" s="1" customFormat="1" ht="15.6" customHeight="1" x14ac:dyDescent="0.3">
      <c r="B16" s="67" t="s">
        <v>249</v>
      </c>
      <c r="C16" s="68"/>
      <c r="D16" s="30" t="s">
        <v>246</v>
      </c>
      <c r="E16" s="30" t="s">
        <v>254</v>
      </c>
    </row>
    <row r="17" spans="2:5" s="1" customFormat="1" ht="21" customHeight="1" x14ac:dyDescent="0.6">
      <c r="B17" s="69" t="s">
        <v>228</v>
      </c>
      <c r="C17" s="69"/>
      <c r="D17" s="41" t="s">
        <v>263</v>
      </c>
      <c r="E17" s="41" t="s">
        <v>260</v>
      </c>
    </row>
    <row r="18" spans="2:5" s="1" customFormat="1" ht="22.8" customHeight="1" x14ac:dyDescent="0.3">
      <c r="B18" s="70" t="s">
        <v>226</v>
      </c>
      <c r="C18" s="70"/>
      <c r="D18" s="41" t="s">
        <v>264</v>
      </c>
      <c r="E18" s="41" t="s">
        <v>260</v>
      </c>
    </row>
  </sheetData>
  <mergeCells count="12">
    <mergeCell ref="B5:C5"/>
    <mergeCell ref="F5:F7"/>
    <mergeCell ref="B6:C6"/>
    <mergeCell ref="B7:C7"/>
    <mergeCell ref="B9:C9"/>
    <mergeCell ref="F9:F11"/>
    <mergeCell ref="B10:C10"/>
    <mergeCell ref="B13:C13"/>
    <mergeCell ref="B14:C14"/>
    <mergeCell ref="B16:C16"/>
    <mergeCell ref="B17:C17"/>
    <mergeCell ref="B18:C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1 очередь</vt:lpstr>
      <vt:lpstr>2 очередь</vt:lpstr>
      <vt:lpstr>3 очередь</vt:lpstr>
      <vt:lpstr>4 очередь</vt:lpstr>
      <vt:lpstr>Справка</vt:lpstr>
      <vt:lpstr>'1 очередь'!Print_Area</vt:lpstr>
      <vt:lpstr>'1 очередь'!Область_печати</vt:lpstr>
      <vt:lpstr>'2 очередь'!Область_печати</vt:lpstr>
      <vt:lpstr>'3 очередь'!Область_печати</vt:lpstr>
      <vt:lpstr>'4 очередь'!Область_печати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Агафонов Андрей Евгеньевич</dc:creator>
  <cp:lastModifiedBy>Мария Чудотворцева</cp:lastModifiedBy>
  <cp:lastPrinted>2025-09-25T10:19:39Z</cp:lastPrinted>
  <dcterms:created xsi:type="dcterms:W3CDTF">2018-01-11T02:07:08Z</dcterms:created>
  <dcterms:modified xsi:type="dcterms:W3CDTF">2025-11-05T06:44:00Z</dcterms:modified>
</cp:coreProperties>
</file>