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Рабочий стол\Шеллрокк\! Усть-Луга\!!!КМ\.Расчет для непредвиденных\"/>
    </mc:Choice>
  </mc:AlternateContent>
  <xr:revisionPtr revIDLastSave="0" documentId="13_ncr:1_{95BDE85D-F309-4133-96A5-DC513EC82F3D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semTwoPrice" sheetId="1" r:id="rId1"/>
  </sheets>
  <definedNames>
    <definedName name="_xlnm.Print_Titles" localSheetId="0">rsemTwoPrice!$13:$13</definedName>
    <definedName name="_xlnm.Print_Area" localSheetId="0">rsemTwoPrice!$A$1:$E$26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24" i="1" l="1"/>
  <c r="H25" i="1"/>
  <c r="H23" i="1"/>
  <c r="H26" i="1"/>
</calcChain>
</file>

<file path=xl/sharedStrings.xml><?xml version="1.0" encoding="utf-8"?>
<sst xmlns="http://schemas.openxmlformats.org/spreadsheetml/2006/main" count="50" uniqueCount="37">
  <si>
    <t>Терминал по перевалке минеральных удобрений в морском торговом порту Усть-Луга. Береговые объекты терминала</t>
  </si>
  <si>
    <t>(наименование стройки)</t>
  </si>
  <si>
    <t xml:space="preserve">ВЕДОМОСТЬ РЕСУРСОВ </t>
  </si>
  <si>
    <t>Конструкции металлические 07.04.042 Конвейерная галерея №3 (код SAP 01.02.011) код ГП 2.1.3</t>
  </si>
  <si>
    <t>(наименование работ и затрат, наименование объекта)</t>
  </si>
  <si>
    <t>№ пп</t>
  </si>
  <si>
    <t>Обосно-
вание</t>
  </si>
  <si>
    <t>Наименование</t>
  </si>
  <si>
    <t>Ед. изм.</t>
  </si>
  <si>
    <t>Общее 
кол-во</t>
  </si>
  <si>
    <t xml:space="preserve">     Материалы</t>
  </si>
  <si>
    <t>т</t>
  </si>
  <si>
    <t>101-1714</t>
  </si>
  <si>
    <t>Болты с гайками и шайбами строительные</t>
  </si>
  <si>
    <t>кг</t>
  </si>
  <si>
    <t>Грунтовка: ГФ-021 красно-коричневая</t>
  </si>
  <si>
    <t>Прайс</t>
  </si>
  <si>
    <t>ТССЦ-101-1810</t>
  </si>
  <si>
    <t>Винты самонарезающие: для крепления профилированного настила и панелей к несущим конструкциям</t>
  </si>
  <si>
    <t>ТССЦ-201-0382</t>
  </si>
  <si>
    <t xml:space="preserve">     Металлоконструкции 39.00.00.000 СБ</t>
  </si>
  <si>
    <t xml:space="preserve">     Профиль H57-750-0,8</t>
  </si>
  <si>
    <t>ТССЦ-110-0009</t>
  </si>
  <si>
    <t>Болты сборочные с гайками и шайбами по классу прочности: 10.9</t>
  </si>
  <si>
    <t>Эмаль ПФ-115 серая</t>
  </si>
  <si>
    <t>выдано по м-15</t>
  </si>
  <si>
    <r>
      <t xml:space="preserve">Ресурсы </t>
    </r>
    <r>
      <rPr>
        <b/>
        <u/>
        <sz val="10"/>
        <color rgb="FFFF0000"/>
        <rFont val="Times New Roman"/>
        <family val="1"/>
        <charset val="204"/>
      </rPr>
      <t>заказчика</t>
    </r>
    <r>
      <rPr>
        <b/>
        <sz val="10"/>
        <color rgb="FF000000"/>
        <rFont val="Times New Roman"/>
        <family val="1"/>
        <charset val="204"/>
      </rPr>
      <t xml:space="preserve"> (ДАВАЛЬЧЕСКИЙ материал)</t>
    </r>
  </si>
  <si>
    <t>по смете</t>
  </si>
  <si>
    <t xml:space="preserve">     Профиль HC35-1000-0,7 (стены)</t>
  </si>
  <si>
    <t>по КМД</t>
  </si>
  <si>
    <t>остаток (относительно сметы)</t>
  </si>
  <si>
    <t>примечание</t>
  </si>
  <si>
    <r>
      <rPr>
        <u/>
        <sz val="10"/>
        <color rgb="FF000000"/>
        <rFont val="Times New Roman"/>
        <family val="1"/>
        <charset val="204"/>
      </rPr>
      <t>Большего</t>
    </r>
    <r>
      <rPr>
        <sz val="10"/>
        <color rgb="FF000000"/>
        <rFont val="Times New Roman"/>
        <family val="1"/>
        <charset val="204"/>
      </rPr>
      <t xml:space="preserve"> объема,</t>
    </r>
    <r>
      <rPr>
        <u/>
        <sz val="10"/>
        <color rgb="FF000000"/>
        <rFont val="Times New Roman"/>
        <family val="1"/>
        <charset val="204"/>
      </rPr>
      <t>чем в смете</t>
    </r>
    <r>
      <rPr>
        <sz val="10"/>
        <color rgb="FF000000"/>
        <rFont val="Times New Roman"/>
        <family val="1"/>
        <charset val="204"/>
      </rPr>
      <t>, от Заказчика не берем, не сможем отчитаться!</t>
    </r>
  </si>
  <si>
    <r>
      <t xml:space="preserve">Конструкции: стальные </t>
    </r>
    <r>
      <rPr>
        <u/>
        <sz val="10"/>
        <rFont val="Times New Roman"/>
        <family val="1"/>
        <charset val="204"/>
      </rPr>
      <t>нащельников</t>
    </r>
    <r>
      <rPr>
        <sz val="10"/>
        <rFont val="Times New Roman"/>
        <family val="1"/>
        <charset val="204"/>
      </rPr>
      <t xml:space="preserve"> и деталей обрамления</t>
    </r>
  </si>
  <si>
    <t xml:space="preserve">Объем по смете и КМД не сходится. Уточнить у Андрея: заявка на м-15 на объем по КМД? </t>
  </si>
  <si>
    <r>
      <t xml:space="preserve">Ресурсы </t>
    </r>
    <r>
      <rPr>
        <b/>
        <u/>
        <sz val="10"/>
        <color rgb="FFFF0000"/>
        <rFont val="Times New Roman"/>
        <family val="1"/>
        <charset val="204"/>
      </rPr>
      <t>подрядчика</t>
    </r>
    <r>
      <rPr>
        <b/>
        <sz val="10"/>
        <color rgb="FF000000"/>
        <rFont val="Times New Roman"/>
        <family val="1"/>
        <charset val="204"/>
      </rPr>
      <t xml:space="preserve"> (наша закупка)</t>
    </r>
  </si>
  <si>
    <t>берем давальческие, как м/к, но тогда работа по монтажу в кс-2 закрываем больше, чем по КМД.Еще раз уточнить у Андрея.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</si>
</sst>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0.0"/>
    <numFmt numFmtId="165" formatCode="0.000"/>
    <numFmt numFmtId="166" formatCode="0.0000"/>
    <numFmt numFmtId="167" formatCode="0.00000"/>
  </numFmts>
  <fonts count="13" x14ac:knownFonts="1">
    <font>
      <sz val="11"/>
      <color rgb="FF000000"/>
      <name val="Calibri"/>
      <charset val="204"/>
    </font>
    <font>
      <sz val="11"/>
      <color rgb="FF000000"/>
      <name val="Arial"/>
      <family val="2"/>
      <charset val="204"/>
    </font>
    <font>
      <sz val="8"/>
      <color rgb="FF000000"/>
      <name val="Arial"/>
      <family val="2"/>
      <charset val="204"/>
    </font>
    <font>
      <sz val="11"/>
      <color rgb="FF000000"/>
      <name val="Calibri"/>
      <family val="2"/>
      <charset val="204"/>
    </font>
    <font>
      <sz val="10"/>
      <color rgb="FF000000"/>
      <name val="Times New Roman"/>
      <family val="1"/>
      <charset val="204"/>
    </font>
    <font>
      <sz val="10"/>
      <name val="Times New Roman"/>
      <family val="1"/>
      <charset val="204"/>
    </font>
    <font>
      <i/>
      <sz val="10"/>
      <color rgb="FF000000"/>
      <name val="Times New Roman"/>
      <family val="1"/>
      <charset val="204"/>
    </font>
    <font>
      <b/>
      <sz val="10"/>
      <color rgb="FF000000"/>
      <name val="Times New Roman"/>
      <family val="1"/>
      <charset val="204"/>
    </font>
    <font>
      <b/>
      <u/>
      <sz val="10"/>
      <color rgb="FFFF0000"/>
      <name val="Times New Roman"/>
      <family val="1"/>
      <charset val="204"/>
    </font>
    <font>
      <b/>
      <sz val="14"/>
      <color rgb="FF000000"/>
      <name val="Times New Roman"/>
      <family val="1"/>
      <charset val="204"/>
    </font>
    <font>
      <u/>
      <sz val="10"/>
      <color rgb="FF000000"/>
      <name val="Times New Roman"/>
      <family val="1"/>
      <charset val="204"/>
    </font>
    <font>
      <sz val="10"/>
      <color theme="0"/>
      <name val="Times New Roman"/>
      <family val="1"/>
      <charset val="204"/>
    </font>
    <font>
      <u/>
      <sz val="10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0000"/>
        <bgColor indexed="64"/>
      </patternFill>
    </fill>
  </fills>
  <borders count="40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double">
        <color indexed="64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 style="thin">
        <color auto="1"/>
      </top>
      <bottom style="double">
        <color indexed="64"/>
      </bottom>
      <diagonal/>
    </border>
    <border>
      <left/>
      <right style="thin">
        <color auto="1"/>
      </right>
      <top style="thin">
        <color auto="1"/>
      </top>
      <bottom style="double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 style="double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medium">
        <color indexed="64"/>
      </left>
      <right style="medium">
        <color indexed="64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/>
      <top style="medium">
        <color indexed="64"/>
      </top>
      <bottom style="thin">
        <color auto="1"/>
      </bottom>
      <diagonal/>
    </border>
    <border>
      <left/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/>
      <top style="thin">
        <color auto="1"/>
      </top>
      <bottom style="medium">
        <color indexed="64"/>
      </bottom>
      <diagonal/>
    </border>
    <border>
      <left/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85">
    <xf numFmtId="0" fontId="0" fillId="0" borderId="0" xfId="0"/>
    <xf numFmtId="0" fontId="1" fillId="0" borderId="0" xfId="0" applyNumberFormat="1" applyFont="1" applyFill="1" applyBorder="1" applyAlignment="1" applyProtection="1"/>
    <xf numFmtId="0" fontId="2" fillId="0" borderId="0" xfId="0" applyNumberFormat="1" applyFont="1" applyFill="1" applyBorder="1" applyAlignment="1" applyProtection="1"/>
    <xf numFmtId="0" fontId="3" fillId="0" borderId="0" xfId="0" applyFont="1"/>
    <xf numFmtId="0" fontId="5" fillId="0" borderId="0" xfId="0" applyNumberFormat="1" applyFont="1" applyFill="1" applyBorder="1" applyAlignment="1" applyProtection="1">
      <alignment horizontal="center" vertical="center"/>
    </xf>
    <xf numFmtId="0" fontId="4" fillId="0" borderId="2" xfId="0" applyFont="1" applyBorder="1" applyAlignment="1">
      <alignment horizontal="center" vertical="center"/>
    </xf>
    <xf numFmtId="165" fontId="4" fillId="0" borderId="2" xfId="0" applyNumberFormat="1" applyFont="1" applyFill="1" applyBorder="1" applyAlignment="1" applyProtection="1">
      <alignment horizontal="center" vertical="center"/>
    </xf>
    <xf numFmtId="164" fontId="4" fillId="0" borderId="2" xfId="0" applyNumberFormat="1" applyFont="1" applyFill="1" applyBorder="1" applyAlignment="1" applyProtection="1">
      <alignment horizontal="center" vertical="center"/>
    </xf>
    <xf numFmtId="165" fontId="4" fillId="0" borderId="2" xfId="0" applyNumberFormat="1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/>
    </xf>
    <xf numFmtId="0" fontId="5" fillId="0" borderId="6" xfId="0" applyNumberFormat="1" applyFont="1" applyFill="1" applyBorder="1" applyAlignment="1" applyProtection="1">
      <alignment horizontal="center" vertical="center"/>
    </xf>
    <xf numFmtId="49" fontId="5" fillId="0" borderId="6" xfId="0" applyNumberFormat="1" applyFont="1" applyFill="1" applyBorder="1" applyAlignment="1" applyProtection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7" fillId="0" borderId="1" xfId="0" applyNumberFormat="1" applyFont="1" applyFill="1" applyBorder="1" applyAlignment="1" applyProtection="1">
      <alignment vertical="center" wrapText="1"/>
    </xf>
    <xf numFmtId="0" fontId="7" fillId="0" borderId="4" xfId="0" applyNumberFormat="1" applyFont="1" applyFill="1" applyBorder="1" applyAlignment="1" applyProtection="1">
      <alignment vertical="center" wrapText="1"/>
    </xf>
    <xf numFmtId="0" fontId="7" fillId="0" borderId="7" xfId="0" applyNumberFormat="1" applyFont="1" applyFill="1" applyBorder="1" applyAlignment="1" applyProtection="1">
      <alignment vertical="center"/>
    </xf>
    <xf numFmtId="0" fontId="7" fillId="0" borderId="3" xfId="0" applyNumberFormat="1" applyFont="1" applyFill="1" applyBorder="1" applyAlignment="1" applyProtection="1">
      <alignment vertical="center"/>
    </xf>
    <xf numFmtId="0" fontId="5" fillId="0" borderId="12" xfId="0" applyNumberFormat="1" applyFont="1" applyFill="1" applyBorder="1" applyAlignment="1" applyProtection="1">
      <alignment horizontal="center" vertical="center"/>
    </xf>
    <xf numFmtId="0" fontId="4" fillId="0" borderId="13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2" fontId="4" fillId="0" borderId="5" xfId="0" applyNumberFormat="1" applyFont="1" applyBorder="1" applyAlignment="1">
      <alignment horizontal="center" vertical="center"/>
    </xf>
    <xf numFmtId="0" fontId="5" fillId="0" borderId="16" xfId="0" applyNumberFormat="1" applyFont="1" applyFill="1" applyBorder="1" applyAlignment="1" applyProtection="1">
      <alignment horizontal="center" vertical="center"/>
    </xf>
    <xf numFmtId="0" fontId="7" fillId="0" borderId="17" xfId="0" applyNumberFormat="1" applyFont="1" applyFill="1" applyBorder="1" applyAlignment="1" applyProtection="1">
      <alignment vertical="center" wrapText="1"/>
    </xf>
    <xf numFmtId="0" fontId="7" fillId="0" borderId="15" xfId="0" applyNumberFormat="1" applyFont="1" applyFill="1" applyBorder="1" applyAlignment="1" applyProtection="1">
      <alignment vertical="center" wrapText="1"/>
    </xf>
    <xf numFmtId="164" fontId="4" fillId="0" borderId="15" xfId="0" applyNumberFormat="1" applyFont="1" applyFill="1" applyBorder="1" applyAlignment="1" applyProtection="1">
      <alignment horizontal="center" vertical="center"/>
    </xf>
    <xf numFmtId="2" fontId="11" fillId="4" borderId="2" xfId="0" applyNumberFormat="1" applyFont="1" applyFill="1" applyBorder="1" applyAlignment="1" applyProtection="1">
      <alignment horizontal="center" vertical="center"/>
    </xf>
    <xf numFmtId="0" fontId="4" fillId="0" borderId="22" xfId="0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/>
    </xf>
    <xf numFmtId="165" fontId="7" fillId="3" borderId="14" xfId="0" applyNumberFormat="1" applyFont="1" applyFill="1" applyBorder="1" applyAlignment="1" applyProtection="1">
      <alignment horizontal="center" vertical="center"/>
    </xf>
    <xf numFmtId="0" fontId="4" fillId="0" borderId="26" xfId="0" applyFont="1" applyBorder="1" applyAlignment="1">
      <alignment horizontal="center" vertical="center"/>
    </xf>
    <xf numFmtId="165" fontId="4" fillId="0" borderId="24" xfId="0" applyNumberFormat="1" applyFont="1" applyBorder="1" applyAlignment="1">
      <alignment horizontal="center" vertical="center"/>
    </xf>
    <xf numFmtId="2" fontId="11" fillId="4" borderId="24" xfId="0" applyNumberFormat="1" applyFont="1" applyFill="1" applyBorder="1" applyAlignment="1" applyProtection="1">
      <alignment horizontal="center" vertical="center"/>
    </xf>
    <xf numFmtId="1" fontId="4" fillId="0" borderId="18" xfId="0" applyNumberFormat="1" applyFont="1" applyFill="1" applyBorder="1" applyAlignment="1" applyProtection="1">
      <alignment horizontal="center" vertical="center"/>
    </xf>
    <xf numFmtId="2" fontId="4" fillId="0" borderId="33" xfId="0" applyNumberFormat="1" applyFont="1" applyBorder="1" applyAlignment="1">
      <alignment horizontal="center" vertical="center"/>
    </xf>
    <xf numFmtId="165" fontId="4" fillId="0" borderId="31" xfId="0" applyNumberFormat="1" applyFont="1" applyBorder="1" applyAlignment="1">
      <alignment horizontal="center" vertical="center"/>
    </xf>
    <xf numFmtId="2" fontId="11" fillId="4" borderId="31" xfId="0" applyNumberFormat="1" applyFont="1" applyFill="1" applyBorder="1" applyAlignment="1" applyProtection="1">
      <alignment horizontal="center" vertical="center"/>
    </xf>
    <xf numFmtId="167" fontId="4" fillId="0" borderId="11" xfId="0" applyNumberFormat="1" applyFont="1" applyFill="1" applyBorder="1" applyAlignment="1" applyProtection="1">
      <alignment horizontal="center" vertical="center"/>
    </xf>
    <xf numFmtId="0" fontId="4" fillId="0" borderId="38" xfId="0" applyFont="1" applyBorder="1" applyAlignment="1">
      <alignment horizontal="center" vertical="center"/>
    </xf>
    <xf numFmtId="167" fontId="4" fillId="0" borderId="36" xfId="0" applyNumberFormat="1" applyFont="1" applyBorder="1" applyAlignment="1">
      <alignment horizontal="center" vertical="center"/>
    </xf>
    <xf numFmtId="2" fontId="11" fillId="4" borderId="36" xfId="0" applyNumberFormat="1" applyFont="1" applyFill="1" applyBorder="1" applyAlignment="1" applyProtection="1">
      <alignment horizontal="center" vertical="center"/>
    </xf>
    <xf numFmtId="165" fontId="4" fillId="0" borderId="39" xfId="0" applyNumberFormat="1" applyFont="1" applyBorder="1" applyAlignment="1">
      <alignment vertical="center" wrapText="1"/>
    </xf>
    <xf numFmtId="0" fontId="4" fillId="0" borderId="0" xfId="0" applyNumberFormat="1" applyFont="1" applyFill="1" applyBorder="1" applyAlignment="1" applyProtection="1">
      <alignment vertical="center"/>
    </xf>
    <xf numFmtId="0" fontId="4" fillId="0" borderId="0" xfId="0" applyNumberFormat="1" applyFont="1" applyFill="1" applyBorder="1" applyAlignment="1" applyProtection="1">
      <alignment horizontal="center" vertical="center"/>
    </xf>
    <xf numFmtId="0" fontId="6" fillId="0" borderId="0" xfId="0" applyNumberFormat="1" applyFont="1" applyFill="1" applyBorder="1" applyAlignment="1" applyProtection="1">
      <alignment horizontal="center" vertical="center"/>
    </xf>
    <xf numFmtId="0" fontId="9" fillId="2" borderId="0" xfId="0" applyNumberFormat="1" applyFont="1" applyFill="1" applyBorder="1" applyAlignment="1" applyProtection="1">
      <alignment horizontal="center" vertical="center"/>
    </xf>
    <xf numFmtId="0" fontId="0" fillId="0" borderId="0" xfId="0" applyAlignment="1">
      <alignment vertical="center"/>
    </xf>
    <xf numFmtId="49" fontId="4" fillId="0" borderId="2" xfId="0" applyNumberFormat="1" applyFont="1" applyFill="1" applyBorder="1" applyAlignment="1" applyProtection="1">
      <alignment horizontal="center" vertical="center" wrapText="1"/>
    </xf>
    <xf numFmtId="0" fontId="4" fillId="0" borderId="2" xfId="0" applyNumberFormat="1" applyFont="1" applyFill="1" applyBorder="1" applyAlignment="1" applyProtection="1">
      <alignment horizontal="left" vertical="center" wrapText="1"/>
    </xf>
    <xf numFmtId="0" fontId="5" fillId="0" borderId="2" xfId="0" applyNumberFormat="1" applyFont="1" applyFill="1" applyBorder="1" applyAlignment="1" applyProtection="1">
      <alignment horizontal="left" vertical="center" wrapText="1"/>
    </xf>
    <xf numFmtId="0" fontId="4" fillId="0" borderId="3" xfId="0" applyNumberFormat="1" applyFont="1" applyFill="1" applyBorder="1" applyAlignment="1" applyProtection="1">
      <alignment horizontal="center" vertical="center" wrapText="1"/>
    </xf>
    <xf numFmtId="166" fontId="7" fillId="3" borderId="15" xfId="0" applyNumberFormat="1" applyFont="1" applyFill="1" applyBorder="1" applyAlignment="1" applyProtection="1">
      <alignment horizontal="center" vertical="center"/>
    </xf>
    <xf numFmtId="166" fontId="4" fillId="0" borderId="2" xfId="0" applyNumberFormat="1" applyFont="1" applyFill="1" applyBorder="1" applyAlignment="1" applyProtection="1">
      <alignment horizontal="center" vertical="center"/>
    </xf>
    <xf numFmtId="166" fontId="4" fillId="0" borderId="15" xfId="0" applyNumberFormat="1" applyFont="1" applyFill="1" applyBorder="1" applyAlignment="1" applyProtection="1">
      <alignment horizontal="center" vertical="center"/>
    </xf>
    <xf numFmtId="165" fontId="4" fillId="0" borderId="15" xfId="0" applyNumberFormat="1" applyFont="1" applyFill="1" applyBorder="1" applyAlignment="1" applyProtection="1">
      <alignment horizontal="center" vertical="center"/>
    </xf>
    <xf numFmtId="0" fontId="7" fillId="0" borderId="19" xfId="0" applyNumberFormat="1" applyFont="1" applyFill="1" applyBorder="1" applyAlignment="1" applyProtection="1">
      <alignment vertical="center"/>
    </xf>
    <xf numFmtId="0" fontId="7" fillId="0" borderId="20" xfId="0" applyNumberFormat="1" applyFont="1" applyFill="1" applyBorder="1" applyAlignment="1" applyProtection="1">
      <alignment vertical="center" wrapText="1"/>
    </xf>
    <xf numFmtId="0" fontId="7" fillId="0" borderId="21" xfId="0" applyNumberFormat="1" applyFont="1" applyFill="1" applyBorder="1" applyAlignment="1" applyProtection="1">
      <alignment vertical="center" wrapText="1"/>
    </xf>
    <xf numFmtId="49" fontId="4" fillId="0" borderId="23" xfId="0" applyNumberFormat="1" applyFont="1" applyFill="1" applyBorder="1" applyAlignment="1" applyProtection="1">
      <alignment horizontal="center" vertical="center" wrapText="1"/>
    </xf>
    <xf numFmtId="0" fontId="4" fillId="0" borderId="24" xfId="0" applyNumberFormat="1" applyFont="1" applyFill="1" applyBorder="1" applyAlignment="1" applyProtection="1">
      <alignment horizontal="left" vertical="center" wrapText="1"/>
    </xf>
    <xf numFmtId="0" fontId="5" fillId="0" borderId="24" xfId="0" applyNumberFormat="1" applyFont="1" applyFill="1" applyBorder="1" applyAlignment="1" applyProtection="1">
      <alignment horizontal="left" vertical="center" wrapText="1"/>
    </xf>
    <xf numFmtId="0" fontId="4" fillId="0" borderId="25" xfId="0" applyNumberFormat="1" applyFont="1" applyFill="1" applyBorder="1" applyAlignment="1" applyProtection="1">
      <alignment horizontal="center" vertical="center" wrapText="1"/>
    </xf>
    <xf numFmtId="49" fontId="4" fillId="0" borderId="28" xfId="0" applyNumberFormat="1" applyFont="1" applyFill="1" applyBorder="1" applyAlignment="1" applyProtection="1">
      <alignment horizontal="center" vertical="center" wrapText="1"/>
    </xf>
    <xf numFmtId="49" fontId="4" fillId="0" borderId="30" xfId="0" applyNumberFormat="1" applyFont="1" applyFill="1" applyBorder="1" applyAlignment="1" applyProtection="1">
      <alignment horizontal="center" vertical="center" wrapText="1"/>
    </xf>
    <xf numFmtId="0" fontId="4" fillId="0" borderId="31" xfId="0" applyNumberFormat="1" applyFont="1" applyFill="1" applyBorder="1" applyAlignment="1" applyProtection="1">
      <alignment horizontal="left" vertical="center" wrapText="1"/>
    </xf>
    <xf numFmtId="0" fontId="5" fillId="0" borderId="31" xfId="0" applyNumberFormat="1" applyFont="1" applyFill="1" applyBorder="1" applyAlignment="1" applyProtection="1">
      <alignment horizontal="left" vertical="center" wrapText="1"/>
    </xf>
    <xf numFmtId="0" fontId="4" fillId="0" borderId="32" xfId="0" applyNumberFormat="1" applyFont="1" applyFill="1" applyBorder="1" applyAlignment="1" applyProtection="1">
      <alignment horizontal="center" vertical="center" wrapText="1"/>
    </xf>
    <xf numFmtId="49" fontId="4" fillId="0" borderId="35" xfId="0" applyNumberFormat="1" applyFont="1" applyFill="1" applyBorder="1" applyAlignment="1" applyProtection="1">
      <alignment horizontal="center" vertical="center" wrapText="1"/>
    </xf>
    <xf numFmtId="0" fontId="4" fillId="0" borderId="36" xfId="0" applyNumberFormat="1" applyFont="1" applyFill="1" applyBorder="1" applyAlignment="1" applyProtection="1">
      <alignment horizontal="left" vertical="center" wrapText="1"/>
    </xf>
    <xf numFmtId="0" fontId="5" fillId="0" borderId="36" xfId="0" applyNumberFormat="1" applyFont="1" applyFill="1" applyBorder="1" applyAlignment="1" applyProtection="1">
      <alignment horizontal="left" vertical="center" wrapText="1"/>
    </xf>
    <xf numFmtId="0" fontId="4" fillId="0" borderId="37" xfId="0" applyNumberFormat="1" applyFont="1" applyFill="1" applyBorder="1" applyAlignment="1" applyProtection="1">
      <alignment horizontal="center" vertical="center" wrapText="1"/>
    </xf>
    <xf numFmtId="0" fontId="4" fillId="0" borderId="2" xfId="0" applyFont="1" applyBorder="1" applyAlignment="1">
      <alignment horizontal="left" vertical="center" wrapText="1"/>
    </xf>
    <xf numFmtId="0" fontId="5" fillId="0" borderId="2" xfId="0" applyNumberFormat="1" applyFont="1" applyFill="1" applyBorder="1" applyAlignment="1" applyProtection="1">
      <alignment horizontal="center" vertical="center" wrapText="1"/>
    </xf>
    <xf numFmtId="165" fontId="4" fillId="0" borderId="27" xfId="0" applyNumberFormat="1" applyFont="1" applyBorder="1" applyAlignment="1">
      <alignment horizontal="left" vertical="center" wrapText="1"/>
    </xf>
    <xf numFmtId="165" fontId="4" fillId="0" borderId="29" xfId="0" applyNumberFormat="1" applyFont="1" applyBorder="1" applyAlignment="1">
      <alignment horizontal="left" vertical="center" wrapText="1"/>
    </xf>
    <xf numFmtId="165" fontId="4" fillId="0" borderId="34" xfId="0" applyNumberFormat="1" applyFont="1" applyBorder="1" applyAlignment="1">
      <alignment horizontal="left" vertical="center" wrapText="1"/>
    </xf>
    <xf numFmtId="0" fontId="5" fillId="0" borderId="5" xfId="0" applyNumberFormat="1" applyFont="1" applyFill="1" applyBorder="1" applyAlignment="1" applyProtection="1">
      <alignment horizontal="center" vertical="center" wrapText="1"/>
    </xf>
    <xf numFmtId="0" fontId="5" fillId="0" borderId="2" xfId="0" applyNumberFormat="1" applyFont="1" applyFill="1" applyBorder="1" applyAlignment="1" applyProtection="1">
      <alignment horizontal="center" vertical="center"/>
    </xf>
    <xf numFmtId="49" fontId="5" fillId="0" borderId="2" xfId="0" applyNumberFormat="1" applyFont="1" applyFill="1" applyBorder="1" applyAlignment="1" applyProtection="1">
      <alignment horizontal="center" vertical="center" wrapText="1"/>
    </xf>
    <xf numFmtId="0" fontId="5" fillId="0" borderId="3" xfId="0" applyNumberFormat="1" applyFont="1" applyFill="1" applyBorder="1" applyAlignment="1" applyProtection="1">
      <alignment horizontal="center" vertical="center" wrapText="1"/>
    </xf>
    <xf numFmtId="0" fontId="5" fillId="0" borderId="14" xfId="0" applyNumberFormat="1" applyFont="1" applyFill="1" applyBorder="1" applyAlignment="1" applyProtection="1">
      <alignment horizontal="center" vertical="center" wrapText="1"/>
    </xf>
    <xf numFmtId="0" fontId="5" fillId="0" borderId="15" xfId="0" applyNumberFormat="1" applyFont="1" applyFill="1" applyBorder="1" applyAlignment="1" applyProtection="1">
      <alignment horizontal="center" vertical="center" wrapText="1"/>
    </xf>
    <xf numFmtId="0" fontId="4" fillId="0" borderId="1" xfId="0" applyNumberFormat="1" applyFont="1" applyFill="1" applyBorder="1" applyAlignment="1" applyProtection="1">
      <alignment horizontal="center" vertical="center" wrapText="1"/>
    </xf>
    <xf numFmtId="0" fontId="6" fillId="0" borderId="0" xfId="0" applyNumberFormat="1" applyFont="1" applyFill="1" applyBorder="1" applyAlignment="1" applyProtection="1">
      <alignment horizontal="center" vertical="center"/>
    </xf>
    <xf numFmtId="0" fontId="7" fillId="0" borderId="0" xfId="0" applyNumberFormat="1" applyFont="1" applyFill="1" applyBorder="1" applyAlignment="1" applyProtection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26"/>
  <sheetViews>
    <sheetView tabSelected="1" topLeftCell="A11" zoomScale="110" zoomScaleNormal="110" workbookViewId="0">
      <selection activeCell="B21" sqref="B21"/>
    </sheetView>
  </sheetViews>
  <sheetFormatPr defaultColWidth="9.140625" defaultRowHeight="14.25" customHeight="1" x14ac:dyDescent="0.2"/>
  <cols>
    <col min="1" max="1" width="6.5703125" style="42" customWidth="1"/>
    <col min="2" max="2" width="17.28515625" style="42" customWidth="1"/>
    <col min="3" max="3" width="51.28515625" style="42" customWidth="1"/>
    <col min="4" max="4" width="12.85546875" style="42" customWidth="1"/>
    <col min="5" max="6" width="15" style="43" customWidth="1"/>
    <col min="7" max="7" width="9.140625" style="4"/>
    <col min="8" max="8" width="13.28515625" style="4" customWidth="1"/>
    <col min="9" max="9" width="41.28515625" style="4" customWidth="1"/>
    <col min="10" max="16384" width="9.140625" style="1"/>
  </cols>
  <sheetData>
    <row r="1" spans="1:10" s="2" customFormat="1" ht="12.75" x14ac:dyDescent="0.2">
      <c r="A1" s="42"/>
      <c r="B1" s="42"/>
      <c r="C1" s="42"/>
      <c r="D1" s="42"/>
      <c r="E1" s="43"/>
      <c r="F1" s="43"/>
      <c r="G1" s="4"/>
      <c r="H1" s="4"/>
      <c r="I1" s="4"/>
    </row>
    <row r="2" spans="1:10" s="2" customFormat="1" ht="12.75" x14ac:dyDescent="0.2">
      <c r="A2" s="82" t="s">
        <v>0</v>
      </c>
      <c r="B2" s="82"/>
      <c r="C2" s="82"/>
      <c r="D2" s="82"/>
      <c r="E2" s="82"/>
      <c r="F2" s="4"/>
      <c r="G2" s="4"/>
      <c r="H2" s="4"/>
      <c r="I2" s="4"/>
    </row>
    <row r="3" spans="1:10" s="2" customFormat="1" ht="12.75" x14ac:dyDescent="0.2">
      <c r="A3" s="83" t="s">
        <v>1</v>
      </c>
      <c r="B3" s="83"/>
      <c r="C3" s="83"/>
      <c r="D3" s="83"/>
      <c r="E3" s="83"/>
      <c r="F3" s="4"/>
      <c r="G3" s="4"/>
      <c r="H3" s="4"/>
      <c r="I3" s="4"/>
    </row>
    <row r="4" spans="1:10" s="2" customFormat="1" ht="5.25" customHeight="1" x14ac:dyDescent="0.2">
      <c r="A4" s="43"/>
      <c r="B4" s="43"/>
      <c r="C4" s="43"/>
      <c r="D4" s="43"/>
      <c r="E4" s="43"/>
      <c r="F4" s="43"/>
      <c r="G4" s="4"/>
      <c r="H4" s="4"/>
      <c r="I4" s="4"/>
    </row>
    <row r="5" spans="1:10" s="2" customFormat="1" ht="12.75" x14ac:dyDescent="0.2">
      <c r="A5" s="84" t="s">
        <v>2</v>
      </c>
      <c r="B5" s="84"/>
      <c r="C5" s="84"/>
      <c r="D5" s="84"/>
      <c r="E5" s="84"/>
      <c r="F5" s="4"/>
      <c r="G5" s="4"/>
      <c r="H5" s="4"/>
      <c r="I5" s="4"/>
    </row>
    <row r="6" spans="1:10" s="2" customFormat="1" ht="6.75" customHeight="1" x14ac:dyDescent="0.2">
      <c r="A6" s="43"/>
      <c r="B6" s="43"/>
      <c r="C6" s="43"/>
      <c r="D6" s="43"/>
      <c r="E6" s="43"/>
      <c r="F6" s="43"/>
      <c r="G6" s="4"/>
      <c r="H6" s="4"/>
      <c r="I6" s="4"/>
    </row>
    <row r="7" spans="1:10" s="2" customFormat="1" ht="12.75" x14ac:dyDescent="0.2">
      <c r="A7" s="82" t="s">
        <v>3</v>
      </c>
      <c r="B7" s="82"/>
      <c r="C7" s="82"/>
      <c r="D7" s="82"/>
      <c r="E7" s="82"/>
      <c r="F7" s="4"/>
      <c r="G7" s="4"/>
      <c r="H7" s="4"/>
      <c r="I7" s="4"/>
    </row>
    <row r="8" spans="1:10" s="2" customFormat="1" ht="12.75" x14ac:dyDescent="0.2">
      <c r="A8" s="83" t="s">
        <v>4</v>
      </c>
      <c r="B8" s="83"/>
      <c r="C8" s="83"/>
      <c r="D8" s="83"/>
      <c r="E8" s="83"/>
      <c r="F8" s="4"/>
      <c r="G8" s="4"/>
      <c r="H8" s="4"/>
      <c r="I8" s="4"/>
    </row>
    <row r="9" spans="1:10" s="2" customFormat="1" ht="11.25" customHeight="1" x14ac:dyDescent="0.2">
      <c r="A9" s="44"/>
      <c r="B9" s="44"/>
      <c r="C9" s="44"/>
      <c r="D9" s="44"/>
      <c r="E9" s="44"/>
      <c r="F9" s="44"/>
      <c r="G9" s="4"/>
      <c r="H9" s="4"/>
      <c r="I9" s="4"/>
    </row>
    <row r="10" spans="1:10" ht="19.5" thickBot="1" x14ac:dyDescent="0.25">
      <c r="E10" s="45" t="s">
        <v>27</v>
      </c>
      <c r="F10" s="45" t="s">
        <v>29</v>
      </c>
      <c r="G10" s="46"/>
      <c r="H10" s="46"/>
      <c r="I10" s="46"/>
    </row>
    <row r="11" spans="1:10" customFormat="1" ht="20.25" customHeight="1" x14ac:dyDescent="0.25">
      <c r="A11" s="72" t="s">
        <v>5</v>
      </c>
      <c r="B11" s="78" t="s">
        <v>6</v>
      </c>
      <c r="C11" s="72" t="s">
        <v>7</v>
      </c>
      <c r="D11" s="79" t="s">
        <v>8</v>
      </c>
      <c r="E11" s="80" t="s">
        <v>9</v>
      </c>
      <c r="F11" s="72" t="s">
        <v>9</v>
      </c>
      <c r="G11" s="76" t="s">
        <v>25</v>
      </c>
      <c r="H11" s="72" t="s">
        <v>30</v>
      </c>
      <c r="I11" s="72" t="s">
        <v>31</v>
      </c>
    </row>
    <row r="12" spans="1:10" customFormat="1" ht="32.25" customHeight="1" x14ac:dyDescent="0.25">
      <c r="A12" s="77"/>
      <c r="B12" s="78"/>
      <c r="C12" s="72"/>
      <c r="D12" s="79"/>
      <c r="E12" s="81"/>
      <c r="F12" s="72"/>
      <c r="G12" s="76"/>
      <c r="H12" s="72"/>
      <c r="I12" s="72"/>
    </row>
    <row r="13" spans="1:10" customFormat="1" ht="14.25" customHeight="1" thickBot="1" x14ac:dyDescent="0.3">
      <c r="A13" s="10">
        <v>1</v>
      </c>
      <c r="B13" s="11">
        <v>2</v>
      </c>
      <c r="C13" s="10">
        <v>3</v>
      </c>
      <c r="D13" s="17">
        <v>4</v>
      </c>
      <c r="E13" s="22">
        <v>5</v>
      </c>
      <c r="F13" s="10">
        <v>6</v>
      </c>
      <c r="G13" s="18">
        <v>7</v>
      </c>
      <c r="H13" s="12">
        <v>8</v>
      </c>
      <c r="I13" s="12">
        <v>9</v>
      </c>
    </row>
    <row r="14" spans="1:10" customFormat="1" ht="21" customHeight="1" thickTop="1" x14ac:dyDescent="0.25">
      <c r="A14" s="15" t="s">
        <v>35</v>
      </c>
      <c r="B14" s="13"/>
      <c r="C14" s="13"/>
      <c r="D14" s="13"/>
      <c r="E14" s="23"/>
      <c r="F14" s="9"/>
      <c r="G14" s="19"/>
      <c r="H14" s="9"/>
      <c r="I14" s="9"/>
    </row>
    <row r="15" spans="1:10" customFormat="1" ht="15" customHeight="1" x14ac:dyDescent="0.25">
      <c r="A15" s="16" t="s">
        <v>10</v>
      </c>
      <c r="B15" s="14"/>
      <c r="C15" s="14"/>
      <c r="D15" s="14"/>
      <c r="E15" s="24"/>
      <c r="F15" s="5"/>
      <c r="G15" s="20"/>
      <c r="H15" s="5"/>
      <c r="I15" s="5"/>
      <c r="J15" s="3"/>
    </row>
    <row r="16" spans="1:10" customFormat="1" ht="43.5" customHeight="1" x14ac:dyDescent="0.25">
      <c r="A16" s="47"/>
      <c r="B16" s="48" t="s">
        <v>12</v>
      </c>
      <c r="C16" s="49" t="s">
        <v>13</v>
      </c>
      <c r="D16" s="50" t="s">
        <v>11</v>
      </c>
      <c r="E16" s="51">
        <v>9.6522000000000006</v>
      </c>
      <c r="F16" s="52"/>
      <c r="G16" s="20"/>
      <c r="H16" s="5"/>
      <c r="I16" s="71" t="s">
        <v>36</v>
      </c>
    </row>
    <row r="17" spans="1:9" customFormat="1" ht="30" customHeight="1" x14ac:dyDescent="0.25">
      <c r="A17" s="47"/>
      <c r="B17" s="48" t="s">
        <v>16</v>
      </c>
      <c r="C17" s="49" t="s">
        <v>15</v>
      </c>
      <c r="D17" s="50" t="s">
        <v>14</v>
      </c>
      <c r="E17" s="25">
        <v>571.9</v>
      </c>
      <c r="F17" s="7"/>
      <c r="G17" s="20"/>
      <c r="H17" s="5"/>
      <c r="I17" s="5"/>
    </row>
    <row r="18" spans="1:9" customFormat="1" ht="30" customHeight="1" x14ac:dyDescent="0.25">
      <c r="A18" s="47"/>
      <c r="B18" s="48" t="s">
        <v>16</v>
      </c>
      <c r="C18" s="49" t="s">
        <v>24</v>
      </c>
      <c r="D18" s="50" t="s">
        <v>14</v>
      </c>
      <c r="E18" s="25">
        <v>781.5</v>
      </c>
      <c r="F18" s="7"/>
      <c r="G18" s="20"/>
      <c r="H18" s="5"/>
      <c r="I18" s="5"/>
    </row>
    <row r="19" spans="1:9" customFormat="1" ht="30" customHeight="1" x14ac:dyDescent="0.25">
      <c r="A19" s="47"/>
      <c r="B19" s="48" t="s">
        <v>17</v>
      </c>
      <c r="C19" s="49" t="s">
        <v>18</v>
      </c>
      <c r="D19" s="50" t="s">
        <v>11</v>
      </c>
      <c r="E19" s="53">
        <v>4.2614999999999998</v>
      </c>
      <c r="F19" s="52"/>
      <c r="G19" s="20"/>
      <c r="H19" s="5"/>
      <c r="I19" s="5"/>
    </row>
    <row r="20" spans="1:9" customFormat="1" ht="30" customHeight="1" x14ac:dyDescent="0.25">
      <c r="A20" s="47"/>
      <c r="B20" s="48" t="s">
        <v>19</v>
      </c>
      <c r="C20" s="49" t="s">
        <v>33</v>
      </c>
      <c r="D20" s="50" t="s">
        <v>11</v>
      </c>
      <c r="E20" s="54">
        <v>3.7959999999999998</v>
      </c>
      <c r="F20" s="6"/>
      <c r="G20" s="20"/>
      <c r="H20" s="5"/>
      <c r="I20" s="5"/>
    </row>
    <row r="21" spans="1:9" customFormat="1" ht="21.75" customHeight="1" x14ac:dyDescent="0.25">
      <c r="A21" s="16" t="s">
        <v>26</v>
      </c>
      <c r="B21" s="14"/>
      <c r="C21" s="14"/>
      <c r="D21" s="14"/>
      <c r="E21" s="24"/>
      <c r="F21" s="5"/>
      <c r="G21" s="20"/>
      <c r="H21" s="5"/>
      <c r="I21" s="5"/>
    </row>
    <row r="22" spans="1:9" customFormat="1" ht="15" customHeight="1" thickBot="1" x14ac:dyDescent="0.3">
      <c r="A22" s="55" t="s">
        <v>10</v>
      </c>
      <c r="B22" s="56"/>
      <c r="C22" s="56"/>
      <c r="D22" s="56"/>
      <c r="E22" s="57"/>
      <c r="F22" s="28"/>
      <c r="G22" s="27"/>
      <c r="H22" s="28"/>
      <c r="I22" s="28"/>
    </row>
    <row r="23" spans="1:9" customFormat="1" ht="30" customHeight="1" x14ac:dyDescent="0.25">
      <c r="A23" s="58"/>
      <c r="B23" s="59" t="s">
        <v>16</v>
      </c>
      <c r="C23" s="60" t="s">
        <v>20</v>
      </c>
      <c r="D23" s="61" t="s">
        <v>11</v>
      </c>
      <c r="E23" s="29">
        <v>2078.0239999999999</v>
      </c>
      <c r="F23" s="32"/>
      <c r="G23" s="30">
        <v>1400.739</v>
      </c>
      <c r="H23" s="31">
        <f>E23-G23</f>
        <v>677.28499999999985</v>
      </c>
      <c r="I23" s="73" t="s">
        <v>34</v>
      </c>
    </row>
    <row r="24" spans="1:9" customFormat="1" ht="30" customHeight="1" x14ac:dyDescent="0.25">
      <c r="A24" s="62"/>
      <c r="B24" s="48" t="s">
        <v>16</v>
      </c>
      <c r="C24" s="49" t="s">
        <v>21</v>
      </c>
      <c r="D24" s="50" t="s">
        <v>11</v>
      </c>
      <c r="E24" s="25">
        <v>56.7</v>
      </c>
      <c r="F24" s="26">
        <v>53.09</v>
      </c>
      <c r="G24" s="21">
        <v>0</v>
      </c>
      <c r="H24" s="8">
        <f t="shared" ref="H24:H25" si="0">E24-G24</f>
        <v>56.7</v>
      </c>
      <c r="I24" s="74"/>
    </row>
    <row r="25" spans="1:9" customFormat="1" ht="30" customHeight="1" thickBot="1" x14ac:dyDescent="0.3">
      <c r="A25" s="63"/>
      <c r="B25" s="64" t="s">
        <v>16</v>
      </c>
      <c r="C25" s="65" t="s">
        <v>28</v>
      </c>
      <c r="D25" s="66" t="s">
        <v>11</v>
      </c>
      <c r="E25" s="33">
        <v>54</v>
      </c>
      <c r="F25" s="36">
        <v>50.24</v>
      </c>
      <c r="G25" s="34">
        <v>0</v>
      </c>
      <c r="H25" s="35">
        <f t="shared" si="0"/>
        <v>54</v>
      </c>
      <c r="I25" s="75"/>
    </row>
    <row r="26" spans="1:9" customFormat="1" ht="30" customHeight="1" thickBot="1" x14ac:dyDescent="0.3">
      <c r="A26" s="67"/>
      <c r="B26" s="68" t="s">
        <v>22</v>
      </c>
      <c r="C26" s="69" t="s">
        <v>23</v>
      </c>
      <c r="D26" s="70" t="s">
        <v>11</v>
      </c>
      <c r="E26" s="37">
        <v>1.0327200000000001</v>
      </c>
      <c r="F26" s="40"/>
      <c r="G26" s="38">
        <v>0.34899000000000002</v>
      </c>
      <c r="H26" s="39">
        <f>E26-G26</f>
        <v>0.68373000000000006</v>
      </c>
      <c r="I26" s="41" t="s">
        <v>32</v>
      </c>
    </row>
  </sheetData>
  <mergeCells count="15">
    <mergeCell ref="A2:E2"/>
    <mergeCell ref="A3:E3"/>
    <mergeCell ref="A5:E5"/>
    <mergeCell ref="A7:E7"/>
    <mergeCell ref="A8:E8"/>
    <mergeCell ref="A11:A12"/>
    <mergeCell ref="B11:B12"/>
    <mergeCell ref="C11:C12"/>
    <mergeCell ref="D11:D12"/>
    <mergeCell ref="E11:E12"/>
    <mergeCell ref="F11:F12"/>
    <mergeCell ref="I11:I12"/>
    <mergeCell ref="I23:I25"/>
    <mergeCell ref="G11:G12"/>
    <mergeCell ref="H11:H12"/>
  </mergeCells>
  <pageMargins left="0.31496062874794001" right="0.31496062874794001" top="0.78740155696868896" bottom="0.31496062874794001" header="0.19685038924217199" footer="0.19685038924217199"/>
  <pageSetup paperSize="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rsemTwoPrice</vt:lpstr>
      <vt:lpstr>rsemTwoPrice!Заголовки_для_печати</vt:lpstr>
      <vt:lpstr>rsemTwoPrice!Область_печати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Анастасия</cp:lastModifiedBy>
  <cp:lastPrinted>2024-03-25T06:59:22Z</cp:lastPrinted>
  <dcterms:created xsi:type="dcterms:W3CDTF">2020-09-30T08:50:27Z</dcterms:created>
  <dcterms:modified xsi:type="dcterms:W3CDTF">2026-05-04T10:02:26Z</dcterms:modified>
</cp:coreProperties>
</file>