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Рабочий стол\Шеллрокк\! Усть-Луга\!!!КМ\разные расчеты\"/>
    </mc:Choice>
  </mc:AlternateContent>
  <xr:revisionPtr revIDLastSave="0" documentId="13_ncr:1_{C3386A70-0A11-4A44-99C2-A2538686E36C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КМ_1632-2021-2.1.3-КМ_07.04.042" sheetId="1" r:id="rId1"/>
  </sheets>
  <definedNames>
    <definedName name="_xlnm._FilterDatabase" localSheetId="0" hidden="1">'КМ_1632-2021-2.1.3-КМ_07.04.042'!$A$9:$G$288</definedName>
    <definedName name="_xlnm.Print_Titles" localSheetId="0">'КМ_1632-2021-2.1.3-КМ_07.04.042'!$9:$9</definedName>
    <definedName name="_xlnm.Print_Area" localSheetId="0">'КМ_1632-2021-2.1.3-КМ_07.04.042'!$A$1:$G$288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I105" i="1" l="1"/>
  <c r="I78" i="1"/>
  <c r="I55" i="1"/>
  <c r="I32" i="1"/>
  <c r="J105" i="1"/>
  <c r="J78" i="1"/>
  <c r="J55" i="1"/>
  <c r="J32" i="1"/>
</calcChain>
</file>

<file path=xl/sharedStrings.xml><?xml version="1.0" encoding="utf-8"?>
<sst xmlns="http://schemas.openxmlformats.org/spreadsheetml/2006/main" count="1147" uniqueCount="206">
  <si>
    <t/>
  </si>
  <si>
    <t>(локальная смета)</t>
  </si>
  <si>
    <t>на Конструкции металлические, 07.04.042 Конвейерная галерея №3 (код SAP 01.02.011) код ГП 2.1.3</t>
  </si>
  <si>
    <t>(наименование работ и затрат, наименование объекта)</t>
  </si>
  <si>
    <t>№ п/п</t>
  </si>
  <si>
    <t>Обоснование</t>
  </si>
  <si>
    <t>Наименование работ и затрат</t>
  </si>
  <si>
    <t>Единица измерения</t>
  </si>
  <si>
    <t>Количество</t>
  </si>
  <si>
    <t>всего</t>
  </si>
  <si>
    <t>Раздел 1. Колонны</t>
  </si>
  <si>
    <t>1</t>
  </si>
  <si>
    <t>ТЕР09-03-002-05</t>
  </si>
  <si>
    <t>Монтаж колонн одноэтажных и многоэтажных зданий и крановых эстакад высотой: до 25 м составного сечения массой до 5,0 т
НР 93% ФОТ (от 2 690 382,92): 2 502 056,12 руб.
СП 62% ФОТ (от 2 690 382,92): 1 668 037,41 руб.
Состав работ: 
1. Установка и крепление стальных колонн.
2. Устройство подмостей.
3. Антикоррозийное покрытие сварных швов.</t>
  </si>
  <si>
    <t>1 т конструкций</t>
  </si>
  <si>
    <t>020403</t>
  </si>
  <si>
    <t>Краны козловые при работе на монтаже технологического оборудования: 32 т</t>
  </si>
  <si>
    <t>маш.час</t>
  </si>
  <si>
    <t>021141</t>
  </si>
  <si>
    <t>Краны на автомобильном ходу при работе на других видах строительства: 10 т</t>
  </si>
  <si>
    <t>021244</t>
  </si>
  <si>
    <t>Краны на гусеничном ходу при работе на других видах строительства: 25 т</t>
  </si>
  <si>
    <t>040504</t>
  </si>
  <si>
    <t>Аппарат для газовой сварки и резки</t>
  </si>
  <si>
    <t>041000</t>
  </si>
  <si>
    <t>Преобразователи сварочные с номинальным сварочным током 315-500 А</t>
  </si>
  <si>
    <t>330301</t>
  </si>
  <si>
    <t>Машины шлифовальные: электрические</t>
  </si>
  <si>
    <t>400001</t>
  </si>
  <si>
    <t>Автомобили бортовые, грузоподъемность: до 5 т</t>
  </si>
  <si>
    <t>101-0309</t>
  </si>
  <si>
    <t>Канаты пеньковые пропитанные</t>
  </si>
  <si>
    <t>т</t>
  </si>
  <si>
    <t>101-0324</t>
  </si>
  <si>
    <t>Кислород технический: газообразный</t>
  </si>
  <si>
    <t>м3</t>
  </si>
  <si>
    <t>101-0797</t>
  </si>
  <si>
    <t>Проволока горячекатаная в мотках, диаметром 6,3-6,5 мм</t>
  </si>
  <si>
    <t>101-1019</t>
  </si>
  <si>
    <t>Швеллеры № 40 из стали марки: Ст0</t>
  </si>
  <si>
    <t>101-1513</t>
  </si>
  <si>
    <t>Электроды диаметром: 4 мм Э42</t>
  </si>
  <si>
    <t>101-1714</t>
  </si>
  <si>
    <t>Болты с гайками и шайбами строительные</t>
  </si>
  <si>
    <t>101-1805</t>
  </si>
  <si>
    <t>Гвозди строительные</t>
  </si>
  <si>
    <t>101-2278</t>
  </si>
  <si>
    <t>Пропан-бутан, смесь техническая</t>
  </si>
  <si>
    <t>кг</t>
  </si>
  <si>
    <t>101-2467</t>
  </si>
  <si>
    <t>Растворитель марки: Р-4</t>
  </si>
  <si>
    <t>102-0023</t>
  </si>
  <si>
    <t>Бруски обрезные хвойных пород длиной: 4-6,5 м, шириной 75-150 мм, толщиной 40-75 мм, I сорта</t>
  </si>
  <si>
    <t>113-0021</t>
  </si>
  <si>
    <t>Грунтовка: ГФ-021 красно-коричневая</t>
  </si>
  <si>
    <t>201-0756</t>
  </si>
  <si>
    <t>Отдельные конструктивные элементы зданий и сооружений с преобладанием: горячекатаных профилей, средняя масса сборочной единицы от 0,1 до 0,5 т</t>
  </si>
  <si>
    <t>508-0097</t>
  </si>
  <si>
    <t>Канат двойной свивки типа ТК, конструкции 6х19(1+6+12)+1 о.с., оцинкованный из проволок марки В, маркировочная группа: 1770 н/мм2, диаметром 5,5 мм</t>
  </si>
  <si>
    <t>10 м</t>
  </si>
  <si>
    <t>2</t>
  </si>
  <si>
    <t>ТЕР09-03-002-03</t>
  </si>
  <si>
    <t>Монтаж колонн одноэтажных и многоэтажных зданий и крановых эстакад высотой: до 25 м цельного сечения массой до 5,0 т
НР 93% ФОТ (от 30 518,76): 28 382,45 руб.
СП 62% ФОТ (от 30 518,76): 18 921,63 руб.
Состав работ: 
1. Установка и крепление стальных колонн.
2. Устройство подмостей.
3. Антикоррозийное покрытие сварных швов.</t>
  </si>
  <si>
    <t>3
*</t>
  </si>
  <si>
    <t>Прайс</t>
  </si>
  <si>
    <t>Металлоконструкции 39.00.00.000 СБ</t>
  </si>
  <si>
    <t>Итого прямые затраты по разделу в текущих ценах</t>
  </si>
  <si>
    <t>Накладные расходы</t>
  </si>
  <si>
    <t>Сметная прибыль</t>
  </si>
  <si>
    <t>Раздел 2. Балки перекрытий и фермы ФП1</t>
  </si>
  <si>
    <t>4</t>
  </si>
  <si>
    <t>ТЕР09-03-002-12</t>
  </si>
  <si>
    <t>Монтаж балок, ригелей перекрытия, покрытия и под установку оборудования многоэтажных зданий при высоте здания: до 25 м
НР 93% ФОТ (от 7 996 239,92): 7 436 503,13 руб.
СП 62% ФОТ (от 7 996 239,92): 4 957 668,75 руб.
Состав работ: 
1. Установка и крепление стальных колонн.
2. Устройство подмостей.
3. Антикоррозийное покрытие сварных швов.</t>
  </si>
  <si>
    <t>020121</t>
  </si>
  <si>
    <t>Краны башенные при работе на монтаже технологического оборудования: 25-75 т</t>
  </si>
  <si>
    <t>5
*</t>
  </si>
  <si>
    <t>Раздел 3. Балки и прогоны покрытия</t>
  </si>
  <si>
    <t>6</t>
  </si>
  <si>
    <t>Монтаж балок, ригелей перекрытия, покрытия и под установку оборудования многоэтажных зданий при высоте здания: до 25 м
НР 93% ФОТ (от 3 488 061,62): 3 243 897,31 руб.
СП 62% ФОТ (от 3 488 061,62): 2 162 598,20 руб.
Состав работ: 
1. Установка и крепление стальных колонн.
2. Устройство подмостей.
3. Антикоррозийное покрытие сварных швов.</t>
  </si>
  <si>
    <t>7
*</t>
  </si>
  <si>
    <t>Итого по разделу 3 Балки и прогоны покрытия</t>
  </si>
  <si>
    <t>Раздел 4. Связи горизонт. и вертик.</t>
  </si>
  <si>
    <t>8</t>
  </si>
  <si>
    <t>ТЕР09-03-014-01</t>
  </si>
  <si>
    <t>Монтаж связей и распорок из одиночных и парных уголков, гнутосварных профилей для пролетов: до 24 м при высоте здания до  25 м
НР 93% ФОТ (от 9 995 576,25): 9 295 885,91 руб.
СП 62% ФОТ (от 9 995 576,25): 6 197 257,28 руб.
Состав работ: 
1. Установка и крепление связей и распорок.
2. Устройство подмостей.
3. Антикоррозийное покрытие сварных швов.</t>
  </si>
  <si>
    <t>9
*</t>
  </si>
  <si>
    <t>Раздел 5. Стеновой фахверк</t>
  </si>
  <si>
    <t>10</t>
  </si>
  <si>
    <t>ТЕР09-04-006-01</t>
  </si>
  <si>
    <t>Монтаж фахверка
НР 93% ФОТ (от 1 867 782,56): 1 737 037,78 руб.
СП 62% ФОТ (от 1 867 782,56): 1 158 025,19 руб.
Состав работ: 
1. Установка конструкций фахверка.
2. Крепление фахверка.
3. Антикоррозийное покрытие сварных швов.</t>
  </si>
  <si>
    <t>030203</t>
  </si>
  <si>
    <t>Домкраты гидравлические грузоподъемностью: 63-100 т</t>
  </si>
  <si>
    <t>041400</t>
  </si>
  <si>
    <t>Электрические печи для сушки сварочных материалов с регулированием температуры в пределах: от 80 °С до 500 °С</t>
  </si>
  <si>
    <t>101-1515</t>
  </si>
  <si>
    <t>Электроды диаметром: 4 мм Э46</t>
  </si>
  <si>
    <t>П,Н</t>
  </si>
  <si>
    <t>11
*</t>
  </si>
  <si>
    <t>ТССЦ-110-0009</t>
  </si>
  <si>
    <t>Болты сборочные с гайками и шайбами по классу прочности: 10.9</t>
  </si>
  <si>
    <t>12
*</t>
  </si>
  <si>
    <t>Раздел 6. Лестницы,площадки,огражден. и щиты</t>
  </si>
  <si>
    <t>Таб.9-29. Монтаж лестниц прямолинейных и криволинейных, пожарных с ограждением – 13 кг/т м/к</t>
  </si>
  <si>
    <t>13</t>
  </si>
  <si>
    <t>ТЕР09-03-029-01</t>
  </si>
  <si>
    <t>Монтаж лестниц прямолинейных и криволинейных, пожарных с ограждением
НР 93% ФОТ (от 1 291 595,60): 1 201 183,91 руб.
СП 62% ФОТ (от 1 291 595,60): 800 789,27 руб.
Состав работ: 
1. Установка и крепление лестниц.
2. Устройство подмостей.
3. Антикоррозийное покрытие сварных швов.</t>
  </si>
  <si>
    <t>021243</t>
  </si>
  <si>
    <t>Краны на гусеничном ходу при работе на других видах строительства: до 16 т</t>
  </si>
  <si>
    <t>14
*</t>
  </si>
  <si>
    <t>Раздел 7. Настил</t>
  </si>
  <si>
    <t>15</t>
  </si>
  <si>
    <t>ТЕР09-03-030-01</t>
  </si>
  <si>
    <t>Монтаж площадок с настилом и ограждением из листовой, рифленой, просечной и круглой стали
НР 93% ФОТ (от 5 318 157,10): 4 945 886,10 руб.
СП 62% ФОТ (от 5 318 157,10): 3 297 257,40 руб.
Состав работ: 
1. Установка и крепление стальных конструкций площадок с настилом и ограждением.
2. Устройство подмостей.
3. Антикоррозийное покрытие сварных швов.</t>
  </si>
  <si>
    <t>16
*</t>
  </si>
  <si>
    <t>17</t>
  </si>
  <si>
    <t>ТЕР09-04-002-01</t>
  </si>
  <si>
    <t>Монтаж кровельного покрытия: из профилированного листа при высоте здания до 25 м
НР 93% ФОТ (от 1 037 421,24): 964 801,75 руб.
СП 62% ФОТ (от 1 037 421,24): 643 201,17 руб.
Состав работ: 
1. Укладка листов.
2. Крепление их болтами и сваркой.
3. Антикоррозийное покрытие сварных швов.</t>
  </si>
  <si>
    <t>100 м2 покрытия</t>
  </si>
  <si>
    <t>021245</t>
  </si>
  <si>
    <t>Краны на гусеничном ходу при работе на других видах строительства: 40 т</t>
  </si>
  <si>
    <t>330206</t>
  </si>
  <si>
    <t>Дрели: электрические</t>
  </si>
  <si>
    <t>18
*</t>
  </si>
  <si>
    <t>Профиль H57-750-0,8</t>
  </si>
  <si>
    <t>19</t>
  </si>
  <si>
    <t>ТССЦ-101-1810</t>
  </si>
  <si>
    <t>Винты самонарезающие: для крепления профилированного настила и панелей к несущим конструкциям</t>
  </si>
  <si>
    <t>20</t>
  </si>
  <si>
    <t>ТЕР09-04-006-02</t>
  </si>
  <si>
    <t>Монтаж ограждающих конструкций стен: из профилированного листа при высоте здания до 30 м
(10% на подрезку)
НР 93% ФОТ (от 3 979 879,28): 3 701 287,73 руб.
СП 62% ФОТ (от 3 979 879,28): 2 467 525,15 руб.
Состав работ: 
1. Установка конструкций стен.
2. Крепление конструкций стен.
3. Антикоррозийное покрытие сварных швов.</t>
  </si>
  <si>
    <t>100 м2</t>
  </si>
  <si>
    <t>021202</t>
  </si>
  <si>
    <t>Краны на гусеничном ходу при работе на монтаже технологического оборудования: 25 т</t>
  </si>
  <si>
    <t>021246</t>
  </si>
  <si>
    <t>Краны на гусеничном ходу при работе на других видах строительства: 50-63 т</t>
  </si>
  <si>
    <t>21</t>
  </si>
  <si>
    <t>ТССЦ-201-0382</t>
  </si>
  <si>
    <t>Конструкции: стальные нащельников и деталей обрамления</t>
  </si>
  <si>
    <t>22</t>
  </si>
  <si>
    <t>23
*</t>
  </si>
  <si>
    <t>Профиль HC35-1000-0,7</t>
  </si>
  <si>
    <t>Раздел 8. Опоры под оборудование ЗД1-ЗД3</t>
  </si>
  <si>
    <t>24</t>
  </si>
  <si>
    <t>ТЕР09-03-043-01</t>
  </si>
  <si>
    <t>Монтаж металлоконструкций постаментов под технологическое оборудование
НР 93% ФОТ (от 132 827,93): 123 529,97 руб.
СП 62% ФОТ (от 132 827,93): 82 353,32 руб.
Состав работ: 
1. Транспортировка металлоконструкций в зону монтажа, включая погрузку, разгрузку и сортировку
2. Изготовление, монтаж и демонтаж приспособлений, включая газовую резку, сварку и зачистку
3. Укрупнительная сборка металлоконструкций постамента
4. Монтаж металлоконструкций постамента, включая газовую резку, сварку и зачистку.</t>
  </si>
  <si>
    <t>1 т металлоконструкций</t>
  </si>
  <si>
    <t>021104</t>
  </si>
  <si>
    <t>Краны на автомобильном ходу при работе на монтаже технологического оборудования: 16 т</t>
  </si>
  <si>
    <t>021105</t>
  </si>
  <si>
    <t>Краны на автомобильном ходу при работе на монтаже технологического оборудования: 25 т</t>
  </si>
  <si>
    <t>021143</t>
  </si>
  <si>
    <t>Краны на автомобильном ходу при работе на других видах строительства: 16 т</t>
  </si>
  <si>
    <t>021205</t>
  </si>
  <si>
    <t>Краны на гусеничном ходу при работе на монтаже технологического оборудования: 100 т</t>
  </si>
  <si>
    <t>330400</t>
  </si>
  <si>
    <t>Машины электрозачистные</t>
  </si>
  <si>
    <t>400101</t>
  </si>
  <si>
    <t>Тягачи седельные, грузоподъемность: 12 т</t>
  </si>
  <si>
    <t>400111</t>
  </si>
  <si>
    <t>Полуприцепы общего назначения, грузоподъемность: 12 т</t>
  </si>
  <si>
    <t>101-1518</t>
  </si>
  <si>
    <t>Электроды диаметром: 4 мм Э50А</t>
  </si>
  <si>
    <t>25
*</t>
  </si>
  <si>
    <t>Раздел 9. Антикоррозионная обработка</t>
  </si>
  <si>
    <t>26</t>
  </si>
  <si>
    <t>ТЕР13-03-002-04</t>
  </si>
  <si>
    <t>Огрунтовка металлических поверхностей за один раз: грунтовкой ГФ-021
НР 94% ФОТ (от 170 990,59): 160 731,15 руб.
СП 51% ФОТ (от 170 990,59): 87 205,20 руб.
Состав работ: 
1. Подготовка окрасочных агрегатов.
2. Приготовление грунтовочных составов.
3. Нанесение грунта.
4. Промывка, очистка окрасочных агрегатов и шлангов.
5. Контроль качества.</t>
  </si>
  <si>
    <t>100 м2 окрашиваемой поверхности</t>
  </si>
  <si>
    <t>030101</t>
  </si>
  <si>
    <t>Автопогрузчики 5 т</t>
  </si>
  <si>
    <t>030401</t>
  </si>
  <si>
    <t>Лебедки электрические тяговым усилием: до 5,79 кН (0,59 т)</t>
  </si>
  <si>
    <t>340101</t>
  </si>
  <si>
    <t>Агрегаты окрасочные высокого давления для окраски поверхностей конструкций мощностью: 1 кВт</t>
  </si>
  <si>
    <t>113-0077</t>
  </si>
  <si>
    <t>Ксилол нефтяной марки А</t>
  </si>
  <si>
    <t>27</t>
  </si>
  <si>
    <t>Прайс
Аналог ТССЦ-113-0021 18353,45/17895,65=3%</t>
  </si>
  <si>
    <t>28</t>
  </si>
  <si>
    <t>ТЕР13-03-004-26</t>
  </si>
  <si>
    <t>Окраска металлических огрунтованных поверхностей: эмалью ПФ-115 (за 2 раза) К=2
НР 94% ФОТ (от 90 673,55): 85 233,14 руб.
СП 51% ФОТ (от 90 673,55): 46 243,51 руб.
Состав работ: 
1. Подготовка окрасочных агрегатов.
2. Приготовление состава.
3. Нанесение окрасочного состава.
4. Промывка, очистка окрасочных агрегатов и шлангов.
5. Контроль качества.</t>
  </si>
  <si>
    <t>101-1292</t>
  </si>
  <si>
    <t>Уайт-спирит</t>
  </si>
  <si>
    <t>29</t>
  </si>
  <si>
    <t>Прайс
Аналог ТССЦ-113-0246 25096,77/24506,75=2%</t>
  </si>
  <si>
    <t>Эмаль ПФ-115 серая</t>
  </si>
  <si>
    <t>РЕСУРСНЫЙ СМЕТНЫЙ РАСЧЕТ № 1632-2021-2.1.3-КМ_07.04.042-П-01-02</t>
  </si>
  <si>
    <r>
      <t xml:space="preserve">Монтаж колонн одноэтажных и многоэтажных зданий и крановых эстакад высотой: до 25 м составного сечения массой до 5,0 т
</t>
    </r>
    <r>
      <rPr>
        <sz val="9"/>
        <color rgb="FFFF0000"/>
        <rFont val="Arial"/>
        <family val="2"/>
        <charset val="204"/>
      </rPr>
      <t>Состав работ: 
1. Установка и крепление стальных колонн.
2. Устройство подмостей.
3. Антикоррозийное покрытие сварных швов.</t>
    </r>
  </si>
  <si>
    <r>
      <t xml:space="preserve">Монтаж колонн одноэтажных и многоэтажных зданий и крановых эстакад высотой: до 25 м цельного сечения массой до 5,0 т
</t>
    </r>
    <r>
      <rPr>
        <sz val="9"/>
        <color rgb="FFFF0000"/>
        <rFont val="Arial"/>
        <family val="2"/>
        <charset val="204"/>
      </rPr>
      <t>Состав работ: 
1. Установка и крепление стальных колонн.
2. Устройство подмостей.
3. Антикоррозийное покрытие сварных швов.</t>
    </r>
  </si>
  <si>
    <r>
      <t xml:space="preserve">Монтаж балок, ригелей перекрытия, покрытия и под установку оборудования многоэтажных зданий при высоте здания: до 25 м
</t>
    </r>
    <r>
      <rPr>
        <sz val="9"/>
        <color rgb="FFFF0000"/>
        <rFont val="Arial"/>
        <family val="2"/>
        <charset val="204"/>
      </rPr>
      <t>Состав работ: 
1. Установка и крепление стальных колонн.
2. Устройство подмостей.
3. Антикоррозийное покрытие сварных швов.</t>
    </r>
  </si>
  <si>
    <r>
      <t xml:space="preserve">Монтаж балок, ригелей перекрытия, покрытия и под установку оборудования многоэтажных зданий при высоте здания: до 25 м
Состав работ: 
</t>
    </r>
    <r>
      <rPr>
        <sz val="9"/>
        <color rgb="FFFF0000"/>
        <rFont val="Arial"/>
        <family val="2"/>
        <charset val="204"/>
      </rPr>
      <t>1. Установка и крепление стальных колонн.
2. Устройство подмостей.
3. Антикоррозийное покрытие сварных швов.</t>
    </r>
  </si>
  <si>
    <r>
      <t xml:space="preserve">Монтаж связей и распорок из одиночных и парных уголков, гнутосварных профилей для пролетов: до 24 м при высоте здания до  25 м
</t>
    </r>
    <r>
      <rPr>
        <sz val="9"/>
        <color rgb="FFFF0000"/>
        <rFont val="Arial"/>
        <family val="2"/>
        <charset val="204"/>
      </rPr>
      <t>Состав работ: 
1. Установка и крепление связей и распорок.
2. Устройство подмостей.
3. Антикоррозийное покрытие сварных швов.</t>
    </r>
  </si>
  <si>
    <r>
      <t xml:space="preserve">Монтаж фахверка
</t>
    </r>
    <r>
      <rPr>
        <sz val="9"/>
        <color rgb="FFFF0000"/>
        <rFont val="Arial"/>
        <family val="2"/>
        <charset val="204"/>
      </rPr>
      <t>Состав работ: 
1. Установка конструкций фахверка.
2. Крепление фахверка.
3. Антикоррозийное покрытие сварных швов.</t>
    </r>
  </si>
  <si>
    <r>
      <t xml:space="preserve">Монтаж лестниц прямолинейных и криволинейных, пожарных с ограждением
</t>
    </r>
    <r>
      <rPr>
        <sz val="9"/>
        <color rgb="FFFF0000"/>
        <rFont val="Arial"/>
        <family val="2"/>
        <charset val="204"/>
      </rPr>
      <t>Состав работ: 
1. Установка и крепление лестниц.
2. Устройство подмостей.
3. Антикоррозийное покрытие сварных швов.</t>
    </r>
  </si>
  <si>
    <r>
      <t xml:space="preserve">Монтаж площадок с настилом и ограждением из листовой, рифленой, просечной и круглой стали
</t>
    </r>
    <r>
      <rPr>
        <sz val="9"/>
        <color rgb="FFFF0000"/>
        <rFont val="Arial"/>
        <family val="2"/>
        <charset val="204"/>
      </rPr>
      <t>Состав работ: 
1. Установка и крепление стальных конструкций площадок с настилом и ограждением.
2. Устройство подмостей.
3. Антикоррозийное покрытие сварных швов.</t>
    </r>
  </si>
  <si>
    <r>
      <t xml:space="preserve">Монтаж кровельного покрытия: из профилированного листа при высоте здания до 25 м
</t>
    </r>
    <r>
      <rPr>
        <sz val="9"/>
        <color rgb="FFFF0000"/>
        <rFont val="Arial"/>
        <family val="2"/>
        <charset val="204"/>
      </rPr>
      <t>Состав работ: 
1. Укладка листов.
2. Крепление их болтами и сваркой.
3. Антикоррозийное покрытие сварных швов.</t>
    </r>
  </si>
  <si>
    <r>
      <t xml:space="preserve">Монтаж ограждающих конструкций стен: из профилированного листа при высоте здания до 30 м
(10% на подрезку)
</t>
    </r>
    <r>
      <rPr>
        <sz val="9"/>
        <color rgb="FFFF0000"/>
        <rFont val="Arial"/>
        <family val="2"/>
        <charset val="204"/>
      </rPr>
      <t>Состав работ: 
1. Установка конструкций стен.
2. Крепление конструкций стен.
3. Антикоррозийное покрытие сварных швов.</t>
    </r>
  </si>
  <si>
    <r>
      <t xml:space="preserve">Монтаж металлоконструкций постаментов под технологическое оборудование
</t>
    </r>
    <r>
      <rPr>
        <sz val="9"/>
        <color rgb="FFFF0000"/>
        <rFont val="Arial"/>
        <family val="2"/>
        <charset val="204"/>
      </rPr>
      <t>Состав работ: 
1. Транспортировка металлоконструкций в зону монтажа, включая погрузку, разгрузку и сортировку
2. Изготовление, монтаж и демонтаж приспособлений, включая газовую резку, сварку и зачистку
3. Укрупнительная сборка металлоконструкций постамента
4. Монтаж металлоконструкций постамента, включая газовую резку, сварку и зачистку.</t>
    </r>
  </si>
  <si>
    <r>
      <t xml:space="preserve">Огрунтовка металлических поверхностей за один раз: грунтовкой ГФ-021
</t>
    </r>
    <r>
      <rPr>
        <sz val="9"/>
        <color rgb="FFFF0000"/>
        <rFont val="Arial"/>
        <family val="2"/>
        <charset val="204"/>
      </rPr>
      <t>Состав работ: 
1. Подготовка окрасочных агрегатов.
2. Приготовление грунтовочных составов.
3. Нанесение грунта.
4. Промывка, очистка окрасочных агрегатов и шлангов.
5. Контроль качества.</t>
    </r>
  </si>
  <si>
    <r>
      <t xml:space="preserve">Окраска металлических огрунтованных поверхностей: эмалью ПФ-115 (за 2 раза) К=2
</t>
    </r>
    <r>
      <rPr>
        <sz val="9"/>
        <color rgb="FFFF0000"/>
        <rFont val="Arial"/>
        <family val="2"/>
        <charset val="204"/>
      </rPr>
      <t>Состав работ: 
1. Подготовка окрасочных агрегатов.
2. Приготовление состава.
3. Нанесение окрасочного состава.
4. Промывка, очистка окрасочных агрегатов и шлангов.
5. Контроль качества.</t>
    </r>
  </si>
  <si>
    <t>5</t>
  </si>
  <si>
    <t xml:space="preserve">НЕ учтены затраты на выполнение монтажных соединений (стыков, узлов) при укрупнительной сборке и монтаже конструкций </t>
  </si>
  <si>
    <t>добавляем</t>
  </si>
  <si>
    <t>выбрать необходимое</t>
  </si>
  <si>
    <r>
      <t xml:space="preserve">Расценки предусматривают монтаж конструктивных элементов на высоте </t>
    </r>
    <r>
      <rPr>
        <b/>
        <u/>
        <sz val="11"/>
        <color rgb="FFFF0000"/>
        <rFont val="Calibri"/>
        <family val="2"/>
        <charset val="204"/>
      </rPr>
      <t>до 25 м</t>
    </r>
    <r>
      <rPr>
        <sz val="11"/>
        <color rgb="FF000000"/>
        <rFont val="Calibri"/>
        <family val="2"/>
        <charset val="204"/>
      </rPr>
      <t xml:space="preserve">. </t>
    </r>
  </si>
  <si>
    <r>
      <rPr>
        <b/>
        <u/>
        <sz val="11"/>
        <color rgb="FF000000"/>
        <rFont val="Calibri"/>
        <family val="2"/>
        <charset val="204"/>
      </rPr>
      <t>ТЧ п.1.9.3,</t>
    </r>
    <r>
      <rPr>
        <sz val="11"/>
        <color rgb="FF000000"/>
        <rFont val="Calibri"/>
        <family val="2"/>
        <charset val="204"/>
      </rPr>
      <t xml:space="preserve"> ТЕР09-05-002 — сварка монтажных стыков
(в т или кг шва)
ТЕР09-05-003-02 — постановка ВП болтов
(если болтовое соединение), шт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</si>
</sst>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0.000"/>
    <numFmt numFmtId="165" formatCode="0.0000"/>
    <numFmt numFmtId="166" formatCode="0.0"/>
    <numFmt numFmtId="167" formatCode="0.00000"/>
  </numFmts>
  <fonts count="21" x14ac:knownFonts="1">
    <font>
      <sz val="11"/>
      <color rgb="FF000000"/>
      <name val="Calibri"/>
      <charset val="204"/>
    </font>
    <font>
      <sz val="8"/>
      <color rgb="FF000000"/>
      <name val="Arial"/>
      <family val="2"/>
      <charset val="204"/>
    </font>
    <font>
      <sz val="8"/>
      <name val="Arial"/>
      <family val="2"/>
      <charset val="204"/>
    </font>
    <font>
      <b/>
      <sz val="9"/>
      <color rgb="FF000000"/>
      <name val="Arial"/>
      <family val="2"/>
      <charset val="204"/>
    </font>
    <font>
      <sz val="10"/>
      <name val="Arial"/>
      <family val="2"/>
      <charset val="204"/>
    </font>
    <font>
      <i/>
      <sz val="8"/>
      <name val="Arial"/>
      <family val="2"/>
      <charset val="204"/>
    </font>
    <font>
      <b/>
      <sz val="12"/>
      <name val="Arial"/>
      <family val="2"/>
      <charset val="204"/>
    </font>
    <font>
      <sz val="9"/>
      <name val="Arial"/>
      <family val="2"/>
      <charset val="204"/>
    </font>
    <font>
      <sz val="9"/>
      <color rgb="FF000000"/>
      <name val="Arial"/>
      <family val="2"/>
      <charset val="204"/>
    </font>
    <font>
      <b/>
      <sz val="10"/>
      <color rgb="FF000000"/>
      <name val="Arial"/>
      <family val="2"/>
      <charset val="204"/>
    </font>
    <font>
      <i/>
      <sz val="9"/>
      <color rgb="FF000000"/>
      <name val="Arial"/>
      <family val="2"/>
      <charset val="204"/>
    </font>
    <font>
      <sz val="9"/>
      <color rgb="FFFF0000"/>
      <name val="Arial"/>
      <family val="2"/>
      <charset val="204"/>
    </font>
    <font>
      <sz val="9"/>
      <color rgb="FF7030A0"/>
      <name val="Arial"/>
      <family val="2"/>
      <charset val="204"/>
    </font>
    <font>
      <sz val="11"/>
      <color rgb="FF7030A0"/>
      <name val="Calibri"/>
      <family val="2"/>
      <charset val="204"/>
    </font>
    <font>
      <sz val="9"/>
      <color theme="9" tint="-0.499984740745262"/>
      <name val="Arial"/>
      <family val="2"/>
      <charset val="204"/>
    </font>
    <font>
      <sz val="11"/>
      <color theme="9" tint="-0.499984740745262"/>
      <name val="Calibri"/>
      <family val="2"/>
      <charset val="204"/>
    </font>
    <font>
      <i/>
      <sz val="9"/>
      <color theme="9" tint="-0.499984740745262"/>
      <name val="Arial"/>
      <family val="2"/>
      <charset val="204"/>
    </font>
    <font>
      <sz val="11"/>
      <color rgb="FF000000"/>
      <name val="Calibri"/>
      <family val="2"/>
      <charset val="204"/>
    </font>
    <font>
      <b/>
      <sz val="11"/>
      <color rgb="FF000000"/>
      <name val="Calibri"/>
      <family val="2"/>
      <charset val="204"/>
    </font>
    <font>
      <b/>
      <u/>
      <sz val="11"/>
      <color rgb="FF000000"/>
      <name val="Calibri"/>
      <family val="2"/>
      <charset val="204"/>
    </font>
    <font>
      <b/>
      <u/>
      <sz val="11"/>
      <color rgb="FFFF0000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9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</borders>
  <cellStyleXfs count="1">
    <xf numFmtId="0" fontId="0" fillId="0" borderId="0"/>
  </cellStyleXfs>
  <cellXfs count="88">
    <xf numFmtId="0" fontId="0" fillId="0" borderId="0" xfId="0"/>
    <xf numFmtId="0" fontId="1" fillId="0" borderId="0" xfId="0" applyNumberFormat="1" applyFont="1" applyFill="1" applyBorder="1" applyAlignment="1" applyProtection="1"/>
    <xf numFmtId="0" fontId="1" fillId="0" borderId="0" xfId="0" applyNumberFormat="1" applyFont="1" applyFill="1" applyBorder="1" applyAlignment="1" applyProtection="1">
      <alignment horizontal="left" vertical="top" wrapText="1"/>
    </xf>
    <xf numFmtId="0" fontId="1" fillId="0" borderId="0" xfId="0" applyNumberFormat="1" applyFont="1" applyFill="1" applyBorder="1" applyAlignment="1" applyProtection="1">
      <alignment horizontal="right" vertical="top" wrapText="1"/>
    </xf>
    <xf numFmtId="0" fontId="1" fillId="0" borderId="0" xfId="0" applyNumberFormat="1" applyFont="1" applyFill="1" applyBorder="1" applyAlignment="1" applyProtection="1">
      <alignment horizontal="center" wrapText="1"/>
    </xf>
    <xf numFmtId="0" fontId="1" fillId="0" borderId="0" xfId="0" applyNumberFormat="1" applyFont="1" applyFill="1" applyBorder="1" applyAlignment="1" applyProtection="1">
      <alignment wrapText="1"/>
    </xf>
    <xf numFmtId="0" fontId="1" fillId="0" borderId="0" xfId="0" applyNumberFormat="1" applyFont="1" applyFill="1" applyBorder="1" applyAlignment="1" applyProtection="1">
      <alignment horizontal="left" vertical="center" wrapText="1"/>
    </xf>
    <xf numFmtId="0" fontId="1" fillId="0" borderId="0" xfId="0" applyNumberFormat="1" applyFont="1" applyFill="1" applyBorder="1" applyAlignment="1" applyProtection="1">
      <alignment vertical="top" wrapText="1"/>
    </xf>
    <xf numFmtId="49" fontId="1" fillId="0" borderId="0" xfId="0" applyNumberFormat="1" applyFont="1" applyFill="1" applyBorder="1" applyAlignment="1" applyProtection="1"/>
    <xf numFmtId="49" fontId="1" fillId="0" borderId="1" xfId="0" applyNumberFormat="1" applyFont="1" applyFill="1" applyBorder="1" applyAlignment="1" applyProtection="1"/>
    <xf numFmtId="0" fontId="4" fillId="0" borderId="0" xfId="0" applyNumberFormat="1" applyFont="1" applyFill="1" applyBorder="1" applyAlignment="1" applyProtection="1">
      <alignment horizontal="center" wrapText="1"/>
    </xf>
    <xf numFmtId="0" fontId="2" fillId="0" borderId="0" xfId="0" applyNumberFormat="1" applyFont="1" applyFill="1" applyBorder="1" applyAlignment="1" applyProtection="1">
      <alignment horizontal="left"/>
    </xf>
    <xf numFmtId="49" fontId="2" fillId="0" borderId="0" xfId="0" applyNumberFormat="1" applyFont="1" applyFill="1" applyBorder="1" applyAlignment="1" applyProtection="1"/>
    <xf numFmtId="49" fontId="2" fillId="0" borderId="1" xfId="0" applyNumberFormat="1" applyFont="1" applyFill="1" applyBorder="1" applyAlignment="1" applyProtection="1">
      <alignment horizontal="left" vertical="top"/>
    </xf>
    <xf numFmtId="49" fontId="2" fillId="0" borderId="1" xfId="0" applyNumberFormat="1" applyFont="1" applyFill="1" applyBorder="1" applyAlignment="1" applyProtection="1"/>
    <xf numFmtId="49" fontId="8" fillId="0" borderId="2" xfId="0" applyNumberFormat="1" applyFont="1" applyFill="1" applyBorder="1" applyAlignment="1" applyProtection="1">
      <alignment horizontal="center" vertical="center"/>
    </xf>
    <xf numFmtId="0" fontId="2" fillId="0" borderId="0" xfId="0" applyNumberFormat="1" applyFont="1" applyFill="1" applyBorder="1" applyAlignment="1" applyProtection="1"/>
    <xf numFmtId="0" fontId="2" fillId="0" borderId="0" xfId="0" applyNumberFormat="1" applyFont="1" applyFill="1" applyBorder="1" applyAlignment="1" applyProtection="1">
      <alignment horizontal="right"/>
    </xf>
    <xf numFmtId="0" fontId="9" fillId="0" borderId="0" xfId="0" applyNumberFormat="1" applyFont="1" applyFill="1" applyBorder="1" applyAlignment="1" applyProtection="1">
      <alignment horizontal="left" vertical="center" wrapText="1"/>
    </xf>
    <xf numFmtId="49" fontId="8" fillId="0" borderId="2" xfId="0" applyNumberFormat="1" applyFont="1" applyFill="1" applyBorder="1" applyAlignment="1" applyProtection="1">
      <alignment horizontal="center" vertical="top" wrapText="1"/>
    </xf>
    <xf numFmtId="49" fontId="3" fillId="0" borderId="2" xfId="0" applyNumberFormat="1" applyFont="1" applyFill="1" applyBorder="1" applyAlignment="1" applyProtection="1">
      <alignment horizontal="left" vertical="top" wrapText="1"/>
    </xf>
    <xf numFmtId="164" fontId="8" fillId="0" borderId="2" xfId="0" applyNumberFormat="1" applyFont="1" applyFill="1" applyBorder="1" applyAlignment="1" applyProtection="1">
      <alignment horizontal="center" vertical="top" wrapText="1"/>
    </xf>
    <xf numFmtId="0" fontId="8" fillId="0" borderId="0" xfId="0" applyNumberFormat="1" applyFont="1" applyFill="1" applyBorder="1" applyAlignment="1" applyProtection="1">
      <alignment horizontal="left" vertical="top" wrapText="1"/>
    </xf>
    <xf numFmtId="49" fontId="7" fillId="0" borderId="2" xfId="0" applyNumberFormat="1" applyFont="1" applyFill="1" applyBorder="1" applyAlignment="1" applyProtection="1">
      <alignment horizontal="right" vertical="top" wrapText="1"/>
    </xf>
    <xf numFmtId="49" fontId="8" fillId="0" borderId="2" xfId="0" applyNumberFormat="1" applyFont="1" applyFill="1" applyBorder="1" applyAlignment="1" applyProtection="1">
      <alignment horizontal="right" vertical="top"/>
    </xf>
    <xf numFmtId="165" fontId="8" fillId="0" borderId="2" xfId="0" applyNumberFormat="1" applyFont="1" applyFill="1" applyBorder="1" applyAlignment="1" applyProtection="1">
      <alignment horizontal="center" vertical="top" wrapText="1"/>
    </xf>
    <xf numFmtId="2" fontId="8" fillId="0" borderId="2" xfId="0" applyNumberFormat="1" applyFont="1" applyFill="1" applyBorder="1" applyAlignment="1" applyProtection="1">
      <alignment horizontal="center" vertical="top" wrapText="1"/>
    </xf>
    <xf numFmtId="166" fontId="8" fillId="0" borderId="2" xfId="0" applyNumberFormat="1" applyFont="1" applyFill="1" applyBorder="1" applyAlignment="1" applyProtection="1">
      <alignment horizontal="center" vertical="top" wrapText="1"/>
    </xf>
    <xf numFmtId="167" fontId="8" fillId="0" borderId="2" xfId="0" applyNumberFormat="1" applyFont="1" applyFill="1" applyBorder="1" applyAlignment="1" applyProtection="1">
      <alignment horizontal="center" vertical="top" wrapText="1"/>
    </xf>
    <xf numFmtId="0" fontId="10" fillId="0" borderId="0" xfId="0" applyNumberFormat="1" applyFont="1" applyFill="1" applyBorder="1" applyAlignment="1" applyProtection="1">
      <alignment horizontal="left" vertical="top" wrapText="1"/>
    </xf>
    <xf numFmtId="0" fontId="3" fillId="0" borderId="0" xfId="0" applyNumberFormat="1" applyFont="1" applyFill="1" applyBorder="1" applyAlignment="1" applyProtection="1">
      <alignment vertical="top" wrapText="1"/>
    </xf>
    <xf numFmtId="0" fontId="2" fillId="0" borderId="0" xfId="0" applyNumberFormat="1" applyFont="1" applyFill="1" applyBorder="1" applyAlignment="1" applyProtection="1">
      <alignment wrapText="1"/>
    </xf>
    <xf numFmtId="0" fontId="8" fillId="0" borderId="0" xfId="0" applyNumberFormat="1" applyFont="1" applyFill="1" applyBorder="1" applyAlignment="1" applyProtection="1">
      <alignment horizontal="left" vertical="center" wrapText="1"/>
    </xf>
    <xf numFmtId="49" fontId="12" fillId="0" borderId="2" xfId="0" applyNumberFormat="1" applyFont="1" applyFill="1" applyBorder="1" applyAlignment="1" applyProtection="1">
      <alignment horizontal="right" vertical="top" wrapText="1"/>
    </xf>
    <xf numFmtId="49" fontId="12" fillId="0" borderId="2" xfId="0" applyNumberFormat="1" applyFont="1" applyFill="1" applyBorder="1" applyAlignment="1" applyProtection="1">
      <alignment horizontal="right" vertical="top"/>
    </xf>
    <xf numFmtId="49" fontId="12" fillId="0" borderId="2" xfId="0" applyNumberFormat="1" applyFont="1" applyFill="1" applyBorder="1" applyAlignment="1" applyProtection="1">
      <alignment horizontal="center" vertical="top" wrapText="1"/>
    </xf>
    <xf numFmtId="2" fontId="12" fillId="0" borderId="2" xfId="0" applyNumberFormat="1" applyFont="1" applyFill="1" applyBorder="1" applyAlignment="1" applyProtection="1">
      <alignment horizontal="center" vertical="top" wrapText="1"/>
    </xf>
    <xf numFmtId="0" fontId="13" fillId="0" borderId="0" xfId="0" applyFont="1"/>
    <xf numFmtId="1" fontId="12" fillId="0" borderId="2" xfId="0" applyNumberFormat="1" applyFont="1" applyFill="1" applyBorder="1" applyAlignment="1" applyProtection="1">
      <alignment horizontal="center" vertical="top" wrapText="1"/>
    </xf>
    <xf numFmtId="166" fontId="12" fillId="0" borderId="2" xfId="0" applyNumberFormat="1" applyFont="1" applyFill="1" applyBorder="1" applyAlignment="1" applyProtection="1">
      <alignment horizontal="center" vertical="top" wrapText="1"/>
    </xf>
    <xf numFmtId="49" fontId="14" fillId="0" borderId="2" xfId="0" applyNumberFormat="1" applyFont="1" applyFill="1" applyBorder="1" applyAlignment="1" applyProtection="1">
      <alignment horizontal="right" vertical="top" wrapText="1"/>
    </xf>
    <xf numFmtId="49" fontId="14" fillId="0" borderId="2" xfId="0" applyNumberFormat="1" applyFont="1" applyFill="1" applyBorder="1" applyAlignment="1" applyProtection="1">
      <alignment horizontal="right" vertical="top"/>
    </xf>
    <xf numFmtId="49" fontId="14" fillId="0" borderId="2" xfId="0" applyNumberFormat="1" applyFont="1" applyFill="1" applyBorder="1" applyAlignment="1" applyProtection="1">
      <alignment horizontal="center" vertical="top" wrapText="1"/>
    </xf>
    <xf numFmtId="165" fontId="14" fillId="0" borderId="2" xfId="0" applyNumberFormat="1" applyFont="1" applyFill="1" applyBorder="1" applyAlignment="1" applyProtection="1">
      <alignment horizontal="center" vertical="top" wrapText="1"/>
    </xf>
    <xf numFmtId="0" fontId="15" fillId="0" borderId="0" xfId="0" applyFont="1"/>
    <xf numFmtId="166" fontId="14" fillId="0" borderId="2" xfId="0" applyNumberFormat="1" applyFont="1" applyFill="1" applyBorder="1" applyAlignment="1" applyProtection="1">
      <alignment horizontal="center" vertical="top" wrapText="1"/>
    </xf>
    <xf numFmtId="164" fontId="14" fillId="0" borderId="2" xfId="0" applyNumberFormat="1" applyFont="1" applyFill="1" applyBorder="1" applyAlignment="1" applyProtection="1">
      <alignment horizontal="center" vertical="top" wrapText="1"/>
    </xf>
    <xf numFmtId="1" fontId="14" fillId="0" borderId="2" xfId="0" applyNumberFormat="1" applyFont="1" applyFill="1" applyBorder="1" applyAlignment="1" applyProtection="1">
      <alignment horizontal="center" vertical="top" wrapText="1"/>
    </xf>
    <xf numFmtId="49" fontId="16" fillId="0" borderId="2" xfId="0" applyNumberFormat="1" applyFont="1" applyFill="1" applyBorder="1" applyAlignment="1" applyProtection="1">
      <alignment horizontal="right" vertical="top" wrapText="1"/>
    </xf>
    <xf numFmtId="49" fontId="16" fillId="0" borderId="2" xfId="0" applyNumberFormat="1" applyFont="1" applyFill="1" applyBorder="1" applyAlignment="1" applyProtection="1">
      <alignment horizontal="right" vertical="top"/>
    </xf>
    <xf numFmtId="49" fontId="16" fillId="0" borderId="2" xfId="0" applyNumberFormat="1" applyFont="1" applyFill="1" applyBorder="1" applyAlignment="1" applyProtection="1">
      <alignment horizontal="center" vertical="top" wrapText="1"/>
    </xf>
    <xf numFmtId="1" fontId="16" fillId="0" borderId="2" xfId="0" applyNumberFormat="1" applyFont="1" applyFill="1" applyBorder="1" applyAlignment="1" applyProtection="1">
      <alignment horizontal="center" vertical="top" wrapText="1"/>
    </xf>
    <xf numFmtId="2" fontId="14" fillId="0" borderId="2" xfId="0" applyNumberFormat="1" applyFont="1" applyFill="1" applyBorder="1" applyAlignment="1" applyProtection="1">
      <alignment horizontal="center" vertical="top" wrapText="1"/>
    </xf>
    <xf numFmtId="49" fontId="8" fillId="3" borderId="2" xfId="0" applyNumberFormat="1" applyFont="1" applyFill="1" applyBorder="1" applyAlignment="1" applyProtection="1">
      <alignment horizontal="center" vertical="top" wrapText="1"/>
    </xf>
    <xf numFmtId="49" fontId="3" fillId="3" borderId="2" xfId="0" applyNumberFormat="1" applyFont="1" applyFill="1" applyBorder="1" applyAlignment="1" applyProtection="1">
      <alignment horizontal="left" vertical="top" wrapText="1"/>
    </xf>
    <xf numFmtId="164" fontId="8" fillId="3" borderId="2" xfId="0" applyNumberFormat="1" applyFont="1" applyFill="1" applyBorder="1" applyAlignment="1" applyProtection="1">
      <alignment horizontal="center" vertical="top" wrapText="1"/>
    </xf>
    <xf numFmtId="166" fontId="8" fillId="3" borderId="2" xfId="0" applyNumberFormat="1" applyFont="1" applyFill="1" applyBorder="1" applyAlignment="1" applyProtection="1">
      <alignment horizontal="center" vertical="top" wrapText="1"/>
    </xf>
    <xf numFmtId="1" fontId="8" fillId="3" borderId="2" xfId="0" applyNumberFormat="1" applyFont="1" applyFill="1" applyBorder="1" applyAlignment="1" applyProtection="1">
      <alignment horizontal="center" vertical="top" wrapText="1"/>
    </xf>
    <xf numFmtId="49" fontId="14" fillId="0" borderId="2" xfId="0" applyNumberFormat="1" applyFont="1" applyFill="1" applyBorder="1" applyAlignment="1" applyProtection="1">
      <alignment horizontal="left" vertical="top" wrapText="1"/>
    </xf>
    <xf numFmtId="0" fontId="8" fillId="3" borderId="2" xfId="0" applyNumberFormat="1" applyFont="1" applyFill="1" applyBorder="1" applyAlignment="1" applyProtection="1">
      <alignment horizontal="left" vertical="top" wrapText="1"/>
    </xf>
    <xf numFmtId="0" fontId="8" fillId="0" borderId="2" xfId="0" applyNumberFormat="1" applyFont="1" applyFill="1" applyBorder="1" applyAlignment="1" applyProtection="1">
      <alignment horizontal="left" vertical="top" wrapText="1"/>
    </xf>
    <xf numFmtId="49" fontId="12" fillId="0" borderId="2" xfId="0" applyNumberFormat="1" applyFont="1" applyFill="1" applyBorder="1" applyAlignment="1" applyProtection="1">
      <alignment horizontal="left" vertical="top" wrapText="1"/>
    </xf>
    <xf numFmtId="0" fontId="9" fillId="0" borderId="2" xfId="0" applyNumberFormat="1" applyFont="1" applyFill="1" applyBorder="1" applyAlignment="1" applyProtection="1">
      <alignment horizontal="left" vertical="center" wrapText="1"/>
    </xf>
    <xf numFmtId="49" fontId="8" fillId="0" borderId="2" xfId="0" applyNumberFormat="1" applyFont="1" applyFill="1" applyBorder="1" applyAlignment="1" applyProtection="1">
      <alignment horizontal="left" vertical="top" wrapText="1"/>
    </xf>
    <xf numFmtId="0" fontId="8" fillId="0" borderId="2" xfId="0" applyNumberFormat="1" applyFont="1" applyFill="1" applyBorder="1" applyAlignment="1" applyProtection="1">
      <alignment horizontal="left" vertical="center" wrapText="1"/>
    </xf>
    <xf numFmtId="49" fontId="16" fillId="0" borderId="3" xfId="0" applyNumberFormat="1" applyFont="1" applyFill="1" applyBorder="1" applyAlignment="1" applyProtection="1">
      <alignment horizontal="left" vertical="top" wrapText="1"/>
    </xf>
    <xf numFmtId="49" fontId="16" fillId="0" borderId="7" xfId="0" applyNumberFormat="1" applyFont="1" applyFill="1" applyBorder="1" applyAlignment="1" applyProtection="1">
      <alignment horizontal="left" vertical="top" wrapText="1"/>
    </xf>
    <xf numFmtId="49" fontId="16" fillId="0" borderId="4" xfId="0" applyNumberFormat="1" applyFont="1" applyFill="1" applyBorder="1" applyAlignment="1" applyProtection="1">
      <alignment horizontal="left" vertical="top" wrapText="1"/>
    </xf>
    <xf numFmtId="49" fontId="3" fillId="2" borderId="3" xfId="0" applyNumberFormat="1" applyFont="1" applyFill="1" applyBorder="1" applyAlignment="1" applyProtection="1">
      <alignment vertical="top" wrapText="1"/>
    </xf>
    <xf numFmtId="49" fontId="3" fillId="2" borderId="7" xfId="0" applyNumberFormat="1" applyFont="1" applyFill="1" applyBorder="1" applyAlignment="1" applyProtection="1">
      <alignment vertical="top" wrapText="1"/>
    </xf>
    <xf numFmtId="49" fontId="8" fillId="0" borderId="2" xfId="0" applyNumberFormat="1" applyFont="1" applyFill="1" applyBorder="1" applyAlignment="1" applyProtection="1">
      <alignment horizontal="center" vertical="center"/>
    </xf>
    <xf numFmtId="49" fontId="5" fillId="0" borderId="0" xfId="0" applyNumberFormat="1" applyFont="1" applyFill="1" applyBorder="1" applyAlignment="1" applyProtection="1">
      <alignment horizontal="center" vertical="top"/>
    </xf>
    <xf numFmtId="49" fontId="8" fillId="4" borderId="2" xfId="0" applyNumberFormat="1" applyFont="1" applyFill="1" applyBorder="1" applyAlignment="1" applyProtection="1">
      <alignment horizontal="center" vertical="top" wrapText="1"/>
    </xf>
    <xf numFmtId="49" fontId="3" fillId="4" borderId="2" xfId="0" applyNumberFormat="1" applyFont="1" applyFill="1" applyBorder="1" applyAlignment="1" applyProtection="1">
      <alignment horizontal="left" vertical="top" wrapText="1"/>
    </xf>
    <xf numFmtId="0" fontId="8" fillId="4" borderId="2" xfId="0" applyNumberFormat="1" applyFont="1" applyFill="1" applyBorder="1" applyAlignment="1" applyProtection="1">
      <alignment horizontal="left" vertical="top" wrapText="1"/>
    </xf>
    <xf numFmtId="164" fontId="8" fillId="4" borderId="2" xfId="0" applyNumberFormat="1" applyFont="1" applyFill="1" applyBorder="1" applyAlignment="1" applyProtection="1">
      <alignment horizontal="center" vertical="top" wrapText="1"/>
    </xf>
    <xf numFmtId="0" fontId="0" fillId="0" borderId="0" xfId="0" applyAlignment="1">
      <alignment wrapText="1"/>
    </xf>
    <xf numFmtId="0" fontId="17" fillId="0" borderId="0" xfId="0" applyFont="1"/>
    <xf numFmtId="0" fontId="17" fillId="0" borderId="0" xfId="0" applyFont="1" applyAlignment="1">
      <alignment wrapText="1"/>
    </xf>
    <xf numFmtId="0" fontId="18" fillId="0" borderId="0" xfId="0" applyFont="1" applyAlignment="1">
      <alignment horizontal="center" vertical="center"/>
    </xf>
    <xf numFmtId="0" fontId="17" fillId="0" borderId="8" xfId="0" applyFont="1" applyBorder="1" applyAlignment="1">
      <alignment wrapText="1"/>
    </xf>
    <xf numFmtId="0" fontId="0" fillId="0" borderId="8" xfId="0" applyBorder="1" applyAlignment="1">
      <alignment wrapText="1"/>
    </xf>
    <xf numFmtId="0" fontId="4" fillId="0" borderId="1" xfId="0" applyNumberFormat="1" applyFont="1" applyFill="1" applyBorder="1" applyAlignment="1" applyProtection="1">
      <alignment horizontal="center" wrapText="1"/>
    </xf>
    <xf numFmtId="49" fontId="6" fillId="0" borderId="1" xfId="0" applyNumberFormat="1" applyFont="1" applyFill="1" applyBorder="1" applyAlignment="1" applyProtection="1">
      <alignment horizontal="center" wrapText="1"/>
    </xf>
    <xf numFmtId="49" fontId="3" fillId="0" borderId="2" xfId="0" applyNumberFormat="1" applyFont="1" applyFill="1" applyBorder="1" applyAlignment="1" applyProtection="1">
      <alignment horizontal="center" vertical="center" wrapText="1"/>
    </xf>
    <xf numFmtId="49" fontId="3" fillId="0" borderId="4" xfId="0" applyNumberFormat="1" applyFont="1" applyFill="1" applyBorder="1" applyAlignment="1" applyProtection="1">
      <alignment horizontal="center" vertical="center" wrapText="1"/>
    </xf>
    <xf numFmtId="49" fontId="3" fillId="0" borderId="5" xfId="0" applyNumberFormat="1" applyFont="1" applyFill="1" applyBorder="1" applyAlignment="1" applyProtection="1">
      <alignment horizontal="center" vertical="center" wrapText="1"/>
    </xf>
    <xf numFmtId="49" fontId="3" fillId="0" borderId="6" xfId="0" applyNumberFormat="1" applyFont="1" applyFill="1" applyBorder="1" applyAlignment="1" applyProtection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BI288"/>
  <sheetViews>
    <sheetView tabSelected="1" workbookViewId="0">
      <selection activeCell="I11" sqref="I11"/>
    </sheetView>
  </sheetViews>
  <sheetFormatPr defaultColWidth="9.140625" defaultRowHeight="11.25" customHeight="1" x14ac:dyDescent="0.2"/>
  <cols>
    <col min="1" max="1" width="9" style="1" customWidth="1"/>
    <col min="2" max="2" width="23.7109375" style="1" customWidth="1"/>
    <col min="3" max="4" width="10.42578125" style="1" customWidth="1"/>
    <col min="5" max="5" width="58.28515625" style="1" customWidth="1"/>
    <col min="6" max="6" width="13.140625" style="1" customWidth="1"/>
    <col min="7" max="7" width="13.7109375" style="1" customWidth="1"/>
    <col min="8" max="8" width="46.140625" style="1" customWidth="1"/>
    <col min="9" max="9" width="52.85546875" style="1" customWidth="1"/>
    <col min="10" max="10" width="8.7109375" style="1" customWidth="1"/>
    <col min="11" max="13" width="9.140625" style="1"/>
    <col min="14" max="17" width="50" style="2" hidden="1" customWidth="1"/>
    <col min="18" max="22" width="55.85546875" style="3" hidden="1" customWidth="1"/>
    <col min="23" max="40" width="101.5703125" style="4" hidden="1" customWidth="1"/>
    <col min="41" max="54" width="156.5703125" style="5" hidden="1" customWidth="1"/>
    <col min="55" max="55" width="185.7109375" style="6" hidden="1" customWidth="1"/>
    <col min="56" max="58" width="34.140625" style="2" hidden="1" customWidth="1"/>
    <col min="59" max="59" width="104.7109375" style="7" hidden="1" customWidth="1"/>
    <col min="60" max="60" width="185.7109375" style="6" hidden="1" customWidth="1"/>
    <col min="61" max="61" width="104.7109375" style="7" hidden="1" customWidth="1"/>
    <col min="62" max="16384" width="9.140625" style="1"/>
  </cols>
  <sheetData>
    <row r="1" spans="1:61" customFormat="1" ht="28.5" customHeight="1" x14ac:dyDescent="0.25">
      <c r="A1" s="83" t="s">
        <v>186</v>
      </c>
      <c r="B1" s="83"/>
      <c r="C1" s="83"/>
      <c r="D1" s="83"/>
      <c r="E1" s="83"/>
      <c r="F1" s="83"/>
      <c r="G1" s="83"/>
    </row>
    <row r="2" spans="1:61" customFormat="1" ht="15" customHeight="1" x14ac:dyDescent="0.25">
      <c r="A2" s="71" t="s">
        <v>1</v>
      </c>
      <c r="B2" s="71"/>
      <c r="C2" s="71"/>
      <c r="D2" s="71"/>
      <c r="E2" s="71"/>
      <c r="F2" s="71"/>
      <c r="G2" s="71"/>
    </row>
    <row r="3" spans="1:61" customFormat="1" ht="15" customHeight="1" x14ac:dyDescent="0.25">
      <c r="A3" s="82" t="s">
        <v>2</v>
      </c>
      <c r="B3" s="82"/>
      <c r="C3" s="82"/>
      <c r="D3" s="82"/>
      <c r="E3" s="82"/>
      <c r="F3" s="82"/>
      <c r="G3" s="82"/>
      <c r="AF3" s="10" t="s">
        <v>2</v>
      </c>
      <c r="AG3" s="10" t="s">
        <v>0</v>
      </c>
      <c r="AH3" s="10" t="s">
        <v>0</v>
      </c>
      <c r="AI3" s="10" t="s">
        <v>0</v>
      </c>
      <c r="AJ3" s="10" t="s">
        <v>0</v>
      </c>
      <c r="AK3" s="10" t="s">
        <v>0</v>
      </c>
      <c r="AL3" s="10" t="s">
        <v>0</v>
      </c>
      <c r="AM3" s="10" t="s">
        <v>0</v>
      </c>
      <c r="AN3" s="10" t="s">
        <v>0</v>
      </c>
    </row>
    <row r="4" spans="1:61" customFormat="1" ht="12" customHeight="1" x14ac:dyDescent="0.25">
      <c r="A4" s="71" t="s">
        <v>3</v>
      </c>
      <c r="B4" s="71"/>
      <c r="C4" s="71"/>
      <c r="D4" s="71"/>
      <c r="E4" s="71"/>
      <c r="F4" s="71"/>
      <c r="G4" s="71"/>
    </row>
    <row r="5" spans="1:61" customFormat="1" ht="9.75" customHeight="1" x14ac:dyDescent="0.25">
      <c r="A5" s="12"/>
      <c r="B5" s="12"/>
      <c r="C5" s="8"/>
      <c r="D5" s="12"/>
      <c r="E5" s="13"/>
      <c r="F5" s="9"/>
      <c r="G5" s="14"/>
    </row>
    <row r="6" spans="1:61" customFormat="1" ht="19.5" customHeight="1" x14ac:dyDescent="0.25">
      <c r="A6" s="84" t="s">
        <v>4</v>
      </c>
      <c r="B6" s="84" t="s">
        <v>5</v>
      </c>
      <c r="C6" s="84" t="s">
        <v>6</v>
      </c>
      <c r="D6" s="84"/>
      <c r="E6" s="84"/>
      <c r="F6" s="84" t="s">
        <v>7</v>
      </c>
      <c r="G6" s="85" t="s">
        <v>8</v>
      </c>
      <c r="H6" s="80" t="s">
        <v>204</v>
      </c>
    </row>
    <row r="7" spans="1:61" customFormat="1" ht="19.5" customHeight="1" x14ac:dyDescent="0.25">
      <c r="A7" s="84"/>
      <c r="B7" s="84"/>
      <c r="C7" s="84"/>
      <c r="D7" s="84"/>
      <c r="E7" s="84"/>
      <c r="F7" s="84"/>
      <c r="G7" s="86" t="s">
        <v>9</v>
      </c>
      <c r="H7" s="81"/>
    </row>
    <row r="8" spans="1:61" customFormat="1" ht="19.5" customHeight="1" x14ac:dyDescent="0.25">
      <c r="A8" s="84"/>
      <c r="B8" s="84"/>
      <c r="C8" s="84"/>
      <c r="D8" s="84"/>
      <c r="E8" s="84"/>
      <c r="F8" s="84"/>
      <c r="G8" s="87"/>
      <c r="H8" s="81"/>
    </row>
    <row r="9" spans="1:61" customFormat="1" ht="15" x14ac:dyDescent="0.25">
      <c r="A9" s="15">
        <v>1</v>
      </c>
      <c r="B9" s="15">
        <v>2</v>
      </c>
      <c r="C9" s="70">
        <v>3</v>
      </c>
      <c r="D9" s="70"/>
      <c r="E9" s="70"/>
      <c r="F9" s="15">
        <v>4</v>
      </c>
      <c r="G9" s="15" t="s">
        <v>200</v>
      </c>
      <c r="I9" s="79" t="s">
        <v>202</v>
      </c>
    </row>
    <row r="10" spans="1:61" customFormat="1" ht="15" x14ac:dyDescent="0.25">
      <c r="A10" s="62" t="s">
        <v>10</v>
      </c>
      <c r="B10" s="62"/>
      <c r="C10" s="62"/>
      <c r="D10" s="62"/>
      <c r="E10" s="62"/>
      <c r="F10" s="62"/>
      <c r="G10" s="62"/>
      <c r="I10" s="16"/>
      <c r="J10" s="16"/>
      <c r="L10" s="17"/>
      <c r="M10" s="11"/>
      <c r="BC10" s="18" t="s">
        <v>10</v>
      </c>
    </row>
    <row r="11" spans="1:61" customFormat="1" ht="75.75" customHeight="1" x14ac:dyDescent="0.25">
      <c r="A11" s="72" t="s">
        <v>11</v>
      </c>
      <c r="B11" s="73" t="s">
        <v>12</v>
      </c>
      <c r="C11" s="74" t="s">
        <v>187</v>
      </c>
      <c r="D11" s="74"/>
      <c r="E11" s="74"/>
      <c r="F11" s="72" t="s">
        <v>14</v>
      </c>
      <c r="G11" s="75">
        <v>404.35199999999998</v>
      </c>
      <c r="H11" s="76" t="s">
        <v>201</v>
      </c>
      <c r="I11" s="78" t="s">
        <v>205</v>
      </c>
      <c r="J11" s="77" t="s">
        <v>203</v>
      </c>
      <c r="BC11" s="18"/>
      <c r="BD11" s="22" t="s">
        <v>13</v>
      </c>
    </row>
    <row r="12" spans="1:61" s="37" customFormat="1" ht="24.95" customHeight="1" x14ac:dyDescent="0.25">
      <c r="A12" s="33"/>
      <c r="B12" s="34" t="s">
        <v>15</v>
      </c>
      <c r="C12" s="61" t="s">
        <v>16</v>
      </c>
      <c r="D12" s="61"/>
      <c r="E12" s="61"/>
      <c r="F12" s="35" t="s">
        <v>17</v>
      </c>
      <c r="G12" s="36">
        <v>23.25</v>
      </c>
      <c r="N12"/>
      <c r="O12"/>
      <c r="P12"/>
      <c r="Q12"/>
      <c r="R12"/>
      <c r="S12"/>
      <c r="T12"/>
      <c r="U12"/>
      <c r="V12"/>
      <c r="W12"/>
      <c r="X12"/>
      <c r="Y12"/>
      <c r="Z12"/>
      <c r="AA12"/>
      <c r="AB12"/>
      <c r="AC12"/>
      <c r="AD12"/>
      <c r="AE12"/>
      <c r="AF12"/>
      <c r="AG12"/>
      <c r="AH12"/>
      <c r="AI12"/>
      <c r="AJ12"/>
      <c r="AK12"/>
      <c r="AL12"/>
      <c r="AM12"/>
      <c r="AN12"/>
      <c r="AO12"/>
      <c r="AP12"/>
      <c r="AQ12"/>
      <c r="AR12"/>
      <c r="AS12"/>
      <c r="AT12"/>
      <c r="AU12"/>
      <c r="AV12"/>
      <c r="AW12"/>
      <c r="AX12"/>
      <c r="AY12"/>
      <c r="AZ12"/>
      <c r="BA12"/>
      <c r="BB12"/>
      <c r="BC12" s="18"/>
      <c r="BD12" s="22"/>
      <c r="BE12" s="22" t="s">
        <v>16</v>
      </c>
      <c r="BF12"/>
      <c r="BG12"/>
      <c r="BH12"/>
      <c r="BI12"/>
    </row>
    <row r="13" spans="1:61" s="37" customFormat="1" ht="24.95" customHeight="1" x14ac:dyDescent="0.25">
      <c r="A13" s="33"/>
      <c r="B13" s="34" t="s">
        <v>18</v>
      </c>
      <c r="C13" s="61" t="s">
        <v>19</v>
      </c>
      <c r="D13" s="61"/>
      <c r="E13" s="61"/>
      <c r="F13" s="35" t="s">
        <v>17</v>
      </c>
      <c r="G13" s="38">
        <v>93</v>
      </c>
      <c r="N13"/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/>
      <c r="AZ13"/>
      <c r="BA13"/>
      <c r="BB13"/>
      <c r="BC13" s="18"/>
      <c r="BD13" s="22"/>
      <c r="BE13" s="22" t="s">
        <v>19</v>
      </c>
      <c r="BF13"/>
      <c r="BG13"/>
      <c r="BH13"/>
      <c r="BI13"/>
    </row>
    <row r="14" spans="1:61" s="37" customFormat="1" ht="24.95" customHeight="1" x14ac:dyDescent="0.25">
      <c r="A14" s="33"/>
      <c r="B14" s="34" t="s">
        <v>20</v>
      </c>
      <c r="C14" s="61" t="s">
        <v>21</v>
      </c>
      <c r="D14" s="61"/>
      <c r="E14" s="61"/>
      <c r="F14" s="35" t="s">
        <v>17</v>
      </c>
      <c r="G14" s="36">
        <v>864.91</v>
      </c>
      <c r="N14"/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/>
      <c r="AG14"/>
      <c r="AH14"/>
      <c r="AI14"/>
      <c r="AJ14"/>
      <c r="AK14"/>
      <c r="AL14"/>
      <c r="AM14"/>
      <c r="AN14"/>
      <c r="AO14"/>
      <c r="AP14"/>
      <c r="AQ14"/>
      <c r="AR14"/>
      <c r="AS14"/>
      <c r="AT14"/>
      <c r="AU14"/>
      <c r="AV14"/>
      <c r="AW14"/>
      <c r="AX14"/>
      <c r="AY14"/>
      <c r="AZ14"/>
      <c r="BA14"/>
      <c r="BB14"/>
      <c r="BC14" s="18"/>
      <c r="BD14" s="22"/>
      <c r="BE14" s="22" t="s">
        <v>21</v>
      </c>
      <c r="BF14"/>
      <c r="BG14"/>
      <c r="BH14"/>
      <c r="BI14"/>
    </row>
    <row r="15" spans="1:61" s="37" customFormat="1" ht="24.95" customHeight="1" x14ac:dyDescent="0.25">
      <c r="A15" s="33"/>
      <c r="B15" s="34" t="s">
        <v>22</v>
      </c>
      <c r="C15" s="61" t="s">
        <v>23</v>
      </c>
      <c r="D15" s="61"/>
      <c r="E15" s="61"/>
      <c r="F15" s="35" t="s">
        <v>17</v>
      </c>
      <c r="G15" s="36">
        <v>730.06</v>
      </c>
      <c r="N15"/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/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/>
      <c r="AY15"/>
      <c r="AZ15"/>
      <c r="BA15"/>
      <c r="BB15"/>
      <c r="BC15" s="18"/>
      <c r="BD15" s="22"/>
      <c r="BE15" s="22" t="s">
        <v>23</v>
      </c>
      <c r="BF15"/>
      <c r="BG15"/>
      <c r="BH15"/>
      <c r="BI15"/>
    </row>
    <row r="16" spans="1:61" s="37" customFormat="1" ht="24.95" customHeight="1" x14ac:dyDescent="0.25">
      <c r="A16" s="33"/>
      <c r="B16" s="34" t="s">
        <v>24</v>
      </c>
      <c r="C16" s="61" t="s">
        <v>25</v>
      </c>
      <c r="D16" s="61"/>
      <c r="E16" s="61"/>
      <c r="F16" s="35" t="s">
        <v>17</v>
      </c>
      <c r="G16" s="36">
        <v>125.55</v>
      </c>
      <c r="N16"/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/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/>
      <c r="AY16"/>
      <c r="AZ16"/>
      <c r="BA16"/>
      <c r="BB16"/>
      <c r="BC16" s="18"/>
      <c r="BD16" s="22"/>
      <c r="BE16" s="22" t="s">
        <v>25</v>
      </c>
      <c r="BF16"/>
      <c r="BG16"/>
      <c r="BH16"/>
      <c r="BI16"/>
    </row>
    <row r="17" spans="1:61" customFormat="1" ht="24.95" customHeight="1" x14ac:dyDescent="0.25">
      <c r="A17" s="33"/>
      <c r="B17" s="34" t="s">
        <v>26</v>
      </c>
      <c r="C17" s="61" t="s">
        <v>27</v>
      </c>
      <c r="D17" s="61"/>
      <c r="E17" s="61"/>
      <c r="F17" s="35" t="s">
        <v>17</v>
      </c>
      <c r="G17" s="39">
        <v>46.5</v>
      </c>
      <c r="BC17" s="18"/>
      <c r="BD17" s="22"/>
      <c r="BE17" s="22" t="s">
        <v>27</v>
      </c>
    </row>
    <row r="18" spans="1:61" customFormat="1" ht="24.95" customHeight="1" x14ac:dyDescent="0.25">
      <c r="A18" s="33"/>
      <c r="B18" s="34" t="s">
        <v>28</v>
      </c>
      <c r="C18" s="61" t="s">
        <v>29</v>
      </c>
      <c r="D18" s="61"/>
      <c r="E18" s="61"/>
      <c r="F18" s="35" t="s">
        <v>17</v>
      </c>
      <c r="G18" s="36">
        <v>134.85</v>
      </c>
      <c r="BC18" s="18"/>
      <c r="BD18" s="22"/>
      <c r="BE18" s="22" t="s">
        <v>29</v>
      </c>
    </row>
    <row r="19" spans="1:61" s="44" customFormat="1" ht="24.95" customHeight="1" x14ac:dyDescent="0.25">
      <c r="A19" s="40"/>
      <c r="B19" s="41" t="s">
        <v>30</v>
      </c>
      <c r="C19" s="58" t="s">
        <v>31</v>
      </c>
      <c r="D19" s="58"/>
      <c r="E19" s="58"/>
      <c r="F19" s="42" t="s">
        <v>32</v>
      </c>
      <c r="G19" s="43">
        <v>4.0399999999999998E-2</v>
      </c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 s="18"/>
      <c r="BD19" s="22"/>
      <c r="BE19" s="22" t="s">
        <v>31</v>
      </c>
      <c r="BF19"/>
      <c r="BG19"/>
      <c r="BH19"/>
      <c r="BI19"/>
    </row>
    <row r="20" spans="1:61" s="44" customFormat="1" ht="24.95" customHeight="1" x14ac:dyDescent="0.25">
      <c r="A20" s="40"/>
      <c r="B20" s="41" t="s">
        <v>33</v>
      </c>
      <c r="C20" s="58" t="s">
        <v>34</v>
      </c>
      <c r="D20" s="58"/>
      <c r="E20" s="58"/>
      <c r="F20" s="42" t="s">
        <v>35</v>
      </c>
      <c r="G20" s="45">
        <v>485.2</v>
      </c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/>
      <c r="BA20"/>
      <c r="BB20"/>
      <c r="BC20" s="18"/>
      <c r="BD20" s="22"/>
      <c r="BE20" s="22" t="s">
        <v>34</v>
      </c>
      <c r="BF20"/>
      <c r="BG20"/>
      <c r="BH20"/>
      <c r="BI20"/>
    </row>
    <row r="21" spans="1:61" s="44" customFormat="1" ht="24.95" customHeight="1" x14ac:dyDescent="0.25">
      <c r="A21" s="40"/>
      <c r="B21" s="41" t="s">
        <v>36</v>
      </c>
      <c r="C21" s="58" t="s">
        <v>37</v>
      </c>
      <c r="D21" s="58"/>
      <c r="E21" s="58"/>
      <c r="F21" s="42" t="s">
        <v>32</v>
      </c>
      <c r="G21" s="43">
        <v>1.21E-2</v>
      </c>
      <c r="N21"/>
      <c r="O21"/>
      <c r="P21"/>
      <c r="Q21"/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/>
      <c r="AG21"/>
      <c r="AH21"/>
      <c r="AI21"/>
      <c r="AJ21"/>
      <c r="AK21"/>
      <c r="AL21"/>
      <c r="AM21"/>
      <c r="AN21"/>
      <c r="AO21"/>
      <c r="AP21"/>
      <c r="AQ21"/>
      <c r="AR21"/>
      <c r="AS21"/>
      <c r="AT21"/>
      <c r="AU21"/>
      <c r="AV21"/>
      <c r="AW21"/>
      <c r="AX21"/>
      <c r="AY21"/>
      <c r="AZ21"/>
      <c r="BA21"/>
      <c r="BB21"/>
      <c r="BC21" s="18"/>
      <c r="BD21" s="22"/>
      <c r="BE21" s="22" t="s">
        <v>37</v>
      </c>
      <c r="BF21"/>
      <c r="BG21"/>
      <c r="BH21"/>
      <c r="BI21"/>
    </row>
    <row r="22" spans="1:61" s="44" customFormat="1" ht="24.95" customHeight="1" x14ac:dyDescent="0.25">
      <c r="A22" s="40"/>
      <c r="B22" s="41" t="s">
        <v>38</v>
      </c>
      <c r="C22" s="58" t="s">
        <v>39</v>
      </c>
      <c r="D22" s="58"/>
      <c r="E22" s="58"/>
      <c r="F22" s="42" t="s">
        <v>32</v>
      </c>
      <c r="G22" s="43">
        <v>0.78439999999999999</v>
      </c>
      <c r="N22"/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/>
      <c r="AG22"/>
      <c r="AH22"/>
      <c r="AI22"/>
      <c r="AJ22"/>
      <c r="AK22"/>
      <c r="AL22"/>
      <c r="AM22"/>
      <c r="AN22"/>
      <c r="AO22"/>
      <c r="AP22"/>
      <c r="AQ22"/>
      <c r="AR22"/>
      <c r="AS22"/>
      <c r="AT22"/>
      <c r="AU22"/>
      <c r="AV22"/>
      <c r="AW22"/>
      <c r="AX22"/>
      <c r="AY22"/>
      <c r="AZ22"/>
      <c r="BA22"/>
      <c r="BB22"/>
      <c r="BC22" s="18"/>
      <c r="BD22" s="22"/>
      <c r="BE22" s="22" t="s">
        <v>39</v>
      </c>
      <c r="BF22"/>
      <c r="BG22"/>
      <c r="BH22"/>
      <c r="BI22"/>
    </row>
    <row r="23" spans="1:61" s="44" customFormat="1" ht="24.95" customHeight="1" x14ac:dyDescent="0.25">
      <c r="A23" s="40"/>
      <c r="B23" s="41" t="s">
        <v>40</v>
      </c>
      <c r="C23" s="58" t="s">
        <v>41</v>
      </c>
      <c r="D23" s="58"/>
      <c r="E23" s="58"/>
      <c r="F23" s="42" t="s">
        <v>32</v>
      </c>
      <c r="G23" s="43">
        <v>0.29110000000000003</v>
      </c>
      <c r="N23"/>
      <c r="O23"/>
      <c r="P23"/>
      <c r="Q23"/>
      <c r="R23"/>
      <c r="S23"/>
      <c r="T23"/>
      <c r="U23"/>
      <c r="V23"/>
      <c r="W23"/>
      <c r="X23"/>
      <c r="Y23"/>
      <c r="Z23"/>
      <c r="AA23"/>
      <c r="AB23"/>
      <c r="AC23"/>
      <c r="AD23"/>
      <c r="AE23"/>
      <c r="AF23"/>
      <c r="AG23"/>
      <c r="AH23"/>
      <c r="AI23"/>
      <c r="AJ23"/>
      <c r="AK23"/>
      <c r="AL23"/>
      <c r="AM23"/>
      <c r="AN23"/>
      <c r="AO23"/>
      <c r="AP23"/>
      <c r="AQ23"/>
      <c r="AR23"/>
      <c r="AS23"/>
      <c r="AT23"/>
      <c r="AU23"/>
      <c r="AV23"/>
      <c r="AW23"/>
      <c r="AX23"/>
      <c r="AY23"/>
      <c r="AZ23"/>
      <c r="BA23"/>
      <c r="BB23"/>
      <c r="BC23" s="18"/>
      <c r="BD23" s="22"/>
      <c r="BE23" s="22" t="s">
        <v>41</v>
      </c>
      <c r="BF23"/>
      <c r="BG23"/>
      <c r="BH23"/>
      <c r="BI23"/>
    </row>
    <row r="24" spans="1:61" s="44" customFormat="1" ht="24.95" customHeight="1" x14ac:dyDescent="0.25">
      <c r="A24" s="40"/>
      <c r="B24" s="41" t="s">
        <v>42</v>
      </c>
      <c r="C24" s="58" t="s">
        <v>43</v>
      </c>
      <c r="D24" s="58"/>
      <c r="E24" s="58"/>
      <c r="F24" s="42" t="s">
        <v>32</v>
      </c>
      <c r="G24" s="43">
        <v>8.09E-2</v>
      </c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/>
      <c r="AZ24"/>
      <c r="BA24"/>
      <c r="BB24"/>
      <c r="BC24" s="18"/>
      <c r="BD24" s="22"/>
      <c r="BE24" s="22" t="s">
        <v>43</v>
      </c>
      <c r="BF24"/>
      <c r="BG24"/>
      <c r="BH24"/>
      <c r="BI24"/>
    </row>
    <row r="25" spans="1:61" s="44" customFormat="1" ht="24.95" customHeight="1" x14ac:dyDescent="0.25">
      <c r="A25" s="40"/>
      <c r="B25" s="41" t="s">
        <v>44</v>
      </c>
      <c r="C25" s="58" t="s">
        <v>45</v>
      </c>
      <c r="D25" s="58"/>
      <c r="E25" s="58"/>
      <c r="F25" s="42" t="s">
        <v>32</v>
      </c>
      <c r="G25" s="46">
        <v>4.0000000000000001E-3</v>
      </c>
      <c r="N25"/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/>
      <c r="AY25"/>
      <c r="AZ25"/>
      <c r="BA25"/>
      <c r="BB25"/>
      <c r="BC25" s="18"/>
      <c r="BD25" s="22"/>
      <c r="BE25" s="22" t="s">
        <v>45</v>
      </c>
      <c r="BF25"/>
      <c r="BG25"/>
      <c r="BH25"/>
      <c r="BI25"/>
    </row>
    <row r="26" spans="1:61" s="44" customFormat="1" ht="24.95" customHeight="1" x14ac:dyDescent="0.25">
      <c r="A26" s="40"/>
      <c r="B26" s="41" t="s">
        <v>46</v>
      </c>
      <c r="C26" s="58" t="s">
        <v>47</v>
      </c>
      <c r="D26" s="58"/>
      <c r="E26" s="58"/>
      <c r="F26" s="42" t="s">
        <v>48</v>
      </c>
      <c r="G26" s="45">
        <v>145.6</v>
      </c>
      <c r="N26"/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/>
      <c r="AY26"/>
      <c r="AZ26"/>
      <c r="BA26"/>
      <c r="BB26"/>
      <c r="BC26" s="18"/>
      <c r="BD26" s="22"/>
      <c r="BE26" s="22" t="s">
        <v>47</v>
      </c>
      <c r="BF26"/>
      <c r="BG26"/>
      <c r="BH26"/>
      <c r="BI26"/>
    </row>
    <row r="27" spans="1:61" s="44" customFormat="1" ht="24.95" customHeight="1" x14ac:dyDescent="0.25">
      <c r="A27" s="40"/>
      <c r="B27" s="41" t="s">
        <v>49</v>
      </c>
      <c r="C27" s="58" t="s">
        <v>50</v>
      </c>
      <c r="D27" s="58"/>
      <c r="E27" s="58"/>
      <c r="F27" s="42" t="s">
        <v>32</v>
      </c>
      <c r="G27" s="43">
        <v>0.24260000000000001</v>
      </c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/>
      <c r="AZ27"/>
      <c r="BA27"/>
      <c r="BB27"/>
      <c r="BC27" s="18"/>
      <c r="BD27" s="22"/>
      <c r="BE27" s="22" t="s">
        <v>50</v>
      </c>
      <c r="BF27"/>
      <c r="BG27"/>
      <c r="BH27"/>
      <c r="BI27"/>
    </row>
    <row r="28" spans="1:61" s="44" customFormat="1" ht="24.95" customHeight="1" x14ac:dyDescent="0.25">
      <c r="A28" s="40"/>
      <c r="B28" s="41" t="s">
        <v>51</v>
      </c>
      <c r="C28" s="58" t="s">
        <v>52</v>
      </c>
      <c r="D28" s="58"/>
      <c r="E28" s="58"/>
      <c r="F28" s="42" t="s">
        <v>35</v>
      </c>
      <c r="G28" s="43">
        <v>0.20219999999999999</v>
      </c>
      <c r="N28"/>
      <c r="O28"/>
      <c r="P28"/>
      <c r="Q28"/>
      <c r="R28"/>
      <c r="S28"/>
      <c r="T28"/>
      <c r="U28"/>
      <c r="V28"/>
      <c r="W28"/>
      <c r="X28"/>
      <c r="Y28"/>
      <c r="Z28"/>
      <c r="AA28"/>
      <c r="AB28"/>
      <c r="AC28"/>
      <c r="AD28"/>
      <c r="AE28"/>
      <c r="AF28"/>
      <c r="AG28"/>
      <c r="AH28"/>
      <c r="AI28"/>
      <c r="AJ28"/>
      <c r="AK28"/>
      <c r="AL28"/>
      <c r="AM28"/>
      <c r="AN28"/>
      <c r="AO28"/>
      <c r="AP28"/>
      <c r="AQ28"/>
      <c r="AR28"/>
      <c r="AS28"/>
      <c r="AT28"/>
      <c r="AU28"/>
      <c r="AV28"/>
      <c r="AW28"/>
      <c r="AX28"/>
      <c r="AY28"/>
      <c r="AZ28"/>
      <c r="BA28"/>
      <c r="BB28"/>
      <c r="BC28" s="18"/>
      <c r="BD28" s="22"/>
      <c r="BE28" s="22" t="s">
        <v>52</v>
      </c>
      <c r="BF28"/>
      <c r="BG28"/>
      <c r="BH28"/>
      <c r="BI28"/>
    </row>
    <row r="29" spans="1:61" s="44" customFormat="1" ht="24.95" customHeight="1" x14ac:dyDescent="0.25">
      <c r="A29" s="40"/>
      <c r="B29" s="41" t="s">
        <v>53</v>
      </c>
      <c r="C29" s="58" t="s">
        <v>54</v>
      </c>
      <c r="D29" s="58"/>
      <c r="E29" s="58"/>
      <c r="F29" s="42" t="s">
        <v>32</v>
      </c>
      <c r="G29" s="43">
        <v>0.12529999999999999</v>
      </c>
      <c r="N29"/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 s="18"/>
      <c r="BD29" s="22"/>
      <c r="BE29" s="22" t="s">
        <v>54</v>
      </c>
      <c r="BF29"/>
      <c r="BG29"/>
      <c r="BH29"/>
      <c r="BI29"/>
    </row>
    <row r="30" spans="1:61" s="44" customFormat="1" ht="24.95" customHeight="1" x14ac:dyDescent="0.25">
      <c r="A30" s="40"/>
      <c r="B30" s="41" t="s">
        <v>55</v>
      </c>
      <c r="C30" s="58" t="s">
        <v>56</v>
      </c>
      <c r="D30" s="58"/>
      <c r="E30" s="58"/>
      <c r="F30" s="42" t="s">
        <v>32</v>
      </c>
      <c r="G30" s="46">
        <v>0.28299999999999997</v>
      </c>
      <c r="N30"/>
      <c r="O30"/>
      <c r="P30"/>
      <c r="Q30"/>
      <c r="R30"/>
      <c r="S30"/>
      <c r="T30"/>
      <c r="U30"/>
      <c r="V30"/>
      <c r="W30"/>
      <c r="X30"/>
      <c r="Y30"/>
      <c r="Z30"/>
      <c r="AA30"/>
      <c r="AB30"/>
      <c r="AC30"/>
      <c r="AD30"/>
      <c r="AE30"/>
      <c r="AF30"/>
      <c r="AG30"/>
      <c r="AH30"/>
      <c r="AI30"/>
      <c r="AJ30"/>
      <c r="AK30"/>
      <c r="AL30"/>
      <c r="AM30"/>
      <c r="AN30"/>
      <c r="AO30"/>
      <c r="AP30"/>
      <c r="AQ30"/>
      <c r="AR30"/>
      <c r="AS30"/>
      <c r="AT30"/>
      <c r="AU30"/>
      <c r="AV30"/>
      <c r="AW30"/>
      <c r="AX30"/>
      <c r="AY30"/>
      <c r="AZ30"/>
      <c r="BA30"/>
      <c r="BB30"/>
      <c r="BC30" s="18"/>
      <c r="BD30" s="22"/>
      <c r="BE30" s="22" t="s">
        <v>56</v>
      </c>
      <c r="BF30"/>
      <c r="BG30"/>
      <c r="BH30"/>
      <c r="BI30"/>
    </row>
    <row r="31" spans="1:61" customFormat="1" ht="24.95" customHeight="1" x14ac:dyDescent="0.25">
      <c r="A31" s="23"/>
      <c r="B31" s="24" t="s">
        <v>57</v>
      </c>
      <c r="C31" s="63" t="s">
        <v>58</v>
      </c>
      <c r="D31" s="63"/>
      <c r="E31" s="63"/>
      <c r="F31" s="19" t="s">
        <v>59</v>
      </c>
      <c r="G31" s="21">
        <v>7.5609999999999999</v>
      </c>
      <c r="BC31" s="18"/>
      <c r="BD31" s="22"/>
      <c r="BE31" s="22" t="s">
        <v>58</v>
      </c>
      <c r="BF31" s="29"/>
    </row>
    <row r="32" spans="1:61" customFormat="1" ht="78.75" customHeight="1" x14ac:dyDescent="0.25">
      <c r="A32" s="72" t="s">
        <v>60</v>
      </c>
      <c r="B32" s="73" t="s">
        <v>61</v>
      </c>
      <c r="C32" s="74" t="s">
        <v>188</v>
      </c>
      <c r="D32" s="74"/>
      <c r="E32" s="74"/>
      <c r="F32" s="72" t="s">
        <v>14</v>
      </c>
      <c r="G32" s="75">
        <v>9.2560000000000002</v>
      </c>
      <c r="H32" s="78" t="s">
        <v>201</v>
      </c>
      <c r="I32" s="78" t="str">
        <f>I11</f>
        <v>ТЧ п.1.9.3, ТЕР09-05-002 — сварка монтажных стыков
(в т или кг шва)
ТЕР09-05-003-02 — постановка ВП болтов
(если болтовое соединение), шт</v>
      </c>
      <c r="J32" s="77" t="str">
        <f>J11</f>
        <v>выбрать необходимое</v>
      </c>
      <c r="BC32" s="18"/>
      <c r="BD32" s="22" t="s">
        <v>62</v>
      </c>
      <c r="BE32" s="22"/>
      <c r="BF32" s="29"/>
    </row>
    <row r="33" spans="1:61" s="37" customFormat="1" ht="24.95" customHeight="1" x14ac:dyDescent="0.25">
      <c r="A33" s="33"/>
      <c r="B33" s="34" t="s">
        <v>15</v>
      </c>
      <c r="C33" s="61" t="s">
        <v>16</v>
      </c>
      <c r="D33" s="61"/>
      <c r="E33" s="61"/>
      <c r="F33" s="35" t="s">
        <v>17</v>
      </c>
      <c r="G33" s="36">
        <v>0.23</v>
      </c>
      <c r="N33"/>
      <c r="O33"/>
      <c r="P33"/>
      <c r="Q33"/>
      <c r="R33"/>
      <c r="S33"/>
      <c r="T33"/>
      <c r="U33"/>
      <c r="V33"/>
      <c r="W33"/>
      <c r="X33"/>
      <c r="Y33"/>
      <c r="Z33"/>
      <c r="AA33"/>
      <c r="AB33"/>
      <c r="AC33"/>
      <c r="AD33"/>
      <c r="AE33"/>
      <c r="AF33"/>
      <c r="AG33"/>
      <c r="AH33"/>
      <c r="AI33"/>
      <c r="AJ33"/>
      <c r="AK33"/>
      <c r="AL33"/>
      <c r="AM33"/>
      <c r="AN33"/>
      <c r="AO33"/>
      <c r="AP33"/>
      <c r="AQ33"/>
      <c r="AR33"/>
      <c r="AS33"/>
      <c r="AT33"/>
      <c r="AU33"/>
      <c r="AV33"/>
      <c r="AW33"/>
      <c r="AX33"/>
      <c r="AY33"/>
      <c r="AZ33"/>
      <c r="BA33"/>
      <c r="BB33"/>
      <c r="BC33" s="18"/>
      <c r="BD33" s="22"/>
      <c r="BE33" s="22" t="s">
        <v>16</v>
      </c>
      <c r="BF33" s="29"/>
      <c r="BG33"/>
      <c r="BH33"/>
      <c r="BI33"/>
    </row>
    <row r="34" spans="1:61" s="37" customFormat="1" ht="24.95" customHeight="1" x14ac:dyDescent="0.25">
      <c r="A34" s="33"/>
      <c r="B34" s="34" t="s">
        <v>18</v>
      </c>
      <c r="C34" s="61" t="s">
        <v>19</v>
      </c>
      <c r="D34" s="61"/>
      <c r="E34" s="61"/>
      <c r="F34" s="35" t="s">
        <v>17</v>
      </c>
      <c r="G34" s="36">
        <v>1.49</v>
      </c>
      <c r="N34"/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/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/>
      <c r="AY34"/>
      <c r="AZ34"/>
      <c r="BA34"/>
      <c r="BB34"/>
      <c r="BC34" s="18"/>
      <c r="BD34" s="22"/>
      <c r="BE34" s="22" t="s">
        <v>19</v>
      </c>
      <c r="BF34" s="29"/>
      <c r="BG34"/>
      <c r="BH34"/>
      <c r="BI34"/>
    </row>
    <row r="35" spans="1:61" s="37" customFormat="1" ht="24.95" customHeight="1" x14ac:dyDescent="0.25">
      <c r="A35" s="33"/>
      <c r="B35" s="34" t="s">
        <v>20</v>
      </c>
      <c r="C35" s="61" t="s">
        <v>21</v>
      </c>
      <c r="D35" s="61"/>
      <c r="E35" s="61"/>
      <c r="F35" s="35" t="s">
        <v>17</v>
      </c>
      <c r="G35" s="36">
        <v>8.85</v>
      </c>
      <c r="N35"/>
      <c r="O35"/>
      <c r="P35"/>
      <c r="Q35"/>
      <c r="R35"/>
      <c r="S35"/>
      <c r="T35"/>
      <c r="U35"/>
      <c r="V35"/>
      <c r="W35"/>
      <c r="X35"/>
      <c r="Y35"/>
      <c r="Z35"/>
      <c r="AA35"/>
      <c r="AB35"/>
      <c r="AC35"/>
      <c r="AD35"/>
      <c r="AE35"/>
      <c r="AF35"/>
      <c r="AG35"/>
      <c r="AH35"/>
      <c r="AI35"/>
      <c r="AJ35"/>
      <c r="AK35"/>
      <c r="AL35"/>
      <c r="AM35"/>
      <c r="AN35"/>
      <c r="AO35"/>
      <c r="AP35"/>
      <c r="AQ35"/>
      <c r="AR35"/>
      <c r="AS35"/>
      <c r="AT35"/>
      <c r="AU35"/>
      <c r="AV35"/>
      <c r="AW35"/>
      <c r="AX35"/>
      <c r="AY35"/>
      <c r="AZ35"/>
      <c r="BA35"/>
      <c r="BB35"/>
      <c r="BC35" s="18"/>
      <c r="BD35" s="22"/>
      <c r="BE35" s="22" t="s">
        <v>21</v>
      </c>
      <c r="BF35" s="29"/>
      <c r="BG35"/>
      <c r="BH35"/>
      <c r="BI35"/>
    </row>
    <row r="36" spans="1:61" s="37" customFormat="1" ht="24.95" customHeight="1" x14ac:dyDescent="0.25">
      <c r="A36" s="33"/>
      <c r="B36" s="34" t="s">
        <v>22</v>
      </c>
      <c r="C36" s="61" t="s">
        <v>23</v>
      </c>
      <c r="D36" s="61"/>
      <c r="E36" s="61"/>
      <c r="F36" s="35" t="s">
        <v>17</v>
      </c>
      <c r="G36" s="36">
        <v>10.35</v>
      </c>
      <c r="N36"/>
      <c r="O36"/>
      <c r="P36"/>
      <c r="Q36"/>
      <c r="R36"/>
      <c r="S36"/>
      <c r="T36"/>
      <c r="U36"/>
      <c r="V36"/>
      <c r="W36"/>
      <c r="X36"/>
      <c r="Y36"/>
      <c r="Z36"/>
      <c r="AA36"/>
      <c r="AB36"/>
      <c r="AC36"/>
      <c r="AD36"/>
      <c r="AE36"/>
      <c r="AF36"/>
      <c r="AG36"/>
      <c r="AH36"/>
      <c r="AI36"/>
      <c r="AJ36"/>
      <c r="AK36"/>
      <c r="AL36"/>
      <c r="AM36"/>
      <c r="AN36"/>
      <c r="AO36"/>
      <c r="AP36"/>
      <c r="AQ36"/>
      <c r="AR36"/>
      <c r="AS36"/>
      <c r="AT36"/>
      <c r="AU36"/>
      <c r="AV36"/>
      <c r="AW36"/>
      <c r="AX36"/>
      <c r="AY36"/>
      <c r="AZ36"/>
      <c r="BA36"/>
      <c r="BB36"/>
      <c r="BC36" s="18"/>
      <c r="BD36" s="22"/>
      <c r="BE36" s="22" t="s">
        <v>23</v>
      </c>
      <c r="BF36" s="29"/>
      <c r="BG36"/>
      <c r="BH36"/>
      <c r="BI36"/>
    </row>
    <row r="37" spans="1:61" s="37" customFormat="1" ht="24.95" customHeight="1" x14ac:dyDescent="0.25">
      <c r="A37" s="33"/>
      <c r="B37" s="34" t="s">
        <v>24</v>
      </c>
      <c r="C37" s="61" t="s">
        <v>25</v>
      </c>
      <c r="D37" s="61"/>
      <c r="E37" s="61"/>
      <c r="F37" s="35" t="s">
        <v>17</v>
      </c>
      <c r="G37" s="36">
        <v>2.5299999999999998</v>
      </c>
      <c r="N37"/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/>
      <c r="AY37"/>
      <c r="AZ37"/>
      <c r="BA37"/>
      <c r="BB37"/>
      <c r="BC37" s="18"/>
      <c r="BD37" s="22"/>
      <c r="BE37" s="22" t="s">
        <v>25</v>
      </c>
      <c r="BF37" s="29"/>
      <c r="BG37"/>
      <c r="BH37"/>
      <c r="BI37"/>
    </row>
    <row r="38" spans="1:61" customFormat="1" ht="24.95" customHeight="1" x14ac:dyDescent="0.25">
      <c r="A38" s="33"/>
      <c r="B38" s="34" t="s">
        <v>26</v>
      </c>
      <c r="C38" s="61" t="s">
        <v>27</v>
      </c>
      <c r="D38" s="61"/>
      <c r="E38" s="61"/>
      <c r="F38" s="35" t="s">
        <v>17</v>
      </c>
      <c r="G38" s="36">
        <v>0.56999999999999995</v>
      </c>
      <c r="BC38" s="18"/>
      <c r="BD38" s="22"/>
      <c r="BE38" s="22" t="s">
        <v>27</v>
      </c>
      <c r="BF38" s="29"/>
    </row>
    <row r="39" spans="1:61" customFormat="1" ht="24.95" customHeight="1" x14ac:dyDescent="0.25">
      <c r="A39" s="33"/>
      <c r="B39" s="34" t="s">
        <v>28</v>
      </c>
      <c r="C39" s="61" t="s">
        <v>29</v>
      </c>
      <c r="D39" s="61"/>
      <c r="E39" s="61"/>
      <c r="F39" s="35" t="s">
        <v>17</v>
      </c>
      <c r="G39" s="36">
        <v>2.1800000000000002</v>
      </c>
      <c r="BC39" s="18"/>
      <c r="BD39" s="22"/>
      <c r="BE39" s="22" t="s">
        <v>29</v>
      </c>
      <c r="BF39" s="29"/>
    </row>
    <row r="40" spans="1:61" s="44" customFormat="1" ht="24.95" customHeight="1" x14ac:dyDescent="0.25">
      <c r="A40" s="40"/>
      <c r="B40" s="41" t="s">
        <v>30</v>
      </c>
      <c r="C40" s="58" t="s">
        <v>31</v>
      </c>
      <c r="D40" s="58"/>
      <c r="E40" s="58"/>
      <c r="F40" s="42" t="s">
        <v>32</v>
      </c>
      <c r="G40" s="46">
        <v>1E-3</v>
      </c>
      <c r="N40"/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/>
      <c r="AG40"/>
      <c r="AH40"/>
      <c r="AI40"/>
      <c r="AJ40"/>
      <c r="AK40"/>
      <c r="AL40"/>
      <c r="AM40"/>
      <c r="AN40"/>
      <c r="AO40"/>
      <c r="AP40"/>
      <c r="AQ40"/>
      <c r="AR40"/>
      <c r="AS40"/>
      <c r="AT40"/>
      <c r="AU40"/>
      <c r="AV40"/>
      <c r="AW40"/>
      <c r="AX40"/>
      <c r="AY40"/>
      <c r="AZ40"/>
      <c r="BA40"/>
      <c r="BB40"/>
      <c r="BC40" s="18"/>
      <c r="BD40" s="22"/>
      <c r="BE40" s="22" t="s">
        <v>31</v>
      </c>
      <c r="BF40" s="29"/>
      <c r="BG40"/>
      <c r="BH40"/>
      <c r="BI40"/>
    </row>
    <row r="41" spans="1:61" s="44" customFormat="1" ht="24.95" customHeight="1" x14ac:dyDescent="0.25">
      <c r="A41" s="40"/>
      <c r="B41" s="41" t="s">
        <v>33</v>
      </c>
      <c r="C41" s="58" t="s">
        <v>34</v>
      </c>
      <c r="D41" s="58"/>
      <c r="E41" s="58"/>
      <c r="F41" s="42" t="s">
        <v>35</v>
      </c>
      <c r="G41" s="46">
        <v>5.9980000000000002</v>
      </c>
      <c r="N41"/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/>
      <c r="AG41"/>
      <c r="AH41"/>
      <c r="AI41"/>
      <c r="AJ41"/>
      <c r="AK41"/>
      <c r="AL41"/>
      <c r="AM41"/>
      <c r="AN41"/>
      <c r="AO41"/>
      <c r="AP41"/>
      <c r="AQ41"/>
      <c r="AR41"/>
      <c r="AS41"/>
      <c r="AT41"/>
      <c r="AU41"/>
      <c r="AV41"/>
      <c r="AW41"/>
      <c r="AX41"/>
      <c r="AY41"/>
      <c r="AZ41"/>
      <c r="BA41"/>
      <c r="BB41"/>
      <c r="BC41" s="18"/>
      <c r="BD41" s="22"/>
      <c r="BE41" s="22" t="s">
        <v>34</v>
      </c>
      <c r="BF41" s="29"/>
      <c r="BG41"/>
      <c r="BH41"/>
      <c r="BI41"/>
    </row>
    <row r="42" spans="1:61" s="44" customFormat="1" ht="24.95" customHeight="1" x14ac:dyDescent="0.25">
      <c r="A42" s="40"/>
      <c r="B42" s="41" t="s">
        <v>36</v>
      </c>
      <c r="C42" s="58" t="s">
        <v>37</v>
      </c>
      <c r="D42" s="58"/>
      <c r="E42" s="58"/>
      <c r="F42" s="42" t="s">
        <v>32</v>
      </c>
      <c r="G42" s="43">
        <v>2.9999999999999997E-4</v>
      </c>
      <c r="N42"/>
      <c r="O42"/>
      <c r="P42"/>
      <c r="Q42"/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/>
      <c r="AG42"/>
      <c r="AH42"/>
      <c r="AI42"/>
      <c r="AJ42"/>
      <c r="AK42"/>
      <c r="AL42"/>
      <c r="AM42"/>
      <c r="AN42"/>
      <c r="AO42"/>
      <c r="AP42"/>
      <c r="AQ42"/>
      <c r="AR42"/>
      <c r="AS42"/>
      <c r="AT42"/>
      <c r="AU42"/>
      <c r="AV42"/>
      <c r="AW42"/>
      <c r="AX42"/>
      <c r="AY42"/>
      <c r="AZ42"/>
      <c r="BA42"/>
      <c r="BB42"/>
      <c r="BC42" s="18"/>
      <c r="BD42" s="22"/>
      <c r="BE42" s="22" t="s">
        <v>37</v>
      </c>
      <c r="BF42" s="29"/>
      <c r="BG42"/>
      <c r="BH42"/>
      <c r="BI42"/>
    </row>
    <row r="43" spans="1:61" s="44" customFormat="1" ht="24.95" customHeight="1" x14ac:dyDescent="0.25">
      <c r="A43" s="40"/>
      <c r="B43" s="41" t="s">
        <v>38</v>
      </c>
      <c r="C43" s="58" t="s">
        <v>39</v>
      </c>
      <c r="D43" s="58"/>
      <c r="E43" s="58"/>
      <c r="F43" s="42" t="s">
        <v>32</v>
      </c>
      <c r="G43" s="43">
        <v>1.9400000000000001E-2</v>
      </c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/>
      <c r="AZ43"/>
      <c r="BA43"/>
      <c r="BB43"/>
      <c r="BC43" s="18"/>
      <c r="BD43" s="22"/>
      <c r="BE43" s="22" t="s">
        <v>39</v>
      </c>
      <c r="BF43" s="29"/>
      <c r="BG43"/>
      <c r="BH43"/>
      <c r="BI43"/>
    </row>
    <row r="44" spans="1:61" s="44" customFormat="1" ht="24.95" customHeight="1" x14ac:dyDescent="0.25">
      <c r="A44" s="40"/>
      <c r="B44" s="41" t="s">
        <v>40</v>
      </c>
      <c r="C44" s="58" t="s">
        <v>41</v>
      </c>
      <c r="D44" s="58"/>
      <c r="E44" s="58"/>
      <c r="F44" s="42" t="s">
        <v>32</v>
      </c>
      <c r="G44" s="46">
        <v>1.0999999999999999E-2</v>
      </c>
      <c r="N44"/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/>
      <c r="AH44"/>
      <c r="AI44"/>
      <c r="AJ44"/>
      <c r="AK44"/>
      <c r="AL44"/>
      <c r="AM44"/>
      <c r="AN44"/>
      <c r="AO44"/>
      <c r="AP44"/>
      <c r="AQ44"/>
      <c r="AR44"/>
      <c r="AS44"/>
      <c r="AT44"/>
      <c r="AU44"/>
      <c r="AV44"/>
      <c r="AW44"/>
      <c r="AX44"/>
      <c r="AY44"/>
      <c r="AZ44"/>
      <c r="BA44"/>
      <c r="BB44"/>
      <c r="BC44" s="18"/>
      <c r="BD44" s="22"/>
      <c r="BE44" s="22" t="s">
        <v>41</v>
      </c>
      <c r="BF44" s="29"/>
      <c r="BG44"/>
      <c r="BH44"/>
      <c r="BI44"/>
    </row>
    <row r="45" spans="1:61" s="44" customFormat="1" ht="24.95" customHeight="1" x14ac:dyDescent="0.25">
      <c r="A45" s="40"/>
      <c r="B45" s="41" t="s">
        <v>42</v>
      </c>
      <c r="C45" s="58" t="s">
        <v>43</v>
      </c>
      <c r="D45" s="58"/>
      <c r="E45" s="58"/>
      <c r="F45" s="42" t="s">
        <v>32</v>
      </c>
      <c r="G45" s="43">
        <v>6.9999999999999999E-4</v>
      </c>
      <c r="N45"/>
      <c r="O45"/>
      <c r="P45"/>
      <c r="Q45"/>
      <c r="R45"/>
      <c r="S45"/>
      <c r="T45"/>
      <c r="U45"/>
      <c r="V45"/>
      <c r="W45"/>
      <c r="X45"/>
      <c r="Y45"/>
      <c r="Z45"/>
      <c r="AA45"/>
      <c r="AB45"/>
      <c r="AC45"/>
      <c r="AD45"/>
      <c r="AE45"/>
      <c r="AF45"/>
      <c r="AG45"/>
      <c r="AH45"/>
      <c r="AI45"/>
      <c r="AJ45"/>
      <c r="AK45"/>
      <c r="AL45"/>
      <c r="AM45"/>
      <c r="AN45"/>
      <c r="AO45"/>
      <c r="AP45"/>
      <c r="AQ45"/>
      <c r="AR45"/>
      <c r="AS45"/>
      <c r="AT45"/>
      <c r="AU45"/>
      <c r="AV45"/>
      <c r="AW45"/>
      <c r="AX45"/>
      <c r="AY45"/>
      <c r="AZ45"/>
      <c r="BA45"/>
      <c r="BB45"/>
      <c r="BC45" s="18"/>
      <c r="BD45" s="22"/>
      <c r="BE45" s="22" t="s">
        <v>43</v>
      </c>
      <c r="BF45" s="29"/>
      <c r="BG45"/>
      <c r="BH45"/>
      <c r="BI45"/>
    </row>
    <row r="46" spans="1:61" s="44" customFormat="1" ht="24.95" customHeight="1" x14ac:dyDescent="0.25">
      <c r="A46" s="40"/>
      <c r="B46" s="41" t="s">
        <v>44</v>
      </c>
      <c r="C46" s="58" t="s">
        <v>45</v>
      </c>
      <c r="D46" s="58"/>
      <c r="E46" s="58"/>
      <c r="F46" s="42" t="s">
        <v>32</v>
      </c>
      <c r="G46" s="43">
        <v>1E-4</v>
      </c>
      <c r="N46"/>
      <c r="O46"/>
      <c r="P46"/>
      <c r="Q46"/>
      <c r="R46"/>
      <c r="S46"/>
      <c r="T46"/>
      <c r="U46"/>
      <c r="V46"/>
      <c r="W46"/>
      <c r="X46"/>
      <c r="Y46"/>
      <c r="Z46"/>
      <c r="AA46"/>
      <c r="AB46"/>
      <c r="AC46"/>
      <c r="AD46"/>
      <c r="AE46"/>
      <c r="AF46"/>
      <c r="AG46"/>
      <c r="AH46"/>
      <c r="AI46"/>
      <c r="AJ46"/>
      <c r="AK46"/>
      <c r="AL46"/>
      <c r="AM46"/>
      <c r="AN46"/>
      <c r="AO46"/>
      <c r="AP46"/>
      <c r="AQ46"/>
      <c r="AR46"/>
      <c r="AS46"/>
      <c r="AT46"/>
      <c r="AU46"/>
      <c r="AV46"/>
      <c r="AW46"/>
      <c r="AX46"/>
      <c r="AY46"/>
      <c r="AZ46"/>
      <c r="BA46"/>
      <c r="BB46"/>
      <c r="BC46" s="18"/>
      <c r="BD46" s="22"/>
      <c r="BE46" s="22" t="s">
        <v>45</v>
      </c>
      <c r="BF46" s="29"/>
      <c r="BG46"/>
      <c r="BH46"/>
      <c r="BI46"/>
    </row>
    <row r="47" spans="1:61" s="44" customFormat="1" ht="24.95" customHeight="1" x14ac:dyDescent="0.25">
      <c r="A47" s="40"/>
      <c r="B47" s="41" t="s">
        <v>46</v>
      </c>
      <c r="C47" s="58" t="s">
        <v>47</v>
      </c>
      <c r="D47" s="58"/>
      <c r="E47" s="58"/>
      <c r="F47" s="42" t="s">
        <v>48</v>
      </c>
      <c r="G47" s="46">
        <v>1.7989999999999999</v>
      </c>
      <c r="N47"/>
      <c r="O47"/>
      <c r="P47"/>
      <c r="Q47"/>
      <c r="R47"/>
      <c r="S47"/>
      <c r="T47"/>
      <c r="U47"/>
      <c r="V47"/>
      <c r="W47"/>
      <c r="X47"/>
      <c r="Y47"/>
      <c r="Z47"/>
      <c r="AA47"/>
      <c r="AB47"/>
      <c r="AC47"/>
      <c r="AD47"/>
      <c r="AE47"/>
      <c r="AF47"/>
      <c r="AG47"/>
      <c r="AH47"/>
      <c r="AI47"/>
      <c r="AJ47"/>
      <c r="AK47"/>
      <c r="AL47"/>
      <c r="AM47"/>
      <c r="AN47"/>
      <c r="AO47"/>
      <c r="AP47"/>
      <c r="AQ47"/>
      <c r="AR47"/>
      <c r="AS47"/>
      <c r="AT47"/>
      <c r="AU47"/>
      <c r="AV47"/>
      <c r="AW47"/>
      <c r="AX47"/>
      <c r="AY47"/>
      <c r="AZ47"/>
      <c r="BA47"/>
      <c r="BB47"/>
      <c r="BC47" s="18"/>
      <c r="BD47" s="22"/>
      <c r="BE47" s="22" t="s">
        <v>47</v>
      </c>
      <c r="BF47" s="29"/>
      <c r="BG47"/>
      <c r="BH47"/>
      <c r="BI47"/>
    </row>
    <row r="48" spans="1:61" s="44" customFormat="1" ht="24.95" customHeight="1" x14ac:dyDescent="0.25">
      <c r="A48" s="40"/>
      <c r="B48" s="41" t="s">
        <v>49</v>
      </c>
      <c r="C48" s="58" t="s">
        <v>50</v>
      </c>
      <c r="D48" s="58"/>
      <c r="E48" s="58"/>
      <c r="F48" s="42" t="s">
        <v>32</v>
      </c>
      <c r="G48" s="46">
        <v>6.0000000000000001E-3</v>
      </c>
      <c r="N48"/>
      <c r="O48"/>
      <c r="P48"/>
      <c r="Q48"/>
      <c r="R48"/>
      <c r="S48"/>
      <c r="T48"/>
      <c r="U48"/>
      <c r="V48"/>
      <c r="W48"/>
      <c r="X48"/>
      <c r="Y48"/>
      <c r="Z48"/>
      <c r="AA48"/>
      <c r="AB48"/>
      <c r="AC48"/>
      <c r="AD48"/>
      <c r="AE48"/>
      <c r="AF48"/>
      <c r="AG48"/>
      <c r="AH48"/>
      <c r="AI48"/>
      <c r="AJ48"/>
      <c r="AK48"/>
      <c r="AL48"/>
      <c r="AM48"/>
      <c r="AN48"/>
      <c r="AO48"/>
      <c r="AP48"/>
      <c r="AQ48"/>
      <c r="AR48"/>
      <c r="AS48"/>
      <c r="AT48"/>
      <c r="AU48"/>
      <c r="AV48"/>
      <c r="AW48"/>
      <c r="AX48"/>
      <c r="AY48"/>
      <c r="AZ48"/>
      <c r="BA48"/>
      <c r="BB48"/>
      <c r="BC48" s="18"/>
      <c r="BD48" s="22"/>
      <c r="BE48" s="22" t="s">
        <v>50</v>
      </c>
      <c r="BF48" s="29"/>
      <c r="BG48"/>
      <c r="BH48"/>
      <c r="BI48"/>
    </row>
    <row r="49" spans="1:61" s="44" customFormat="1" ht="24.95" customHeight="1" x14ac:dyDescent="0.25">
      <c r="A49" s="40"/>
      <c r="B49" s="41" t="s">
        <v>51</v>
      </c>
      <c r="C49" s="58" t="s">
        <v>52</v>
      </c>
      <c r="D49" s="58"/>
      <c r="E49" s="58"/>
      <c r="F49" s="42" t="s">
        <v>35</v>
      </c>
      <c r="G49" s="43">
        <v>1.03E-2</v>
      </c>
      <c r="N49"/>
      <c r="O49"/>
      <c r="P49"/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/>
      <c r="AG49"/>
      <c r="AH49"/>
      <c r="AI49"/>
      <c r="AJ49"/>
      <c r="AK49"/>
      <c r="AL49"/>
      <c r="AM49"/>
      <c r="AN49"/>
      <c r="AO49"/>
      <c r="AP49"/>
      <c r="AQ49"/>
      <c r="AR49"/>
      <c r="AS49"/>
      <c r="AT49"/>
      <c r="AU49"/>
      <c r="AV49"/>
      <c r="AW49"/>
      <c r="AX49"/>
      <c r="AY49"/>
      <c r="AZ49"/>
      <c r="BA49"/>
      <c r="BB49"/>
      <c r="BC49" s="18"/>
      <c r="BD49" s="22"/>
      <c r="BE49" s="22" t="s">
        <v>52</v>
      </c>
      <c r="BF49" s="29"/>
      <c r="BG49"/>
      <c r="BH49"/>
      <c r="BI49"/>
    </row>
    <row r="50" spans="1:61" s="44" customFormat="1" ht="24.95" customHeight="1" x14ac:dyDescent="0.25">
      <c r="A50" s="40"/>
      <c r="B50" s="41" t="s">
        <v>53</v>
      </c>
      <c r="C50" s="58" t="s">
        <v>54</v>
      </c>
      <c r="D50" s="58"/>
      <c r="E50" s="58"/>
      <c r="F50" s="42" t="s">
        <v>32</v>
      </c>
      <c r="G50" s="43">
        <v>3.0999999999999999E-3</v>
      </c>
      <c r="N50"/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/>
      <c r="AD50"/>
      <c r="AE50"/>
      <c r="AF50"/>
      <c r="AG50"/>
      <c r="AH50"/>
      <c r="AI50"/>
      <c r="AJ50"/>
      <c r="AK50"/>
      <c r="AL50"/>
      <c r="AM50"/>
      <c r="AN50"/>
      <c r="AO50"/>
      <c r="AP50"/>
      <c r="AQ50"/>
      <c r="AR50"/>
      <c r="AS50"/>
      <c r="AT50"/>
      <c r="AU50"/>
      <c r="AV50"/>
      <c r="AW50"/>
      <c r="AX50"/>
      <c r="AY50"/>
      <c r="AZ50"/>
      <c r="BA50"/>
      <c r="BB50"/>
      <c r="BC50" s="18"/>
      <c r="BD50" s="22"/>
      <c r="BE50" s="22" t="s">
        <v>54</v>
      </c>
      <c r="BF50" s="29"/>
      <c r="BG50"/>
      <c r="BH50"/>
      <c r="BI50"/>
    </row>
    <row r="51" spans="1:61" s="44" customFormat="1" ht="24.95" customHeight="1" x14ac:dyDescent="0.25">
      <c r="A51" s="40"/>
      <c r="B51" s="41" t="s">
        <v>55</v>
      </c>
      <c r="C51" s="58" t="s">
        <v>56</v>
      </c>
      <c r="D51" s="58"/>
      <c r="E51" s="58"/>
      <c r="F51" s="42" t="s">
        <v>32</v>
      </c>
      <c r="G51" s="46">
        <v>3.0000000000000001E-3</v>
      </c>
      <c r="N51"/>
      <c r="O51"/>
      <c r="P51"/>
      <c r="Q51"/>
      <c r="R51"/>
      <c r="S51"/>
      <c r="T51"/>
      <c r="U51"/>
      <c r="V51"/>
      <c r="W51"/>
      <c r="X51"/>
      <c r="Y51"/>
      <c r="Z51"/>
      <c r="AA51"/>
      <c r="AB51"/>
      <c r="AC51"/>
      <c r="AD51"/>
      <c r="AE51"/>
      <c r="AF51"/>
      <c r="AG51"/>
      <c r="AH51"/>
      <c r="AI51"/>
      <c r="AJ51"/>
      <c r="AK51"/>
      <c r="AL51"/>
      <c r="AM51"/>
      <c r="AN51"/>
      <c r="AO51"/>
      <c r="AP51"/>
      <c r="AQ51"/>
      <c r="AR51"/>
      <c r="AS51"/>
      <c r="AT51"/>
      <c r="AU51"/>
      <c r="AV51"/>
      <c r="AW51"/>
      <c r="AX51"/>
      <c r="AY51"/>
      <c r="AZ51"/>
      <c r="BA51"/>
      <c r="BB51"/>
      <c r="BC51" s="18"/>
      <c r="BD51" s="22"/>
      <c r="BE51" s="22" t="s">
        <v>56</v>
      </c>
      <c r="BF51" s="29"/>
      <c r="BG51"/>
      <c r="BH51"/>
      <c r="BI51"/>
    </row>
    <row r="52" spans="1:61" customFormat="1" ht="24.95" customHeight="1" x14ac:dyDescent="0.25">
      <c r="A52" s="23"/>
      <c r="B52" s="24" t="s">
        <v>57</v>
      </c>
      <c r="C52" s="63" t="s">
        <v>58</v>
      </c>
      <c r="D52" s="63"/>
      <c r="E52" s="63"/>
      <c r="F52" s="19" t="s">
        <v>59</v>
      </c>
      <c r="G52" s="25">
        <v>0.18690000000000001</v>
      </c>
      <c r="BC52" s="18"/>
      <c r="BD52" s="22"/>
      <c r="BE52" s="22" t="s">
        <v>58</v>
      </c>
      <c r="BF52" s="29"/>
    </row>
    <row r="53" spans="1:61" customFormat="1" ht="24.95" customHeight="1" x14ac:dyDescent="0.25">
      <c r="A53" s="53" t="s">
        <v>63</v>
      </c>
      <c r="B53" s="54" t="s">
        <v>64</v>
      </c>
      <c r="C53" s="59" t="s">
        <v>65</v>
      </c>
      <c r="D53" s="59"/>
      <c r="E53" s="59"/>
      <c r="F53" s="53" t="s">
        <v>32</v>
      </c>
      <c r="G53" s="55">
        <v>413.608</v>
      </c>
      <c r="BC53" s="18"/>
      <c r="BD53" s="22" t="s">
        <v>65</v>
      </c>
      <c r="BE53" s="22"/>
      <c r="BF53" s="29"/>
    </row>
    <row r="54" spans="1:61" customFormat="1" ht="15" x14ac:dyDescent="0.25">
      <c r="A54" s="62" t="s">
        <v>69</v>
      </c>
      <c r="B54" s="62"/>
      <c r="C54" s="62"/>
      <c r="D54" s="62"/>
      <c r="E54" s="62"/>
      <c r="F54" s="62"/>
      <c r="G54" s="62"/>
      <c r="I54" s="16"/>
      <c r="J54" s="16"/>
      <c r="L54" s="17"/>
      <c r="M54" s="11"/>
      <c r="BC54" s="18" t="s">
        <v>69</v>
      </c>
      <c r="BD54" s="22"/>
      <c r="BE54" s="22"/>
      <c r="BF54" s="29"/>
      <c r="BG54" s="30"/>
    </row>
    <row r="55" spans="1:61" customFormat="1" ht="75.75" customHeight="1" x14ac:dyDescent="0.25">
      <c r="A55" s="72" t="s">
        <v>70</v>
      </c>
      <c r="B55" s="73" t="s">
        <v>71</v>
      </c>
      <c r="C55" s="74" t="s">
        <v>189</v>
      </c>
      <c r="D55" s="74"/>
      <c r="E55" s="74"/>
      <c r="F55" s="72" t="s">
        <v>14</v>
      </c>
      <c r="G55" s="75">
        <v>676.62400000000002</v>
      </c>
      <c r="H55" s="76" t="s">
        <v>201</v>
      </c>
      <c r="I55" s="78" t="str">
        <f>I11</f>
        <v>ТЧ п.1.9.3, ТЕР09-05-002 — сварка монтажных стыков
(в т или кг шва)
ТЕР09-05-003-02 — постановка ВП болтов
(если болтовое соединение), шт</v>
      </c>
      <c r="J55" s="77" t="str">
        <f>J11</f>
        <v>выбрать необходимое</v>
      </c>
      <c r="BC55" s="18"/>
      <c r="BD55" s="22" t="s">
        <v>72</v>
      </c>
      <c r="BE55" s="22"/>
      <c r="BF55" s="29"/>
      <c r="BG55" s="30"/>
    </row>
    <row r="56" spans="1:61" s="37" customFormat="1" ht="24.95" customHeight="1" x14ac:dyDescent="0.25">
      <c r="A56" s="33"/>
      <c r="B56" s="34" t="s">
        <v>73</v>
      </c>
      <c r="C56" s="61" t="s">
        <v>74</v>
      </c>
      <c r="D56" s="61"/>
      <c r="E56" s="61"/>
      <c r="F56" s="35" t="s">
        <v>17</v>
      </c>
      <c r="G56" s="36">
        <v>529.12</v>
      </c>
      <c r="N56"/>
      <c r="O56"/>
      <c r="P56"/>
      <c r="Q56"/>
      <c r="R56"/>
      <c r="S56"/>
      <c r="T56"/>
      <c r="U56"/>
      <c r="V56"/>
      <c r="W56"/>
      <c r="X56"/>
      <c r="Y56"/>
      <c r="Z56"/>
      <c r="AA56"/>
      <c r="AB56"/>
      <c r="AC56"/>
      <c r="AD56"/>
      <c r="AE56"/>
      <c r="AF56"/>
      <c r="AG56"/>
      <c r="AH56"/>
      <c r="AI56"/>
      <c r="AJ56"/>
      <c r="AK56"/>
      <c r="AL56"/>
      <c r="AM56"/>
      <c r="AN56"/>
      <c r="AO56"/>
      <c r="AP56"/>
      <c r="AQ56"/>
      <c r="AR56"/>
      <c r="AS56"/>
      <c r="AT56"/>
      <c r="AU56"/>
      <c r="AV56"/>
      <c r="AW56"/>
      <c r="AX56"/>
      <c r="AY56"/>
      <c r="AZ56"/>
      <c r="BA56"/>
      <c r="BB56"/>
      <c r="BC56" s="18"/>
      <c r="BD56" s="22"/>
      <c r="BE56" s="22" t="s">
        <v>74</v>
      </c>
      <c r="BF56" s="29"/>
      <c r="BG56" s="30"/>
      <c r="BH56"/>
      <c r="BI56"/>
    </row>
    <row r="57" spans="1:61" s="37" customFormat="1" ht="24.95" customHeight="1" x14ac:dyDescent="0.25">
      <c r="A57" s="33"/>
      <c r="B57" s="34" t="s">
        <v>15</v>
      </c>
      <c r="C57" s="61" t="s">
        <v>16</v>
      </c>
      <c r="D57" s="61"/>
      <c r="E57" s="61"/>
      <c r="F57" s="35" t="s">
        <v>17</v>
      </c>
      <c r="G57" s="36">
        <v>1307.24</v>
      </c>
      <c r="N57"/>
      <c r="O57"/>
      <c r="P57"/>
      <c r="Q57"/>
      <c r="R57"/>
      <c r="S57"/>
      <c r="T57"/>
      <c r="U57"/>
      <c r="V57"/>
      <c r="W57"/>
      <c r="X57"/>
      <c r="Y57"/>
      <c r="Z57"/>
      <c r="AA57"/>
      <c r="AB57"/>
      <c r="AC57"/>
      <c r="AD57"/>
      <c r="AE57"/>
      <c r="AF57"/>
      <c r="AG57"/>
      <c r="AH57"/>
      <c r="AI57"/>
      <c r="AJ57"/>
      <c r="AK57"/>
      <c r="AL57"/>
      <c r="AM57"/>
      <c r="AN57"/>
      <c r="AO57"/>
      <c r="AP57"/>
      <c r="AQ57"/>
      <c r="AR57"/>
      <c r="AS57"/>
      <c r="AT57"/>
      <c r="AU57"/>
      <c r="AV57"/>
      <c r="AW57"/>
      <c r="AX57"/>
      <c r="AY57"/>
      <c r="AZ57"/>
      <c r="BA57"/>
      <c r="BB57"/>
      <c r="BC57" s="18"/>
      <c r="BD57" s="22"/>
      <c r="BE57" s="22" t="s">
        <v>16</v>
      </c>
      <c r="BF57" s="29"/>
      <c r="BG57" s="30"/>
      <c r="BH57"/>
      <c r="BI57"/>
    </row>
    <row r="58" spans="1:61" s="37" customFormat="1" ht="24.95" customHeight="1" x14ac:dyDescent="0.25">
      <c r="A58" s="33"/>
      <c r="B58" s="34" t="s">
        <v>18</v>
      </c>
      <c r="C58" s="61" t="s">
        <v>19</v>
      </c>
      <c r="D58" s="61"/>
      <c r="E58" s="61"/>
      <c r="F58" s="35" t="s">
        <v>17</v>
      </c>
      <c r="G58" s="39">
        <v>163.4</v>
      </c>
      <c r="N58"/>
      <c r="O58"/>
      <c r="P58"/>
      <c r="Q58"/>
      <c r="R58"/>
      <c r="S58"/>
      <c r="T58"/>
      <c r="U58"/>
      <c r="V58"/>
      <c r="W58"/>
      <c r="X58"/>
      <c r="Y58"/>
      <c r="Z58"/>
      <c r="AA58"/>
      <c r="AB58"/>
      <c r="AC58"/>
      <c r="AD58"/>
      <c r="AE58"/>
      <c r="AF58"/>
      <c r="AG58"/>
      <c r="AH58"/>
      <c r="AI58"/>
      <c r="AJ58"/>
      <c r="AK58"/>
      <c r="AL58"/>
      <c r="AM58"/>
      <c r="AN58"/>
      <c r="AO58"/>
      <c r="AP58"/>
      <c r="AQ58"/>
      <c r="AR58"/>
      <c r="AS58"/>
      <c r="AT58"/>
      <c r="AU58"/>
      <c r="AV58"/>
      <c r="AW58"/>
      <c r="AX58"/>
      <c r="AY58"/>
      <c r="AZ58"/>
      <c r="BA58"/>
      <c r="BB58"/>
      <c r="BC58" s="18"/>
      <c r="BD58" s="22"/>
      <c r="BE58" s="22" t="s">
        <v>19</v>
      </c>
      <c r="BF58" s="29"/>
      <c r="BG58" s="30"/>
      <c r="BH58"/>
      <c r="BI58"/>
    </row>
    <row r="59" spans="1:61" s="37" customFormat="1" ht="24.95" customHeight="1" x14ac:dyDescent="0.25">
      <c r="A59" s="33"/>
      <c r="B59" s="34" t="s">
        <v>22</v>
      </c>
      <c r="C59" s="61" t="s">
        <v>23</v>
      </c>
      <c r="D59" s="61"/>
      <c r="E59" s="61"/>
      <c r="F59" s="35" t="s">
        <v>17</v>
      </c>
      <c r="G59" s="36">
        <v>1851.92</v>
      </c>
      <c r="N59"/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/>
      <c r="AG59"/>
      <c r="AH59"/>
      <c r="AI59"/>
      <c r="AJ59"/>
      <c r="AK59"/>
      <c r="AL59"/>
      <c r="AM59"/>
      <c r="AN59"/>
      <c r="AO59"/>
      <c r="AP59"/>
      <c r="AQ59"/>
      <c r="AR59"/>
      <c r="AS59"/>
      <c r="AT59"/>
      <c r="AU59"/>
      <c r="AV59"/>
      <c r="AW59"/>
      <c r="AX59"/>
      <c r="AY59"/>
      <c r="AZ59"/>
      <c r="BA59"/>
      <c r="BB59"/>
      <c r="BC59" s="18"/>
      <c r="BD59" s="22"/>
      <c r="BE59" s="22" t="s">
        <v>23</v>
      </c>
      <c r="BF59" s="29"/>
      <c r="BG59" s="30"/>
      <c r="BH59"/>
      <c r="BI59"/>
    </row>
    <row r="60" spans="1:61" s="37" customFormat="1" ht="24.95" customHeight="1" x14ac:dyDescent="0.25">
      <c r="A60" s="33"/>
      <c r="B60" s="34" t="s">
        <v>24</v>
      </c>
      <c r="C60" s="61" t="s">
        <v>25</v>
      </c>
      <c r="D60" s="61"/>
      <c r="E60" s="61"/>
      <c r="F60" s="35" t="s">
        <v>17</v>
      </c>
      <c r="G60" s="39">
        <v>373.5</v>
      </c>
      <c r="N60"/>
      <c r="O60"/>
      <c r="P60"/>
      <c r="Q60"/>
      <c r="R60"/>
      <c r="S60"/>
      <c r="T60"/>
      <c r="U60"/>
      <c r="V60"/>
      <c r="W60"/>
      <c r="X60"/>
      <c r="Y60"/>
      <c r="Z60"/>
      <c r="AA60"/>
      <c r="AB60"/>
      <c r="AC60"/>
      <c r="AD60"/>
      <c r="AE60"/>
      <c r="AF60"/>
      <c r="AG60"/>
      <c r="AH60"/>
      <c r="AI60"/>
      <c r="AJ60"/>
      <c r="AK60"/>
      <c r="AL60"/>
      <c r="AM60"/>
      <c r="AN60"/>
      <c r="AO60"/>
      <c r="AP60"/>
      <c r="AQ60"/>
      <c r="AR60"/>
      <c r="AS60"/>
      <c r="AT60"/>
      <c r="AU60"/>
      <c r="AV60"/>
      <c r="AW60"/>
      <c r="AX60"/>
      <c r="AY60"/>
      <c r="AZ60"/>
      <c r="BA60"/>
      <c r="BB60"/>
      <c r="BC60" s="18"/>
      <c r="BD60" s="22"/>
      <c r="BE60" s="22" t="s">
        <v>25</v>
      </c>
      <c r="BF60" s="29"/>
      <c r="BG60" s="30"/>
      <c r="BH60"/>
      <c r="BI60"/>
    </row>
    <row r="61" spans="1:61" customFormat="1" ht="24.95" customHeight="1" x14ac:dyDescent="0.25">
      <c r="A61" s="33"/>
      <c r="B61" s="34" t="s">
        <v>26</v>
      </c>
      <c r="C61" s="61" t="s">
        <v>27</v>
      </c>
      <c r="D61" s="61"/>
      <c r="E61" s="61"/>
      <c r="F61" s="35" t="s">
        <v>17</v>
      </c>
      <c r="G61" s="39">
        <v>124.5</v>
      </c>
      <c r="BC61" s="18"/>
      <c r="BD61" s="22"/>
      <c r="BE61" s="22" t="s">
        <v>27</v>
      </c>
      <c r="BF61" s="29"/>
      <c r="BG61" s="30"/>
    </row>
    <row r="62" spans="1:61" customFormat="1" ht="24.95" customHeight="1" x14ac:dyDescent="0.25">
      <c r="A62" s="33"/>
      <c r="B62" s="34" t="s">
        <v>28</v>
      </c>
      <c r="C62" s="61" t="s">
        <v>29</v>
      </c>
      <c r="D62" s="61"/>
      <c r="E62" s="61"/>
      <c r="F62" s="35" t="s">
        <v>17</v>
      </c>
      <c r="G62" s="36">
        <v>241.22</v>
      </c>
      <c r="BC62" s="18"/>
      <c r="BD62" s="22"/>
      <c r="BE62" s="22" t="s">
        <v>29</v>
      </c>
      <c r="BF62" s="29"/>
      <c r="BG62" s="30"/>
    </row>
    <row r="63" spans="1:61" s="44" customFormat="1" ht="24.95" customHeight="1" x14ac:dyDescent="0.25">
      <c r="A63" s="40"/>
      <c r="B63" s="41" t="s">
        <v>30</v>
      </c>
      <c r="C63" s="58" t="s">
        <v>31</v>
      </c>
      <c r="D63" s="58"/>
      <c r="E63" s="58"/>
      <c r="F63" s="42" t="s">
        <v>32</v>
      </c>
      <c r="G63" s="43">
        <v>6.7699999999999996E-2</v>
      </c>
      <c r="N63"/>
      <c r="O63"/>
      <c r="P63"/>
      <c r="Q63"/>
      <c r="R63"/>
      <c r="S63"/>
      <c r="T63"/>
      <c r="U63"/>
      <c r="V63"/>
      <c r="W63"/>
      <c r="X63"/>
      <c r="Y63"/>
      <c r="Z63"/>
      <c r="AA63"/>
      <c r="AB63"/>
      <c r="AC63"/>
      <c r="AD63"/>
      <c r="AE63"/>
      <c r="AF63"/>
      <c r="AG63"/>
      <c r="AH63"/>
      <c r="AI63"/>
      <c r="AJ63"/>
      <c r="AK63"/>
      <c r="AL63"/>
      <c r="AM63"/>
      <c r="AN63"/>
      <c r="AO63"/>
      <c r="AP63"/>
      <c r="AQ63"/>
      <c r="AR63"/>
      <c r="AS63"/>
      <c r="AT63"/>
      <c r="AU63"/>
      <c r="AV63"/>
      <c r="AW63"/>
      <c r="AX63"/>
      <c r="AY63"/>
      <c r="AZ63"/>
      <c r="BA63"/>
      <c r="BB63"/>
      <c r="BC63" s="18"/>
      <c r="BD63" s="22"/>
      <c r="BE63" s="22" t="s">
        <v>31</v>
      </c>
      <c r="BF63" s="29"/>
      <c r="BG63" s="30"/>
      <c r="BH63"/>
      <c r="BI63"/>
    </row>
    <row r="64" spans="1:61" s="44" customFormat="1" ht="24.95" customHeight="1" x14ac:dyDescent="0.25">
      <c r="A64" s="40"/>
      <c r="B64" s="41" t="s">
        <v>33</v>
      </c>
      <c r="C64" s="58" t="s">
        <v>34</v>
      </c>
      <c r="D64" s="58"/>
      <c r="E64" s="58"/>
      <c r="F64" s="42" t="s">
        <v>35</v>
      </c>
      <c r="G64" s="47">
        <v>1319</v>
      </c>
      <c r="N64"/>
      <c r="O64"/>
      <c r="P64"/>
      <c r="Q64"/>
      <c r="R64"/>
      <c r="S64"/>
      <c r="T64"/>
      <c r="U64"/>
      <c r="V64"/>
      <c r="W64"/>
      <c r="X64"/>
      <c r="Y64"/>
      <c r="Z64"/>
      <c r="AA64"/>
      <c r="AB64"/>
      <c r="AC64"/>
      <c r="AD64"/>
      <c r="AE64"/>
      <c r="AF64"/>
      <c r="AG64"/>
      <c r="AH64"/>
      <c r="AI64"/>
      <c r="AJ64"/>
      <c r="AK64"/>
      <c r="AL64"/>
      <c r="AM64"/>
      <c r="AN64"/>
      <c r="AO64"/>
      <c r="AP64"/>
      <c r="AQ64"/>
      <c r="AR64"/>
      <c r="AS64"/>
      <c r="AT64"/>
      <c r="AU64"/>
      <c r="AV64"/>
      <c r="AW64"/>
      <c r="AX64"/>
      <c r="AY64"/>
      <c r="AZ64"/>
      <c r="BA64"/>
      <c r="BB64"/>
      <c r="BC64" s="18"/>
      <c r="BD64" s="22"/>
      <c r="BE64" s="22" t="s">
        <v>34</v>
      </c>
      <c r="BF64" s="29"/>
      <c r="BG64" s="30"/>
      <c r="BH64"/>
      <c r="BI64"/>
    </row>
    <row r="65" spans="1:61" s="44" customFormat="1" ht="24.95" customHeight="1" x14ac:dyDescent="0.25">
      <c r="A65" s="40"/>
      <c r="B65" s="41" t="s">
        <v>36</v>
      </c>
      <c r="C65" s="58" t="s">
        <v>37</v>
      </c>
      <c r="D65" s="58"/>
      <c r="E65" s="58"/>
      <c r="F65" s="42" t="s">
        <v>32</v>
      </c>
      <c r="G65" s="43">
        <v>2.0299999999999999E-2</v>
      </c>
      <c r="N65"/>
      <c r="O65"/>
      <c r="P65"/>
      <c r="Q65"/>
      <c r="R65"/>
      <c r="S65"/>
      <c r="T65"/>
      <c r="U65"/>
      <c r="V65"/>
      <c r="W65"/>
      <c r="X65"/>
      <c r="Y65"/>
      <c r="Z65"/>
      <c r="AA65"/>
      <c r="AB65"/>
      <c r="AC65"/>
      <c r="AD65"/>
      <c r="AE65"/>
      <c r="AF65"/>
      <c r="AG65"/>
      <c r="AH65"/>
      <c r="AI65"/>
      <c r="AJ65"/>
      <c r="AK65"/>
      <c r="AL65"/>
      <c r="AM65"/>
      <c r="AN65"/>
      <c r="AO65"/>
      <c r="AP65"/>
      <c r="AQ65"/>
      <c r="AR65"/>
      <c r="AS65"/>
      <c r="AT65"/>
      <c r="AU65"/>
      <c r="AV65"/>
      <c r="AW65"/>
      <c r="AX65"/>
      <c r="AY65"/>
      <c r="AZ65"/>
      <c r="BA65"/>
      <c r="BB65"/>
      <c r="BC65" s="18"/>
      <c r="BD65" s="22"/>
      <c r="BE65" s="22" t="s">
        <v>37</v>
      </c>
      <c r="BF65" s="29"/>
      <c r="BG65" s="30"/>
      <c r="BH65"/>
      <c r="BI65"/>
    </row>
    <row r="66" spans="1:61" s="44" customFormat="1" ht="24.95" customHeight="1" x14ac:dyDescent="0.25">
      <c r="A66" s="40"/>
      <c r="B66" s="41" t="s">
        <v>38</v>
      </c>
      <c r="C66" s="58" t="s">
        <v>39</v>
      </c>
      <c r="D66" s="58"/>
      <c r="E66" s="58"/>
      <c r="F66" s="42" t="s">
        <v>32</v>
      </c>
      <c r="G66" s="46">
        <v>1.3129999999999999</v>
      </c>
      <c r="N66"/>
      <c r="O66"/>
      <c r="P66"/>
      <c r="Q66"/>
      <c r="R66"/>
      <c r="S66"/>
      <c r="T66"/>
      <c r="U66"/>
      <c r="V66"/>
      <c r="W66"/>
      <c r="X66"/>
      <c r="Y66"/>
      <c r="Z66"/>
      <c r="AA66"/>
      <c r="AB66"/>
      <c r="AC66"/>
      <c r="AD66"/>
      <c r="AE66"/>
      <c r="AF66"/>
      <c r="AG66"/>
      <c r="AH66"/>
      <c r="AI66"/>
      <c r="AJ66"/>
      <c r="AK66"/>
      <c r="AL66"/>
      <c r="AM66"/>
      <c r="AN66"/>
      <c r="AO66"/>
      <c r="AP66"/>
      <c r="AQ66"/>
      <c r="AR66"/>
      <c r="AS66"/>
      <c r="AT66"/>
      <c r="AU66"/>
      <c r="AV66"/>
      <c r="AW66"/>
      <c r="AX66"/>
      <c r="AY66"/>
      <c r="AZ66"/>
      <c r="BA66"/>
      <c r="BB66"/>
      <c r="BC66" s="18"/>
      <c r="BD66" s="22"/>
      <c r="BE66" s="22" t="s">
        <v>39</v>
      </c>
      <c r="BF66" s="29"/>
      <c r="BG66" s="30"/>
      <c r="BH66"/>
      <c r="BI66"/>
    </row>
    <row r="67" spans="1:61" s="44" customFormat="1" ht="24.95" customHeight="1" x14ac:dyDescent="0.25">
      <c r="A67" s="40"/>
      <c r="B67" s="41" t="s">
        <v>40</v>
      </c>
      <c r="C67" s="58" t="s">
        <v>41</v>
      </c>
      <c r="D67" s="58"/>
      <c r="E67" s="58"/>
      <c r="F67" s="42" t="s">
        <v>32</v>
      </c>
      <c r="G67" s="46">
        <v>2.0979999999999999</v>
      </c>
      <c r="N67"/>
      <c r="O67"/>
      <c r="P67"/>
      <c r="Q67"/>
      <c r="R67"/>
      <c r="S67"/>
      <c r="T67"/>
      <c r="U67"/>
      <c r="V67"/>
      <c r="W67"/>
      <c r="X67"/>
      <c r="Y67"/>
      <c r="Z67"/>
      <c r="AA67"/>
      <c r="AB67"/>
      <c r="AC67"/>
      <c r="AD67"/>
      <c r="AE67"/>
      <c r="AF67"/>
      <c r="AG67"/>
      <c r="AH67"/>
      <c r="AI67"/>
      <c r="AJ67"/>
      <c r="AK67"/>
      <c r="AL67"/>
      <c r="AM67"/>
      <c r="AN67"/>
      <c r="AO67"/>
      <c r="AP67"/>
      <c r="AQ67"/>
      <c r="AR67"/>
      <c r="AS67"/>
      <c r="AT67"/>
      <c r="AU67"/>
      <c r="AV67"/>
      <c r="AW67"/>
      <c r="AX67"/>
      <c r="AY67"/>
      <c r="AZ67"/>
      <c r="BA67"/>
      <c r="BB67"/>
      <c r="BC67" s="18"/>
      <c r="BD67" s="22"/>
      <c r="BE67" s="22" t="s">
        <v>41</v>
      </c>
      <c r="BF67" s="29"/>
      <c r="BG67" s="30"/>
      <c r="BH67"/>
      <c r="BI67"/>
    </row>
    <row r="68" spans="1:61" s="44" customFormat="1" ht="24.95" customHeight="1" x14ac:dyDescent="0.25">
      <c r="A68" s="40"/>
      <c r="B68" s="41" t="s">
        <v>42</v>
      </c>
      <c r="C68" s="58" t="s">
        <v>43</v>
      </c>
      <c r="D68" s="58"/>
      <c r="E68" s="58"/>
      <c r="F68" s="42" t="s">
        <v>32</v>
      </c>
      <c r="G68" s="46">
        <v>2.0979999999999999</v>
      </c>
      <c r="N68"/>
      <c r="O68"/>
      <c r="P68"/>
      <c r="Q68"/>
      <c r="R68"/>
      <c r="S68"/>
      <c r="T68"/>
      <c r="U68"/>
      <c r="V68"/>
      <c r="W68"/>
      <c r="X68"/>
      <c r="Y68"/>
      <c r="Z68"/>
      <c r="AA68"/>
      <c r="AB68"/>
      <c r="AC68"/>
      <c r="AD68"/>
      <c r="AE68"/>
      <c r="AF68"/>
      <c r="AG68"/>
      <c r="AH68"/>
      <c r="AI68"/>
      <c r="AJ68"/>
      <c r="AK68"/>
      <c r="AL68"/>
      <c r="AM68"/>
      <c r="AN68"/>
      <c r="AO68"/>
      <c r="AP68"/>
      <c r="AQ68"/>
      <c r="AR68"/>
      <c r="AS68"/>
      <c r="AT68"/>
      <c r="AU68"/>
      <c r="AV68"/>
      <c r="AW68"/>
      <c r="AX68"/>
      <c r="AY68"/>
      <c r="AZ68"/>
      <c r="BA68"/>
      <c r="BB68"/>
      <c r="BC68" s="18"/>
      <c r="BD68" s="22"/>
      <c r="BE68" s="22" t="s">
        <v>43</v>
      </c>
      <c r="BF68" s="29"/>
      <c r="BG68" s="30"/>
      <c r="BH68"/>
      <c r="BI68"/>
    </row>
    <row r="69" spans="1:61" s="44" customFormat="1" ht="24.95" customHeight="1" x14ac:dyDescent="0.25">
      <c r="A69" s="40"/>
      <c r="B69" s="41" t="s">
        <v>44</v>
      </c>
      <c r="C69" s="58" t="s">
        <v>45</v>
      </c>
      <c r="D69" s="58"/>
      <c r="E69" s="58"/>
      <c r="F69" s="42" t="s">
        <v>32</v>
      </c>
      <c r="G69" s="43">
        <v>6.7999999999999996E-3</v>
      </c>
      <c r="N69"/>
      <c r="O69"/>
      <c r="P69"/>
      <c r="Q69"/>
      <c r="R69"/>
      <c r="S69"/>
      <c r="T69"/>
      <c r="U69"/>
      <c r="V69"/>
      <c r="W69"/>
      <c r="X69"/>
      <c r="Y69"/>
      <c r="Z69"/>
      <c r="AA69"/>
      <c r="AB69"/>
      <c r="AC69"/>
      <c r="AD69"/>
      <c r="AE69"/>
      <c r="AF69"/>
      <c r="AG69"/>
      <c r="AH69"/>
      <c r="AI69"/>
      <c r="AJ69"/>
      <c r="AK69"/>
      <c r="AL69"/>
      <c r="AM69"/>
      <c r="AN69"/>
      <c r="AO69"/>
      <c r="AP69"/>
      <c r="AQ69"/>
      <c r="AR69"/>
      <c r="AS69"/>
      <c r="AT69"/>
      <c r="AU69"/>
      <c r="AV69"/>
      <c r="AW69"/>
      <c r="AX69"/>
      <c r="AY69"/>
      <c r="AZ69"/>
      <c r="BA69"/>
      <c r="BB69"/>
      <c r="BC69" s="18"/>
      <c r="BD69" s="22"/>
      <c r="BE69" s="22" t="s">
        <v>45</v>
      </c>
      <c r="BF69" s="29"/>
      <c r="BG69" s="30"/>
      <c r="BH69"/>
      <c r="BI69"/>
    </row>
    <row r="70" spans="1:61" s="44" customFormat="1" ht="24.95" customHeight="1" x14ac:dyDescent="0.25">
      <c r="A70" s="40"/>
      <c r="B70" s="41" t="s">
        <v>46</v>
      </c>
      <c r="C70" s="58" t="s">
        <v>47</v>
      </c>
      <c r="D70" s="58"/>
      <c r="E70" s="58"/>
      <c r="F70" s="42" t="s">
        <v>48</v>
      </c>
      <c r="G70" s="45">
        <v>399.2</v>
      </c>
      <c r="N70"/>
      <c r="O70"/>
      <c r="P70"/>
      <c r="Q70"/>
      <c r="R70"/>
      <c r="S70"/>
      <c r="T70"/>
      <c r="U70"/>
      <c r="V70"/>
      <c r="W70"/>
      <c r="X70"/>
      <c r="Y70"/>
      <c r="Z70"/>
      <c r="AA70"/>
      <c r="AB70"/>
      <c r="AC70"/>
      <c r="AD70"/>
      <c r="AE70"/>
      <c r="AF70"/>
      <c r="AG70"/>
      <c r="AH70"/>
      <c r="AI70"/>
      <c r="AJ70"/>
      <c r="AK70"/>
      <c r="AL70"/>
      <c r="AM70"/>
      <c r="AN70"/>
      <c r="AO70"/>
      <c r="AP70"/>
      <c r="AQ70"/>
      <c r="AR70"/>
      <c r="AS70"/>
      <c r="AT70"/>
      <c r="AU70"/>
      <c r="AV70"/>
      <c r="AW70"/>
      <c r="AX70"/>
      <c r="AY70"/>
      <c r="AZ70"/>
      <c r="BA70"/>
      <c r="BB70"/>
      <c r="BC70" s="18"/>
      <c r="BD70" s="22"/>
      <c r="BE70" s="22" t="s">
        <v>47</v>
      </c>
      <c r="BF70" s="29"/>
      <c r="BG70" s="30"/>
      <c r="BH70"/>
      <c r="BI70"/>
    </row>
    <row r="71" spans="1:61" s="44" customFormat="1" ht="24.95" customHeight="1" x14ac:dyDescent="0.25">
      <c r="A71" s="40"/>
      <c r="B71" s="41" t="s">
        <v>49</v>
      </c>
      <c r="C71" s="58" t="s">
        <v>50</v>
      </c>
      <c r="D71" s="58"/>
      <c r="E71" s="58"/>
      <c r="F71" s="42" t="s">
        <v>32</v>
      </c>
      <c r="G71" s="46">
        <v>0.40600000000000003</v>
      </c>
      <c r="N71"/>
      <c r="O71"/>
      <c r="P71"/>
      <c r="Q71"/>
      <c r="R71"/>
      <c r="S71"/>
      <c r="T71"/>
      <c r="U71"/>
      <c r="V71"/>
      <c r="W71"/>
      <c r="X71"/>
      <c r="Y71"/>
      <c r="Z71"/>
      <c r="AA71"/>
      <c r="AB71"/>
      <c r="AC71"/>
      <c r="AD71"/>
      <c r="AE71"/>
      <c r="AF71"/>
      <c r="AG71"/>
      <c r="AH71"/>
      <c r="AI71"/>
      <c r="AJ71"/>
      <c r="AK71"/>
      <c r="AL71"/>
      <c r="AM71"/>
      <c r="AN71"/>
      <c r="AO71"/>
      <c r="AP71"/>
      <c r="AQ71"/>
      <c r="AR71"/>
      <c r="AS71"/>
      <c r="AT71"/>
      <c r="AU71"/>
      <c r="AV71"/>
      <c r="AW71"/>
      <c r="AX71"/>
      <c r="AY71"/>
      <c r="AZ71"/>
      <c r="BA71"/>
      <c r="BB71"/>
      <c r="BC71" s="18"/>
      <c r="BD71" s="22"/>
      <c r="BE71" s="22" t="s">
        <v>50</v>
      </c>
      <c r="BF71" s="29"/>
      <c r="BG71" s="30"/>
      <c r="BH71"/>
      <c r="BI71"/>
    </row>
    <row r="72" spans="1:61" s="44" customFormat="1" ht="24.95" customHeight="1" x14ac:dyDescent="0.25">
      <c r="A72" s="40"/>
      <c r="B72" s="41" t="s">
        <v>51</v>
      </c>
      <c r="C72" s="58" t="s">
        <v>52</v>
      </c>
      <c r="D72" s="58"/>
      <c r="E72" s="58"/>
      <c r="F72" s="42" t="s">
        <v>35</v>
      </c>
      <c r="G72" s="43">
        <v>0.69689999999999996</v>
      </c>
      <c r="N72"/>
      <c r="O72"/>
      <c r="P72"/>
      <c r="Q72"/>
      <c r="R72"/>
      <c r="S72"/>
      <c r="T72"/>
      <c r="U72"/>
      <c r="V72"/>
      <c r="W72"/>
      <c r="X72"/>
      <c r="Y72"/>
      <c r="Z72"/>
      <c r="AA72"/>
      <c r="AB72"/>
      <c r="AC72"/>
      <c r="AD72"/>
      <c r="AE72"/>
      <c r="AF72"/>
      <c r="AG72"/>
      <c r="AH72"/>
      <c r="AI72"/>
      <c r="AJ72"/>
      <c r="AK72"/>
      <c r="AL72"/>
      <c r="AM72"/>
      <c r="AN72"/>
      <c r="AO72"/>
      <c r="AP72"/>
      <c r="AQ72"/>
      <c r="AR72"/>
      <c r="AS72"/>
      <c r="AT72"/>
      <c r="AU72"/>
      <c r="AV72"/>
      <c r="AW72"/>
      <c r="AX72"/>
      <c r="AY72"/>
      <c r="AZ72"/>
      <c r="BA72"/>
      <c r="BB72"/>
      <c r="BC72" s="18"/>
      <c r="BD72" s="22"/>
      <c r="BE72" s="22" t="s">
        <v>52</v>
      </c>
      <c r="BF72" s="29"/>
      <c r="BG72" s="30"/>
      <c r="BH72"/>
      <c r="BI72"/>
    </row>
    <row r="73" spans="1:61" s="44" customFormat="1" ht="24.95" customHeight="1" x14ac:dyDescent="0.25">
      <c r="A73" s="40"/>
      <c r="B73" s="41" t="s">
        <v>53</v>
      </c>
      <c r="C73" s="58" t="s">
        <v>54</v>
      </c>
      <c r="D73" s="58"/>
      <c r="E73" s="58"/>
      <c r="F73" s="42" t="s">
        <v>32</v>
      </c>
      <c r="G73" s="43">
        <v>0.20979999999999999</v>
      </c>
      <c r="N73"/>
      <c r="O73"/>
      <c r="P73"/>
      <c r="Q73"/>
      <c r="R73"/>
      <c r="S73"/>
      <c r="T73"/>
      <c r="U73"/>
      <c r="V73"/>
      <c r="W73"/>
      <c r="X73"/>
      <c r="Y73"/>
      <c r="Z73"/>
      <c r="AA73"/>
      <c r="AB73"/>
      <c r="AC73"/>
      <c r="AD73"/>
      <c r="AE73"/>
      <c r="AF73"/>
      <c r="AG73"/>
      <c r="AH73"/>
      <c r="AI73"/>
      <c r="AJ73"/>
      <c r="AK73"/>
      <c r="AL73"/>
      <c r="AM73"/>
      <c r="AN73"/>
      <c r="AO73"/>
      <c r="AP73"/>
      <c r="AQ73"/>
      <c r="AR73"/>
      <c r="AS73"/>
      <c r="AT73"/>
      <c r="AU73"/>
      <c r="AV73"/>
      <c r="AW73"/>
      <c r="AX73"/>
      <c r="AY73"/>
      <c r="AZ73"/>
      <c r="BA73"/>
      <c r="BB73"/>
      <c r="BC73" s="18"/>
      <c r="BD73" s="22"/>
      <c r="BE73" s="22" t="s">
        <v>54</v>
      </c>
      <c r="BF73" s="29"/>
      <c r="BG73" s="30"/>
      <c r="BH73"/>
      <c r="BI73"/>
    </row>
    <row r="74" spans="1:61" s="44" customFormat="1" ht="24.95" customHeight="1" x14ac:dyDescent="0.25">
      <c r="A74" s="40"/>
      <c r="B74" s="41" t="s">
        <v>55</v>
      </c>
      <c r="C74" s="58" t="s">
        <v>56</v>
      </c>
      <c r="D74" s="58"/>
      <c r="E74" s="58"/>
      <c r="F74" s="42" t="s">
        <v>32</v>
      </c>
      <c r="G74" s="43">
        <v>0.33829999999999999</v>
      </c>
      <c r="N74"/>
      <c r="O74"/>
      <c r="P74"/>
      <c r="Q74"/>
      <c r="R74"/>
      <c r="S74"/>
      <c r="T74"/>
      <c r="U74"/>
      <c r="V74"/>
      <c r="W74"/>
      <c r="X74"/>
      <c r="Y74"/>
      <c r="Z74"/>
      <c r="AA74"/>
      <c r="AB74"/>
      <c r="AC74"/>
      <c r="AD74"/>
      <c r="AE74"/>
      <c r="AF74"/>
      <c r="AG74"/>
      <c r="AH74"/>
      <c r="AI74"/>
      <c r="AJ74"/>
      <c r="AK74"/>
      <c r="AL74"/>
      <c r="AM74"/>
      <c r="AN74"/>
      <c r="AO74"/>
      <c r="AP74"/>
      <c r="AQ74"/>
      <c r="AR74"/>
      <c r="AS74"/>
      <c r="AT74"/>
      <c r="AU74"/>
      <c r="AV74"/>
      <c r="AW74"/>
      <c r="AX74"/>
      <c r="AY74"/>
      <c r="AZ74"/>
      <c r="BA74"/>
      <c r="BB74"/>
      <c r="BC74" s="18"/>
      <c r="BD74" s="22"/>
      <c r="BE74" s="22" t="s">
        <v>56</v>
      </c>
      <c r="BF74" s="29"/>
      <c r="BG74" s="30"/>
      <c r="BH74"/>
      <c r="BI74"/>
    </row>
    <row r="75" spans="1:61" customFormat="1" ht="24.95" customHeight="1" x14ac:dyDescent="0.25">
      <c r="A75" s="23"/>
      <c r="B75" s="24" t="s">
        <v>57</v>
      </c>
      <c r="C75" s="63" t="s">
        <v>58</v>
      </c>
      <c r="D75" s="63"/>
      <c r="E75" s="63"/>
      <c r="F75" s="19" t="s">
        <v>59</v>
      </c>
      <c r="G75" s="26">
        <v>12.65</v>
      </c>
      <c r="BC75" s="18"/>
      <c r="BD75" s="22"/>
      <c r="BE75" s="22" t="s">
        <v>58</v>
      </c>
      <c r="BF75" s="29"/>
      <c r="BG75" s="30"/>
    </row>
    <row r="76" spans="1:61" customFormat="1" ht="24.95" customHeight="1" x14ac:dyDescent="0.25">
      <c r="A76" s="53" t="s">
        <v>75</v>
      </c>
      <c r="B76" s="54" t="s">
        <v>64</v>
      </c>
      <c r="C76" s="59" t="s">
        <v>65</v>
      </c>
      <c r="D76" s="59"/>
      <c r="E76" s="59"/>
      <c r="F76" s="53" t="s">
        <v>32</v>
      </c>
      <c r="G76" s="55">
        <v>676.62400000000002</v>
      </c>
      <c r="BC76" s="18"/>
      <c r="BD76" s="22" t="s">
        <v>65</v>
      </c>
      <c r="BE76" s="22"/>
      <c r="BF76" s="29"/>
      <c r="BG76" s="30"/>
    </row>
    <row r="77" spans="1:61" customFormat="1" ht="15" x14ac:dyDescent="0.25">
      <c r="A77" s="62" t="s">
        <v>76</v>
      </c>
      <c r="B77" s="62"/>
      <c r="C77" s="62"/>
      <c r="D77" s="62"/>
      <c r="E77" s="62"/>
      <c r="F77" s="62"/>
      <c r="G77" s="62"/>
      <c r="I77" s="16"/>
      <c r="J77" s="16"/>
      <c r="L77" s="17"/>
      <c r="M77" s="11"/>
      <c r="BC77" s="18" t="s">
        <v>76</v>
      </c>
      <c r="BD77" s="22"/>
      <c r="BE77" s="22"/>
      <c r="BF77" s="29"/>
      <c r="BG77" s="30"/>
    </row>
    <row r="78" spans="1:61" customFormat="1" ht="79.5" customHeight="1" x14ac:dyDescent="0.25">
      <c r="A78" s="72" t="s">
        <v>77</v>
      </c>
      <c r="B78" s="73" t="s">
        <v>71</v>
      </c>
      <c r="C78" s="74" t="s">
        <v>190</v>
      </c>
      <c r="D78" s="74"/>
      <c r="E78" s="74"/>
      <c r="F78" s="72" t="s">
        <v>14</v>
      </c>
      <c r="G78" s="75">
        <v>295.15199999999999</v>
      </c>
      <c r="H78" s="76" t="s">
        <v>201</v>
      </c>
      <c r="I78" s="78" t="str">
        <f>I11</f>
        <v>ТЧ п.1.9.3, ТЕР09-05-002 — сварка монтажных стыков
(в т или кг шва)
ТЕР09-05-003-02 — постановка ВП болтов
(если болтовое соединение), шт</v>
      </c>
      <c r="J78" s="77" t="str">
        <f>J11</f>
        <v>выбрать необходимое</v>
      </c>
      <c r="BC78" s="18"/>
      <c r="BD78" s="22" t="s">
        <v>78</v>
      </c>
      <c r="BE78" s="22"/>
      <c r="BF78" s="29"/>
      <c r="BG78" s="30"/>
    </row>
    <row r="79" spans="1:61" s="37" customFormat="1" ht="24.95" customHeight="1" x14ac:dyDescent="0.25">
      <c r="A79" s="33"/>
      <c r="B79" s="34" t="s">
        <v>73</v>
      </c>
      <c r="C79" s="61" t="s">
        <v>74</v>
      </c>
      <c r="D79" s="61"/>
      <c r="E79" s="61"/>
      <c r="F79" s="35" t="s">
        <v>17</v>
      </c>
      <c r="G79" s="36">
        <v>230.81</v>
      </c>
      <c r="N79"/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/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  <c r="AU79"/>
      <c r="AV79"/>
      <c r="AW79"/>
      <c r="AX79"/>
      <c r="AY79"/>
      <c r="AZ79"/>
      <c r="BA79"/>
      <c r="BB79"/>
      <c r="BC79" s="18"/>
      <c r="BD79" s="22"/>
      <c r="BE79" s="22" t="s">
        <v>74</v>
      </c>
      <c r="BF79" s="29"/>
      <c r="BG79" s="30"/>
      <c r="BH79"/>
      <c r="BI79"/>
    </row>
    <row r="80" spans="1:61" s="37" customFormat="1" ht="24.95" customHeight="1" x14ac:dyDescent="0.25">
      <c r="A80" s="33"/>
      <c r="B80" s="34" t="s">
        <v>15</v>
      </c>
      <c r="C80" s="61" t="s">
        <v>16</v>
      </c>
      <c r="D80" s="61"/>
      <c r="E80" s="61"/>
      <c r="F80" s="35" t="s">
        <v>17</v>
      </c>
      <c r="G80" s="36">
        <v>570.23</v>
      </c>
      <c r="N80"/>
      <c r="O80"/>
      <c r="P80"/>
      <c r="Q80"/>
      <c r="R80"/>
      <c r="S80"/>
      <c r="T80"/>
      <c r="U80"/>
      <c r="V80"/>
      <c r="W80"/>
      <c r="X80"/>
      <c r="Y80"/>
      <c r="Z80"/>
      <c r="AA80"/>
      <c r="AB80"/>
      <c r="AC80"/>
      <c r="AD80"/>
      <c r="AE80"/>
      <c r="AF80"/>
      <c r="AG80"/>
      <c r="AH80"/>
      <c r="AI80"/>
      <c r="AJ80"/>
      <c r="AK80"/>
      <c r="AL80"/>
      <c r="AM80"/>
      <c r="AN80"/>
      <c r="AO80"/>
      <c r="AP80"/>
      <c r="AQ80"/>
      <c r="AR80"/>
      <c r="AS80"/>
      <c r="AT80"/>
      <c r="AU80"/>
      <c r="AV80"/>
      <c r="AW80"/>
      <c r="AX80"/>
      <c r="AY80"/>
      <c r="AZ80"/>
      <c r="BA80"/>
      <c r="BB80"/>
      <c r="BC80" s="18"/>
      <c r="BD80" s="22"/>
      <c r="BE80" s="22" t="s">
        <v>16</v>
      </c>
      <c r="BF80" s="29"/>
      <c r="BG80" s="30"/>
      <c r="BH80"/>
      <c r="BI80"/>
    </row>
    <row r="81" spans="1:61" s="37" customFormat="1" ht="24.95" customHeight="1" x14ac:dyDescent="0.25">
      <c r="A81" s="33"/>
      <c r="B81" s="34" t="s">
        <v>18</v>
      </c>
      <c r="C81" s="61" t="s">
        <v>19</v>
      </c>
      <c r="D81" s="61"/>
      <c r="E81" s="61"/>
      <c r="F81" s="35" t="s">
        <v>17</v>
      </c>
      <c r="G81" s="36">
        <v>71.28</v>
      </c>
      <c r="N81"/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/>
      <c r="AG81"/>
      <c r="AH81"/>
      <c r="AI81"/>
      <c r="AJ81"/>
      <c r="AK81"/>
      <c r="AL81"/>
      <c r="AM81"/>
      <c r="AN81"/>
      <c r="AO81"/>
      <c r="AP81"/>
      <c r="AQ81"/>
      <c r="AR81"/>
      <c r="AS81"/>
      <c r="AT81"/>
      <c r="AU81"/>
      <c r="AV81"/>
      <c r="AW81"/>
      <c r="AX81"/>
      <c r="AY81"/>
      <c r="AZ81"/>
      <c r="BA81"/>
      <c r="BB81"/>
      <c r="BC81" s="18"/>
      <c r="BD81" s="22"/>
      <c r="BE81" s="22" t="s">
        <v>19</v>
      </c>
      <c r="BF81" s="29"/>
      <c r="BG81" s="30"/>
      <c r="BH81"/>
      <c r="BI81"/>
    </row>
    <row r="82" spans="1:61" s="37" customFormat="1" ht="24.95" customHeight="1" x14ac:dyDescent="0.25">
      <c r="A82" s="33"/>
      <c r="B82" s="34" t="s">
        <v>22</v>
      </c>
      <c r="C82" s="61" t="s">
        <v>23</v>
      </c>
      <c r="D82" s="61"/>
      <c r="E82" s="61"/>
      <c r="F82" s="35" t="s">
        <v>17</v>
      </c>
      <c r="G82" s="36">
        <v>807.83</v>
      </c>
      <c r="N82"/>
      <c r="O82"/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/>
      <c r="AG82"/>
      <c r="AH82"/>
      <c r="AI82"/>
      <c r="AJ82"/>
      <c r="AK82"/>
      <c r="AL82"/>
      <c r="AM82"/>
      <c r="AN82"/>
      <c r="AO82"/>
      <c r="AP82"/>
      <c r="AQ82"/>
      <c r="AR82"/>
      <c r="AS82"/>
      <c r="AT82"/>
      <c r="AU82"/>
      <c r="AV82"/>
      <c r="AW82"/>
      <c r="AX82"/>
      <c r="AY82"/>
      <c r="AZ82"/>
      <c r="BA82"/>
      <c r="BB82"/>
      <c r="BC82" s="18"/>
      <c r="BD82" s="22"/>
      <c r="BE82" s="22" t="s">
        <v>23</v>
      </c>
      <c r="BF82" s="29"/>
      <c r="BG82" s="30"/>
      <c r="BH82"/>
      <c r="BI82"/>
    </row>
    <row r="83" spans="1:61" s="37" customFormat="1" ht="24.95" customHeight="1" x14ac:dyDescent="0.25">
      <c r="A83" s="33"/>
      <c r="B83" s="34" t="s">
        <v>24</v>
      </c>
      <c r="C83" s="61" t="s">
        <v>25</v>
      </c>
      <c r="D83" s="61"/>
      <c r="E83" s="61"/>
      <c r="F83" s="35" t="s">
        <v>17</v>
      </c>
      <c r="G83" s="36">
        <v>162.91999999999999</v>
      </c>
      <c r="N83"/>
      <c r="O83"/>
      <c r="P83"/>
      <c r="Q83"/>
      <c r="R83"/>
      <c r="S83"/>
      <c r="T83"/>
      <c r="U83"/>
      <c r="V83"/>
      <c r="W83"/>
      <c r="X83"/>
      <c r="Y83"/>
      <c r="Z83"/>
      <c r="AA83"/>
      <c r="AB83"/>
      <c r="AC83"/>
      <c r="AD83"/>
      <c r="AE83"/>
      <c r="AF83"/>
      <c r="AG83"/>
      <c r="AH83"/>
      <c r="AI83"/>
      <c r="AJ83"/>
      <c r="AK83"/>
      <c r="AL83"/>
      <c r="AM83"/>
      <c r="AN83"/>
      <c r="AO83"/>
      <c r="AP83"/>
      <c r="AQ83"/>
      <c r="AR83"/>
      <c r="AS83"/>
      <c r="AT83"/>
      <c r="AU83"/>
      <c r="AV83"/>
      <c r="AW83"/>
      <c r="AX83"/>
      <c r="AY83"/>
      <c r="AZ83"/>
      <c r="BA83"/>
      <c r="BB83"/>
      <c r="BC83" s="18"/>
      <c r="BD83" s="22"/>
      <c r="BE83" s="22" t="s">
        <v>25</v>
      </c>
      <c r="BF83" s="29"/>
      <c r="BG83" s="30"/>
      <c r="BH83"/>
      <c r="BI83"/>
    </row>
    <row r="84" spans="1:61" customFormat="1" ht="24.95" customHeight="1" x14ac:dyDescent="0.25">
      <c r="A84" s="33"/>
      <c r="B84" s="34" t="s">
        <v>26</v>
      </c>
      <c r="C84" s="61" t="s">
        <v>27</v>
      </c>
      <c r="D84" s="61"/>
      <c r="E84" s="61"/>
      <c r="F84" s="35" t="s">
        <v>17</v>
      </c>
      <c r="G84" s="36">
        <v>54.31</v>
      </c>
      <c r="BC84" s="18"/>
      <c r="BD84" s="22"/>
      <c r="BE84" s="22" t="s">
        <v>27</v>
      </c>
      <c r="BF84" s="29"/>
      <c r="BG84" s="30"/>
    </row>
    <row r="85" spans="1:61" customFormat="1" ht="24.95" customHeight="1" x14ac:dyDescent="0.25">
      <c r="A85" s="33"/>
      <c r="B85" s="34" t="s">
        <v>28</v>
      </c>
      <c r="C85" s="61" t="s">
        <v>29</v>
      </c>
      <c r="D85" s="61"/>
      <c r="E85" s="61"/>
      <c r="F85" s="35" t="s">
        <v>17</v>
      </c>
      <c r="G85" s="36">
        <v>105.22</v>
      </c>
      <c r="BC85" s="18"/>
      <c r="BD85" s="22"/>
      <c r="BE85" s="22" t="s">
        <v>29</v>
      </c>
      <c r="BF85" s="29"/>
      <c r="BG85" s="30"/>
    </row>
    <row r="86" spans="1:61" s="44" customFormat="1" ht="24.95" customHeight="1" x14ac:dyDescent="0.25">
      <c r="A86" s="40"/>
      <c r="B86" s="41" t="s">
        <v>30</v>
      </c>
      <c r="C86" s="58" t="s">
        <v>31</v>
      </c>
      <c r="D86" s="58"/>
      <c r="E86" s="58"/>
      <c r="F86" s="42" t="s">
        <v>32</v>
      </c>
      <c r="G86" s="43">
        <v>2.9499999999999998E-2</v>
      </c>
      <c r="N86"/>
      <c r="O86"/>
      <c r="P86"/>
      <c r="Q86"/>
      <c r="R86"/>
      <c r="S86"/>
      <c r="T86"/>
      <c r="U86"/>
      <c r="V86"/>
      <c r="W86"/>
      <c r="X86"/>
      <c r="Y86"/>
      <c r="Z86"/>
      <c r="AA86"/>
      <c r="AB86"/>
      <c r="AC86"/>
      <c r="AD86"/>
      <c r="AE86"/>
      <c r="AF86"/>
      <c r="AG86"/>
      <c r="AH86"/>
      <c r="AI86"/>
      <c r="AJ86"/>
      <c r="AK86"/>
      <c r="AL86"/>
      <c r="AM86"/>
      <c r="AN86"/>
      <c r="AO86"/>
      <c r="AP86"/>
      <c r="AQ86"/>
      <c r="AR86"/>
      <c r="AS86"/>
      <c r="AT86"/>
      <c r="AU86"/>
      <c r="AV86"/>
      <c r="AW86"/>
      <c r="AX86"/>
      <c r="AY86"/>
      <c r="AZ86"/>
      <c r="BA86"/>
      <c r="BB86"/>
      <c r="BC86" s="18"/>
      <c r="BD86" s="22"/>
      <c r="BE86" s="22" t="s">
        <v>31</v>
      </c>
      <c r="BF86" s="29"/>
      <c r="BG86" s="30"/>
      <c r="BH86"/>
      <c r="BI86"/>
    </row>
    <row r="87" spans="1:61" s="44" customFormat="1" ht="24.95" customHeight="1" x14ac:dyDescent="0.25">
      <c r="A87" s="40"/>
      <c r="B87" s="41" t="s">
        <v>33</v>
      </c>
      <c r="C87" s="58" t="s">
        <v>34</v>
      </c>
      <c r="D87" s="58"/>
      <c r="E87" s="58"/>
      <c r="F87" s="42" t="s">
        <v>35</v>
      </c>
      <c r="G87" s="45">
        <v>575.5</v>
      </c>
      <c r="N87"/>
      <c r="O87"/>
      <c r="P87"/>
      <c r="Q87"/>
      <c r="R87"/>
      <c r="S87"/>
      <c r="T87"/>
      <c r="U87"/>
      <c r="V87"/>
      <c r="W87"/>
      <c r="X87"/>
      <c r="Y87"/>
      <c r="Z87"/>
      <c r="AA87"/>
      <c r="AB87"/>
      <c r="AC87"/>
      <c r="AD87"/>
      <c r="AE87"/>
      <c r="AF87"/>
      <c r="AG87"/>
      <c r="AH87"/>
      <c r="AI87"/>
      <c r="AJ87"/>
      <c r="AK87"/>
      <c r="AL87"/>
      <c r="AM87"/>
      <c r="AN87"/>
      <c r="AO87"/>
      <c r="AP87"/>
      <c r="AQ87"/>
      <c r="AR87"/>
      <c r="AS87"/>
      <c r="AT87"/>
      <c r="AU87"/>
      <c r="AV87"/>
      <c r="AW87"/>
      <c r="AX87"/>
      <c r="AY87"/>
      <c r="AZ87"/>
      <c r="BA87"/>
      <c r="BB87"/>
      <c r="BC87" s="18"/>
      <c r="BD87" s="22"/>
      <c r="BE87" s="22" t="s">
        <v>34</v>
      </c>
      <c r="BF87" s="29"/>
      <c r="BG87" s="30"/>
      <c r="BH87"/>
      <c r="BI87"/>
    </row>
    <row r="88" spans="1:61" s="44" customFormat="1" ht="24.95" customHeight="1" x14ac:dyDescent="0.25">
      <c r="A88" s="40"/>
      <c r="B88" s="41" t="s">
        <v>36</v>
      </c>
      <c r="C88" s="58" t="s">
        <v>37</v>
      </c>
      <c r="D88" s="58"/>
      <c r="E88" s="58"/>
      <c r="F88" s="42" t="s">
        <v>32</v>
      </c>
      <c r="G88" s="43">
        <v>8.8999999999999999E-3</v>
      </c>
      <c r="N88"/>
      <c r="O88"/>
      <c r="P88"/>
      <c r="Q88"/>
      <c r="R88"/>
      <c r="S88"/>
      <c r="T88"/>
      <c r="U88"/>
      <c r="V88"/>
      <c r="W88"/>
      <c r="X88"/>
      <c r="Y88"/>
      <c r="Z88"/>
      <c r="AA88"/>
      <c r="AB88"/>
      <c r="AC88"/>
      <c r="AD88"/>
      <c r="AE88"/>
      <c r="AF88"/>
      <c r="AG88"/>
      <c r="AH88"/>
      <c r="AI88"/>
      <c r="AJ88"/>
      <c r="AK88"/>
      <c r="AL88"/>
      <c r="AM88"/>
      <c r="AN88"/>
      <c r="AO88"/>
      <c r="AP88"/>
      <c r="AQ88"/>
      <c r="AR88"/>
      <c r="AS88"/>
      <c r="AT88"/>
      <c r="AU88"/>
      <c r="AV88"/>
      <c r="AW88"/>
      <c r="AX88"/>
      <c r="AY88"/>
      <c r="AZ88"/>
      <c r="BA88"/>
      <c r="BB88"/>
      <c r="BC88" s="18"/>
      <c r="BD88" s="22"/>
      <c r="BE88" s="22" t="s">
        <v>37</v>
      </c>
      <c r="BF88" s="29"/>
      <c r="BG88" s="30"/>
      <c r="BH88"/>
      <c r="BI88"/>
    </row>
    <row r="89" spans="1:61" s="44" customFormat="1" ht="24.95" customHeight="1" x14ac:dyDescent="0.25">
      <c r="A89" s="40"/>
      <c r="B89" s="41" t="s">
        <v>38</v>
      </c>
      <c r="C89" s="58" t="s">
        <v>39</v>
      </c>
      <c r="D89" s="58"/>
      <c r="E89" s="58"/>
      <c r="F89" s="42" t="s">
        <v>32</v>
      </c>
      <c r="G89" s="43">
        <v>0.5726</v>
      </c>
      <c r="N89"/>
      <c r="O89"/>
      <c r="P89"/>
      <c r="Q89"/>
      <c r="R89"/>
      <c r="S89"/>
      <c r="T89"/>
      <c r="U89"/>
      <c r="V89"/>
      <c r="W89"/>
      <c r="X89"/>
      <c r="Y89"/>
      <c r="Z89"/>
      <c r="AA89"/>
      <c r="AB89"/>
      <c r="AC89"/>
      <c r="AD89"/>
      <c r="AE89"/>
      <c r="AF89"/>
      <c r="AG89"/>
      <c r="AH89"/>
      <c r="AI89"/>
      <c r="AJ89"/>
      <c r="AK89"/>
      <c r="AL89"/>
      <c r="AM89"/>
      <c r="AN89"/>
      <c r="AO89"/>
      <c r="AP89"/>
      <c r="AQ89"/>
      <c r="AR89"/>
      <c r="AS89"/>
      <c r="AT89"/>
      <c r="AU89"/>
      <c r="AV89"/>
      <c r="AW89"/>
      <c r="AX89"/>
      <c r="AY89"/>
      <c r="AZ89"/>
      <c r="BA89"/>
      <c r="BB89"/>
      <c r="BC89" s="18"/>
      <c r="BD89" s="22"/>
      <c r="BE89" s="22" t="s">
        <v>39</v>
      </c>
      <c r="BF89" s="29"/>
      <c r="BG89" s="30"/>
      <c r="BH89"/>
      <c r="BI89"/>
    </row>
    <row r="90" spans="1:61" s="44" customFormat="1" ht="24.95" customHeight="1" x14ac:dyDescent="0.25">
      <c r="A90" s="40"/>
      <c r="B90" s="41" t="s">
        <v>40</v>
      </c>
      <c r="C90" s="58" t="s">
        <v>41</v>
      </c>
      <c r="D90" s="58"/>
      <c r="E90" s="58"/>
      <c r="F90" s="42" t="s">
        <v>32</v>
      </c>
      <c r="G90" s="46">
        <v>0.91500000000000004</v>
      </c>
      <c r="N90"/>
      <c r="O90"/>
      <c r="P90"/>
      <c r="Q90"/>
      <c r="R90"/>
      <c r="S90"/>
      <c r="T90"/>
      <c r="U90"/>
      <c r="V90"/>
      <c r="W90"/>
      <c r="X90"/>
      <c r="Y90"/>
      <c r="Z90"/>
      <c r="AA90"/>
      <c r="AB90"/>
      <c r="AC90"/>
      <c r="AD90"/>
      <c r="AE90"/>
      <c r="AF90"/>
      <c r="AG90"/>
      <c r="AH90"/>
      <c r="AI90"/>
      <c r="AJ90"/>
      <c r="AK90"/>
      <c r="AL90"/>
      <c r="AM90"/>
      <c r="AN90"/>
      <c r="AO90"/>
      <c r="AP90"/>
      <c r="AQ90"/>
      <c r="AR90"/>
      <c r="AS90"/>
      <c r="AT90"/>
      <c r="AU90"/>
      <c r="AV90"/>
      <c r="AW90"/>
      <c r="AX90"/>
      <c r="AY90"/>
      <c r="AZ90"/>
      <c r="BA90"/>
      <c r="BB90"/>
      <c r="BC90" s="18"/>
      <c r="BD90" s="22"/>
      <c r="BE90" s="22" t="s">
        <v>41</v>
      </c>
      <c r="BF90" s="29"/>
      <c r="BG90" s="30"/>
      <c r="BH90"/>
      <c r="BI90"/>
    </row>
    <row r="91" spans="1:61" s="44" customFormat="1" ht="24.95" customHeight="1" x14ac:dyDescent="0.25">
      <c r="A91" s="40"/>
      <c r="B91" s="41" t="s">
        <v>42</v>
      </c>
      <c r="C91" s="58" t="s">
        <v>43</v>
      </c>
      <c r="D91" s="58"/>
      <c r="E91" s="58"/>
      <c r="F91" s="42" t="s">
        <v>32</v>
      </c>
      <c r="G91" s="46">
        <v>0.91500000000000004</v>
      </c>
      <c r="N91"/>
      <c r="O91"/>
      <c r="P91"/>
      <c r="Q91"/>
      <c r="R91"/>
      <c r="S91"/>
      <c r="T91"/>
      <c r="U91"/>
      <c r="V91"/>
      <c r="W91"/>
      <c r="X91"/>
      <c r="Y91"/>
      <c r="Z91"/>
      <c r="AA91"/>
      <c r="AB91"/>
      <c r="AC91"/>
      <c r="AD91"/>
      <c r="AE91"/>
      <c r="AF91"/>
      <c r="AG91"/>
      <c r="AH91"/>
      <c r="AI91"/>
      <c r="AJ91"/>
      <c r="AK91"/>
      <c r="AL91"/>
      <c r="AM91"/>
      <c r="AN91"/>
      <c r="AO91"/>
      <c r="AP91"/>
      <c r="AQ91"/>
      <c r="AR91"/>
      <c r="AS91"/>
      <c r="AT91"/>
      <c r="AU91"/>
      <c r="AV91"/>
      <c r="AW91"/>
      <c r="AX91"/>
      <c r="AY91"/>
      <c r="AZ91"/>
      <c r="BA91"/>
      <c r="BB91"/>
      <c r="BC91" s="18"/>
      <c r="BD91" s="22"/>
      <c r="BE91" s="22" t="s">
        <v>43</v>
      </c>
      <c r="BF91" s="29"/>
      <c r="BG91" s="30"/>
      <c r="BH91"/>
      <c r="BI91"/>
    </row>
    <row r="92" spans="1:61" s="44" customFormat="1" ht="24.95" customHeight="1" x14ac:dyDescent="0.25">
      <c r="A92" s="40"/>
      <c r="B92" s="41" t="s">
        <v>44</v>
      </c>
      <c r="C92" s="58" t="s">
        <v>45</v>
      </c>
      <c r="D92" s="58"/>
      <c r="E92" s="58"/>
      <c r="F92" s="42" t="s">
        <v>32</v>
      </c>
      <c r="G92" s="46">
        <v>3.0000000000000001E-3</v>
      </c>
      <c r="N92"/>
      <c r="O92"/>
      <c r="P92"/>
      <c r="Q92"/>
      <c r="R92"/>
      <c r="S92"/>
      <c r="T92"/>
      <c r="U92"/>
      <c r="V92"/>
      <c r="W92"/>
      <c r="X92"/>
      <c r="Y92"/>
      <c r="Z92"/>
      <c r="AA92"/>
      <c r="AB92"/>
      <c r="AC92"/>
      <c r="AD92"/>
      <c r="AE92"/>
      <c r="AF92"/>
      <c r="AG92"/>
      <c r="AH92"/>
      <c r="AI92"/>
      <c r="AJ92"/>
      <c r="AK92"/>
      <c r="AL92"/>
      <c r="AM92"/>
      <c r="AN92"/>
      <c r="AO92"/>
      <c r="AP92"/>
      <c r="AQ92"/>
      <c r="AR92"/>
      <c r="AS92"/>
      <c r="AT92"/>
      <c r="AU92"/>
      <c r="AV92"/>
      <c r="AW92"/>
      <c r="AX92"/>
      <c r="AY92"/>
      <c r="AZ92"/>
      <c r="BA92"/>
      <c r="BB92"/>
      <c r="BC92" s="18"/>
      <c r="BD92" s="22"/>
      <c r="BE92" s="22" t="s">
        <v>45</v>
      </c>
      <c r="BF92" s="29"/>
      <c r="BG92" s="30"/>
      <c r="BH92"/>
      <c r="BI92"/>
    </row>
    <row r="93" spans="1:61" s="44" customFormat="1" ht="24.95" customHeight="1" x14ac:dyDescent="0.25">
      <c r="A93" s="40"/>
      <c r="B93" s="41" t="s">
        <v>46</v>
      </c>
      <c r="C93" s="58" t="s">
        <v>47</v>
      </c>
      <c r="D93" s="58"/>
      <c r="E93" s="58"/>
      <c r="F93" s="42" t="s">
        <v>48</v>
      </c>
      <c r="G93" s="45">
        <v>174.1</v>
      </c>
      <c r="N93"/>
      <c r="O93"/>
      <c r="P93"/>
      <c r="Q93"/>
      <c r="R93"/>
      <c r="S93"/>
      <c r="T93"/>
      <c r="U93"/>
      <c r="V93"/>
      <c r="W93"/>
      <c r="X93"/>
      <c r="Y93"/>
      <c r="Z93"/>
      <c r="AA93"/>
      <c r="AB93"/>
      <c r="AC93"/>
      <c r="AD93"/>
      <c r="AE93"/>
      <c r="AF93"/>
      <c r="AG93"/>
      <c r="AH93"/>
      <c r="AI93"/>
      <c r="AJ93"/>
      <c r="AK93"/>
      <c r="AL93"/>
      <c r="AM93"/>
      <c r="AN93"/>
      <c r="AO93"/>
      <c r="AP93"/>
      <c r="AQ93"/>
      <c r="AR93"/>
      <c r="AS93"/>
      <c r="AT93"/>
      <c r="AU93"/>
      <c r="AV93"/>
      <c r="AW93"/>
      <c r="AX93"/>
      <c r="AY93"/>
      <c r="AZ93"/>
      <c r="BA93"/>
      <c r="BB93"/>
      <c r="BC93" s="18"/>
      <c r="BD93" s="22"/>
      <c r="BE93" s="22" t="s">
        <v>47</v>
      </c>
      <c r="BF93" s="29"/>
      <c r="BG93" s="30"/>
      <c r="BH93"/>
      <c r="BI93"/>
    </row>
    <row r="94" spans="1:61" s="44" customFormat="1" ht="24.95" customHeight="1" x14ac:dyDescent="0.25">
      <c r="A94" s="40"/>
      <c r="B94" s="41" t="s">
        <v>49</v>
      </c>
      <c r="C94" s="58" t="s">
        <v>50</v>
      </c>
      <c r="D94" s="58"/>
      <c r="E94" s="58"/>
      <c r="F94" s="42" t="s">
        <v>32</v>
      </c>
      <c r="G94" s="43">
        <v>0.17710000000000001</v>
      </c>
      <c r="N94"/>
      <c r="O94"/>
      <c r="P94"/>
      <c r="Q94"/>
      <c r="R94"/>
      <c r="S94"/>
      <c r="T94"/>
      <c r="U94"/>
      <c r="V94"/>
      <c r="W94"/>
      <c r="X94"/>
      <c r="Y94"/>
      <c r="Z94"/>
      <c r="AA94"/>
      <c r="AB94"/>
      <c r="AC94"/>
      <c r="AD94"/>
      <c r="AE94"/>
      <c r="AF94"/>
      <c r="AG94"/>
      <c r="AH94"/>
      <c r="AI94"/>
      <c r="AJ94"/>
      <c r="AK94"/>
      <c r="AL94"/>
      <c r="AM94"/>
      <c r="AN94"/>
      <c r="AO94"/>
      <c r="AP94"/>
      <c r="AQ94"/>
      <c r="AR94"/>
      <c r="AS94"/>
      <c r="AT94"/>
      <c r="AU94"/>
      <c r="AV94"/>
      <c r="AW94"/>
      <c r="AX94"/>
      <c r="AY94"/>
      <c r="AZ94"/>
      <c r="BA94"/>
      <c r="BB94"/>
      <c r="BC94" s="18"/>
      <c r="BD94" s="22"/>
      <c r="BE94" s="22" t="s">
        <v>50</v>
      </c>
      <c r="BF94" s="29"/>
      <c r="BG94" s="30"/>
      <c r="BH94"/>
      <c r="BI94"/>
    </row>
    <row r="95" spans="1:61" s="44" customFormat="1" ht="24.95" customHeight="1" x14ac:dyDescent="0.25">
      <c r="A95" s="40"/>
      <c r="B95" s="41" t="s">
        <v>51</v>
      </c>
      <c r="C95" s="58" t="s">
        <v>52</v>
      </c>
      <c r="D95" s="58"/>
      <c r="E95" s="58"/>
      <c r="F95" s="42" t="s">
        <v>35</v>
      </c>
      <c r="G95" s="46">
        <v>0.30399999999999999</v>
      </c>
      <c r="N95"/>
      <c r="O95"/>
      <c r="P95"/>
      <c r="Q95"/>
      <c r="R95"/>
      <c r="S95"/>
      <c r="T95"/>
      <c r="U95"/>
      <c r="V95"/>
      <c r="W95"/>
      <c r="X95"/>
      <c r="Y95"/>
      <c r="Z95"/>
      <c r="AA95"/>
      <c r="AB95"/>
      <c r="AC95"/>
      <c r="AD95"/>
      <c r="AE95"/>
      <c r="AF95"/>
      <c r="AG95"/>
      <c r="AH95"/>
      <c r="AI95"/>
      <c r="AJ95"/>
      <c r="AK95"/>
      <c r="AL95"/>
      <c r="AM95"/>
      <c r="AN95"/>
      <c r="AO95"/>
      <c r="AP95"/>
      <c r="AQ95"/>
      <c r="AR95"/>
      <c r="AS95"/>
      <c r="AT95"/>
      <c r="AU95"/>
      <c r="AV95"/>
      <c r="AW95"/>
      <c r="AX95"/>
      <c r="AY95"/>
      <c r="AZ95"/>
      <c r="BA95"/>
      <c r="BB95"/>
      <c r="BC95" s="18"/>
      <c r="BD95" s="22"/>
      <c r="BE95" s="22" t="s">
        <v>52</v>
      </c>
      <c r="BF95" s="29"/>
      <c r="BG95" s="30"/>
      <c r="BH95"/>
      <c r="BI95"/>
    </row>
    <row r="96" spans="1:61" s="44" customFormat="1" ht="24.95" customHeight="1" x14ac:dyDescent="0.25">
      <c r="A96" s="40"/>
      <c r="B96" s="41" t="s">
        <v>53</v>
      </c>
      <c r="C96" s="58" t="s">
        <v>54</v>
      </c>
      <c r="D96" s="58"/>
      <c r="E96" s="58"/>
      <c r="F96" s="42" t="s">
        <v>32</v>
      </c>
      <c r="G96" s="43">
        <v>9.1499999999999998E-2</v>
      </c>
      <c r="N96"/>
      <c r="O96"/>
      <c r="P96"/>
      <c r="Q96"/>
      <c r="R96"/>
      <c r="S96"/>
      <c r="T96"/>
      <c r="U96"/>
      <c r="V96"/>
      <c r="W96"/>
      <c r="X96"/>
      <c r="Y96"/>
      <c r="Z96"/>
      <c r="AA96"/>
      <c r="AB96"/>
      <c r="AC96"/>
      <c r="AD96"/>
      <c r="AE96"/>
      <c r="AF96"/>
      <c r="AG96"/>
      <c r="AH96"/>
      <c r="AI96"/>
      <c r="AJ96"/>
      <c r="AK96"/>
      <c r="AL96"/>
      <c r="AM96"/>
      <c r="AN96"/>
      <c r="AO96"/>
      <c r="AP96"/>
      <c r="AQ96"/>
      <c r="AR96"/>
      <c r="AS96"/>
      <c r="AT96"/>
      <c r="AU96"/>
      <c r="AV96"/>
      <c r="AW96"/>
      <c r="AX96"/>
      <c r="AY96"/>
      <c r="AZ96"/>
      <c r="BA96"/>
      <c r="BB96"/>
      <c r="BC96" s="18"/>
      <c r="BD96" s="22"/>
      <c r="BE96" s="22" t="s">
        <v>54</v>
      </c>
      <c r="BF96" s="29"/>
      <c r="BG96" s="30"/>
      <c r="BH96"/>
      <c r="BI96"/>
    </row>
    <row r="97" spans="1:61" s="44" customFormat="1" ht="24.95" customHeight="1" x14ac:dyDescent="0.25">
      <c r="A97" s="40"/>
      <c r="B97" s="41" t="s">
        <v>55</v>
      </c>
      <c r="C97" s="58" t="s">
        <v>56</v>
      </c>
      <c r="D97" s="58"/>
      <c r="E97" s="58"/>
      <c r="F97" s="42" t="s">
        <v>32</v>
      </c>
      <c r="G97" s="43">
        <v>0.14760000000000001</v>
      </c>
      <c r="N97"/>
      <c r="O97"/>
      <c r="P97"/>
      <c r="Q97"/>
      <c r="R97"/>
      <c r="S97"/>
      <c r="T97"/>
      <c r="U97"/>
      <c r="V97"/>
      <c r="W97"/>
      <c r="X97"/>
      <c r="Y97"/>
      <c r="Z97"/>
      <c r="AA97"/>
      <c r="AB97"/>
      <c r="AC97"/>
      <c r="AD97"/>
      <c r="AE97"/>
      <c r="AF97"/>
      <c r="AG97"/>
      <c r="AH97"/>
      <c r="AI97"/>
      <c r="AJ97"/>
      <c r="AK97"/>
      <c r="AL97"/>
      <c r="AM97"/>
      <c r="AN97"/>
      <c r="AO97"/>
      <c r="AP97"/>
      <c r="AQ97"/>
      <c r="AR97"/>
      <c r="AS97"/>
      <c r="AT97"/>
      <c r="AU97"/>
      <c r="AV97"/>
      <c r="AW97"/>
      <c r="AX97"/>
      <c r="AY97"/>
      <c r="AZ97"/>
      <c r="BA97"/>
      <c r="BB97"/>
      <c r="BC97" s="18"/>
      <c r="BD97" s="22"/>
      <c r="BE97" s="22" t="s">
        <v>56</v>
      </c>
      <c r="BF97" s="29"/>
      <c r="BG97" s="30"/>
      <c r="BH97"/>
      <c r="BI97"/>
    </row>
    <row r="98" spans="1:61" customFormat="1" ht="24.95" customHeight="1" x14ac:dyDescent="0.25">
      <c r="A98" s="23"/>
      <c r="B98" s="24" t="s">
        <v>57</v>
      </c>
      <c r="C98" s="63" t="s">
        <v>58</v>
      </c>
      <c r="D98" s="63"/>
      <c r="E98" s="63"/>
      <c r="F98" s="19" t="s">
        <v>59</v>
      </c>
      <c r="G98" s="21">
        <v>5.5190000000000001</v>
      </c>
      <c r="BC98" s="18"/>
      <c r="BD98" s="22"/>
      <c r="BE98" s="22" t="s">
        <v>58</v>
      </c>
      <c r="BF98" s="29"/>
      <c r="BG98" s="30"/>
    </row>
    <row r="99" spans="1:61" customFormat="1" ht="24.95" customHeight="1" x14ac:dyDescent="0.25">
      <c r="A99" s="53" t="s">
        <v>79</v>
      </c>
      <c r="B99" s="54" t="s">
        <v>64</v>
      </c>
      <c r="C99" s="59" t="s">
        <v>65</v>
      </c>
      <c r="D99" s="59"/>
      <c r="E99" s="59"/>
      <c r="F99" s="53" t="s">
        <v>32</v>
      </c>
      <c r="G99" s="55">
        <v>295.15199999999999</v>
      </c>
      <c r="BC99" s="18"/>
      <c r="BD99" s="22" t="s">
        <v>65</v>
      </c>
      <c r="BE99" s="22"/>
      <c r="BF99" s="29"/>
      <c r="BG99" s="30"/>
    </row>
    <row r="100" spans="1:61" customFormat="1" ht="15" x14ac:dyDescent="0.25">
      <c r="A100" s="68" t="s">
        <v>66</v>
      </c>
      <c r="B100" s="69"/>
      <c r="C100" s="69"/>
      <c r="D100" s="69"/>
      <c r="E100" s="69"/>
      <c r="F100" s="69"/>
      <c r="G100" s="69"/>
      <c r="BC100" s="18"/>
      <c r="BD100" s="22"/>
      <c r="BE100" s="22"/>
      <c r="BF100" s="29"/>
      <c r="BG100" s="30" t="s">
        <v>66</v>
      </c>
    </row>
    <row r="101" spans="1:61" customFormat="1" ht="15" x14ac:dyDescent="0.25">
      <c r="A101" s="68" t="s">
        <v>67</v>
      </c>
      <c r="B101" s="69"/>
      <c r="C101" s="69"/>
      <c r="D101" s="69"/>
      <c r="E101" s="69"/>
      <c r="F101" s="69"/>
      <c r="G101" s="69"/>
      <c r="BC101" s="18"/>
      <c r="BD101" s="22"/>
      <c r="BE101" s="22"/>
      <c r="BF101" s="29"/>
      <c r="BG101" s="30" t="s">
        <v>67</v>
      </c>
    </row>
    <row r="102" spans="1:61" customFormat="1" ht="15" x14ac:dyDescent="0.25">
      <c r="A102" s="68" t="s">
        <v>68</v>
      </c>
      <c r="B102" s="69"/>
      <c r="C102" s="69"/>
      <c r="D102" s="69"/>
      <c r="E102" s="69"/>
      <c r="F102" s="69"/>
      <c r="G102" s="69"/>
      <c r="BC102" s="18"/>
      <c r="BD102" s="22"/>
      <c r="BE102" s="22"/>
      <c r="BF102" s="29"/>
      <c r="BG102" s="30" t="s">
        <v>68</v>
      </c>
    </row>
    <row r="103" spans="1:61" customFormat="1" ht="15" x14ac:dyDescent="0.25">
      <c r="A103" s="68" t="s">
        <v>80</v>
      </c>
      <c r="B103" s="69"/>
      <c r="C103" s="69"/>
      <c r="D103" s="69"/>
      <c r="E103" s="69"/>
      <c r="F103" s="69"/>
      <c r="G103" s="69"/>
      <c r="BC103" s="18"/>
      <c r="BD103" s="22"/>
      <c r="BE103" s="22"/>
      <c r="BF103" s="29"/>
      <c r="BG103" s="30" t="s">
        <v>80</v>
      </c>
    </row>
    <row r="104" spans="1:61" customFormat="1" ht="15" x14ac:dyDescent="0.25">
      <c r="A104" s="62" t="s">
        <v>81</v>
      </c>
      <c r="B104" s="62"/>
      <c r="C104" s="62"/>
      <c r="D104" s="62"/>
      <c r="E104" s="62"/>
      <c r="F104" s="62"/>
      <c r="G104" s="62"/>
      <c r="I104" s="16"/>
      <c r="J104" s="16"/>
      <c r="L104" s="17"/>
      <c r="M104" s="11"/>
      <c r="BC104" s="18" t="s">
        <v>81</v>
      </c>
      <c r="BD104" s="22"/>
      <c r="BE104" s="22"/>
      <c r="BF104" s="29"/>
      <c r="BG104" s="30"/>
    </row>
    <row r="105" spans="1:61" customFormat="1" ht="80.25" customHeight="1" x14ac:dyDescent="0.25">
      <c r="A105" s="72" t="s">
        <v>82</v>
      </c>
      <c r="B105" s="73" t="s">
        <v>83</v>
      </c>
      <c r="C105" s="74" t="s">
        <v>191</v>
      </c>
      <c r="D105" s="74"/>
      <c r="E105" s="74"/>
      <c r="F105" s="72" t="s">
        <v>14</v>
      </c>
      <c r="G105" s="75">
        <v>284.85599999999999</v>
      </c>
      <c r="H105" s="76" t="s">
        <v>201</v>
      </c>
      <c r="I105" s="78" t="str">
        <f>I11</f>
        <v>ТЧ п.1.9.3, ТЕР09-05-002 — сварка монтажных стыков
(в т или кг шва)
ТЕР09-05-003-02 — постановка ВП болтов
(если болтовое соединение), шт</v>
      </c>
      <c r="J105" s="77" t="str">
        <f>J11</f>
        <v>выбрать необходимое</v>
      </c>
      <c r="BC105" s="18"/>
      <c r="BD105" s="22" t="s">
        <v>84</v>
      </c>
      <c r="BE105" s="22"/>
      <c r="BF105" s="29"/>
      <c r="BG105" s="30"/>
    </row>
    <row r="106" spans="1:61" s="37" customFormat="1" ht="24.95" customHeight="1" x14ac:dyDescent="0.25">
      <c r="A106" s="33"/>
      <c r="B106" s="34" t="s">
        <v>15</v>
      </c>
      <c r="C106" s="61" t="s">
        <v>16</v>
      </c>
      <c r="D106" s="61"/>
      <c r="E106" s="61"/>
      <c r="F106" s="35" t="s">
        <v>17</v>
      </c>
      <c r="G106" s="36">
        <v>32.76</v>
      </c>
      <c r="N106"/>
      <c r="O106"/>
      <c r="P106"/>
      <c r="Q106"/>
      <c r="R106"/>
      <c r="S106"/>
      <c r="T106"/>
      <c r="U106"/>
      <c r="V106"/>
      <c r="W106"/>
      <c r="X106"/>
      <c r="Y106"/>
      <c r="Z106"/>
      <c r="AA106"/>
      <c r="AB106"/>
      <c r="AC106"/>
      <c r="AD106"/>
      <c r="AE106"/>
      <c r="AF106"/>
      <c r="AG106"/>
      <c r="AH106"/>
      <c r="AI106"/>
      <c r="AJ106"/>
      <c r="AK106"/>
      <c r="AL106"/>
      <c r="AM106"/>
      <c r="AN106"/>
      <c r="AO106"/>
      <c r="AP106"/>
      <c r="AQ106"/>
      <c r="AR106"/>
      <c r="AS106"/>
      <c r="AT106"/>
      <c r="AU106"/>
      <c r="AV106"/>
      <c r="AW106"/>
      <c r="AX106"/>
      <c r="AY106"/>
      <c r="AZ106"/>
      <c r="BA106"/>
      <c r="BB106"/>
      <c r="BC106" s="18"/>
      <c r="BD106" s="22"/>
      <c r="BE106" s="22" t="s">
        <v>16</v>
      </c>
      <c r="BF106" s="29"/>
      <c r="BG106" s="30"/>
      <c r="BH106"/>
      <c r="BI106"/>
    </row>
    <row r="107" spans="1:61" s="37" customFormat="1" ht="24.95" customHeight="1" x14ac:dyDescent="0.25">
      <c r="A107" s="33"/>
      <c r="B107" s="34" t="s">
        <v>18</v>
      </c>
      <c r="C107" s="61" t="s">
        <v>19</v>
      </c>
      <c r="D107" s="61"/>
      <c r="E107" s="61"/>
      <c r="F107" s="35" t="s">
        <v>17</v>
      </c>
      <c r="G107" s="36">
        <v>39.31</v>
      </c>
      <c r="N107"/>
      <c r="O107"/>
      <c r="P107"/>
      <c r="Q107"/>
      <c r="R107"/>
      <c r="S107"/>
      <c r="T107"/>
      <c r="U107"/>
      <c r="V107"/>
      <c r="W107"/>
      <c r="X107"/>
      <c r="Y107"/>
      <c r="Z107"/>
      <c r="AA107"/>
      <c r="AB107"/>
      <c r="AC107"/>
      <c r="AD107"/>
      <c r="AE107"/>
      <c r="AF107"/>
      <c r="AG107"/>
      <c r="AH107"/>
      <c r="AI107"/>
      <c r="AJ107"/>
      <c r="AK107"/>
      <c r="AL107"/>
      <c r="AM107"/>
      <c r="AN107"/>
      <c r="AO107"/>
      <c r="AP107"/>
      <c r="AQ107"/>
      <c r="AR107"/>
      <c r="AS107"/>
      <c r="AT107"/>
      <c r="AU107"/>
      <c r="AV107"/>
      <c r="AW107"/>
      <c r="AX107"/>
      <c r="AY107"/>
      <c r="AZ107"/>
      <c r="BA107"/>
      <c r="BB107"/>
      <c r="BC107" s="18"/>
      <c r="BD107" s="22"/>
      <c r="BE107" s="22" t="s">
        <v>19</v>
      </c>
      <c r="BF107" s="29"/>
      <c r="BG107" s="30"/>
      <c r="BH107"/>
      <c r="BI107"/>
    </row>
    <row r="108" spans="1:61" s="37" customFormat="1" ht="24.95" customHeight="1" x14ac:dyDescent="0.25">
      <c r="A108" s="33"/>
      <c r="B108" s="34" t="s">
        <v>20</v>
      </c>
      <c r="C108" s="61" t="s">
        <v>21</v>
      </c>
      <c r="D108" s="61"/>
      <c r="E108" s="61"/>
      <c r="F108" s="35" t="s">
        <v>17</v>
      </c>
      <c r="G108" s="39">
        <v>1179.3</v>
      </c>
      <c r="N108"/>
      <c r="O108"/>
      <c r="P108"/>
      <c r="Q108"/>
      <c r="R108"/>
      <c r="S108"/>
      <c r="T108"/>
      <c r="U108"/>
      <c r="V108"/>
      <c r="W108"/>
      <c r="X108"/>
      <c r="Y108"/>
      <c r="Z108"/>
      <c r="AA108"/>
      <c r="AB108"/>
      <c r="AC108"/>
      <c r="AD108"/>
      <c r="AE108"/>
      <c r="AF108"/>
      <c r="AG108"/>
      <c r="AH108"/>
      <c r="AI108"/>
      <c r="AJ108"/>
      <c r="AK108"/>
      <c r="AL108"/>
      <c r="AM108"/>
      <c r="AN108"/>
      <c r="AO108"/>
      <c r="AP108"/>
      <c r="AQ108"/>
      <c r="AR108"/>
      <c r="AS108"/>
      <c r="AT108"/>
      <c r="AU108"/>
      <c r="AV108"/>
      <c r="AW108"/>
      <c r="AX108"/>
      <c r="AY108"/>
      <c r="AZ108"/>
      <c r="BA108"/>
      <c r="BB108"/>
      <c r="BC108" s="18"/>
      <c r="BD108" s="22"/>
      <c r="BE108" s="22" t="s">
        <v>21</v>
      </c>
      <c r="BF108" s="29"/>
      <c r="BG108" s="30"/>
      <c r="BH108"/>
      <c r="BI108"/>
    </row>
    <row r="109" spans="1:61" s="37" customFormat="1" ht="24.95" customHeight="1" x14ac:dyDescent="0.25">
      <c r="A109" s="33"/>
      <c r="B109" s="34" t="s">
        <v>22</v>
      </c>
      <c r="C109" s="61" t="s">
        <v>23</v>
      </c>
      <c r="D109" s="61"/>
      <c r="E109" s="61"/>
      <c r="F109" s="35" t="s">
        <v>17</v>
      </c>
      <c r="G109" s="36">
        <v>478.27</v>
      </c>
      <c r="N109"/>
      <c r="O109"/>
      <c r="P109"/>
      <c r="Q109"/>
      <c r="R109"/>
      <c r="S109"/>
      <c r="T109"/>
      <c r="U109"/>
      <c r="V109"/>
      <c r="W109"/>
      <c r="X109"/>
      <c r="Y109"/>
      <c r="Z109"/>
      <c r="AA109"/>
      <c r="AB109"/>
      <c r="AC109"/>
      <c r="AD109"/>
      <c r="AE109"/>
      <c r="AF109"/>
      <c r="AG109"/>
      <c r="AH109"/>
      <c r="AI109"/>
      <c r="AJ109"/>
      <c r="AK109"/>
      <c r="AL109"/>
      <c r="AM109"/>
      <c r="AN109"/>
      <c r="AO109"/>
      <c r="AP109"/>
      <c r="AQ109"/>
      <c r="AR109"/>
      <c r="AS109"/>
      <c r="AT109"/>
      <c r="AU109"/>
      <c r="AV109"/>
      <c r="AW109"/>
      <c r="AX109"/>
      <c r="AY109"/>
      <c r="AZ109"/>
      <c r="BA109"/>
      <c r="BB109"/>
      <c r="BC109" s="18"/>
      <c r="BD109" s="22"/>
      <c r="BE109" s="22" t="s">
        <v>23</v>
      </c>
      <c r="BF109" s="29"/>
      <c r="BG109" s="30"/>
      <c r="BH109"/>
      <c r="BI109"/>
    </row>
    <row r="110" spans="1:61" s="37" customFormat="1" ht="24.95" customHeight="1" x14ac:dyDescent="0.25">
      <c r="A110" s="33"/>
      <c r="B110" s="34" t="s">
        <v>24</v>
      </c>
      <c r="C110" s="61" t="s">
        <v>25</v>
      </c>
      <c r="D110" s="61"/>
      <c r="E110" s="61"/>
      <c r="F110" s="35" t="s">
        <v>17</v>
      </c>
      <c r="G110" s="36">
        <v>32.76</v>
      </c>
      <c r="N110"/>
      <c r="O110"/>
      <c r="P110"/>
      <c r="Q110"/>
      <c r="R110"/>
      <c r="S110"/>
      <c r="T110"/>
      <c r="U110"/>
      <c r="V110"/>
      <c r="W110"/>
      <c r="X110"/>
      <c r="Y110"/>
      <c r="Z110"/>
      <c r="AA110"/>
      <c r="AB110"/>
      <c r="AC110"/>
      <c r="AD110"/>
      <c r="AE110"/>
      <c r="AF110"/>
      <c r="AG110"/>
      <c r="AH110"/>
      <c r="AI110"/>
      <c r="AJ110"/>
      <c r="AK110"/>
      <c r="AL110"/>
      <c r="AM110"/>
      <c r="AN110"/>
      <c r="AO110"/>
      <c r="AP110"/>
      <c r="AQ110"/>
      <c r="AR110"/>
      <c r="AS110"/>
      <c r="AT110"/>
      <c r="AU110"/>
      <c r="AV110"/>
      <c r="AW110"/>
      <c r="AX110"/>
      <c r="AY110"/>
      <c r="AZ110"/>
      <c r="BA110"/>
      <c r="BB110"/>
      <c r="BC110" s="18"/>
      <c r="BD110" s="22"/>
      <c r="BE110" s="22" t="s">
        <v>25</v>
      </c>
      <c r="BF110" s="29"/>
      <c r="BG110" s="30"/>
      <c r="BH110"/>
      <c r="BI110"/>
    </row>
    <row r="111" spans="1:61" customFormat="1" ht="24.95" customHeight="1" x14ac:dyDescent="0.25">
      <c r="A111" s="33"/>
      <c r="B111" s="34" t="s">
        <v>28</v>
      </c>
      <c r="C111" s="61" t="s">
        <v>29</v>
      </c>
      <c r="D111" s="61"/>
      <c r="E111" s="61"/>
      <c r="F111" s="35" t="s">
        <v>17</v>
      </c>
      <c r="G111" s="36">
        <v>62.24</v>
      </c>
      <c r="BC111" s="18"/>
      <c r="BD111" s="22"/>
      <c r="BE111" s="22" t="s">
        <v>29</v>
      </c>
      <c r="BF111" s="29"/>
      <c r="BG111" s="30"/>
    </row>
    <row r="112" spans="1:61" s="44" customFormat="1" ht="24.95" customHeight="1" x14ac:dyDescent="0.25">
      <c r="A112" s="40"/>
      <c r="B112" s="41" t="s">
        <v>30</v>
      </c>
      <c r="C112" s="58" t="s">
        <v>31</v>
      </c>
      <c r="D112" s="58"/>
      <c r="E112" s="58"/>
      <c r="F112" s="42" t="s">
        <v>32</v>
      </c>
      <c r="G112" s="43">
        <v>2.8500000000000001E-2</v>
      </c>
      <c r="N112"/>
      <c r="O112"/>
      <c r="P112"/>
      <c r="Q112"/>
      <c r="R112"/>
      <c r="S112"/>
      <c r="T112"/>
      <c r="U112"/>
      <c r="V112"/>
      <c r="W112"/>
      <c r="X112"/>
      <c r="Y112"/>
      <c r="Z112"/>
      <c r="AA112"/>
      <c r="AB112"/>
      <c r="AC112"/>
      <c r="AD112"/>
      <c r="AE112"/>
      <c r="AF112"/>
      <c r="AG112"/>
      <c r="AH112"/>
      <c r="AI112"/>
      <c r="AJ112"/>
      <c r="AK112"/>
      <c r="AL112"/>
      <c r="AM112"/>
      <c r="AN112"/>
      <c r="AO112"/>
      <c r="AP112"/>
      <c r="AQ112"/>
      <c r="AR112"/>
      <c r="AS112"/>
      <c r="AT112"/>
      <c r="AU112"/>
      <c r="AV112"/>
      <c r="AW112"/>
      <c r="AX112"/>
      <c r="AY112"/>
      <c r="AZ112"/>
      <c r="BA112"/>
      <c r="BB112"/>
      <c r="BC112" s="18"/>
      <c r="BD112" s="22"/>
      <c r="BE112" s="22" t="s">
        <v>31</v>
      </c>
      <c r="BF112" s="29"/>
      <c r="BG112" s="30"/>
      <c r="BH112"/>
      <c r="BI112"/>
    </row>
    <row r="113" spans="1:61" s="44" customFormat="1" ht="24.95" customHeight="1" x14ac:dyDescent="0.25">
      <c r="A113" s="40"/>
      <c r="B113" s="41" t="s">
        <v>33</v>
      </c>
      <c r="C113" s="58" t="s">
        <v>34</v>
      </c>
      <c r="D113" s="58"/>
      <c r="E113" s="58"/>
      <c r="F113" s="42" t="s">
        <v>35</v>
      </c>
      <c r="G113" s="45">
        <v>341.8</v>
      </c>
      <c r="N113"/>
      <c r="O113"/>
      <c r="P113"/>
      <c r="Q113"/>
      <c r="R113"/>
      <c r="S113"/>
      <c r="T113"/>
      <c r="U113"/>
      <c r="V113"/>
      <c r="W113"/>
      <c r="X113"/>
      <c r="Y113"/>
      <c r="Z113"/>
      <c r="AA113"/>
      <c r="AB113"/>
      <c r="AC113"/>
      <c r="AD113"/>
      <c r="AE113"/>
      <c r="AF113"/>
      <c r="AG113"/>
      <c r="AH113"/>
      <c r="AI113"/>
      <c r="AJ113"/>
      <c r="AK113"/>
      <c r="AL113"/>
      <c r="AM113"/>
      <c r="AN113"/>
      <c r="AO113"/>
      <c r="AP113"/>
      <c r="AQ113"/>
      <c r="AR113"/>
      <c r="AS113"/>
      <c r="AT113"/>
      <c r="AU113"/>
      <c r="AV113"/>
      <c r="AW113"/>
      <c r="AX113"/>
      <c r="AY113"/>
      <c r="AZ113"/>
      <c r="BA113"/>
      <c r="BB113"/>
      <c r="BC113" s="18"/>
      <c r="BD113" s="22"/>
      <c r="BE113" s="22" t="s">
        <v>34</v>
      </c>
      <c r="BF113" s="29"/>
      <c r="BG113" s="30"/>
      <c r="BH113"/>
      <c r="BI113"/>
    </row>
    <row r="114" spans="1:61" s="44" customFormat="1" ht="24.95" customHeight="1" x14ac:dyDescent="0.25">
      <c r="A114" s="40"/>
      <c r="B114" s="41" t="s">
        <v>36</v>
      </c>
      <c r="C114" s="58" t="s">
        <v>37</v>
      </c>
      <c r="D114" s="58"/>
      <c r="E114" s="58"/>
      <c r="F114" s="42" t="s">
        <v>32</v>
      </c>
      <c r="G114" s="43">
        <v>8.5000000000000006E-3</v>
      </c>
      <c r="N114"/>
      <c r="O114"/>
      <c r="P114"/>
      <c r="Q114"/>
      <c r="R114"/>
      <c r="S114"/>
      <c r="T114"/>
      <c r="U114"/>
      <c r="V114"/>
      <c r="W114"/>
      <c r="X114"/>
      <c r="Y114"/>
      <c r="Z114"/>
      <c r="AA114"/>
      <c r="AB114"/>
      <c r="AC114"/>
      <c r="AD114"/>
      <c r="AE114"/>
      <c r="AF114"/>
      <c r="AG114"/>
      <c r="AH114"/>
      <c r="AI114"/>
      <c r="AJ114"/>
      <c r="AK114"/>
      <c r="AL114"/>
      <c r="AM114"/>
      <c r="AN114"/>
      <c r="AO114"/>
      <c r="AP114"/>
      <c r="AQ114"/>
      <c r="AR114"/>
      <c r="AS114"/>
      <c r="AT114"/>
      <c r="AU114"/>
      <c r="AV114"/>
      <c r="AW114"/>
      <c r="AX114"/>
      <c r="AY114"/>
      <c r="AZ114"/>
      <c r="BA114"/>
      <c r="BB114"/>
      <c r="BC114" s="18"/>
      <c r="BD114" s="22"/>
      <c r="BE114" s="22" t="s">
        <v>37</v>
      </c>
      <c r="BF114" s="29"/>
      <c r="BG114" s="30"/>
      <c r="BH114"/>
      <c r="BI114"/>
    </row>
    <row r="115" spans="1:61" s="44" customFormat="1" ht="24.95" customHeight="1" x14ac:dyDescent="0.25">
      <c r="A115" s="40"/>
      <c r="B115" s="41" t="s">
        <v>38</v>
      </c>
      <c r="C115" s="58" t="s">
        <v>39</v>
      </c>
      <c r="D115" s="58"/>
      <c r="E115" s="58"/>
      <c r="F115" s="42" t="s">
        <v>32</v>
      </c>
      <c r="G115" s="43">
        <v>0.55259999999999998</v>
      </c>
      <c r="N115"/>
      <c r="O115"/>
      <c r="P115"/>
      <c r="Q115"/>
      <c r="R115"/>
      <c r="S115"/>
      <c r="T115"/>
      <c r="U115"/>
      <c r="V115"/>
      <c r="W115"/>
      <c r="X115"/>
      <c r="Y115"/>
      <c r="Z115"/>
      <c r="AA115"/>
      <c r="AB115"/>
      <c r="AC115"/>
      <c r="AD115"/>
      <c r="AE115"/>
      <c r="AF115"/>
      <c r="AG115"/>
      <c r="AH115"/>
      <c r="AI115"/>
      <c r="AJ115"/>
      <c r="AK115"/>
      <c r="AL115"/>
      <c r="AM115"/>
      <c r="AN115"/>
      <c r="AO115"/>
      <c r="AP115"/>
      <c r="AQ115"/>
      <c r="AR115"/>
      <c r="AS115"/>
      <c r="AT115"/>
      <c r="AU115"/>
      <c r="AV115"/>
      <c r="AW115"/>
      <c r="AX115"/>
      <c r="AY115"/>
      <c r="AZ115"/>
      <c r="BA115"/>
      <c r="BB115"/>
      <c r="BC115" s="18"/>
      <c r="BD115" s="22"/>
      <c r="BE115" s="22" t="s">
        <v>39</v>
      </c>
      <c r="BF115" s="29"/>
      <c r="BG115" s="30"/>
      <c r="BH115"/>
      <c r="BI115"/>
    </row>
    <row r="116" spans="1:61" s="44" customFormat="1" ht="24.95" customHeight="1" x14ac:dyDescent="0.25">
      <c r="A116" s="40"/>
      <c r="B116" s="41" t="s">
        <v>40</v>
      </c>
      <c r="C116" s="58" t="s">
        <v>41</v>
      </c>
      <c r="D116" s="58"/>
      <c r="E116" s="58"/>
      <c r="F116" s="42" t="s">
        <v>32</v>
      </c>
      <c r="G116" s="43">
        <v>0.12529999999999999</v>
      </c>
      <c r="N116"/>
      <c r="O116"/>
      <c r="P116"/>
      <c r="Q116"/>
      <c r="R116"/>
      <c r="S116"/>
      <c r="T116"/>
      <c r="U116"/>
      <c r="V116"/>
      <c r="W116"/>
      <c r="X116"/>
      <c r="Y116"/>
      <c r="Z116"/>
      <c r="AA116"/>
      <c r="AB116"/>
      <c r="AC116"/>
      <c r="AD116"/>
      <c r="AE116"/>
      <c r="AF116"/>
      <c r="AG116"/>
      <c r="AH116"/>
      <c r="AI116"/>
      <c r="AJ116"/>
      <c r="AK116"/>
      <c r="AL116"/>
      <c r="AM116"/>
      <c r="AN116"/>
      <c r="AO116"/>
      <c r="AP116"/>
      <c r="AQ116"/>
      <c r="AR116"/>
      <c r="AS116"/>
      <c r="AT116"/>
      <c r="AU116"/>
      <c r="AV116"/>
      <c r="AW116"/>
      <c r="AX116"/>
      <c r="AY116"/>
      <c r="AZ116"/>
      <c r="BA116"/>
      <c r="BB116"/>
      <c r="BC116" s="18"/>
      <c r="BD116" s="22"/>
      <c r="BE116" s="22" t="s">
        <v>41</v>
      </c>
      <c r="BF116" s="29"/>
      <c r="BG116" s="30"/>
      <c r="BH116"/>
      <c r="BI116"/>
    </row>
    <row r="117" spans="1:61" s="44" customFormat="1" ht="24.95" customHeight="1" x14ac:dyDescent="0.25">
      <c r="A117" s="40"/>
      <c r="B117" s="41" t="s">
        <v>42</v>
      </c>
      <c r="C117" s="58" t="s">
        <v>43</v>
      </c>
      <c r="D117" s="58"/>
      <c r="E117" s="58"/>
      <c r="F117" s="42" t="s">
        <v>32</v>
      </c>
      <c r="G117" s="46">
        <v>5.9820000000000002</v>
      </c>
      <c r="N117"/>
      <c r="O117"/>
      <c r="P117"/>
      <c r="Q117"/>
      <c r="R117"/>
      <c r="S117"/>
      <c r="T117"/>
      <c r="U117"/>
      <c r="V117"/>
      <c r="W117"/>
      <c r="X117"/>
      <c r="Y117"/>
      <c r="Z117"/>
      <c r="AA117"/>
      <c r="AB117"/>
      <c r="AC117"/>
      <c r="AD117"/>
      <c r="AE117"/>
      <c r="AF117"/>
      <c r="AG117"/>
      <c r="AH117"/>
      <c r="AI117"/>
      <c r="AJ117"/>
      <c r="AK117"/>
      <c r="AL117"/>
      <c r="AM117"/>
      <c r="AN117"/>
      <c r="AO117"/>
      <c r="AP117"/>
      <c r="AQ117"/>
      <c r="AR117"/>
      <c r="AS117"/>
      <c r="AT117"/>
      <c r="AU117"/>
      <c r="AV117"/>
      <c r="AW117"/>
      <c r="AX117"/>
      <c r="AY117"/>
      <c r="AZ117"/>
      <c r="BA117"/>
      <c r="BB117"/>
      <c r="BC117" s="18"/>
      <c r="BD117" s="22"/>
      <c r="BE117" s="22" t="s">
        <v>43</v>
      </c>
      <c r="BF117" s="29"/>
      <c r="BG117" s="30"/>
      <c r="BH117"/>
      <c r="BI117"/>
    </row>
    <row r="118" spans="1:61" s="44" customFormat="1" ht="24.95" customHeight="1" x14ac:dyDescent="0.25">
      <c r="A118" s="40"/>
      <c r="B118" s="41" t="s">
        <v>44</v>
      </c>
      <c r="C118" s="58" t="s">
        <v>45</v>
      </c>
      <c r="D118" s="58"/>
      <c r="E118" s="58"/>
      <c r="F118" s="42" t="s">
        <v>32</v>
      </c>
      <c r="G118" s="43">
        <v>2.8E-3</v>
      </c>
      <c r="N118"/>
      <c r="O118"/>
      <c r="P118"/>
      <c r="Q118"/>
      <c r="R118"/>
      <c r="S118"/>
      <c r="T118"/>
      <c r="U118"/>
      <c r="V118"/>
      <c r="W118"/>
      <c r="X118"/>
      <c r="Y118"/>
      <c r="Z118"/>
      <c r="AA118"/>
      <c r="AB118"/>
      <c r="AC118"/>
      <c r="AD118"/>
      <c r="AE118"/>
      <c r="AF118"/>
      <c r="AG118"/>
      <c r="AH118"/>
      <c r="AI118"/>
      <c r="AJ118"/>
      <c r="AK118"/>
      <c r="AL118"/>
      <c r="AM118"/>
      <c r="AN118"/>
      <c r="AO118"/>
      <c r="AP118"/>
      <c r="AQ118"/>
      <c r="AR118"/>
      <c r="AS118"/>
      <c r="AT118"/>
      <c r="AU118"/>
      <c r="AV118"/>
      <c r="AW118"/>
      <c r="AX118"/>
      <c r="AY118"/>
      <c r="AZ118"/>
      <c r="BA118"/>
      <c r="BB118"/>
      <c r="BC118" s="18"/>
      <c r="BD118" s="22"/>
      <c r="BE118" s="22" t="s">
        <v>45</v>
      </c>
      <c r="BF118" s="29"/>
      <c r="BG118" s="30"/>
      <c r="BH118"/>
      <c r="BI118"/>
    </row>
    <row r="119" spans="1:61" s="44" customFormat="1" ht="24.95" customHeight="1" x14ac:dyDescent="0.25">
      <c r="A119" s="40"/>
      <c r="B119" s="41" t="s">
        <v>46</v>
      </c>
      <c r="C119" s="58" t="s">
        <v>47</v>
      </c>
      <c r="D119" s="58"/>
      <c r="E119" s="58"/>
      <c r="F119" s="42" t="s">
        <v>48</v>
      </c>
      <c r="G119" s="45">
        <v>102.5</v>
      </c>
      <c r="N119"/>
      <c r="O119"/>
      <c r="P119"/>
      <c r="Q119"/>
      <c r="R119"/>
      <c r="S119"/>
      <c r="T119"/>
      <c r="U119"/>
      <c r="V119"/>
      <c r="W119"/>
      <c r="X119"/>
      <c r="Y119"/>
      <c r="Z119"/>
      <c r="AA119"/>
      <c r="AB119"/>
      <c r="AC119"/>
      <c r="AD119"/>
      <c r="AE119"/>
      <c r="AF119"/>
      <c r="AG119"/>
      <c r="AH119"/>
      <c r="AI119"/>
      <c r="AJ119"/>
      <c r="AK119"/>
      <c r="AL119"/>
      <c r="AM119"/>
      <c r="AN119"/>
      <c r="AO119"/>
      <c r="AP119"/>
      <c r="AQ119"/>
      <c r="AR119"/>
      <c r="AS119"/>
      <c r="AT119"/>
      <c r="AU119"/>
      <c r="AV119"/>
      <c r="AW119"/>
      <c r="AX119"/>
      <c r="AY119"/>
      <c r="AZ119"/>
      <c r="BA119"/>
      <c r="BB119"/>
      <c r="BC119" s="18"/>
      <c r="BD119" s="22"/>
      <c r="BE119" s="22" t="s">
        <v>47</v>
      </c>
      <c r="BF119" s="29"/>
      <c r="BG119" s="30"/>
      <c r="BH119"/>
      <c r="BI119"/>
    </row>
    <row r="120" spans="1:61" s="44" customFormat="1" ht="24.95" customHeight="1" x14ac:dyDescent="0.25">
      <c r="A120" s="40"/>
      <c r="B120" s="41" t="s">
        <v>49</v>
      </c>
      <c r="C120" s="58" t="s">
        <v>50</v>
      </c>
      <c r="D120" s="58"/>
      <c r="E120" s="58"/>
      <c r="F120" s="42" t="s">
        <v>32</v>
      </c>
      <c r="G120" s="43">
        <v>0.1709</v>
      </c>
      <c r="N120"/>
      <c r="O120"/>
      <c r="P120"/>
      <c r="Q120"/>
      <c r="R120"/>
      <c r="S120"/>
      <c r="T120"/>
      <c r="U120"/>
      <c r="V120"/>
      <c r="W120"/>
      <c r="X120"/>
      <c r="Y120"/>
      <c r="Z120"/>
      <c r="AA120"/>
      <c r="AB120"/>
      <c r="AC120"/>
      <c r="AD120"/>
      <c r="AE120"/>
      <c r="AF120"/>
      <c r="AG120"/>
      <c r="AH120"/>
      <c r="AI120"/>
      <c r="AJ120"/>
      <c r="AK120"/>
      <c r="AL120"/>
      <c r="AM120"/>
      <c r="AN120"/>
      <c r="AO120"/>
      <c r="AP120"/>
      <c r="AQ120"/>
      <c r="AR120"/>
      <c r="AS120"/>
      <c r="AT120"/>
      <c r="AU120"/>
      <c r="AV120"/>
      <c r="AW120"/>
      <c r="AX120"/>
      <c r="AY120"/>
      <c r="AZ120"/>
      <c r="BA120"/>
      <c r="BB120"/>
      <c r="BC120" s="18"/>
      <c r="BD120" s="22"/>
      <c r="BE120" s="22" t="s">
        <v>50</v>
      </c>
      <c r="BF120" s="29"/>
      <c r="BG120" s="30"/>
      <c r="BH120"/>
      <c r="BI120"/>
    </row>
    <row r="121" spans="1:61" s="44" customFormat="1" ht="24.95" customHeight="1" x14ac:dyDescent="0.25">
      <c r="A121" s="40"/>
      <c r="B121" s="41" t="s">
        <v>51</v>
      </c>
      <c r="C121" s="58" t="s">
        <v>52</v>
      </c>
      <c r="D121" s="58"/>
      <c r="E121" s="58"/>
      <c r="F121" s="42" t="s">
        <v>35</v>
      </c>
      <c r="G121" s="43">
        <v>0.29339999999999999</v>
      </c>
      <c r="N121"/>
      <c r="O121"/>
      <c r="P121"/>
      <c r="Q121"/>
      <c r="R121"/>
      <c r="S121"/>
      <c r="T121"/>
      <c r="U121"/>
      <c r="V121"/>
      <c r="W121"/>
      <c r="X121"/>
      <c r="Y121"/>
      <c r="Z121"/>
      <c r="AA121"/>
      <c r="AB121"/>
      <c r="AC121"/>
      <c r="AD121"/>
      <c r="AE121"/>
      <c r="AF121"/>
      <c r="AG121"/>
      <c r="AH121"/>
      <c r="AI121"/>
      <c r="AJ121"/>
      <c r="AK121"/>
      <c r="AL121"/>
      <c r="AM121"/>
      <c r="AN121"/>
      <c r="AO121"/>
      <c r="AP121"/>
      <c r="AQ121"/>
      <c r="AR121"/>
      <c r="AS121"/>
      <c r="AT121"/>
      <c r="AU121"/>
      <c r="AV121"/>
      <c r="AW121"/>
      <c r="AX121"/>
      <c r="AY121"/>
      <c r="AZ121"/>
      <c r="BA121"/>
      <c r="BB121"/>
      <c r="BC121" s="18"/>
      <c r="BD121" s="22"/>
      <c r="BE121" s="22" t="s">
        <v>52</v>
      </c>
      <c r="BF121" s="29"/>
      <c r="BG121" s="30"/>
      <c r="BH121"/>
      <c r="BI121"/>
    </row>
    <row r="122" spans="1:61" s="44" customFormat="1" ht="24.95" customHeight="1" x14ac:dyDescent="0.25">
      <c r="A122" s="40"/>
      <c r="B122" s="41" t="s">
        <v>53</v>
      </c>
      <c r="C122" s="58" t="s">
        <v>54</v>
      </c>
      <c r="D122" s="58"/>
      <c r="E122" s="58"/>
      <c r="F122" s="42" t="s">
        <v>32</v>
      </c>
      <c r="G122" s="43">
        <v>8.8300000000000003E-2</v>
      </c>
      <c r="N122"/>
      <c r="O122"/>
      <c r="P122"/>
      <c r="Q122"/>
      <c r="R122"/>
      <c r="S122"/>
      <c r="T122"/>
      <c r="U122"/>
      <c r="V122"/>
      <c r="W122"/>
      <c r="X122"/>
      <c r="Y122"/>
      <c r="Z122"/>
      <c r="AA122"/>
      <c r="AB122"/>
      <c r="AC122"/>
      <c r="AD122"/>
      <c r="AE122"/>
      <c r="AF122"/>
      <c r="AG122"/>
      <c r="AH122"/>
      <c r="AI122"/>
      <c r="AJ122"/>
      <c r="AK122"/>
      <c r="AL122"/>
      <c r="AM122"/>
      <c r="AN122"/>
      <c r="AO122"/>
      <c r="AP122"/>
      <c r="AQ122"/>
      <c r="AR122"/>
      <c r="AS122"/>
      <c r="AT122"/>
      <c r="AU122"/>
      <c r="AV122"/>
      <c r="AW122"/>
      <c r="AX122"/>
      <c r="AY122"/>
      <c r="AZ122"/>
      <c r="BA122"/>
      <c r="BB122"/>
      <c r="BC122" s="18"/>
      <c r="BD122" s="22"/>
      <c r="BE122" s="22" t="s">
        <v>54</v>
      </c>
      <c r="BF122" s="29"/>
      <c r="BG122" s="30"/>
      <c r="BH122"/>
      <c r="BI122"/>
    </row>
    <row r="123" spans="1:61" s="44" customFormat="1" ht="24.95" customHeight="1" x14ac:dyDescent="0.25">
      <c r="A123" s="40"/>
      <c r="B123" s="41" t="s">
        <v>55</v>
      </c>
      <c r="C123" s="58" t="s">
        <v>56</v>
      </c>
      <c r="D123" s="58"/>
      <c r="E123" s="58"/>
      <c r="F123" s="42" t="s">
        <v>32</v>
      </c>
      <c r="G123" s="46">
        <v>5.7000000000000002E-2</v>
      </c>
      <c r="N123"/>
      <c r="O123"/>
      <c r="P123"/>
      <c r="Q123"/>
      <c r="R123"/>
      <c r="S123"/>
      <c r="T123"/>
      <c r="U123"/>
      <c r="V123"/>
      <c r="W123"/>
      <c r="X123"/>
      <c r="Y123"/>
      <c r="Z123"/>
      <c r="AA123"/>
      <c r="AB123"/>
      <c r="AC123"/>
      <c r="AD123"/>
      <c r="AE123"/>
      <c r="AF123"/>
      <c r="AG123"/>
      <c r="AH123"/>
      <c r="AI123"/>
      <c r="AJ123"/>
      <c r="AK123"/>
      <c r="AL123"/>
      <c r="AM123"/>
      <c r="AN123"/>
      <c r="AO123"/>
      <c r="AP123"/>
      <c r="AQ123"/>
      <c r="AR123"/>
      <c r="AS123"/>
      <c r="AT123"/>
      <c r="AU123"/>
      <c r="AV123"/>
      <c r="AW123"/>
      <c r="AX123"/>
      <c r="AY123"/>
      <c r="AZ123"/>
      <c r="BA123"/>
      <c r="BB123"/>
      <c r="BC123" s="18"/>
      <c r="BD123" s="22"/>
      <c r="BE123" s="22" t="s">
        <v>56</v>
      </c>
      <c r="BF123" s="29"/>
      <c r="BG123" s="30"/>
      <c r="BH123"/>
      <c r="BI123"/>
    </row>
    <row r="124" spans="1:61" customFormat="1" ht="24.95" customHeight="1" x14ac:dyDescent="0.25">
      <c r="A124" s="23"/>
      <c r="B124" s="24" t="s">
        <v>57</v>
      </c>
      <c r="C124" s="63" t="s">
        <v>58</v>
      </c>
      <c r="D124" s="63"/>
      <c r="E124" s="63"/>
      <c r="F124" s="19" t="s">
        <v>59</v>
      </c>
      <c r="G124" s="21">
        <v>5.327</v>
      </c>
      <c r="BC124" s="18"/>
      <c r="BD124" s="22"/>
      <c r="BE124" s="22" t="s">
        <v>58</v>
      </c>
      <c r="BF124" s="29"/>
      <c r="BG124" s="30"/>
    </row>
    <row r="125" spans="1:61" customFormat="1" ht="24.95" customHeight="1" x14ac:dyDescent="0.25">
      <c r="A125" s="53" t="s">
        <v>85</v>
      </c>
      <c r="B125" s="54" t="s">
        <v>64</v>
      </c>
      <c r="C125" s="59" t="s">
        <v>65</v>
      </c>
      <c r="D125" s="59"/>
      <c r="E125" s="59"/>
      <c r="F125" s="53" t="s">
        <v>32</v>
      </c>
      <c r="G125" s="55">
        <v>284.85599999999999</v>
      </c>
      <c r="BC125" s="18"/>
      <c r="BD125" s="22" t="s">
        <v>65</v>
      </c>
      <c r="BE125" s="22"/>
      <c r="BF125" s="29"/>
      <c r="BG125" s="30"/>
    </row>
    <row r="126" spans="1:61" customFormat="1" ht="15" x14ac:dyDescent="0.25">
      <c r="A126" s="62" t="s">
        <v>86</v>
      </c>
      <c r="B126" s="62"/>
      <c r="C126" s="62"/>
      <c r="D126" s="62"/>
      <c r="E126" s="62"/>
      <c r="F126" s="62"/>
      <c r="G126" s="62"/>
      <c r="I126" s="16"/>
      <c r="J126" s="16"/>
      <c r="L126" s="17"/>
      <c r="M126" s="11"/>
      <c r="BC126" s="18" t="s">
        <v>86</v>
      </c>
      <c r="BD126" s="22"/>
      <c r="BE126" s="22"/>
      <c r="BF126" s="29"/>
      <c r="BG126" s="30"/>
    </row>
    <row r="127" spans="1:61" customFormat="1" ht="64.5" customHeight="1" x14ac:dyDescent="0.25">
      <c r="A127" s="19" t="s">
        <v>87</v>
      </c>
      <c r="B127" s="20" t="s">
        <v>88</v>
      </c>
      <c r="C127" s="60" t="s">
        <v>192</v>
      </c>
      <c r="D127" s="60"/>
      <c r="E127" s="60"/>
      <c r="F127" s="19" t="s">
        <v>14</v>
      </c>
      <c r="G127" s="21">
        <v>103.27200000000001</v>
      </c>
      <c r="BC127" s="18"/>
      <c r="BD127" s="22" t="s">
        <v>89</v>
      </c>
      <c r="BE127" s="22"/>
      <c r="BF127" s="29"/>
      <c r="BG127" s="30"/>
    </row>
    <row r="128" spans="1:61" s="37" customFormat="1" ht="24.95" customHeight="1" x14ac:dyDescent="0.25">
      <c r="A128" s="33"/>
      <c r="B128" s="34" t="s">
        <v>15</v>
      </c>
      <c r="C128" s="61" t="s">
        <v>16</v>
      </c>
      <c r="D128" s="61"/>
      <c r="E128" s="61"/>
      <c r="F128" s="35" t="s">
        <v>17</v>
      </c>
      <c r="G128" s="36">
        <v>11.88</v>
      </c>
      <c r="N128"/>
      <c r="O128"/>
      <c r="P128"/>
      <c r="Q128"/>
      <c r="R128"/>
      <c r="S128"/>
      <c r="T128"/>
      <c r="U128"/>
      <c r="V128"/>
      <c r="W128"/>
      <c r="X128"/>
      <c r="Y128"/>
      <c r="Z128"/>
      <c r="AA128"/>
      <c r="AB128"/>
      <c r="AC128"/>
      <c r="AD128"/>
      <c r="AE128"/>
      <c r="AF128"/>
      <c r="AG128"/>
      <c r="AH128"/>
      <c r="AI128"/>
      <c r="AJ128"/>
      <c r="AK128"/>
      <c r="AL128"/>
      <c r="AM128"/>
      <c r="AN128"/>
      <c r="AO128"/>
      <c r="AP128"/>
      <c r="AQ128"/>
      <c r="AR128"/>
      <c r="AS128"/>
      <c r="AT128"/>
      <c r="AU128"/>
      <c r="AV128"/>
      <c r="AW128"/>
      <c r="AX128"/>
      <c r="AY128"/>
      <c r="AZ128"/>
      <c r="BA128"/>
      <c r="BB128"/>
      <c r="BC128" s="18"/>
      <c r="BD128" s="22"/>
      <c r="BE128" s="22" t="s">
        <v>16</v>
      </c>
      <c r="BF128" s="29"/>
      <c r="BG128" s="30"/>
      <c r="BH128"/>
      <c r="BI128"/>
    </row>
    <row r="129" spans="1:61" s="37" customFormat="1" ht="24.95" customHeight="1" x14ac:dyDescent="0.25">
      <c r="A129" s="33"/>
      <c r="B129" s="34" t="s">
        <v>18</v>
      </c>
      <c r="C129" s="61" t="s">
        <v>19</v>
      </c>
      <c r="D129" s="61"/>
      <c r="E129" s="61"/>
      <c r="F129" s="35" t="s">
        <v>17</v>
      </c>
      <c r="G129" s="36">
        <v>13.06</v>
      </c>
      <c r="N129"/>
      <c r="O129"/>
      <c r="P129"/>
      <c r="Q129"/>
      <c r="R129"/>
      <c r="S129"/>
      <c r="T129"/>
      <c r="U129"/>
      <c r="V129"/>
      <c r="W129"/>
      <c r="X129"/>
      <c r="Y129"/>
      <c r="Z129"/>
      <c r="AA129"/>
      <c r="AB129"/>
      <c r="AC129"/>
      <c r="AD129"/>
      <c r="AE129"/>
      <c r="AF129"/>
      <c r="AG129"/>
      <c r="AH129"/>
      <c r="AI129"/>
      <c r="AJ129"/>
      <c r="AK129"/>
      <c r="AL129"/>
      <c r="AM129"/>
      <c r="AN129"/>
      <c r="AO129"/>
      <c r="AP129"/>
      <c r="AQ129"/>
      <c r="AR129"/>
      <c r="AS129"/>
      <c r="AT129"/>
      <c r="AU129"/>
      <c r="AV129"/>
      <c r="AW129"/>
      <c r="AX129"/>
      <c r="AY129"/>
      <c r="AZ129"/>
      <c r="BA129"/>
      <c r="BB129"/>
      <c r="BC129" s="18"/>
      <c r="BD129" s="22"/>
      <c r="BE129" s="22" t="s">
        <v>19</v>
      </c>
      <c r="BF129" s="29"/>
      <c r="BG129" s="30"/>
      <c r="BH129"/>
      <c r="BI129"/>
    </row>
    <row r="130" spans="1:61" s="37" customFormat="1" ht="24.95" customHeight="1" x14ac:dyDescent="0.25">
      <c r="A130" s="33"/>
      <c r="B130" s="34" t="s">
        <v>20</v>
      </c>
      <c r="C130" s="61" t="s">
        <v>21</v>
      </c>
      <c r="D130" s="61"/>
      <c r="E130" s="61"/>
      <c r="F130" s="35" t="s">
        <v>17</v>
      </c>
      <c r="G130" s="36">
        <v>320.66000000000003</v>
      </c>
      <c r="N130"/>
      <c r="O130"/>
      <c r="P130"/>
      <c r="Q130"/>
      <c r="R130"/>
      <c r="S130"/>
      <c r="T130"/>
      <c r="U130"/>
      <c r="V130"/>
      <c r="W130"/>
      <c r="X130"/>
      <c r="Y130"/>
      <c r="Z130"/>
      <c r="AA130"/>
      <c r="AB130"/>
      <c r="AC130"/>
      <c r="AD130"/>
      <c r="AE130"/>
      <c r="AF130"/>
      <c r="AG130"/>
      <c r="AH130"/>
      <c r="AI130"/>
      <c r="AJ130"/>
      <c r="AK130"/>
      <c r="AL130"/>
      <c r="AM130"/>
      <c r="AN130"/>
      <c r="AO130"/>
      <c r="AP130"/>
      <c r="AQ130"/>
      <c r="AR130"/>
      <c r="AS130"/>
      <c r="AT130"/>
      <c r="AU130"/>
      <c r="AV130"/>
      <c r="AW130"/>
      <c r="AX130"/>
      <c r="AY130"/>
      <c r="AZ130"/>
      <c r="BA130"/>
      <c r="BB130"/>
      <c r="BC130" s="18"/>
      <c r="BD130" s="22"/>
      <c r="BE130" s="22" t="s">
        <v>21</v>
      </c>
      <c r="BF130" s="29"/>
      <c r="BG130" s="30"/>
      <c r="BH130"/>
      <c r="BI130"/>
    </row>
    <row r="131" spans="1:61" s="37" customFormat="1" ht="24.95" customHeight="1" x14ac:dyDescent="0.25">
      <c r="A131" s="33"/>
      <c r="B131" s="34" t="s">
        <v>90</v>
      </c>
      <c r="C131" s="61" t="s">
        <v>91</v>
      </c>
      <c r="D131" s="61"/>
      <c r="E131" s="61"/>
      <c r="F131" s="35" t="s">
        <v>17</v>
      </c>
      <c r="G131" s="36">
        <v>10.69</v>
      </c>
      <c r="N131"/>
      <c r="O131"/>
      <c r="P131"/>
      <c r="Q131"/>
      <c r="R131"/>
      <c r="S131"/>
      <c r="T131"/>
      <c r="U131"/>
      <c r="V131"/>
      <c r="W131"/>
      <c r="X131"/>
      <c r="Y131"/>
      <c r="Z131"/>
      <c r="AA131"/>
      <c r="AB131"/>
      <c r="AC131"/>
      <c r="AD131"/>
      <c r="AE131"/>
      <c r="AF131"/>
      <c r="AG131"/>
      <c r="AH131"/>
      <c r="AI131"/>
      <c r="AJ131"/>
      <c r="AK131"/>
      <c r="AL131"/>
      <c r="AM131"/>
      <c r="AN131"/>
      <c r="AO131"/>
      <c r="AP131"/>
      <c r="AQ131"/>
      <c r="AR131"/>
      <c r="AS131"/>
      <c r="AT131"/>
      <c r="AU131"/>
      <c r="AV131"/>
      <c r="AW131"/>
      <c r="AX131"/>
      <c r="AY131"/>
      <c r="AZ131"/>
      <c r="BA131"/>
      <c r="BB131"/>
      <c r="BC131" s="18"/>
      <c r="BD131" s="22"/>
      <c r="BE131" s="22" t="s">
        <v>91</v>
      </c>
      <c r="BF131" s="29"/>
      <c r="BG131" s="30"/>
      <c r="BH131"/>
      <c r="BI131"/>
    </row>
    <row r="132" spans="1:61" s="37" customFormat="1" ht="24.95" customHeight="1" x14ac:dyDescent="0.25">
      <c r="A132" s="33"/>
      <c r="B132" s="34" t="s">
        <v>22</v>
      </c>
      <c r="C132" s="61" t="s">
        <v>23</v>
      </c>
      <c r="D132" s="61"/>
      <c r="E132" s="61"/>
      <c r="F132" s="35" t="s">
        <v>17</v>
      </c>
      <c r="G132" s="36">
        <v>358.66</v>
      </c>
      <c r="N132"/>
      <c r="O132"/>
      <c r="P132"/>
      <c r="Q132"/>
      <c r="R132"/>
      <c r="S132"/>
      <c r="T132"/>
      <c r="U132"/>
      <c r="V132"/>
      <c r="W132"/>
      <c r="X132"/>
      <c r="Y132"/>
      <c r="Z132"/>
      <c r="AA132"/>
      <c r="AB132"/>
      <c r="AC132"/>
      <c r="AD132"/>
      <c r="AE132"/>
      <c r="AF132"/>
      <c r="AG132"/>
      <c r="AH132"/>
      <c r="AI132"/>
      <c r="AJ132"/>
      <c r="AK132"/>
      <c r="AL132"/>
      <c r="AM132"/>
      <c r="AN132"/>
      <c r="AO132"/>
      <c r="AP132"/>
      <c r="AQ132"/>
      <c r="AR132"/>
      <c r="AS132"/>
      <c r="AT132"/>
      <c r="AU132"/>
      <c r="AV132"/>
      <c r="AW132"/>
      <c r="AX132"/>
      <c r="AY132"/>
      <c r="AZ132"/>
      <c r="BA132"/>
      <c r="BB132"/>
      <c r="BC132" s="18"/>
      <c r="BD132" s="22"/>
      <c r="BE132" s="22" t="s">
        <v>23</v>
      </c>
      <c r="BF132" s="29"/>
      <c r="BG132" s="30"/>
      <c r="BH132"/>
      <c r="BI132"/>
    </row>
    <row r="133" spans="1:61" s="37" customFormat="1" ht="24.95" customHeight="1" x14ac:dyDescent="0.25">
      <c r="A133" s="33"/>
      <c r="B133" s="34" t="s">
        <v>24</v>
      </c>
      <c r="C133" s="61" t="s">
        <v>25</v>
      </c>
      <c r="D133" s="61"/>
      <c r="E133" s="61"/>
      <c r="F133" s="35" t="s">
        <v>17</v>
      </c>
      <c r="G133" s="39">
        <v>1862.2</v>
      </c>
      <c r="N133"/>
      <c r="O133"/>
      <c r="P133"/>
      <c r="Q133"/>
      <c r="R133"/>
      <c r="S133"/>
      <c r="T133"/>
      <c r="U133"/>
      <c r="V133"/>
      <c r="W133"/>
      <c r="X133"/>
      <c r="Y133"/>
      <c r="Z133"/>
      <c r="AA133"/>
      <c r="AB133"/>
      <c r="AC133"/>
      <c r="AD133"/>
      <c r="AE133"/>
      <c r="AF133"/>
      <c r="AG133"/>
      <c r="AH133"/>
      <c r="AI133"/>
      <c r="AJ133"/>
      <c r="AK133"/>
      <c r="AL133"/>
      <c r="AM133"/>
      <c r="AN133"/>
      <c r="AO133"/>
      <c r="AP133"/>
      <c r="AQ133"/>
      <c r="AR133"/>
      <c r="AS133"/>
      <c r="AT133"/>
      <c r="AU133"/>
      <c r="AV133"/>
      <c r="AW133"/>
      <c r="AX133"/>
      <c r="AY133"/>
      <c r="AZ133"/>
      <c r="BA133"/>
      <c r="BB133"/>
      <c r="BC133" s="18"/>
      <c r="BD133" s="22"/>
      <c r="BE133" s="22" t="s">
        <v>25</v>
      </c>
      <c r="BF133" s="29"/>
      <c r="BG133" s="30"/>
      <c r="BH133"/>
      <c r="BI133"/>
    </row>
    <row r="134" spans="1:61" s="37" customFormat="1" ht="24.95" customHeight="1" x14ac:dyDescent="0.25">
      <c r="A134" s="33"/>
      <c r="B134" s="34" t="s">
        <v>92</v>
      </c>
      <c r="C134" s="61" t="s">
        <v>93</v>
      </c>
      <c r="D134" s="61"/>
      <c r="E134" s="61"/>
      <c r="F134" s="35" t="s">
        <v>17</v>
      </c>
      <c r="G134" s="36">
        <v>165.08</v>
      </c>
      <c r="N134"/>
      <c r="O134"/>
      <c r="P134"/>
      <c r="Q134"/>
      <c r="R134"/>
      <c r="S134"/>
      <c r="T134"/>
      <c r="U134"/>
      <c r="V134"/>
      <c r="W134"/>
      <c r="X134"/>
      <c r="Y134"/>
      <c r="Z134"/>
      <c r="AA134"/>
      <c r="AB134"/>
      <c r="AC134"/>
      <c r="AD134"/>
      <c r="AE134"/>
      <c r="AF134"/>
      <c r="AG134"/>
      <c r="AH134"/>
      <c r="AI134"/>
      <c r="AJ134"/>
      <c r="AK134"/>
      <c r="AL134"/>
      <c r="AM134"/>
      <c r="AN134"/>
      <c r="AO134"/>
      <c r="AP134"/>
      <c r="AQ134"/>
      <c r="AR134"/>
      <c r="AS134"/>
      <c r="AT134"/>
      <c r="AU134"/>
      <c r="AV134"/>
      <c r="AW134"/>
      <c r="AX134"/>
      <c r="AY134"/>
      <c r="AZ134"/>
      <c r="BA134"/>
      <c r="BB134"/>
      <c r="BC134" s="18"/>
      <c r="BD134" s="22"/>
      <c r="BE134" s="22" t="s">
        <v>93</v>
      </c>
      <c r="BF134" s="29"/>
      <c r="BG134" s="30"/>
      <c r="BH134"/>
      <c r="BI134"/>
    </row>
    <row r="135" spans="1:61" customFormat="1" ht="24.95" customHeight="1" x14ac:dyDescent="0.25">
      <c r="A135" s="33"/>
      <c r="B135" s="34" t="s">
        <v>26</v>
      </c>
      <c r="C135" s="61" t="s">
        <v>27</v>
      </c>
      <c r="D135" s="61"/>
      <c r="E135" s="61"/>
      <c r="F135" s="35" t="s">
        <v>17</v>
      </c>
      <c r="G135" s="36">
        <v>29.69</v>
      </c>
      <c r="BC135" s="18"/>
      <c r="BD135" s="22"/>
      <c r="BE135" s="22" t="s">
        <v>27</v>
      </c>
      <c r="BF135" s="29"/>
      <c r="BG135" s="30"/>
    </row>
    <row r="136" spans="1:61" customFormat="1" ht="24.95" customHeight="1" x14ac:dyDescent="0.25">
      <c r="A136" s="33"/>
      <c r="B136" s="34" t="s">
        <v>28</v>
      </c>
      <c r="C136" s="61" t="s">
        <v>29</v>
      </c>
      <c r="D136" s="61"/>
      <c r="E136" s="61"/>
      <c r="F136" s="35" t="s">
        <v>17</v>
      </c>
      <c r="G136" s="36">
        <v>20.190000000000001</v>
      </c>
      <c r="BC136" s="18"/>
      <c r="BD136" s="22"/>
      <c r="BE136" s="22" t="s">
        <v>29</v>
      </c>
      <c r="BF136" s="29"/>
      <c r="BG136" s="30"/>
    </row>
    <row r="137" spans="1:61" s="44" customFormat="1" ht="24.95" customHeight="1" x14ac:dyDescent="0.25">
      <c r="A137" s="40"/>
      <c r="B137" s="41" t="s">
        <v>30</v>
      </c>
      <c r="C137" s="58" t="s">
        <v>31</v>
      </c>
      <c r="D137" s="58"/>
      <c r="E137" s="58"/>
      <c r="F137" s="42" t="s">
        <v>32</v>
      </c>
      <c r="G137" s="43">
        <v>1.03E-2</v>
      </c>
      <c r="N137"/>
      <c r="O137"/>
      <c r="P137"/>
      <c r="Q137"/>
      <c r="R137"/>
      <c r="S137"/>
      <c r="T137"/>
      <c r="U137"/>
      <c r="V137"/>
      <c r="W137"/>
      <c r="X137"/>
      <c r="Y137"/>
      <c r="Z137"/>
      <c r="AA137"/>
      <c r="AB137"/>
      <c r="AC137"/>
      <c r="AD137"/>
      <c r="AE137"/>
      <c r="AF137"/>
      <c r="AG137"/>
      <c r="AH137"/>
      <c r="AI137"/>
      <c r="AJ137"/>
      <c r="AK137"/>
      <c r="AL137"/>
      <c r="AM137"/>
      <c r="AN137"/>
      <c r="AO137"/>
      <c r="AP137"/>
      <c r="AQ137"/>
      <c r="AR137"/>
      <c r="AS137"/>
      <c r="AT137"/>
      <c r="AU137"/>
      <c r="AV137"/>
      <c r="AW137"/>
      <c r="AX137"/>
      <c r="AY137"/>
      <c r="AZ137"/>
      <c r="BA137"/>
      <c r="BB137"/>
      <c r="BC137" s="18"/>
      <c r="BD137" s="22"/>
      <c r="BE137" s="22" t="s">
        <v>31</v>
      </c>
      <c r="BF137" s="29"/>
      <c r="BG137" s="30"/>
      <c r="BH137"/>
      <c r="BI137"/>
    </row>
    <row r="138" spans="1:61" s="44" customFormat="1" ht="24.95" customHeight="1" x14ac:dyDescent="0.25">
      <c r="A138" s="40"/>
      <c r="B138" s="41" t="s">
        <v>33</v>
      </c>
      <c r="C138" s="58" t="s">
        <v>34</v>
      </c>
      <c r="D138" s="58"/>
      <c r="E138" s="58"/>
      <c r="F138" s="42" t="s">
        <v>35</v>
      </c>
      <c r="G138" s="45">
        <v>268.5</v>
      </c>
      <c r="N138"/>
      <c r="O138"/>
      <c r="P138"/>
      <c r="Q138"/>
      <c r="R138"/>
      <c r="S138"/>
      <c r="T138"/>
      <c r="U138"/>
      <c r="V138"/>
      <c r="W138"/>
      <c r="X138"/>
      <c r="Y138"/>
      <c r="Z138"/>
      <c r="AA138"/>
      <c r="AB138"/>
      <c r="AC138"/>
      <c r="AD138"/>
      <c r="AE138"/>
      <c r="AF138"/>
      <c r="AG138"/>
      <c r="AH138"/>
      <c r="AI138"/>
      <c r="AJ138"/>
      <c r="AK138"/>
      <c r="AL138"/>
      <c r="AM138"/>
      <c r="AN138"/>
      <c r="AO138"/>
      <c r="AP138"/>
      <c r="AQ138"/>
      <c r="AR138"/>
      <c r="AS138"/>
      <c r="AT138"/>
      <c r="AU138"/>
      <c r="AV138"/>
      <c r="AW138"/>
      <c r="AX138"/>
      <c r="AY138"/>
      <c r="AZ138"/>
      <c r="BA138"/>
      <c r="BB138"/>
      <c r="BC138" s="18"/>
      <c r="BD138" s="22"/>
      <c r="BE138" s="22" t="s">
        <v>34</v>
      </c>
      <c r="BF138" s="29"/>
      <c r="BG138" s="30"/>
      <c r="BH138"/>
      <c r="BI138"/>
    </row>
    <row r="139" spans="1:61" s="44" customFormat="1" ht="24.95" customHeight="1" x14ac:dyDescent="0.25">
      <c r="A139" s="40"/>
      <c r="B139" s="41" t="s">
        <v>36</v>
      </c>
      <c r="C139" s="58" t="s">
        <v>37</v>
      </c>
      <c r="D139" s="58"/>
      <c r="E139" s="58"/>
      <c r="F139" s="42" t="s">
        <v>32</v>
      </c>
      <c r="G139" s="43">
        <v>3.0999999999999999E-3</v>
      </c>
      <c r="N139"/>
      <c r="O139"/>
      <c r="P139"/>
      <c r="Q139"/>
      <c r="R139"/>
      <c r="S139"/>
      <c r="T139"/>
      <c r="U139"/>
      <c r="V139"/>
      <c r="W139"/>
      <c r="X139"/>
      <c r="Y139"/>
      <c r="Z139"/>
      <c r="AA139"/>
      <c r="AB139"/>
      <c r="AC139"/>
      <c r="AD139"/>
      <c r="AE139"/>
      <c r="AF139"/>
      <c r="AG139"/>
      <c r="AH139"/>
      <c r="AI139"/>
      <c r="AJ139"/>
      <c r="AK139"/>
      <c r="AL139"/>
      <c r="AM139"/>
      <c r="AN139"/>
      <c r="AO139"/>
      <c r="AP139"/>
      <c r="AQ139"/>
      <c r="AR139"/>
      <c r="AS139"/>
      <c r="AT139"/>
      <c r="AU139"/>
      <c r="AV139"/>
      <c r="AW139"/>
      <c r="AX139"/>
      <c r="AY139"/>
      <c r="AZ139"/>
      <c r="BA139"/>
      <c r="BB139"/>
      <c r="BC139" s="18"/>
      <c r="BD139" s="22"/>
      <c r="BE139" s="22" t="s">
        <v>37</v>
      </c>
      <c r="BF139" s="29"/>
      <c r="BG139" s="30"/>
      <c r="BH139"/>
      <c r="BI139"/>
    </row>
    <row r="140" spans="1:61" s="44" customFormat="1" ht="24.95" customHeight="1" x14ac:dyDescent="0.25">
      <c r="A140" s="40"/>
      <c r="B140" s="41" t="s">
        <v>38</v>
      </c>
      <c r="C140" s="58" t="s">
        <v>39</v>
      </c>
      <c r="D140" s="58"/>
      <c r="E140" s="58"/>
      <c r="F140" s="42" t="s">
        <v>32</v>
      </c>
      <c r="G140" s="43">
        <v>0.20030000000000001</v>
      </c>
      <c r="N140"/>
      <c r="O140"/>
      <c r="P140"/>
      <c r="Q140"/>
      <c r="R140"/>
      <c r="S140"/>
      <c r="T140"/>
      <c r="U140"/>
      <c r="V140"/>
      <c r="W140"/>
      <c r="X140"/>
      <c r="Y140"/>
      <c r="Z140"/>
      <c r="AA140"/>
      <c r="AB140"/>
      <c r="AC140"/>
      <c r="AD140"/>
      <c r="AE140"/>
      <c r="AF140"/>
      <c r="AG140"/>
      <c r="AH140"/>
      <c r="AI140"/>
      <c r="AJ140"/>
      <c r="AK140"/>
      <c r="AL140"/>
      <c r="AM140"/>
      <c r="AN140"/>
      <c r="AO140"/>
      <c r="AP140"/>
      <c r="AQ140"/>
      <c r="AR140"/>
      <c r="AS140"/>
      <c r="AT140"/>
      <c r="AU140"/>
      <c r="AV140"/>
      <c r="AW140"/>
      <c r="AX140"/>
      <c r="AY140"/>
      <c r="AZ140"/>
      <c r="BA140"/>
      <c r="BB140"/>
      <c r="BC140" s="18"/>
      <c r="BD140" s="22"/>
      <c r="BE140" s="22" t="s">
        <v>39</v>
      </c>
      <c r="BF140" s="29"/>
      <c r="BG140" s="30"/>
      <c r="BH140"/>
      <c r="BI140"/>
    </row>
    <row r="141" spans="1:61" s="44" customFormat="1" ht="24.95" customHeight="1" x14ac:dyDescent="0.25">
      <c r="A141" s="40"/>
      <c r="B141" s="41" t="s">
        <v>94</v>
      </c>
      <c r="C141" s="58" t="s">
        <v>95</v>
      </c>
      <c r="D141" s="58"/>
      <c r="E141" s="58"/>
      <c r="F141" s="42" t="s">
        <v>32</v>
      </c>
      <c r="G141" s="46">
        <v>1.6519999999999999</v>
      </c>
      <c r="N141"/>
      <c r="O141"/>
      <c r="P141"/>
      <c r="Q141"/>
      <c r="R141"/>
      <c r="S141"/>
      <c r="T141"/>
      <c r="U141"/>
      <c r="V141"/>
      <c r="W141"/>
      <c r="X141"/>
      <c r="Y141"/>
      <c r="Z141"/>
      <c r="AA141"/>
      <c r="AB141"/>
      <c r="AC141"/>
      <c r="AD141"/>
      <c r="AE141"/>
      <c r="AF141"/>
      <c r="AG141"/>
      <c r="AH141"/>
      <c r="AI141"/>
      <c r="AJ141"/>
      <c r="AK141"/>
      <c r="AL141"/>
      <c r="AM141"/>
      <c r="AN141"/>
      <c r="AO141"/>
      <c r="AP141"/>
      <c r="AQ141"/>
      <c r="AR141"/>
      <c r="AS141"/>
      <c r="AT141"/>
      <c r="AU141"/>
      <c r="AV141"/>
      <c r="AW141"/>
      <c r="AX141"/>
      <c r="AY141"/>
      <c r="AZ141"/>
      <c r="BA141"/>
      <c r="BB141"/>
      <c r="BC141" s="18"/>
      <c r="BD141" s="22"/>
      <c r="BE141" s="22" t="s">
        <v>95</v>
      </c>
      <c r="BF141" s="29"/>
      <c r="BG141" s="30"/>
      <c r="BH141"/>
      <c r="BI141"/>
    </row>
    <row r="142" spans="1:61" s="44" customFormat="1" ht="24.95" customHeight="1" x14ac:dyDescent="0.25">
      <c r="A142" s="48" t="s">
        <v>96</v>
      </c>
      <c r="B142" s="49" t="s">
        <v>42</v>
      </c>
      <c r="C142" s="65" t="s">
        <v>43</v>
      </c>
      <c r="D142" s="66"/>
      <c r="E142" s="67"/>
      <c r="F142" s="50" t="s">
        <v>32</v>
      </c>
      <c r="G142" s="51">
        <v>0</v>
      </c>
      <c r="N142"/>
      <c r="O142"/>
      <c r="P142"/>
      <c r="Q142"/>
      <c r="R142"/>
      <c r="S142"/>
      <c r="T142"/>
      <c r="U142"/>
      <c r="V142"/>
      <c r="W142"/>
      <c r="X142"/>
      <c r="Y142"/>
      <c r="Z142"/>
      <c r="AA142"/>
      <c r="AB142"/>
      <c r="AC142"/>
      <c r="AD142"/>
      <c r="AE142"/>
      <c r="AF142"/>
      <c r="AG142"/>
      <c r="AH142"/>
      <c r="AI142"/>
      <c r="AJ142"/>
      <c r="AK142"/>
      <c r="AL142"/>
      <c r="AM142"/>
      <c r="AN142"/>
      <c r="AO142"/>
      <c r="AP142"/>
      <c r="AQ142"/>
      <c r="AR142"/>
      <c r="AS142"/>
      <c r="AT142"/>
      <c r="AU142"/>
      <c r="AV142"/>
      <c r="AW142"/>
      <c r="AX142"/>
      <c r="AY142"/>
      <c r="AZ142"/>
      <c r="BA142"/>
      <c r="BB142"/>
      <c r="BC142" s="18"/>
      <c r="BD142" s="22"/>
      <c r="BE142" s="22"/>
      <c r="BF142" s="29" t="s">
        <v>43</v>
      </c>
      <c r="BG142" s="30"/>
      <c r="BH142"/>
      <c r="BI142"/>
    </row>
    <row r="143" spans="1:61" s="44" customFormat="1" ht="24.95" customHeight="1" x14ac:dyDescent="0.25">
      <c r="A143" s="40"/>
      <c r="B143" s="41" t="s">
        <v>44</v>
      </c>
      <c r="C143" s="58" t="s">
        <v>45</v>
      </c>
      <c r="D143" s="58"/>
      <c r="E143" s="58"/>
      <c r="F143" s="42" t="s">
        <v>32</v>
      </c>
      <c r="G143" s="46">
        <v>1E-3</v>
      </c>
      <c r="N143"/>
      <c r="O143"/>
      <c r="P143"/>
      <c r="Q143"/>
      <c r="R143"/>
      <c r="S143"/>
      <c r="T143"/>
      <c r="U143"/>
      <c r="V143"/>
      <c r="W143"/>
      <c r="X143"/>
      <c r="Y143"/>
      <c r="Z143"/>
      <c r="AA143"/>
      <c r="AB143"/>
      <c r="AC143"/>
      <c r="AD143"/>
      <c r="AE143"/>
      <c r="AF143"/>
      <c r="AG143"/>
      <c r="AH143"/>
      <c r="AI143"/>
      <c r="AJ143"/>
      <c r="AK143"/>
      <c r="AL143"/>
      <c r="AM143"/>
      <c r="AN143"/>
      <c r="AO143"/>
      <c r="AP143"/>
      <c r="AQ143"/>
      <c r="AR143"/>
      <c r="AS143"/>
      <c r="AT143"/>
      <c r="AU143"/>
      <c r="AV143"/>
      <c r="AW143"/>
      <c r="AX143"/>
      <c r="AY143"/>
      <c r="AZ143"/>
      <c r="BA143"/>
      <c r="BB143"/>
      <c r="BC143" s="18"/>
      <c r="BD143" s="22"/>
      <c r="BE143" s="22" t="s">
        <v>45</v>
      </c>
      <c r="BF143" s="29"/>
      <c r="BG143" s="30"/>
      <c r="BH143"/>
      <c r="BI143"/>
    </row>
    <row r="144" spans="1:61" s="44" customFormat="1" ht="24.95" customHeight="1" x14ac:dyDescent="0.25">
      <c r="A144" s="40"/>
      <c r="B144" s="41" t="s">
        <v>46</v>
      </c>
      <c r="C144" s="58" t="s">
        <v>47</v>
      </c>
      <c r="D144" s="58"/>
      <c r="E144" s="58"/>
      <c r="F144" s="42" t="s">
        <v>48</v>
      </c>
      <c r="G144" s="52">
        <v>80.55</v>
      </c>
      <c r="N144"/>
      <c r="O144"/>
      <c r="P144"/>
      <c r="Q144"/>
      <c r="R144"/>
      <c r="S144"/>
      <c r="T144"/>
      <c r="U144"/>
      <c r="V144"/>
      <c r="W144"/>
      <c r="X144"/>
      <c r="Y144"/>
      <c r="Z144"/>
      <c r="AA144"/>
      <c r="AB144"/>
      <c r="AC144"/>
      <c r="AD144"/>
      <c r="AE144"/>
      <c r="AF144"/>
      <c r="AG144"/>
      <c r="AH144"/>
      <c r="AI144"/>
      <c r="AJ144"/>
      <c r="AK144"/>
      <c r="AL144"/>
      <c r="AM144"/>
      <c r="AN144"/>
      <c r="AO144"/>
      <c r="AP144"/>
      <c r="AQ144"/>
      <c r="AR144"/>
      <c r="AS144"/>
      <c r="AT144"/>
      <c r="AU144"/>
      <c r="AV144"/>
      <c r="AW144"/>
      <c r="AX144"/>
      <c r="AY144"/>
      <c r="AZ144"/>
      <c r="BA144"/>
      <c r="BB144"/>
      <c r="BC144" s="18"/>
      <c r="BD144" s="22"/>
      <c r="BE144" s="22" t="s">
        <v>47</v>
      </c>
      <c r="BF144" s="29"/>
      <c r="BG144" s="30"/>
      <c r="BH144"/>
      <c r="BI144"/>
    </row>
    <row r="145" spans="1:61" s="44" customFormat="1" ht="24.95" customHeight="1" x14ac:dyDescent="0.25">
      <c r="A145" s="40"/>
      <c r="B145" s="41" t="s">
        <v>49</v>
      </c>
      <c r="C145" s="58" t="s">
        <v>50</v>
      </c>
      <c r="D145" s="58"/>
      <c r="E145" s="58"/>
      <c r="F145" s="42" t="s">
        <v>32</v>
      </c>
      <c r="G145" s="46">
        <v>6.2E-2</v>
      </c>
      <c r="N145"/>
      <c r="O145"/>
      <c r="P145"/>
      <c r="Q145"/>
      <c r="R145"/>
      <c r="S145"/>
      <c r="T145"/>
      <c r="U145"/>
      <c r="V145"/>
      <c r="W145"/>
      <c r="X145"/>
      <c r="Y145"/>
      <c r="Z145"/>
      <c r="AA145"/>
      <c r="AB145"/>
      <c r="AC145"/>
      <c r="AD145"/>
      <c r="AE145"/>
      <c r="AF145"/>
      <c r="AG145"/>
      <c r="AH145"/>
      <c r="AI145"/>
      <c r="AJ145"/>
      <c r="AK145"/>
      <c r="AL145"/>
      <c r="AM145"/>
      <c r="AN145"/>
      <c r="AO145"/>
      <c r="AP145"/>
      <c r="AQ145"/>
      <c r="AR145"/>
      <c r="AS145"/>
      <c r="AT145"/>
      <c r="AU145"/>
      <c r="AV145"/>
      <c r="AW145"/>
      <c r="AX145"/>
      <c r="AY145"/>
      <c r="AZ145"/>
      <c r="BA145"/>
      <c r="BB145"/>
      <c r="BC145" s="18"/>
      <c r="BD145" s="22"/>
      <c r="BE145" s="22" t="s">
        <v>50</v>
      </c>
      <c r="BF145" s="29"/>
      <c r="BG145" s="30"/>
      <c r="BH145"/>
      <c r="BI145"/>
    </row>
    <row r="146" spans="1:61" s="44" customFormat="1" ht="24.95" customHeight="1" x14ac:dyDescent="0.25">
      <c r="A146" s="40"/>
      <c r="B146" s="41" t="s">
        <v>53</v>
      </c>
      <c r="C146" s="58" t="s">
        <v>54</v>
      </c>
      <c r="D146" s="58"/>
      <c r="E146" s="58"/>
      <c r="F146" s="42" t="s">
        <v>32</v>
      </c>
      <c r="G146" s="46">
        <v>3.2000000000000001E-2</v>
      </c>
      <c r="N146"/>
      <c r="O146"/>
      <c r="P146"/>
      <c r="Q146"/>
      <c r="R146"/>
      <c r="S146"/>
      <c r="T146"/>
      <c r="U146"/>
      <c r="V146"/>
      <c r="W146"/>
      <c r="X146"/>
      <c r="Y146"/>
      <c r="Z146"/>
      <c r="AA146"/>
      <c r="AB146"/>
      <c r="AC146"/>
      <c r="AD146"/>
      <c r="AE146"/>
      <c r="AF146"/>
      <c r="AG146"/>
      <c r="AH146"/>
      <c r="AI146"/>
      <c r="AJ146"/>
      <c r="AK146"/>
      <c r="AL146"/>
      <c r="AM146"/>
      <c r="AN146"/>
      <c r="AO146"/>
      <c r="AP146"/>
      <c r="AQ146"/>
      <c r="AR146"/>
      <c r="AS146"/>
      <c r="AT146"/>
      <c r="AU146"/>
      <c r="AV146"/>
      <c r="AW146"/>
      <c r="AX146"/>
      <c r="AY146"/>
      <c r="AZ146"/>
      <c r="BA146"/>
      <c r="BB146"/>
      <c r="BC146" s="18"/>
      <c r="BD146" s="22"/>
      <c r="BE146" s="22" t="s">
        <v>54</v>
      </c>
      <c r="BF146" s="29"/>
      <c r="BG146" s="30"/>
      <c r="BH146"/>
      <c r="BI146"/>
    </row>
    <row r="147" spans="1:61" s="44" customFormat="1" ht="24.95" customHeight="1" x14ac:dyDescent="0.25">
      <c r="A147" s="40"/>
      <c r="B147" s="41" t="s">
        <v>55</v>
      </c>
      <c r="C147" s="58" t="s">
        <v>56</v>
      </c>
      <c r="D147" s="58"/>
      <c r="E147" s="58"/>
      <c r="F147" s="42" t="s">
        <v>32</v>
      </c>
      <c r="G147" s="43">
        <v>0.1033</v>
      </c>
      <c r="N147"/>
      <c r="O147"/>
      <c r="P147"/>
      <c r="Q147"/>
      <c r="R147"/>
      <c r="S147"/>
      <c r="T147"/>
      <c r="U147"/>
      <c r="V147"/>
      <c r="W147"/>
      <c r="X147"/>
      <c r="Y147"/>
      <c r="Z147"/>
      <c r="AA147"/>
      <c r="AB147"/>
      <c r="AC147"/>
      <c r="AD147"/>
      <c r="AE147"/>
      <c r="AF147"/>
      <c r="AG147"/>
      <c r="AH147"/>
      <c r="AI147"/>
      <c r="AJ147"/>
      <c r="AK147"/>
      <c r="AL147"/>
      <c r="AM147"/>
      <c r="AN147"/>
      <c r="AO147"/>
      <c r="AP147"/>
      <c r="AQ147"/>
      <c r="AR147"/>
      <c r="AS147"/>
      <c r="AT147"/>
      <c r="AU147"/>
      <c r="AV147"/>
      <c r="AW147"/>
      <c r="AX147"/>
      <c r="AY147"/>
      <c r="AZ147"/>
      <c r="BA147"/>
      <c r="BB147"/>
      <c r="BC147" s="18"/>
      <c r="BD147" s="22"/>
      <c r="BE147" s="22" t="s">
        <v>56</v>
      </c>
      <c r="BF147" s="29"/>
      <c r="BG147" s="30"/>
      <c r="BH147"/>
      <c r="BI147"/>
    </row>
    <row r="148" spans="1:61" customFormat="1" ht="24.95" customHeight="1" x14ac:dyDescent="0.25">
      <c r="A148" s="23"/>
      <c r="B148" s="24" t="s">
        <v>57</v>
      </c>
      <c r="C148" s="63" t="s">
        <v>58</v>
      </c>
      <c r="D148" s="63"/>
      <c r="E148" s="63"/>
      <c r="F148" s="19" t="s">
        <v>59</v>
      </c>
      <c r="G148" s="21">
        <v>1.931</v>
      </c>
      <c r="BC148" s="18"/>
      <c r="BD148" s="22"/>
      <c r="BE148" s="22" t="s">
        <v>58</v>
      </c>
      <c r="BF148" s="29"/>
      <c r="BG148" s="30"/>
    </row>
    <row r="149" spans="1:61" customFormat="1" ht="24.95" customHeight="1" x14ac:dyDescent="0.25">
      <c r="A149" s="19" t="s">
        <v>97</v>
      </c>
      <c r="B149" s="20" t="s">
        <v>98</v>
      </c>
      <c r="C149" s="60" t="s">
        <v>99</v>
      </c>
      <c r="D149" s="60"/>
      <c r="E149" s="60"/>
      <c r="F149" s="19" t="s">
        <v>32</v>
      </c>
      <c r="G149" s="28">
        <v>1.0327200000000001</v>
      </c>
      <c r="BC149" s="18"/>
      <c r="BD149" s="22" t="s">
        <v>99</v>
      </c>
      <c r="BE149" s="22"/>
      <c r="BF149" s="29"/>
      <c r="BG149" s="30"/>
    </row>
    <row r="150" spans="1:61" customFormat="1" ht="24.95" customHeight="1" x14ac:dyDescent="0.25">
      <c r="A150" s="53" t="s">
        <v>100</v>
      </c>
      <c r="B150" s="54" t="s">
        <v>64</v>
      </c>
      <c r="C150" s="59" t="s">
        <v>65</v>
      </c>
      <c r="D150" s="59"/>
      <c r="E150" s="59"/>
      <c r="F150" s="53" t="s">
        <v>32</v>
      </c>
      <c r="G150" s="55">
        <v>103.27200000000001</v>
      </c>
      <c r="BC150" s="18"/>
      <c r="BD150" s="22" t="s">
        <v>65</v>
      </c>
      <c r="BE150" s="22"/>
      <c r="BF150" s="29"/>
      <c r="BG150" s="30"/>
    </row>
    <row r="151" spans="1:61" customFormat="1" ht="15" x14ac:dyDescent="0.25">
      <c r="A151" s="62" t="s">
        <v>101</v>
      </c>
      <c r="B151" s="62"/>
      <c r="C151" s="62"/>
      <c r="D151" s="62"/>
      <c r="E151" s="62"/>
      <c r="F151" s="62"/>
      <c r="G151" s="62"/>
      <c r="I151" s="16"/>
      <c r="J151" s="16"/>
      <c r="L151" s="17"/>
      <c r="M151" s="11"/>
      <c r="BC151" s="18" t="s">
        <v>101</v>
      </c>
      <c r="BD151" s="22"/>
      <c r="BE151" s="22"/>
      <c r="BF151" s="29"/>
      <c r="BG151" s="30"/>
    </row>
    <row r="152" spans="1:61" customFormat="1" ht="15" x14ac:dyDescent="0.25">
      <c r="A152" s="64" t="s">
        <v>102</v>
      </c>
      <c r="B152" s="64"/>
      <c r="C152" s="64"/>
      <c r="D152" s="64"/>
      <c r="E152" s="64"/>
      <c r="F152" s="64"/>
      <c r="G152" s="64"/>
      <c r="I152" s="12"/>
      <c r="J152" s="12"/>
      <c r="K152" s="8"/>
      <c r="L152" s="31"/>
      <c r="BC152" s="18"/>
      <c r="BD152" s="22"/>
      <c r="BE152" s="22"/>
      <c r="BF152" s="29"/>
      <c r="BG152" s="30"/>
      <c r="BH152" s="32" t="s">
        <v>102</v>
      </c>
    </row>
    <row r="153" spans="1:61" customFormat="1" ht="64.5" customHeight="1" x14ac:dyDescent="0.25">
      <c r="A153" s="19" t="s">
        <v>103</v>
      </c>
      <c r="B153" s="20" t="s">
        <v>104</v>
      </c>
      <c r="C153" s="60" t="s">
        <v>193</v>
      </c>
      <c r="D153" s="60"/>
      <c r="E153" s="60"/>
      <c r="F153" s="19" t="s">
        <v>14</v>
      </c>
      <c r="G153" s="21">
        <v>66.872</v>
      </c>
      <c r="BC153" s="18"/>
      <c r="BD153" s="22" t="s">
        <v>105</v>
      </c>
      <c r="BE153" s="22"/>
      <c r="BF153" s="29"/>
      <c r="BG153" s="30"/>
      <c r="BH153" s="32"/>
    </row>
    <row r="154" spans="1:61" s="37" customFormat="1" ht="24.95" customHeight="1" x14ac:dyDescent="0.25">
      <c r="A154" s="33"/>
      <c r="B154" s="34" t="s">
        <v>15</v>
      </c>
      <c r="C154" s="61" t="s">
        <v>16</v>
      </c>
      <c r="D154" s="61"/>
      <c r="E154" s="61"/>
      <c r="F154" s="35" t="s">
        <v>17</v>
      </c>
      <c r="G154" s="36">
        <v>5.38</v>
      </c>
      <c r="N154"/>
      <c r="O154"/>
      <c r="P154"/>
      <c r="Q154"/>
      <c r="R154"/>
      <c r="S154"/>
      <c r="T154"/>
      <c r="U154"/>
      <c r="V154"/>
      <c r="W154"/>
      <c r="X154"/>
      <c r="Y154"/>
      <c r="Z154"/>
      <c r="AA154"/>
      <c r="AB154"/>
      <c r="AC154"/>
      <c r="AD154"/>
      <c r="AE154"/>
      <c r="AF154"/>
      <c r="AG154"/>
      <c r="AH154"/>
      <c r="AI154"/>
      <c r="AJ154"/>
      <c r="AK154"/>
      <c r="AL154"/>
      <c r="AM154"/>
      <c r="AN154"/>
      <c r="AO154"/>
      <c r="AP154"/>
      <c r="AQ154"/>
      <c r="AR154"/>
      <c r="AS154"/>
      <c r="AT154"/>
      <c r="AU154"/>
      <c r="AV154"/>
      <c r="AW154"/>
      <c r="AX154"/>
      <c r="AY154"/>
      <c r="AZ154"/>
      <c r="BA154"/>
      <c r="BB154"/>
      <c r="BC154" s="18"/>
      <c r="BD154" s="22"/>
      <c r="BE154" s="22" t="s">
        <v>16</v>
      </c>
      <c r="BF154" s="29"/>
      <c r="BG154" s="30"/>
      <c r="BH154" s="32"/>
      <c r="BI154"/>
    </row>
    <row r="155" spans="1:61" s="37" customFormat="1" ht="24.95" customHeight="1" x14ac:dyDescent="0.25">
      <c r="A155" s="33"/>
      <c r="B155" s="34" t="s">
        <v>18</v>
      </c>
      <c r="C155" s="61" t="s">
        <v>19</v>
      </c>
      <c r="D155" s="61"/>
      <c r="E155" s="61"/>
      <c r="F155" s="35" t="s">
        <v>17</v>
      </c>
      <c r="G155" s="36">
        <v>9.23</v>
      </c>
      <c r="N155"/>
      <c r="O155"/>
      <c r="P155"/>
      <c r="Q155"/>
      <c r="R155"/>
      <c r="S155"/>
      <c r="T155"/>
      <c r="U155"/>
      <c r="V155"/>
      <c r="W155"/>
      <c r="X155"/>
      <c r="Y155"/>
      <c r="Z155"/>
      <c r="AA155"/>
      <c r="AB155"/>
      <c r="AC155"/>
      <c r="AD155"/>
      <c r="AE155"/>
      <c r="AF155"/>
      <c r="AG155"/>
      <c r="AH155"/>
      <c r="AI155"/>
      <c r="AJ155"/>
      <c r="AK155"/>
      <c r="AL155"/>
      <c r="AM155"/>
      <c r="AN155"/>
      <c r="AO155"/>
      <c r="AP155"/>
      <c r="AQ155"/>
      <c r="AR155"/>
      <c r="AS155"/>
      <c r="AT155"/>
      <c r="AU155"/>
      <c r="AV155"/>
      <c r="AW155"/>
      <c r="AX155"/>
      <c r="AY155"/>
      <c r="AZ155"/>
      <c r="BA155"/>
      <c r="BB155"/>
      <c r="BC155" s="18"/>
      <c r="BD155" s="22"/>
      <c r="BE155" s="22" t="s">
        <v>19</v>
      </c>
      <c r="BF155" s="29"/>
      <c r="BG155" s="30"/>
      <c r="BH155" s="32"/>
      <c r="BI155"/>
    </row>
    <row r="156" spans="1:61" s="37" customFormat="1" ht="24.95" customHeight="1" x14ac:dyDescent="0.25">
      <c r="A156" s="33"/>
      <c r="B156" s="34" t="s">
        <v>106</v>
      </c>
      <c r="C156" s="61" t="s">
        <v>107</v>
      </c>
      <c r="D156" s="61"/>
      <c r="E156" s="61"/>
      <c r="F156" s="35" t="s">
        <v>17</v>
      </c>
      <c r="G156" s="36">
        <v>419.12</v>
      </c>
      <c r="N156"/>
      <c r="O156"/>
      <c r="P156"/>
      <c r="Q156"/>
      <c r="R156"/>
      <c r="S156"/>
      <c r="T156"/>
      <c r="U156"/>
      <c r="V156"/>
      <c r="W156"/>
      <c r="X156"/>
      <c r="Y156"/>
      <c r="Z156"/>
      <c r="AA156"/>
      <c r="AB156"/>
      <c r="AC156"/>
      <c r="AD156"/>
      <c r="AE156"/>
      <c r="AF156"/>
      <c r="AG156"/>
      <c r="AH156"/>
      <c r="AI156"/>
      <c r="AJ156"/>
      <c r="AK156"/>
      <c r="AL156"/>
      <c r="AM156"/>
      <c r="AN156"/>
      <c r="AO156"/>
      <c r="AP156"/>
      <c r="AQ156"/>
      <c r="AR156"/>
      <c r="AS156"/>
      <c r="AT156"/>
      <c r="AU156"/>
      <c r="AV156"/>
      <c r="AW156"/>
      <c r="AX156"/>
      <c r="AY156"/>
      <c r="AZ156"/>
      <c r="BA156"/>
      <c r="BB156"/>
      <c r="BC156" s="18"/>
      <c r="BD156" s="22"/>
      <c r="BE156" s="22" t="s">
        <v>107</v>
      </c>
      <c r="BF156" s="29"/>
      <c r="BG156" s="30"/>
      <c r="BH156" s="32"/>
      <c r="BI156"/>
    </row>
    <row r="157" spans="1:61" s="37" customFormat="1" ht="24.95" customHeight="1" x14ac:dyDescent="0.25">
      <c r="A157" s="33"/>
      <c r="B157" s="34" t="s">
        <v>90</v>
      </c>
      <c r="C157" s="61" t="s">
        <v>91</v>
      </c>
      <c r="D157" s="61"/>
      <c r="E157" s="61"/>
      <c r="F157" s="35" t="s">
        <v>17</v>
      </c>
      <c r="G157" s="36">
        <v>73.83</v>
      </c>
      <c r="N157"/>
      <c r="O157"/>
      <c r="P157"/>
      <c r="Q157"/>
      <c r="R157"/>
      <c r="S157"/>
      <c r="T157"/>
      <c r="U157"/>
      <c r="V157"/>
      <c r="W157"/>
      <c r="X157"/>
      <c r="Y157"/>
      <c r="Z157"/>
      <c r="AA157"/>
      <c r="AB157"/>
      <c r="AC157"/>
      <c r="AD157"/>
      <c r="AE157"/>
      <c r="AF157"/>
      <c r="AG157"/>
      <c r="AH157"/>
      <c r="AI157"/>
      <c r="AJ157"/>
      <c r="AK157"/>
      <c r="AL157"/>
      <c r="AM157"/>
      <c r="AN157"/>
      <c r="AO157"/>
      <c r="AP157"/>
      <c r="AQ157"/>
      <c r="AR157"/>
      <c r="AS157"/>
      <c r="AT157"/>
      <c r="AU157"/>
      <c r="AV157"/>
      <c r="AW157"/>
      <c r="AX157"/>
      <c r="AY157"/>
      <c r="AZ157"/>
      <c r="BA157"/>
      <c r="BB157"/>
      <c r="BC157" s="18"/>
      <c r="BD157" s="22"/>
      <c r="BE157" s="22" t="s">
        <v>91</v>
      </c>
      <c r="BF157" s="29"/>
      <c r="BG157" s="30"/>
      <c r="BH157" s="32"/>
      <c r="BI157"/>
    </row>
    <row r="158" spans="1:61" s="37" customFormat="1" ht="24.95" customHeight="1" x14ac:dyDescent="0.25">
      <c r="A158" s="33"/>
      <c r="B158" s="34" t="s">
        <v>22</v>
      </c>
      <c r="C158" s="61" t="s">
        <v>23</v>
      </c>
      <c r="D158" s="61"/>
      <c r="E158" s="61"/>
      <c r="F158" s="35" t="s">
        <v>17</v>
      </c>
      <c r="G158" s="39">
        <v>129.19999999999999</v>
      </c>
      <c r="N158"/>
      <c r="O158"/>
      <c r="P158"/>
      <c r="Q158"/>
      <c r="R158"/>
      <c r="S158"/>
      <c r="T158"/>
      <c r="U158"/>
      <c r="V158"/>
      <c r="W158"/>
      <c r="X158"/>
      <c r="Y158"/>
      <c r="Z158"/>
      <c r="AA158"/>
      <c r="AB158"/>
      <c r="AC158"/>
      <c r="AD158"/>
      <c r="AE158"/>
      <c r="AF158"/>
      <c r="AG158"/>
      <c r="AH158"/>
      <c r="AI158"/>
      <c r="AJ158"/>
      <c r="AK158"/>
      <c r="AL158"/>
      <c r="AM158"/>
      <c r="AN158"/>
      <c r="AO158"/>
      <c r="AP158"/>
      <c r="AQ158"/>
      <c r="AR158"/>
      <c r="AS158"/>
      <c r="AT158"/>
      <c r="AU158"/>
      <c r="AV158"/>
      <c r="AW158"/>
      <c r="AX158"/>
      <c r="AY158"/>
      <c r="AZ158"/>
      <c r="BA158"/>
      <c r="BB158"/>
      <c r="BC158" s="18"/>
      <c r="BD158" s="22"/>
      <c r="BE158" s="22" t="s">
        <v>23</v>
      </c>
      <c r="BF158" s="29"/>
      <c r="BG158" s="30"/>
      <c r="BH158" s="32"/>
      <c r="BI158"/>
    </row>
    <row r="159" spans="1:61" s="37" customFormat="1" ht="24.95" customHeight="1" x14ac:dyDescent="0.25">
      <c r="A159" s="33"/>
      <c r="B159" s="34" t="s">
        <v>24</v>
      </c>
      <c r="C159" s="61" t="s">
        <v>25</v>
      </c>
      <c r="D159" s="61"/>
      <c r="E159" s="61"/>
      <c r="F159" s="35" t="s">
        <v>17</v>
      </c>
      <c r="G159" s="39">
        <v>739.8</v>
      </c>
      <c r="N159"/>
      <c r="O159"/>
      <c r="P159"/>
      <c r="Q159"/>
      <c r="R159"/>
      <c r="S159"/>
      <c r="T159"/>
      <c r="U159"/>
      <c r="V159"/>
      <c r="W159"/>
      <c r="X159"/>
      <c r="Y159"/>
      <c r="Z159"/>
      <c r="AA159"/>
      <c r="AB159"/>
      <c r="AC159"/>
      <c r="AD159"/>
      <c r="AE159"/>
      <c r="AF159"/>
      <c r="AG159"/>
      <c r="AH159"/>
      <c r="AI159"/>
      <c r="AJ159"/>
      <c r="AK159"/>
      <c r="AL159"/>
      <c r="AM159"/>
      <c r="AN159"/>
      <c r="AO159"/>
      <c r="AP159"/>
      <c r="AQ159"/>
      <c r="AR159"/>
      <c r="AS159"/>
      <c r="AT159"/>
      <c r="AU159"/>
      <c r="AV159"/>
      <c r="AW159"/>
      <c r="AX159"/>
      <c r="AY159"/>
      <c r="AZ159"/>
      <c r="BA159"/>
      <c r="BB159"/>
      <c r="BC159" s="18"/>
      <c r="BD159" s="22"/>
      <c r="BE159" s="22" t="s">
        <v>25</v>
      </c>
      <c r="BF159" s="29"/>
      <c r="BG159" s="30"/>
      <c r="BH159" s="32"/>
      <c r="BI159"/>
    </row>
    <row r="160" spans="1:61" s="37" customFormat="1" ht="24.95" customHeight="1" x14ac:dyDescent="0.25">
      <c r="A160" s="33"/>
      <c r="B160" s="34" t="s">
        <v>92</v>
      </c>
      <c r="C160" s="61" t="s">
        <v>93</v>
      </c>
      <c r="D160" s="61"/>
      <c r="E160" s="61"/>
      <c r="F160" s="35" t="s">
        <v>17</v>
      </c>
      <c r="G160" s="36">
        <v>29.99</v>
      </c>
      <c r="N160"/>
      <c r="O160"/>
      <c r="P160"/>
      <c r="Q160"/>
      <c r="R160"/>
      <c r="S160"/>
      <c r="T160"/>
      <c r="U160"/>
      <c r="V160"/>
      <c r="W160"/>
      <c r="X160"/>
      <c r="Y160"/>
      <c r="Z160"/>
      <c r="AA160"/>
      <c r="AB160"/>
      <c r="AC160"/>
      <c r="AD160"/>
      <c r="AE160"/>
      <c r="AF160"/>
      <c r="AG160"/>
      <c r="AH160"/>
      <c r="AI160"/>
      <c r="AJ160"/>
      <c r="AK160"/>
      <c r="AL160"/>
      <c r="AM160"/>
      <c r="AN160"/>
      <c r="AO160"/>
      <c r="AP160"/>
      <c r="AQ160"/>
      <c r="AR160"/>
      <c r="AS160"/>
      <c r="AT160"/>
      <c r="AU160"/>
      <c r="AV160"/>
      <c r="AW160"/>
      <c r="AX160"/>
      <c r="AY160"/>
      <c r="AZ160"/>
      <c r="BA160"/>
      <c r="BB160"/>
      <c r="BC160" s="18"/>
      <c r="BD160" s="22"/>
      <c r="BE160" s="22" t="s">
        <v>93</v>
      </c>
      <c r="BF160" s="29"/>
      <c r="BG160" s="30"/>
      <c r="BH160" s="32"/>
      <c r="BI160"/>
    </row>
    <row r="161" spans="1:61" customFormat="1" ht="24.95" customHeight="1" x14ac:dyDescent="0.25">
      <c r="A161" s="33"/>
      <c r="B161" s="34" t="s">
        <v>26</v>
      </c>
      <c r="C161" s="61" t="s">
        <v>27</v>
      </c>
      <c r="D161" s="61"/>
      <c r="E161" s="61"/>
      <c r="F161" s="35" t="s">
        <v>17</v>
      </c>
      <c r="G161" s="39">
        <v>22.3</v>
      </c>
      <c r="BC161" s="18"/>
      <c r="BD161" s="22"/>
      <c r="BE161" s="22" t="s">
        <v>27</v>
      </c>
      <c r="BF161" s="29"/>
      <c r="BG161" s="30"/>
      <c r="BH161" s="32"/>
    </row>
    <row r="162" spans="1:61" customFormat="1" ht="24.95" customHeight="1" x14ac:dyDescent="0.25">
      <c r="A162" s="33"/>
      <c r="B162" s="34" t="s">
        <v>28</v>
      </c>
      <c r="C162" s="61" t="s">
        <v>29</v>
      </c>
      <c r="D162" s="61"/>
      <c r="E162" s="61"/>
      <c r="F162" s="35" t="s">
        <v>17</v>
      </c>
      <c r="G162" s="36">
        <v>14.61</v>
      </c>
      <c r="BC162" s="18"/>
      <c r="BD162" s="22"/>
      <c r="BE162" s="22" t="s">
        <v>29</v>
      </c>
      <c r="BF162" s="29"/>
      <c r="BG162" s="30"/>
      <c r="BH162" s="32"/>
    </row>
    <row r="163" spans="1:61" s="44" customFormat="1" ht="24.95" customHeight="1" x14ac:dyDescent="0.25">
      <c r="A163" s="40"/>
      <c r="B163" s="41" t="s">
        <v>30</v>
      </c>
      <c r="C163" s="58" t="s">
        <v>31</v>
      </c>
      <c r="D163" s="58"/>
      <c r="E163" s="58"/>
      <c r="F163" s="42" t="s">
        <v>32</v>
      </c>
      <c r="G163" s="43">
        <v>6.7000000000000002E-3</v>
      </c>
      <c r="N163"/>
      <c r="O163"/>
      <c r="P163"/>
      <c r="Q163"/>
      <c r="R163"/>
      <c r="S163"/>
      <c r="T163"/>
      <c r="U163"/>
      <c r="V163"/>
      <c r="W163"/>
      <c r="X163"/>
      <c r="Y163"/>
      <c r="Z163"/>
      <c r="AA163"/>
      <c r="AB163"/>
      <c r="AC163"/>
      <c r="AD163"/>
      <c r="AE163"/>
      <c r="AF163"/>
      <c r="AG163"/>
      <c r="AH163"/>
      <c r="AI163"/>
      <c r="AJ163"/>
      <c r="AK163"/>
      <c r="AL163"/>
      <c r="AM163"/>
      <c r="AN163"/>
      <c r="AO163"/>
      <c r="AP163"/>
      <c r="AQ163"/>
      <c r="AR163"/>
      <c r="AS163"/>
      <c r="AT163"/>
      <c r="AU163"/>
      <c r="AV163"/>
      <c r="AW163"/>
      <c r="AX163"/>
      <c r="AY163"/>
      <c r="AZ163"/>
      <c r="BA163"/>
      <c r="BB163"/>
      <c r="BC163" s="18"/>
      <c r="BD163" s="22"/>
      <c r="BE163" s="22" t="s">
        <v>31</v>
      </c>
      <c r="BF163" s="29"/>
      <c r="BG163" s="30"/>
      <c r="BH163" s="32"/>
      <c r="BI163"/>
    </row>
    <row r="164" spans="1:61" s="44" customFormat="1" ht="24.95" customHeight="1" x14ac:dyDescent="0.25">
      <c r="A164" s="40"/>
      <c r="B164" s="41" t="s">
        <v>33</v>
      </c>
      <c r="C164" s="58" t="s">
        <v>34</v>
      </c>
      <c r="D164" s="58"/>
      <c r="E164" s="58"/>
      <c r="F164" s="42" t="s">
        <v>35</v>
      </c>
      <c r="G164" s="52">
        <v>91.61</v>
      </c>
      <c r="N164"/>
      <c r="O164"/>
      <c r="P164"/>
      <c r="Q164"/>
      <c r="R164"/>
      <c r="S164"/>
      <c r="T164"/>
      <c r="U164"/>
      <c r="V164"/>
      <c r="W164"/>
      <c r="X164"/>
      <c r="Y164"/>
      <c r="Z164"/>
      <c r="AA164"/>
      <c r="AB164"/>
      <c r="AC164"/>
      <c r="AD164"/>
      <c r="AE164"/>
      <c r="AF164"/>
      <c r="AG164"/>
      <c r="AH164"/>
      <c r="AI164"/>
      <c r="AJ164"/>
      <c r="AK164"/>
      <c r="AL164"/>
      <c r="AM164"/>
      <c r="AN164"/>
      <c r="AO164"/>
      <c r="AP164"/>
      <c r="AQ164"/>
      <c r="AR164"/>
      <c r="AS164"/>
      <c r="AT164"/>
      <c r="AU164"/>
      <c r="AV164"/>
      <c r="AW164"/>
      <c r="AX164"/>
      <c r="AY164"/>
      <c r="AZ164"/>
      <c r="BA164"/>
      <c r="BB164"/>
      <c r="BC164" s="18"/>
      <c r="BD164" s="22"/>
      <c r="BE164" s="22" t="s">
        <v>34</v>
      </c>
      <c r="BF164" s="29"/>
      <c r="BG164" s="30"/>
      <c r="BH164" s="32"/>
      <c r="BI164"/>
    </row>
    <row r="165" spans="1:61" s="44" customFormat="1" ht="24.95" customHeight="1" x14ac:dyDescent="0.25">
      <c r="A165" s="40"/>
      <c r="B165" s="41" t="s">
        <v>36</v>
      </c>
      <c r="C165" s="58" t="s">
        <v>37</v>
      </c>
      <c r="D165" s="58"/>
      <c r="E165" s="58"/>
      <c r="F165" s="42" t="s">
        <v>32</v>
      </c>
      <c r="G165" s="46">
        <v>2E-3</v>
      </c>
      <c r="N165"/>
      <c r="O165"/>
      <c r="P165"/>
      <c r="Q165"/>
      <c r="R165"/>
      <c r="S165"/>
      <c r="T165"/>
      <c r="U165"/>
      <c r="V165"/>
      <c r="W165"/>
      <c r="X165"/>
      <c r="Y165"/>
      <c r="Z165"/>
      <c r="AA165"/>
      <c r="AB165"/>
      <c r="AC165"/>
      <c r="AD165"/>
      <c r="AE165"/>
      <c r="AF165"/>
      <c r="AG165"/>
      <c r="AH165"/>
      <c r="AI165"/>
      <c r="AJ165"/>
      <c r="AK165"/>
      <c r="AL165"/>
      <c r="AM165"/>
      <c r="AN165"/>
      <c r="AO165"/>
      <c r="AP165"/>
      <c r="AQ165"/>
      <c r="AR165"/>
      <c r="AS165"/>
      <c r="AT165"/>
      <c r="AU165"/>
      <c r="AV165"/>
      <c r="AW165"/>
      <c r="AX165"/>
      <c r="AY165"/>
      <c r="AZ165"/>
      <c r="BA165"/>
      <c r="BB165"/>
      <c r="BC165" s="18"/>
      <c r="BD165" s="22"/>
      <c r="BE165" s="22" t="s">
        <v>37</v>
      </c>
      <c r="BF165" s="29"/>
      <c r="BG165" s="30"/>
      <c r="BH165" s="32"/>
      <c r="BI165"/>
    </row>
    <row r="166" spans="1:61" s="44" customFormat="1" ht="24.95" customHeight="1" x14ac:dyDescent="0.25">
      <c r="A166" s="40"/>
      <c r="B166" s="41" t="s">
        <v>38</v>
      </c>
      <c r="C166" s="58" t="s">
        <v>39</v>
      </c>
      <c r="D166" s="58"/>
      <c r="E166" s="58"/>
      <c r="F166" s="42" t="s">
        <v>32</v>
      </c>
      <c r="G166" s="43">
        <v>0.12970000000000001</v>
      </c>
      <c r="N166"/>
      <c r="O166"/>
      <c r="P166"/>
      <c r="Q166"/>
      <c r="R166"/>
      <c r="S166"/>
      <c r="T166"/>
      <c r="U166"/>
      <c r="V166"/>
      <c r="W166"/>
      <c r="X166"/>
      <c r="Y166"/>
      <c r="Z166"/>
      <c r="AA166"/>
      <c r="AB166"/>
      <c r="AC166"/>
      <c r="AD166"/>
      <c r="AE166"/>
      <c r="AF166"/>
      <c r="AG166"/>
      <c r="AH166"/>
      <c r="AI166"/>
      <c r="AJ166"/>
      <c r="AK166"/>
      <c r="AL166"/>
      <c r="AM166"/>
      <c r="AN166"/>
      <c r="AO166"/>
      <c r="AP166"/>
      <c r="AQ166"/>
      <c r="AR166"/>
      <c r="AS166"/>
      <c r="AT166"/>
      <c r="AU166"/>
      <c r="AV166"/>
      <c r="AW166"/>
      <c r="AX166"/>
      <c r="AY166"/>
      <c r="AZ166"/>
      <c r="BA166"/>
      <c r="BB166"/>
      <c r="BC166" s="18"/>
      <c r="BD166" s="22"/>
      <c r="BE166" s="22" t="s">
        <v>39</v>
      </c>
      <c r="BF166" s="29"/>
      <c r="BG166" s="30"/>
      <c r="BH166" s="32"/>
      <c r="BI166"/>
    </row>
    <row r="167" spans="1:61" s="44" customFormat="1" ht="24.95" customHeight="1" x14ac:dyDescent="0.25">
      <c r="A167" s="40"/>
      <c r="B167" s="41" t="s">
        <v>94</v>
      </c>
      <c r="C167" s="58" t="s">
        <v>95</v>
      </c>
      <c r="D167" s="58"/>
      <c r="E167" s="58"/>
      <c r="F167" s="42" t="s">
        <v>32</v>
      </c>
      <c r="G167" s="43">
        <v>0.26750000000000002</v>
      </c>
      <c r="N167"/>
      <c r="O167"/>
      <c r="P167"/>
      <c r="Q167"/>
      <c r="R167"/>
      <c r="S167"/>
      <c r="T167"/>
      <c r="U167"/>
      <c r="V167"/>
      <c r="W167"/>
      <c r="X167"/>
      <c r="Y167"/>
      <c r="Z167"/>
      <c r="AA167"/>
      <c r="AB167"/>
      <c r="AC167"/>
      <c r="AD167"/>
      <c r="AE167"/>
      <c r="AF167"/>
      <c r="AG167"/>
      <c r="AH167"/>
      <c r="AI167"/>
      <c r="AJ167"/>
      <c r="AK167"/>
      <c r="AL167"/>
      <c r="AM167"/>
      <c r="AN167"/>
      <c r="AO167"/>
      <c r="AP167"/>
      <c r="AQ167"/>
      <c r="AR167"/>
      <c r="AS167"/>
      <c r="AT167"/>
      <c r="AU167"/>
      <c r="AV167"/>
      <c r="AW167"/>
      <c r="AX167"/>
      <c r="AY167"/>
      <c r="AZ167"/>
      <c r="BA167"/>
      <c r="BB167"/>
      <c r="BC167" s="18"/>
      <c r="BD167" s="22"/>
      <c r="BE167" s="22" t="s">
        <v>95</v>
      </c>
      <c r="BF167" s="29"/>
      <c r="BG167" s="30"/>
      <c r="BH167" s="32"/>
      <c r="BI167"/>
    </row>
    <row r="168" spans="1:61" s="44" customFormat="1" ht="24.95" customHeight="1" x14ac:dyDescent="0.25">
      <c r="A168" s="40"/>
      <c r="B168" s="41" t="s">
        <v>44</v>
      </c>
      <c r="C168" s="58" t="s">
        <v>45</v>
      </c>
      <c r="D168" s="58"/>
      <c r="E168" s="58"/>
      <c r="F168" s="42" t="s">
        <v>32</v>
      </c>
      <c r="G168" s="43">
        <v>6.9999999999999999E-4</v>
      </c>
      <c r="N168"/>
      <c r="O168"/>
      <c r="P168"/>
      <c r="Q168"/>
      <c r="R168"/>
      <c r="S168"/>
      <c r="T168"/>
      <c r="U168"/>
      <c r="V168"/>
      <c r="W168"/>
      <c r="X168"/>
      <c r="Y168"/>
      <c r="Z168"/>
      <c r="AA168"/>
      <c r="AB168"/>
      <c r="AC168"/>
      <c r="AD168"/>
      <c r="AE168"/>
      <c r="AF168"/>
      <c r="AG168"/>
      <c r="AH168"/>
      <c r="AI168"/>
      <c r="AJ168"/>
      <c r="AK168"/>
      <c r="AL168"/>
      <c r="AM168"/>
      <c r="AN168"/>
      <c r="AO168"/>
      <c r="AP168"/>
      <c r="AQ168"/>
      <c r="AR168"/>
      <c r="AS168"/>
      <c r="AT168"/>
      <c r="AU168"/>
      <c r="AV168"/>
      <c r="AW168"/>
      <c r="AX168"/>
      <c r="AY168"/>
      <c r="AZ168"/>
      <c r="BA168"/>
      <c r="BB168"/>
      <c r="BC168" s="18"/>
      <c r="BD168" s="22"/>
      <c r="BE168" s="22" t="s">
        <v>45</v>
      </c>
      <c r="BF168" s="29"/>
      <c r="BG168" s="30"/>
      <c r="BH168" s="32"/>
      <c r="BI168"/>
    </row>
    <row r="169" spans="1:61" s="44" customFormat="1" ht="24.95" customHeight="1" x14ac:dyDescent="0.25">
      <c r="A169" s="40"/>
      <c r="B169" s="41" t="s">
        <v>46</v>
      </c>
      <c r="C169" s="58" t="s">
        <v>47</v>
      </c>
      <c r="D169" s="58"/>
      <c r="E169" s="58"/>
      <c r="F169" s="42" t="s">
        <v>48</v>
      </c>
      <c r="G169" s="52">
        <v>27.42</v>
      </c>
      <c r="N169"/>
      <c r="O169"/>
      <c r="P169"/>
      <c r="Q169"/>
      <c r="R169"/>
      <c r="S169"/>
      <c r="T169"/>
      <c r="U169"/>
      <c r="V169"/>
      <c r="W169"/>
      <c r="X169"/>
      <c r="Y169"/>
      <c r="Z169"/>
      <c r="AA169"/>
      <c r="AB169"/>
      <c r="AC169"/>
      <c r="AD169"/>
      <c r="AE169"/>
      <c r="AF169"/>
      <c r="AG169"/>
      <c r="AH169"/>
      <c r="AI169"/>
      <c r="AJ169"/>
      <c r="AK169"/>
      <c r="AL169"/>
      <c r="AM169"/>
      <c r="AN169"/>
      <c r="AO169"/>
      <c r="AP169"/>
      <c r="AQ169"/>
      <c r="AR169"/>
      <c r="AS169"/>
      <c r="AT169"/>
      <c r="AU169"/>
      <c r="AV169"/>
      <c r="AW169"/>
      <c r="AX169"/>
      <c r="AY169"/>
      <c r="AZ169"/>
      <c r="BA169"/>
      <c r="BB169"/>
      <c r="BC169" s="18"/>
      <c r="BD169" s="22"/>
      <c r="BE169" s="22" t="s">
        <v>47</v>
      </c>
      <c r="BF169" s="29"/>
      <c r="BG169" s="30"/>
      <c r="BH169" s="32"/>
      <c r="BI169"/>
    </row>
    <row r="170" spans="1:61" s="44" customFormat="1" ht="24.95" customHeight="1" x14ac:dyDescent="0.25">
      <c r="A170" s="40"/>
      <c r="B170" s="41" t="s">
        <v>49</v>
      </c>
      <c r="C170" s="58" t="s">
        <v>50</v>
      </c>
      <c r="D170" s="58"/>
      <c r="E170" s="58"/>
      <c r="F170" s="42" t="s">
        <v>32</v>
      </c>
      <c r="G170" s="43">
        <v>4.0099999999999997E-2</v>
      </c>
      <c r="N170"/>
      <c r="O170"/>
      <c r="P170"/>
      <c r="Q170"/>
      <c r="R170"/>
      <c r="S170"/>
      <c r="T170"/>
      <c r="U170"/>
      <c r="V170"/>
      <c r="W170"/>
      <c r="X170"/>
      <c r="Y170"/>
      <c r="Z170"/>
      <c r="AA170"/>
      <c r="AB170"/>
      <c r="AC170"/>
      <c r="AD170"/>
      <c r="AE170"/>
      <c r="AF170"/>
      <c r="AG170"/>
      <c r="AH170"/>
      <c r="AI170"/>
      <c r="AJ170"/>
      <c r="AK170"/>
      <c r="AL170"/>
      <c r="AM170"/>
      <c r="AN170"/>
      <c r="AO170"/>
      <c r="AP170"/>
      <c r="AQ170"/>
      <c r="AR170"/>
      <c r="AS170"/>
      <c r="AT170"/>
      <c r="AU170"/>
      <c r="AV170"/>
      <c r="AW170"/>
      <c r="AX170"/>
      <c r="AY170"/>
      <c r="AZ170"/>
      <c r="BA170"/>
      <c r="BB170"/>
      <c r="BC170" s="18"/>
      <c r="BD170" s="22"/>
      <c r="BE170" s="22" t="s">
        <v>50</v>
      </c>
      <c r="BF170" s="29"/>
      <c r="BG170" s="30"/>
      <c r="BH170" s="32"/>
      <c r="BI170"/>
    </row>
    <row r="171" spans="1:61" s="44" customFormat="1" ht="24.95" customHeight="1" x14ac:dyDescent="0.25">
      <c r="A171" s="40"/>
      <c r="B171" s="41" t="s">
        <v>51</v>
      </c>
      <c r="C171" s="58" t="s">
        <v>52</v>
      </c>
      <c r="D171" s="58"/>
      <c r="E171" s="58"/>
      <c r="F171" s="42" t="s">
        <v>35</v>
      </c>
      <c r="G171" s="43">
        <v>6.8900000000000003E-2</v>
      </c>
      <c r="N171"/>
      <c r="O171"/>
      <c r="P171"/>
      <c r="Q171"/>
      <c r="R171"/>
      <c r="S171"/>
      <c r="T171"/>
      <c r="U171"/>
      <c r="V171"/>
      <c r="W171"/>
      <c r="X171"/>
      <c r="Y171"/>
      <c r="Z171"/>
      <c r="AA171"/>
      <c r="AB171"/>
      <c r="AC171"/>
      <c r="AD171"/>
      <c r="AE171"/>
      <c r="AF171"/>
      <c r="AG171"/>
      <c r="AH171"/>
      <c r="AI171"/>
      <c r="AJ171"/>
      <c r="AK171"/>
      <c r="AL171"/>
      <c r="AM171"/>
      <c r="AN171"/>
      <c r="AO171"/>
      <c r="AP171"/>
      <c r="AQ171"/>
      <c r="AR171"/>
      <c r="AS171"/>
      <c r="AT171"/>
      <c r="AU171"/>
      <c r="AV171"/>
      <c r="AW171"/>
      <c r="AX171"/>
      <c r="AY171"/>
      <c r="AZ171"/>
      <c r="BA171"/>
      <c r="BB171"/>
      <c r="BC171" s="18"/>
      <c r="BD171" s="22"/>
      <c r="BE171" s="22" t="s">
        <v>52</v>
      </c>
      <c r="BF171" s="29"/>
      <c r="BG171" s="30"/>
      <c r="BH171" s="32"/>
      <c r="BI171"/>
    </row>
    <row r="172" spans="1:61" s="44" customFormat="1" ht="24.95" customHeight="1" x14ac:dyDescent="0.25">
      <c r="A172" s="40"/>
      <c r="B172" s="41" t="s">
        <v>53</v>
      </c>
      <c r="C172" s="58" t="s">
        <v>54</v>
      </c>
      <c r="D172" s="58"/>
      <c r="E172" s="58"/>
      <c r="F172" s="42" t="s">
        <v>32</v>
      </c>
      <c r="G172" s="43">
        <v>2.07E-2</v>
      </c>
      <c r="N172"/>
      <c r="O172"/>
      <c r="P172"/>
      <c r="Q172"/>
      <c r="R172"/>
      <c r="S172"/>
      <c r="T172"/>
      <c r="U172"/>
      <c r="V172"/>
      <c r="W172"/>
      <c r="X172"/>
      <c r="Y172"/>
      <c r="Z172"/>
      <c r="AA172"/>
      <c r="AB172"/>
      <c r="AC172"/>
      <c r="AD172"/>
      <c r="AE172"/>
      <c r="AF172"/>
      <c r="AG172"/>
      <c r="AH172"/>
      <c r="AI172"/>
      <c r="AJ172"/>
      <c r="AK172"/>
      <c r="AL172"/>
      <c r="AM172"/>
      <c r="AN172"/>
      <c r="AO172"/>
      <c r="AP172"/>
      <c r="AQ172"/>
      <c r="AR172"/>
      <c r="AS172"/>
      <c r="AT172"/>
      <c r="AU172"/>
      <c r="AV172"/>
      <c r="AW172"/>
      <c r="AX172"/>
      <c r="AY172"/>
      <c r="AZ172"/>
      <c r="BA172"/>
      <c r="BB172"/>
      <c r="BC172" s="18"/>
      <c r="BD172" s="22"/>
      <c r="BE172" s="22" t="s">
        <v>54</v>
      </c>
      <c r="BF172" s="29"/>
      <c r="BG172" s="30"/>
      <c r="BH172" s="32"/>
      <c r="BI172"/>
    </row>
    <row r="173" spans="1:61" s="44" customFormat="1" ht="24.95" customHeight="1" x14ac:dyDescent="0.25">
      <c r="A173" s="40"/>
      <c r="B173" s="41" t="s">
        <v>55</v>
      </c>
      <c r="C173" s="58" t="s">
        <v>56</v>
      </c>
      <c r="D173" s="58"/>
      <c r="E173" s="58"/>
      <c r="F173" s="42" t="s">
        <v>32</v>
      </c>
      <c r="G173" s="43">
        <v>6.6900000000000001E-2</v>
      </c>
      <c r="N173"/>
      <c r="O173"/>
      <c r="P173"/>
      <c r="Q173"/>
      <c r="R173"/>
      <c r="S173"/>
      <c r="T173"/>
      <c r="U173"/>
      <c r="V173"/>
      <c r="W173"/>
      <c r="X173"/>
      <c r="Y173"/>
      <c r="Z173"/>
      <c r="AA173"/>
      <c r="AB173"/>
      <c r="AC173"/>
      <c r="AD173"/>
      <c r="AE173"/>
      <c r="AF173"/>
      <c r="AG173"/>
      <c r="AH173"/>
      <c r="AI173"/>
      <c r="AJ173"/>
      <c r="AK173"/>
      <c r="AL173"/>
      <c r="AM173"/>
      <c r="AN173"/>
      <c r="AO173"/>
      <c r="AP173"/>
      <c r="AQ173"/>
      <c r="AR173"/>
      <c r="AS173"/>
      <c r="AT173"/>
      <c r="AU173"/>
      <c r="AV173"/>
      <c r="AW173"/>
      <c r="AX173"/>
      <c r="AY173"/>
      <c r="AZ173"/>
      <c r="BA173"/>
      <c r="BB173"/>
      <c r="BC173" s="18"/>
      <c r="BD173" s="22"/>
      <c r="BE173" s="22" t="s">
        <v>56</v>
      </c>
      <c r="BF173" s="29"/>
      <c r="BG173" s="30"/>
      <c r="BH173" s="32"/>
      <c r="BI173"/>
    </row>
    <row r="174" spans="1:61" customFormat="1" ht="24.95" customHeight="1" x14ac:dyDescent="0.25">
      <c r="A174" s="23"/>
      <c r="B174" s="24" t="s">
        <v>57</v>
      </c>
      <c r="C174" s="63" t="s">
        <v>58</v>
      </c>
      <c r="D174" s="63"/>
      <c r="E174" s="63"/>
      <c r="F174" s="19" t="s">
        <v>59</v>
      </c>
      <c r="G174" s="21">
        <v>1.2509999999999999</v>
      </c>
      <c r="BC174" s="18"/>
      <c r="BD174" s="22"/>
      <c r="BE174" s="22" t="s">
        <v>58</v>
      </c>
      <c r="BF174" s="29"/>
      <c r="BG174" s="30"/>
      <c r="BH174" s="32"/>
    </row>
    <row r="175" spans="1:61" customFormat="1" ht="24.95" customHeight="1" x14ac:dyDescent="0.25">
      <c r="A175" s="53" t="s">
        <v>108</v>
      </c>
      <c r="B175" s="54" t="s">
        <v>64</v>
      </c>
      <c r="C175" s="59" t="s">
        <v>65</v>
      </c>
      <c r="D175" s="59"/>
      <c r="E175" s="59"/>
      <c r="F175" s="53" t="s">
        <v>32</v>
      </c>
      <c r="G175" s="55">
        <v>66.872</v>
      </c>
      <c r="BC175" s="18"/>
      <c r="BD175" s="22" t="s">
        <v>65</v>
      </c>
      <c r="BE175" s="22"/>
      <c r="BF175" s="29"/>
      <c r="BG175" s="30"/>
      <c r="BH175" s="32"/>
    </row>
    <row r="176" spans="1:61" customFormat="1" ht="15" x14ac:dyDescent="0.25">
      <c r="A176" s="62" t="s">
        <v>109</v>
      </c>
      <c r="B176" s="62"/>
      <c r="C176" s="62"/>
      <c r="D176" s="62"/>
      <c r="E176" s="62"/>
      <c r="F176" s="62"/>
      <c r="G176" s="62"/>
      <c r="I176" s="16"/>
      <c r="J176" s="16"/>
      <c r="L176" s="17"/>
      <c r="M176" s="11"/>
      <c r="BC176" s="18" t="s">
        <v>109</v>
      </c>
      <c r="BD176" s="22"/>
      <c r="BE176" s="22"/>
      <c r="BF176" s="29"/>
      <c r="BG176" s="30"/>
      <c r="BH176" s="32"/>
    </row>
    <row r="177" spans="1:61" customFormat="1" ht="78" customHeight="1" x14ac:dyDescent="0.25">
      <c r="A177" s="19" t="s">
        <v>110</v>
      </c>
      <c r="B177" s="20" t="s">
        <v>111</v>
      </c>
      <c r="C177" s="60" t="s">
        <v>194</v>
      </c>
      <c r="D177" s="60"/>
      <c r="E177" s="60"/>
      <c r="F177" s="19" t="s">
        <v>14</v>
      </c>
      <c r="G177" s="21">
        <v>233.27199999999999</v>
      </c>
      <c r="BC177" s="18"/>
      <c r="BD177" s="22" t="s">
        <v>112</v>
      </c>
      <c r="BE177" s="22"/>
      <c r="BF177" s="29"/>
      <c r="BG177" s="30"/>
      <c r="BH177" s="32"/>
    </row>
    <row r="178" spans="1:61" s="37" customFormat="1" ht="24.95" customHeight="1" x14ac:dyDescent="0.25">
      <c r="A178" s="33"/>
      <c r="B178" s="34" t="s">
        <v>15</v>
      </c>
      <c r="C178" s="61" t="s">
        <v>16</v>
      </c>
      <c r="D178" s="61"/>
      <c r="E178" s="61"/>
      <c r="F178" s="35" t="s">
        <v>17</v>
      </c>
      <c r="G178" s="36">
        <v>26.83</v>
      </c>
      <c r="N178"/>
      <c r="O178"/>
      <c r="P178"/>
      <c r="Q178"/>
      <c r="R178"/>
      <c r="S178"/>
      <c r="T178"/>
      <c r="U178"/>
      <c r="V178"/>
      <c r="W178"/>
      <c r="X178"/>
      <c r="Y178"/>
      <c r="Z178"/>
      <c r="AA178"/>
      <c r="AB178"/>
      <c r="AC178"/>
      <c r="AD178"/>
      <c r="AE178"/>
      <c r="AF178"/>
      <c r="AG178"/>
      <c r="AH178"/>
      <c r="AI178"/>
      <c r="AJ178"/>
      <c r="AK178"/>
      <c r="AL178"/>
      <c r="AM178"/>
      <c r="AN178"/>
      <c r="AO178"/>
      <c r="AP178"/>
      <c r="AQ178"/>
      <c r="AR178"/>
      <c r="AS178"/>
      <c r="AT178"/>
      <c r="AU178"/>
      <c r="AV178"/>
      <c r="AW178"/>
      <c r="AX178"/>
      <c r="AY178"/>
      <c r="AZ178"/>
      <c r="BA178"/>
      <c r="BB178"/>
      <c r="BC178" s="18"/>
      <c r="BD178" s="22"/>
      <c r="BE178" s="22" t="s">
        <v>16</v>
      </c>
      <c r="BF178" s="29"/>
      <c r="BG178" s="30"/>
      <c r="BH178" s="32"/>
      <c r="BI178"/>
    </row>
    <row r="179" spans="1:61" s="37" customFormat="1" ht="24.95" customHeight="1" x14ac:dyDescent="0.25">
      <c r="A179" s="33"/>
      <c r="B179" s="34" t="s">
        <v>18</v>
      </c>
      <c r="C179" s="61" t="s">
        <v>19</v>
      </c>
      <c r="D179" s="61"/>
      <c r="E179" s="61"/>
      <c r="F179" s="35" t="s">
        <v>17</v>
      </c>
      <c r="G179" s="36">
        <v>1239.3699999999999</v>
      </c>
      <c r="N179"/>
      <c r="O179"/>
      <c r="P179"/>
      <c r="Q179"/>
      <c r="R179"/>
      <c r="S179"/>
      <c r="T179"/>
      <c r="U179"/>
      <c r="V179"/>
      <c r="W179"/>
      <c r="X179"/>
      <c r="Y179"/>
      <c r="Z179"/>
      <c r="AA179"/>
      <c r="AB179"/>
      <c r="AC179"/>
      <c r="AD179"/>
      <c r="AE179"/>
      <c r="AF179"/>
      <c r="AG179"/>
      <c r="AH179"/>
      <c r="AI179"/>
      <c r="AJ179"/>
      <c r="AK179"/>
      <c r="AL179"/>
      <c r="AM179"/>
      <c r="AN179"/>
      <c r="AO179"/>
      <c r="AP179"/>
      <c r="AQ179"/>
      <c r="AR179"/>
      <c r="AS179"/>
      <c r="AT179"/>
      <c r="AU179"/>
      <c r="AV179"/>
      <c r="AW179"/>
      <c r="AX179"/>
      <c r="AY179"/>
      <c r="AZ179"/>
      <c r="BA179"/>
      <c r="BB179"/>
      <c r="BC179" s="18"/>
      <c r="BD179" s="22"/>
      <c r="BE179" s="22" t="s">
        <v>19</v>
      </c>
      <c r="BF179" s="29"/>
      <c r="BG179" s="30"/>
      <c r="BH179" s="32"/>
      <c r="BI179"/>
    </row>
    <row r="180" spans="1:61" s="37" customFormat="1" ht="24.95" customHeight="1" x14ac:dyDescent="0.25">
      <c r="A180" s="33"/>
      <c r="B180" s="34" t="s">
        <v>90</v>
      </c>
      <c r="C180" s="61" t="s">
        <v>91</v>
      </c>
      <c r="D180" s="61"/>
      <c r="E180" s="61"/>
      <c r="F180" s="35" t="s">
        <v>17</v>
      </c>
      <c r="G180" s="36">
        <v>928.19</v>
      </c>
      <c r="N180"/>
      <c r="O180"/>
      <c r="P180"/>
      <c r="Q180"/>
      <c r="R180"/>
      <c r="S180"/>
      <c r="T180"/>
      <c r="U180"/>
      <c r="V180"/>
      <c r="W180"/>
      <c r="X180"/>
      <c r="Y180"/>
      <c r="Z180"/>
      <c r="AA180"/>
      <c r="AB180"/>
      <c r="AC180"/>
      <c r="AD180"/>
      <c r="AE180"/>
      <c r="AF180"/>
      <c r="AG180"/>
      <c r="AH180"/>
      <c r="AI180"/>
      <c r="AJ180"/>
      <c r="AK180"/>
      <c r="AL180"/>
      <c r="AM180"/>
      <c r="AN180"/>
      <c r="AO180"/>
      <c r="AP180"/>
      <c r="AQ180"/>
      <c r="AR180"/>
      <c r="AS180"/>
      <c r="AT180"/>
      <c r="AU180"/>
      <c r="AV180"/>
      <c r="AW180"/>
      <c r="AX180"/>
      <c r="AY180"/>
      <c r="AZ180"/>
      <c r="BA180"/>
      <c r="BB180"/>
      <c r="BC180" s="18"/>
      <c r="BD180" s="22"/>
      <c r="BE180" s="22" t="s">
        <v>91</v>
      </c>
      <c r="BF180" s="29"/>
      <c r="BG180" s="30"/>
      <c r="BH180" s="32"/>
      <c r="BI180"/>
    </row>
    <row r="181" spans="1:61" s="37" customFormat="1" ht="24.95" customHeight="1" x14ac:dyDescent="0.25">
      <c r="A181" s="33"/>
      <c r="B181" s="34" t="s">
        <v>22</v>
      </c>
      <c r="C181" s="61" t="s">
        <v>23</v>
      </c>
      <c r="D181" s="61"/>
      <c r="E181" s="61"/>
      <c r="F181" s="35" t="s">
        <v>17</v>
      </c>
      <c r="G181" s="36">
        <v>437.27</v>
      </c>
      <c r="N181"/>
      <c r="O181"/>
      <c r="P181"/>
      <c r="Q181"/>
      <c r="R181"/>
      <c r="S181"/>
      <c r="T181"/>
      <c r="U181"/>
      <c r="V181"/>
      <c r="W181"/>
      <c r="X181"/>
      <c r="Y181"/>
      <c r="Z181"/>
      <c r="AA181"/>
      <c r="AB181"/>
      <c r="AC181"/>
      <c r="AD181"/>
      <c r="AE181"/>
      <c r="AF181"/>
      <c r="AG181"/>
      <c r="AH181"/>
      <c r="AI181"/>
      <c r="AJ181"/>
      <c r="AK181"/>
      <c r="AL181"/>
      <c r="AM181"/>
      <c r="AN181"/>
      <c r="AO181"/>
      <c r="AP181"/>
      <c r="AQ181"/>
      <c r="AR181"/>
      <c r="AS181"/>
      <c r="AT181"/>
      <c r="AU181"/>
      <c r="AV181"/>
      <c r="AW181"/>
      <c r="AX181"/>
      <c r="AY181"/>
      <c r="AZ181"/>
      <c r="BA181"/>
      <c r="BB181"/>
      <c r="BC181" s="18"/>
      <c r="BD181" s="22"/>
      <c r="BE181" s="22" t="s">
        <v>23</v>
      </c>
      <c r="BF181" s="29"/>
      <c r="BG181" s="30"/>
      <c r="BH181" s="32"/>
      <c r="BI181"/>
    </row>
    <row r="182" spans="1:61" s="37" customFormat="1" ht="24.95" customHeight="1" x14ac:dyDescent="0.25">
      <c r="A182" s="33"/>
      <c r="B182" s="34" t="s">
        <v>24</v>
      </c>
      <c r="C182" s="61" t="s">
        <v>25</v>
      </c>
      <c r="D182" s="61"/>
      <c r="E182" s="61"/>
      <c r="F182" s="35" t="s">
        <v>17</v>
      </c>
      <c r="G182" s="36">
        <v>1800.04</v>
      </c>
      <c r="N182"/>
      <c r="O182"/>
      <c r="P182"/>
      <c r="Q182"/>
      <c r="R182"/>
      <c r="S182"/>
      <c r="T182"/>
      <c r="U182"/>
      <c r="V182"/>
      <c r="W182"/>
      <c r="X182"/>
      <c r="Y182"/>
      <c r="Z182"/>
      <c r="AA182"/>
      <c r="AB182"/>
      <c r="AC182"/>
      <c r="AD182"/>
      <c r="AE182"/>
      <c r="AF182"/>
      <c r="AG182"/>
      <c r="AH182"/>
      <c r="AI182"/>
      <c r="AJ182"/>
      <c r="AK182"/>
      <c r="AL182"/>
      <c r="AM182"/>
      <c r="AN182"/>
      <c r="AO182"/>
      <c r="AP182"/>
      <c r="AQ182"/>
      <c r="AR182"/>
      <c r="AS182"/>
      <c r="AT182"/>
      <c r="AU182"/>
      <c r="AV182"/>
      <c r="AW182"/>
      <c r="AX182"/>
      <c r="AY182"/>
      <c r="AZ182"/>
      <c r="BA182"/>
      <c r="BB182"/>
      <c r="BC182" s="18"/>
      <c r="BD182" s="22"/>
      <c r="BE182" s="22" t="s">
        <v>25</v>
      </c>
      <c r="BF182" s="29"/>
      <c r="BG182" s="30"/>
      <c r="BH182" s="32"/>
      <c r="BI182"/>
    </row>
    <row r="183" spans="1:61" s="37" customFormat="1" ht="24.95" customHeight="1" x14ac:dyDescent="0.25">
      <c r="A183" s="33"/>
      <c r="B183" s="34" t="s">
        <v>92</v>
      </c>
      <c r="C183" s="61" t="s">
        <v>93</v>
      </c>
      <c r="D183" s="61"/>
      <c r="E183" s="61"/>
      <c r="F183" s="35" t="s">
        <v>17</v>
      </c>
      <c r="G183" s="36">
        <v>91.21</v>
      </c>
      <c r="N183"/>
      <c r="O183"/>
      <c r="P183"/>
      <c r="Q183"/>
      <c r="R183"/>
      <c r="S183"/>
      <c r="T183"/>
      <c r="U183"/>
      <c r="V183"/>
      <c r="W183"/>
      <c r="X183"/>
      <c r="Y183"/>
      <c r="Z183"/>
      <c r="AA183"/>
      <c r="AB183"/>
      <c r="AC183"/>
      <c r="AD183"/>
      <c r="AE183"/>
      <c r="AF183"/>
      <c r="AG183"/>
      <c r="AH183"/>
      <c r="AI183"/>
      <c r="AJ183"/>
      <c r="AK183"/>
      <c r="AL183"/>
      <c r="AM183"/>
      <c r="AN183"/>
      <c r="AO183"/>
      <c r="AP183"/>
      <c r="AQ183"/>
      <c r="AR183"/>
      <c r="AS183"/>
      <c r="AT183"/>
      <c r="AU183"/>
      <c r="AV183"/>
      <c r="AW183"/>
      <c r="AX183"/>
      <c r="AY183"/>
      <c r="AZ183"/>
      <c r="BA183"/>
      <c r="BB183"/>
      <c r="BC183" s="18"/>
      <c r="BD183" s="22"/>
      <c r="BE183" s="22" t="s">
        <v>93</v>
      </c>
      <c r="BF183" s="29"/>
      <c r="BG183" s="30"/>
      <c r="BH183" s="32"/>
      <c r="BI183"/>
    </row>
    <row r="184" spans="1:61" customFormat="1" ht="24.95" customHeight="1" x14ac:dyDescent="0.25">
      <c r="A184" s="33"/>
      <c r="B184" s="34" t="s">
        <v>26</v>
      </c>
      <c r="C184" s="61" t="s">
        <v>27</v>
      </c>
      <c r="D184" s="61"/>
      <c r="E184" s="61"/>
      <c r="F184" s="35" t="s">
        <v>17</v>
      </c>
      <c r="G184" s="39">
        <v>77.8</v>
      </c>
      <c r="BC184" s="18"/>
      <c r="BD184" s="22"/>
      <c r="BE184" s="22" t="s">
        <v>27</v>
      </c>
      <c r="BF184" s="29"/>
      <c r="BG184" s="30"/>
      <c r="BH184" s="32"/>
    </row>
    <row r="185" spans="1:61" customFormat="1" ht="24.95" customHeight="1" x14ac:dyDescent="0.25">
      <c r="A185" s="33"/>
      <c r="B185" s="34" t="s">
        <v>28</v>
      </c>
      <c r="C185" s="61" t="s">
        <v>29</v>
      </c>
      <c r="D185" s="61"/>
      <c r="E185" s="61"/>
      <c r="F185" s="35" t="s">
        <v>17</v>
      </c>
      <c r="G185" s="36">
        <v>50.97</v>
      </c>
      <c r="BC185" s="18"/>
      <c r="BD185" s="22"/>
      <c r="BE185" s="22" t="s">
        <v>29</v>
      </c>
      <c r="BF185" s="29"/>
      <c r="BG185" s="30"/>
      <c r="BH185" s="32"/>
    </row>
    <row r="186" spans="1:61" s="44" customFormat="1" ht="24.95" customHeight="1" x14ac:dyDescent="0.25">
      <c r="A186" s="40"/>
      <c r="B186" s="41" t="s">
        <v>30</v>
      </c>
      <c r="C186" s="58" t="s">
        <v>31</v>
      </c>
      <c r="D186" s="58"/>
      <c r="E186" s="58"/>
      <c r="F186" s="42" t="s">
        <v>32</v>
      </c>
      <c r="G186" s="43">
        <v>2.3300000000000001E-2</v>
      </c>
      <c r="N186"/>
      <c r="O186"/>
      <c r="P186"/>
      <c r="Q186"/>
      <c r="R186"/>
      <c r="S186"/>
      <c r="T186"/>
      <c r="U186"/>
      <c r="V186"/>
      <c r="W186"/>
      <c r="X186"/>
      <c r="Y186"/>
      <c r="Z186"/>
      <c r="AA186"/>
      <c r="AB186"/>
      <c r="AC186"/>
      <c r="AD186"/>
      <c r="AE186"/>
      <c r="AF186"/>
      <c r="AG186"/>
      <c r="AH186"/>
      <c r="AI186"/>
      <c r="AJ186"/>
      <c r="AK186"/>
      <c r="AL186"/>
      <c r="AM186"/>
      <c r="AN186"/>
      <c r="AO186"/>
      <c r="AP186"/>
      <c r="AQ186"/>
      <c r="AR186"/>
      <c r="AS186"/>
      <c r="AT186"/>
      <c r="AU186"/>
      <c r="AV186"/>
      <c r="AW186"/>
      <c r="AX186"/>
      <c r="AY186"/>
      <c r="AZ186"/>
      <c r="BA186"/>
      <c r="BB186"/>
      <c r="BC186" s="18"/>
      <c r="BD186" s="22"/>
      <c r="BE186" s="22" t="s">
        <v>31</v>
      </c>
      <c r="BF186" s="29"/>
      <c r="BG186" s="30"/>
      <c r="BH186" s="32"/>
      <c r="BI186"/>
    </row>
    <row r="187" spans="1:61" s="44" customFormat="1" ht="24.95" customHeight="1" x14ac:dyDescent="0.25">
      <c r="A187" s="40"/>
      <c r="B187" s="41" t="s">
        <v>33</v>
      </c>
      <c r="C187" s="58" t="s">
        <v>34</v>
      </c>
      <c r="D187" s="58"/>
      <c r="E187" s="58"/>
      <c r="F187" s="42" t="s">
        <v>35</v>
      </c>
      <c r="G187" s="45">
        <v>319.60000000000002</v>
      </c>
      <c r="N187"/>
      <c r="O187"/>
      <c r="P187"/>
      <c r="Q187"/>
      <c r="R187"/>
      <c r="S187"/>
      <c r="T187"/>
      <c r="U187"/>
      <c r="V187"/>
      <c r="W187"/>
      <c r="X187"/>
      <c r="Y187"/>
      <c r="Z187"/>
      <c r="AA187"/>
      <c r="AB187"/>
      <c r="AC187"/>
      <c r="AD187"/>
      <c r="AE187"/>
      <c r="AF187"/>
      <c r="AG187"/>
      <c r="AH187"/>
      <c r="AI187"/>
      <c r="AJ187"/>
      <c r="AK187"/>
      <c r="AL187"/>
      <c r="AM187"/>
      <c r="AN187"/>
      <c r="AO187"/>
      <c r="AP187"/>
      <c r="AQ187"/>
      <c r="AR187"/>
      <c r="AS187"/>
      <c r="AT187"/>
      <c r="AU187"/>
      <c r="AV187"/>
      <c r="AW187"/>
      <c r="AX187"/>
      <c r="AY187"/>
      <c r="AZ187"/>
      <c r="BA187"/>
      <c r="BB187"/>
      <c r="BC187" s="18"/>
      <c r="BD187" s="22"/>
      <c r="BE187" s="22" t="s">
        <v>34</v>
      </c>
      <c r="BF187" s="29"/>
      <c r="BG187" s="30"/>
      <c r="BH187" s="32"/>
      <c r="BI187"/>
    </row>
    <row r="188" spans="1:61" s="44" customFormat="1" ht="24.95" customHeight="1" x14ac:dyDescent="0.25">
      <c r="A188" s="40"/>
      <c r="B188" s="41" t="s">
        <v>36</v>
      </c>
      <c r="C188" s="58" t="s">
        <v>37</v>
      </c>
      <c r="D188" s="58"/>
      <c r="E188" s="58"/>
      <c r="F188" s="42" t="s">
        <v>32</v>
      </c>
      <c r="G188" s="46">
        <v>7.0000000000000001E-3</v>
      </c>
      <c r="N188"/>
      <c r="O188"/>
      <c r="P188"/>
      <c r="Q188"/>
      <c r="R188"/>
      <c r="S188"/>
      <c r="T188"/>
      <c r="U188"/>
      <c r="V188"/>
      <c r="W188"/>
      <c r="X188"/>
      <c r="Y188"/>
      <c r="Z188"/>
      <c r="AA188"/>
      <c r="AB188"/>
      <c r="AC188"/>
      <c r="AD188"/>
      <c r="AE188"/>
      <c r="AF188"/>
      <c r="AG188"/>
      <c r="AH188"/>
      <c r="AI188"/>
      <c r="AJ188"/>
      <c r="AK188"/>
      <c r="AL188"/>
      <c r="AM188"/>
      <c r="AN188"/>
      <c r="AO188"/>
      <c r="AP188"/>
      <c r="AQ188"/>
      <c r="AR188"/>
      <c r="AS188"/>
      <c r="AT188"/>
      <c r="AU188"/>
      <c r="AV188"/>
      <c r="AW188"/>
      <c r="AX188"/>
      <c r="AY188"/>
      <c r="AZ188"/>
      <c r="BA188"/>
      <c r="BB188"/>
      <c r="BC188" s="18"/>
      <c r="BD188" s="22"/>
      <c r="BE188" s="22" t="s">
        <v>37</v>
      </c>
      <c r="BF188" s="29"/>
      <c r="BG188" s="30"/>
      <c r="BH188" s="32"/>
      <c r="BI188"/>
    </row>
    <row r="189" spans="1:61" s="44" customFormat="1" ht="24.95" customHeight="1" x14ac:dyDescent="0.25">
      <c r="A189" s="40"/>
      <c r="B189" s="41" t="s">
        <v>38</v>
      </c>
      <c r="C189" s="58" t="s">
        <v>39</v>
      </c>
      <c r="D189" s="58"/>
      <c r="E189" s="58"/>
      <c r="F189" s="42" t="s">
        <v>32</v>
      </c>
      <c r="G189" s="43">
        <v>0.45250000000000001</v>
      </c>
      <c r="N189"/>
      <c r="O189"/>
      <c r="P189"/>
      <c r="Q189"/>
      <c r="R189"/>
      <c r="S189"/>
      <c r="T189"/>
      <c r="U189"/>
      <c r="V189"/>
      <c r="W189"/>
      <c r="X189"/>
      <c r="Y189"/>
      <c r="Z189"/>
      <c r="AA189"/>
      <c r="AB189"/>
      <c r="AC189"/>
      <c r="AD189"/>
      <c r="AE189"/>
      <c r="AF189"/>
      <c r="AG189"/>
      <c r="AH189"/>
      <c r="AI189"/>
      <c r="AJ189"/>
      <c r="AK189"/>
      <c r="AL189"/>
      <c r="AM189"/>
      <c r="AN189"/>
      <c r="AO189"/>
      <c r="AP189"/>
      <c r="AQ189"/>
      <c r="AR189"/>
      <c r="AS189"/>
      <c r="AT189"/>
      <c r="AU189"/>
      <c r="AV189"/>
      <c r="AW189"/>
      <c r="AX189"/>
      <c r="AY189"/>
      <c r="AZ189"/>
      <c r="BA189"/>
      <c r="BB189"/>
      <c r="BC189" s="18"/>
      <c r="BD189" s="22"/>
      <c r="BE189" s="22" t="s">
        <v>39</v>
      </c>
      <c r="BF189" s="29"/>
      <c r="BG189" s="30"/>
      <c r="BH189" s="32"/>
      <c r="BI189"/>
    </row>
    <row r="190" spans="1:61" s="44" customFormat="1" ht="24.95" customHeight="1" x14ac:dyDescent="0.25">
      <c r="A190" s="40"/>
      <c r="B190" s="41" t="s">
        <v>94</v>
      </c>
      <c r="C190" s="58" t="s">
        <v>95</v>
      </c>
      <c r="D190" s="58"/>
      <c r="E190" s="58"/>
      <c r="F190" s="42" t="s">
        <v>32</v>
      </c>
      <c r="G190" s="43">
        <v>0.93310000000000004</v>
      </c>
      <c r="N190"/>
      <c r="O190"/>
      <c r="P190"/>
      <c r="Q190"/>
      <c r="R190"/>
      <c r="S190"/>
      <c r="T190"/>
      <c r="U190"/>
      <c r="V190"/>
      <c r="W190"/>
      <c r="X190"/>
      <c r="Y190"/>
      <c r="Z190"/>
      <c r="AA190"/>
      <c r="AB190"/>
      <c r="AC190"/>
      <c r="AD190"/>
      <c r="AE190"/>
      <c r="AF190"/>
      <c r="AG190"/>
      <c r="AH190"/>
      <c r="AI190"/>
      <c r="AJ190"/>
      <c r="AK190"/>
      <c r="AL190"/>
      <c r="AM190"/>
      <c r="AN190"/>
      <c r="AO190"/>
      <c r="AP190"/>
      <c r="AQ190"/>
      <c r="AR190"/>
      <c r="AS190"/>
      <c r="AT190"/>
      <c r="AU190"/>
      <c r="AV190"/>
      <c r="AW190"/>
      <c r="AX190"/>
      <c r="AY190"/>
      <c r="AZ190"/>
      <c r="BA190"/>
      <c r="BB190"/>
      <c r="BC190" s="18"/>
      <c r="BD190" s="22"/>
      <c r="BE190" s="22" t="s">
        <v>95</v>
      </c>
      <c r="BF190" s="29"/>
      <c r="BG190" s="30"/>
      <c r="BH190" s="32"/>
      <c r="BI190"/>
    </row>
    <row r="191" spans="1:61" s="44" customFormat="1" ht="24.95" customHeight="1" x14ac:dyDescent="0.25">
      <c r="A191" s="40"/>
      <c r="B191" s="41" t="s">
        <v>44</v>
      </c>
      <c r="C191" s="58" t="s">
        <v>45</v>
      </c>
      <c r="D191" s="58"/>
      <c r="E191" s="58"/>
      <c r="F191" s="42" t="s">
        <v>32</v>
      </c>
      <c r="G191" s="43">
        <v>2.3E-3</v>
      </c>
      <c r="N191"/>
      <c r="O191"/>
      <c r="P191"/>
      <c r="Q191"/>
      <c r="R191"/>
      <c r="S191"/>
      <c r="T191"/>
      <c r="U191"/>
      <c r="V191"/>
      <c r="W191"/>
      <c r="X191"/>
      <c r="Y191"/>
      <c r="Z191"/>
      <c r="AA191"/>
      <c r="AB191"/>
      <c r="AC191"/>
      <c r="AD191"/>
      <c r="AE191"/>
      <c r="AF191"/>
      <c r="AG191"/>
      <c r="AH191"/>
      <c r="AI191"/>
      <c r="AJ191"/>
      <c r="AK191"/>
      <c r="AL191"/>
      <c r="AM191"/>
      <c r="AN191"/>
      <c r="AO191"/>
      <c r="AP191"/>
      <c r="AQ191"/>
      <c r="AR191"/>
      <c r="AS191"/>
      <c r="AT191"/>
      <c r="AU191"/>
      <c r="AV191"/>
      <c r="AW191"/>
      <c r="AX191"/>
      <c r="AY191"/>
      <c r="AZ191"/>
      <c r="BA191"/>
      <c r="BB191"/>
      <c r="BC191" s="18"/>
      <c r="BD191" s="22"/>
      <c r="BE191" s="22" t="s">
        <v>45</v>
      </c>
      <c r="BF191" s="29"/>
      <c r="BG191" s="30"/>
      <c r="BH191" s="32"/>
      <c r="BI191"/>
    </row>
    <row r="192" spans="1:61" s="44" customFormat="1" ht="24.95" customHeight="1" x14ac:dyDescent="0.25">
      <c r="A192" s="40"/>
      <c r="B192" s="41" t="s">
        <v>46</v>
      </c>
      <c r="C192" s="58" t="s">
        <v>47</v>
      </c>
      <c r="D192" s="58"/>
      <c r="E192" s="58"/>
      <c r="F192" s="42" t="s">
        <v>48</v>
      </c>
      <c r="G192" s="52">
        <v>95.64</v>
      </c>
      <c r="N192"/>
      <c r="O192"/>
      <c r="P192"/>
      <c r="Q192"/>
      <c r="R192"/>
      <c r="S192"/>
      <c r="T192"/>
      <c r="U192"/>
      <c r="V192"/>
      <c r="W192"/>
      <c r="X192"/>
      <c r="Y192"/>
      <c r="Z192"/>
      <c r="AA192"/>
      <c r="AB192"/>
      <c r="AC192"/>
      <c r="AD192"/>
      <c r="AE192"/>
      <c r="AF192"/>
      <c r="AG192"/>
      <c r="AH192"/>
      <c r="AI192"/>
      <c r="AJ192"/>
      <c r="AK192"/>
      <c r="AL192"/>
      <c r="AM192"/>
      <c r="AN192"/>
      <c r="AO192"/>
      <c r="AP192"/>
      <c r="AQ192"/>
      <c r="AR192"/>
      <c r="AS192"/>
      <c r="AT192"/>
      <c r="AU192"/>
      <c r="AV192"/>
      <c r="AW192"/>
      <c r="AX192"/>
      <c r="AY192"/>
      <c r="AZ192"/>
      <c r="BA192"/>
      <c r="BB192"/>
      <c r="BC192" s="18"/>
      <c r="BD192" s="22"/>
      <c r="BE192" s="22" t="s">
        <v>47</v>
      </c>
      <c r="BF192" s="29"/>
      <c r="BG192" s="30"/>
      <c r="BH192" s="32"/>
      <c r="BI192"/>
    </row>
    <row r="193" spans="1:61" s="44" customFormat="1" ht="24.95" customHeight="1" x14ac:dyDescent="0.25">
      <c r="A193" s="40"/>
      <c r="B193" s="41" t="s">
        <v>49</v>
      </c>
      <c r="C193" s="58" t="s">
        <v>50</v>
      </c>
      <c r="D193" s="58"/>
      <c r="E193" s="58"/>
      <c r="F193" s="42" t="s">
        <v>32</v>
      </c>
      <c r="G193" s="52">
        <v>0.14000000000000001</v>
      </c>
      <c r="N193"/>
      <c r="O193"/>
      <c r="P193"/>
      <c r="Q193"/>
      <c r="R193"/>
      <c r="S193"/>
      <c r="T193"/>
      <c r="U193"/>
      <c r="V193"/>
      <c r="W193"/>
      <c r="X193"/>
      <c r="Y193"/>
      <c r="Z193"/>
      <c r="AA193"/>
      <c r="AB193"/>
      <c r="AC193"/>
      <c r="AD193"/>
      <c r="AE193"/>
      <c r="AF193"/>
      <c r="AG193"/>
      <c r="AH193"/>
      <c r="AI193"/>
      <c r="AJ193"/>
      <c r="AK193"/>
      <c r="AL193"/>
      <c r="AM193"/>
      <c r="AN193"/>
      <c r="AO193"/>
      <c r="AP193"/>
      <c r="AQ193"/>
      <c r="AR193"/>
      <c r="AS193"/>
      <c r="AT193"/>
      <c r="AU193"/>
      <c r="AV193"/>
      <c r="AW193"/>
      <c r="AX193"/>
      <c r="AY193"/>
      <c r="AZ193"/>
      <c r="BA193"/>
      <c r="BB193"/>
      <c r="BC193" s="18"/>
      <c r="BD193" s="22"/>
      <c r="BE193" s="22" t="s">
        <v>50</v>
      </c>
      <c r="BF193" s="29"/>
      <c r="BG193" s="30"/>
      <c r="BH193" s="32"/>
      <c r="BI193"/>
    </row>
    <row r="194" spans="1:61" s="44" customFormat="1" ht="24.95" customHeight="1" x14ac:dyDescent="0.25">
      <c r="A194" s="40"/>
      <c r="B194" s="41" t="s">
        <v>51</v>
      </c>
      <c r="C194" s="58" t="s">
        <v>52</v>
      </c>
      <c r="D194" s="58"/>
      <c r="E194" s="58"/>
      <c r="F194" s="42" t="s">
        <v>35</v>
      </c>
      <c r="G194" s="43">
        <v>0.24030000000000001</v>
      </c>
      <c r="N194"/>
      <c r="O194"/>
      <c r="P194"/>
      <c r="Q194"/>
      <c r="R194"/>
      <c r="S194"/>
      <c r="T194"/>
      <c r="U194"/>
      <c r="V194"/>
      <c r="W194"/>
      <c r="X194"/>
      <c r="Y194"/>
      <c r="Z194"/>
      <c r="AA194"/>
      <c r="AB194"/>
      <c r="AC194"/>
      <c r="AD194"/>
      <c r="AE194"/>
      <c r="AF194"/>
      <c r="AG194"/>
      <c r="AH194"/>
      <c r="AI194"/>
      <c r="AJ194"/>
      <c r="AK194"/>
      <c r="AL194"/>
      <c r="AM194"/>
      <c r="AN194"/>
      <c r="AO194"/>
      <c r="AP194"/>
      <c r="AQ194"/>
      <c r="AR194"/>
      <c r="AS194"/>
      <c r="AT194"/>
      <c r="AU194"/>
      <c r="AV194"/>
      <c r="AW194"/>
      <c r="AX194"/>
      <c r="AY194"/>
      <c r="AZ194"/>
      <c r="BA194"/>
      <c r="BB194"/>
      <c r="BC194" s="18"/>
      <c r="BD194" s="22"/>
      <c r="BE194" s="22" t="s">
        <v>52</v>
      </c>
      <c r="BF194" s="29"/>
      <c r="BG194" s="30"/>
      <c r="BH194" s="32"/>
      <c r="BI194"/>
    </row>
    <row r="195" spans="1:61" s="44" customFormat="1" ht="24.95" customHeight="1" x14ac:dyDescent="0.25">
      <c r="A195" s="40"/>
      <c r="B195" s="41" t="s">
        <v>53</v>
      </c>
      <c r="C195" s="58" t="s">
        <v>54</v>
      </c>
      <c r="D195" s="58"/>
      <c r="E195" s="58"/>
      <c r="F195" s="42" t="s">
        <v>32</v>
      </c>
      <c r="G195" s="43">
        <v>7.2300000000000003E-2</v>
      </c>
      <c r="N195"/>
      <c r="O195"/>
      <c r="P195"/>
      <c r="Q195"/>
      <c r="R195"/>
      <c r="S195"/>
      <c r="T195"/>
      <c r="U195"/>
      <c r="V195"/>
      <c r="W195"/>
      <c r="X195"/>
      <c r="Y195"/>
      <c r="Z195"/>
      <c r="AA195"/>
      <c r="AB195"/>
      <c r="AC195"/>
      <c r="AD195"/>
      <c r="AE195"/>
      <c r="AF195"/>
      <c r="AG195"/>
      <c r="AH195"/>
      <c r="AI195"/>
      <c r="AJ195"/>
      <c r="AK195"/>
      <c r="AL195"/>
      <c r="AM195"/>
      <c r="AN195"/>
      <c r="AO195"/>
      <c r="AP195"/>
      <c r="AQ195"/>
      <c r="AR195"/>
      <c r="AS195"/>
      <c r="AT195"/>
      <c r="AU195"/>
      <c r="AV195"/>
      <c r="AW195"/>
      <c r="AX195"/>
      <c r="AY195"/>
      <c r="AZ195"/>
      <c r="BA195"/>
      <c r="BB195"/>
      <c r="BC195" s="18"/>
      <c r="BD195" s="22"/>
      <c r="BE195" s="22" t="s">
        <v>54</v>
      </c>
      <c r="BF195" s="29"/>
      <c r="BG195" s="30"/>
      <c r="BH195" s="32"/>
      <c r="BI195"/>
    </row>
    <row r="196" spans="1:61" s="44" customFormat="1" ht="24.95" customHeight="1" x14ac:dyDescent="0.25">
      <c r="A196" s="40"/>
      <c r="B196" s="41" t="s">
        <v>55</v>
      </c>
      <c r="C196" s="58" t="s">
        <v>56</v>
      </c>
      <c r="D196" s="58"/>
      <c r="E196" s="58"/>
      <c r="F196" s="42" t="s">
        <v>32</v>
      </c>
      <c r="G196" s="43">
        <v>0.23330000000000001</v>
      </c>
      <c r="N196"/>
      <c r="O196"/>
      <c r="P196"/>
      <c r="Q196"/>
      <c r="R196"/>
      <c r="S196"/>
      <c r="T196"/>
      <c r="U196"/>
      <c r="V196"/>
      <c r="W196"/>
      <c r="X196"/>
      <c r="Y196"/>
      <c r="Z196"/>
      <c r="AA196"/>
      <c r="AB196"/>
      <c r="AC196"/>
      <c r="AD196"/>
      <c r="AE196"/>
      <c r="AF196"/>
      <c r="AG196"/>
      <c r="AH196"/>
      <c r="AI196"/>
      <c r="AJ196"/>
      <c r="AK196"/>
      <c r="AL196"/>
      <c r="AM196"/>
      <c r="AN196"/>
      <c r="AO196"/>
      <c r="AP196"/>
      <c r="AQ196"/>
      <c r="AR196"/>
      <c r="AS196"/>
      <c r="AT196"/>
      <c r="AU196"/>
      <c r="AV196"/>
      <c r="AW196"/>
      <c r="AX196"/>
      <c r="AY196"/>
      <c r="AZ196"/>
      <c r="BA196"/>
      <c r="BB196"/>
      <c r="BC196" s="18"/>
      <c r="BD196" s="22"/>
      <c r="BE196" s="22" t="s">
        <v>56</v>
      </c>
      <c r="BF196" s="29"/>
      <c r="BG196" s="30"/>
      <c r="BH196" s="32"/>
      <c r="BI196"/>
    </row>
    <row r="197" spans="1:61" customFormat="1" ht="24.95" customHeight="1" x14ac:dyDescent="0.25">
      <c r="A197" s="23"/>
      <c r="B197" s="24" t="s">
        <v>57</v>
      </c>
      <c r="C197" s="63" t="s">
        <v>58</v>
      </c>
      <c r="D197" s="63"/>
      <c r="E197" s="63"/>
      <c r="F197" s="19" t="s">
        <v>59</v>
      </c>
      <c r="G197" s="21">
        <v>4.3620000000000001</v>
      </c>
      <c r="BC197" s="18"/>
      <c r="BD197" s="22"/>
      <c r="BE197" s="22" t="s">
        <v>58</v>
      </c>
      <c r="BF197" s="29"/>
      <c r="BG197" s="30"/>
      <c r="BH197" s="32"/>
    </row>
    <row r="198" spans="1:61" customFormat="1" ht="24.95" customHeight="1" x14ac:dyDescent="0.25">
      <c r="A198" s="53" t="s">
        <v>113</v>
      </c>
      <c r="B198" s="54" t="s">
        <v>64</v>
      </c>
      <c r="C198" s="59" t="s">
        <v>65</v>
      </c>
      <c r="D198" s="59"/>
      <c r="E198" s="59"/>
      <c r="F198" s="53" t="s">
        <v>32</v>
      </c>
      <c r="G198" s="55">
        <v>233.27199999999999</v>
      </c>
      <c r="BC198" s="18"/>
      <c r="BD198" s="22" t="s">
        <v>65</v>
      </c>
      <c r="BE198" s="22"/>
      <c r="BF198" s="29"/>
      <c r="BG198" s="30"/>
      <c r="BH198" s="32"/>
    </row>
    <row r="199" spans="1:61" customFormat="1" ht="81.75" customHeight="1" x14ac:dyDescent="0.25">
      <c r="A199" s="19" t="s">
        <v>114</v>
      </c>
      <c r="B199" s="20" t="s">
        <v>115</v>
      </c>
      <c r="C199" s="60" t="s">
        <v>195</v>
      </c>
      <c r="D199" s="60"/>
      <c r="E199" s="60"/>
      <c r="F199" s="19" t="s">
        <v>117</v>
      </c>
      <c r="G199" s="27">
        <v>52.7</v>
      </c>
      <c r="BC199" s="18"/>
      <c r="BD199" s="22" t="s">
        <v>116</v>
      </c>
      <c r="BE199" s="22"/>
      <c r="BF199" s="29"/>
      <c r="BG199" s="30"/>
      <c r="BH199" s="32"/>
    </row>
    <row r="200" spans="1:61" s="37" customFormat="1" ht="24.95" customHeight="1" x14ac:dyDescent="0.25">
      <c r="A200" s="33"/>
      <c r="B200" s="34" t="s">
        <v>15</v>
      </c>
      <c r="C200" s="61" t="s">
        <v>16</v>
      </c>
      <c r="D200" s="61"/>
      <c r="E200" s="61"/>
      <c r="F200" s="35" t="s">
        <v>17</v>
      </c>
      <c r="G200" s="36">
        <v>2.42</v>
      </c>
      <c r="N200"/>
      <c r="O200"/>
      <c r="P200"/>
      <c r="Q200"/>
      <c r="R200"/>
      <c r="S200"/>
      <c r="T200"/>
      <c r="U200"/>
      <c r="V200"/>
      <c r="W200"/>
      <c r="X200"/>
      <c r="Y200"/>
      <c r="Z200"/>
      <c r="AA200"/>
      <c r="AB200"/>
      <c r="AC200"/>
      <c r="AD200"/>
      <c r="AE200"/>
      <c r="AF200"/>
      <c r="AG200"/>
      <c r="AH200"/>
      <c r="AI200"/>
      <c r="AJ200"/>
      <c r="AK200"/>
      <c r="AL200"/>
      <c r="AM200"/>
      <c r="AN200"/>
      <c r="AO200"/>
      <c r="AP200"/>
      <c r="AQ200"/>
      <c r="AR200"/>
      <c r="AS200"/>
      <c r="AT200"/>
      <c r="AU200"/>
      <c r="AV200"/>
      <c r="AW200"/>
      <c r="AX200"/>
      <c r="AY200"/>
      <c r="AZ200"/>
      <c r="BA200"/>
      <c r="BB200"/>
      <c r="BC200" s="18"/>
      <c r="BD200" s="22"/>
      <c r="BE200" s="22" t="s">
        <v>16</v>
      </c>
      <c r="BF200" s="29"/>
      <c r="BG200" s="30"/>
      <c r="BH200" s="32"/>
      <c r="BI200"/>
    </row>
    <row r="201" spans="1:61" s="37" customFormat="1" ht="24.95" customHeight="1" x14ac:dyDescent="0.25">
      <c r="A201" s="33"/>
      <c r="B201" s="34" t="s">
        <v>18</v>
      </c>
      <c r="C201" s="61" t="s">
        <v>19</v>
      </c>
      <c r="D201" s="61"/>
      <c r="E201" s="61"/>
      <c r="F201" s="35" t="s">
        <v>17</v>
      </c>
      <c r="G201" s="36">
        <v>12.73</v>
      </c>
      <c r="N201"/>
      <c r="O201"/>
      <c r="P201"/>
      <c r="Q201"/>
      <c r="R201"/>
      <c r="S201"/>
      <c r="T201"/>
      <c r="U201"/>
      <c r="V201"/>
      <c r="W201"/>
      <c r="X201"/>
      <c r="Y201"/>
      <c r="Z201"/>
      <c r="AA201"/>
      <c r="AB201"/>
      <c r="AC201"/>
      <c r="AD201"/>
      <c r="AE201"/>
      <c r="AF201"/>
      <c r="AG201"/>
      <c r="AH201"/>
      <c r="AI201"/>
      <c r="AJ201"/>
      <c r="AK201"/>
      <c r="AL201"/>
      <c r="AM201"/>
      <c r="AN201"/>
      <c r="AO201"/>
      <c r="AP201"/>
      <c r="AQ201"/>
      <c r="AR201"/>
      <c r="AS201"/>
      <c r="AT201"/>
      <c r="AU201"/>
      <c r="AV201"/>
      <c r="AW201"/>
      <c r="AX201"/>
      <c r="AY201"/>
      <c r="AZ201"/>
      <c r="BA201"/>
      <c r="BB201"/>
      <c r="BC201" s="18"/>
      <c r="BD201" s="22"/>
      <c r="BE201" s="22" t="s">
        <v>19</v>
      </c>
      <c r="BF201" s="29"/>
      <c r="BG201" s="30"/>
      <c r="BH201" s="32"/>
      <c r="BI201"/>
    </row>
    <row r="202" spans="1:61" s="37" customFormat="1" ht="24.95" customHeight="1" x14ac:dyDescent="0.25">
      <c r="A202" s="33"/>
      <c r="B202" s="34" t="s">
        <v>118</v>
      </c>
      <c r="C202" s="61" t="s">
        <v>119</v>
      </c>
      <c r="D202" s="61"/>
      <c r="E202" s="61"/>
      <c r="F202" s="35" t="s">
        <v>17</v>
      </c>
      <c r="G202" s="36">
        <v>143.03</v>
      </c>
      <c r="N202"/>
      <c r="O202"/>
      <c r="P202"/>
      <c r="Q202"/>
      <c r="R202"/>
      <c r="S202"/>
      <c r="T202"/>
      <c r="U202"/>
      <c r="V202"/>
      <c r="W202"/>
      <c r="X202"/>
      <c r="Y202"/>
      <c r="Z202"/>
      <c r="AA202"/>
      <c r="AB202"/>
      <c r="AC202"/>
      <c r="AD202"/>
      <c r="AE202"/>
      <c r="AF202"/>
      <c r="AG202"/>
      <c r="AH202"/>
      <c r="AI202"/>
      <c r="AJ202"/>
      <c r="AK202"/>
      <c r="AL202"/>
      <c r="AM202"/>
      <c r="AN202"/>
      <c r="AO202"/>
      <c r="AP202"/>
      <c r="AQ202"/>
      <c r="AR202"/>
      <c r="AS202"/>
      <c r="AT202"/>
      <c r="AU202"/>
      <c r="AV202"/>
      <c r="AW202"/>
      <c r="AX202"/>
      <c r="AY202"/>
      <c r="AZ202"/>
      <c r="BA202"/>
      <c r="BB202"/>
      <c r="BC202" s="18"/>
      <c r="BD202" s="22"/>
      <c r="BE202" s="22" t="s">
        <v>119</v>
      </c>
      <c r="BF202" s="29"/>
      <c r="BG202" s="30"/>
      <c r="BH202" s="32"/>
      <c r="BI202"/>
    </row>
    <row r="203" spans="1:61" s="37" customFormat="1" ht="24.95" customHeight="1" x14ac:dyDescent="0.25">
      <c r="A203" s="33"/>
      <c r="B203" s="34" t="s">
        <v>90</v>
      </c>
      <c r="C203" s="61" t="s">
        <v>91</v>
      </c>
      <c r="D203" s="61"/>
      <c r="E203" s="61"/>
      <c r="F203" s="35" t="s">
        <v>17</v>
      </c>
      <c r="G203" s="38">
        <v>60</v>
      </c>
      <c r="N203"/>
      <c r="O203"/>
      <c r="P203"/>
      <c r="Q203"/>
      <c r="R203"/>
      <c r="S203"/>
      <c r="T203"/>
      <c r="U203"/>
      <c r="V203"/>
      <c r="W203"/>
      <c r="X203"/>
      <c r="Y203"/>
      <c r="Z203"/>
      <c r="AA203"/>
      <c r="AB203"/>
      <c r="AC203"/>
      <c r="AD203"/>
      <c r="AE203"/>
      <c r="AF203"/>
      <c r="AG203"/>
      <c r="AH203"/>
      <c r="AI203"/>
      <c r="AJ203"/>
      <c r="AK203"/>
      <c r="AL203"/>
      <c r="AM203"/>
      <c r="AN203"/>
      <c r="AO203"/>
      <c r="AP203"/>
      <c r="AQ203"/>
      <c r="AR203"/>
      <c r="AS203"/>
      <c r="AT203"/>
      <c r="AU203"/>
      <c r="AV203"/>
      <c r="AW203"/>
      <c r="AX203"/>
      <c r="AY203"/>
      <c r="AZ203"/>
      <c r="BA203"/>
      <c r="BB203"/>
      <c r="BC203" s="18"/>
      <c r="BD203" s="22"/>
      <c r="BE203" s="22" t="s">
        <v>91</v>
      </c>
      <c r="BF203" s="29"/>
      <c r="BG203" s="30"/>
      <c r="BH203" s="32"/>
      <c r="BI203"/>
    </row>
    <row r="204" spans="1:61" s="37" customFormat="1" ht="24.95" customHeight="1" x14ac:dyDescent="0.25">
      <c r="A204" s="33"/>
      <c r="B204" s="34" t="s">
        <v>22</v>
      </c>
      <c r="C204" s="61" t="s">
        <v>23</v>
      </c>
      <c r="D204" s="61"/>
      <c r="E204" s="61"/>
      <c r="F204" s="35" t="s">
        <v>17</v>
      </c>
      <c r="G204" s="36">
        <v>101.82</v>
      </c>
      <c r="N204"/>
      <c r="O204"/>
      <c r="P204"/>
      <c r="Q204"/>
      <c r="R204"/>
      <c r="S204"/>
      <c r="T204"/>
      <c r="U204"/>
      <c r="V204"/>
      <c r="W204"/>
      <c r="X204"/>
      <c r="Y204"/>
      <c r="Z204"/>
      <c r="AA204"/>
      <c r="AB204"/>
      <c r="AC204"/>
      <c r="AD204"/>
      <c r="AE204"/>
      <c r="AF204"/>
      <c r="AG204"/>
      <c r="AH204"/>
      <c r="AI204"/>
      <c r="AJ204"/>
      <c r="AK204"/>
      <c r="AL204"/>
      <c r="AM204"/>
      <c r="AN204"/>
      <c r="AO204"/>
      <c r="AP204"/>
      <c r="AQ204"/>
      <c r="AR204"/>
      <c r="AS204"/>
      <c r="AT204"/>
      <c r="AU204"/>
      <c r="AV204"/>
      <c r="AW204"/>
      <c r="AX204"/>
      <c r="AY204"/>
      <c r="AZ204"/>
      <c r="BA204"/>
      <c r="BB204"/>
      <c r="BC204" s="18"/>
      <c r="BD204" s="22"/>
      <c r="BE204" s="22" t="s">
        <v>23</v>
      </c>
      <c r="BF204" s="29"/>
      <c r="BG204" s="30"/>
      <c r="BH204" s="32"/>
      <c r="BI204"/>
    </row>
    <row r="205" spans="1:61" s="37" customFormat="1" ht="24.95" customHeight="1" x14ac:dyDescent="0.25">
      <c r="A205" s="33"/>
      <c r="B205" s="34" t="s">
        <v>24</v>
      </c>
      <c r="C205" s="61" t="s">
        <v>25</v>
      </c>
      <c r="D205" s="61"/>
      <c r="E205" s="61"/>
      <c r="F205" s="35" t="s">
        <v>17</v>
      </c>
      <c r="G205" s="36">
        <v>10.91</v>
      </c>
      <c r="N205"/>
      <c r="O205"/>
      <c r="P205"/>
      <c r="Q205"/>
      <c r="R205"/>
      <c r="S205"/>
      <c r="T205"/>
      <c r="U205"/>
      <c r="V205"/>
      <c r="W205"/>
      <c r="X205"/>
      <c r="Y205"/>
      <c r="Z205"/>
      <c r="AA205"/>
      <c r="AB205"/>
      <c r="AC205"/>
      <c r="AD205"/>
      <c r="AE205"/>
      <c r="AF205"/>
      <c r="AG205"/>
      <c r="AH205"/>
      <c r="AI205"/>
      <c r="AJ205"/>
      <c r="AK205"/>
      <c r="AL205"/>
      <c r="AM205"/>
      <c r="AN205"/>
      <c r="AO205"/>
      <c r="AP205"/>
      <c r="AQ205"/>
      <c r="AR205"/>
      <c r="AS205"/>
      <c r="AT205"/>
      <c r="AU205"/>
      <c r="AV205"/>
      <c r="AW205"/>
      <c r="AX205"/>
      <c r="AY205"/>
      <c r="AZ205"/>
      <c r="BA205"/>
      <c r="BB205"/>
      <c r="BC205" s="18"/>
      <c r="BD205" s="22"/>
      <c r="BE205" s="22" t="s">
        <v>25</v>
      </c>
      <c r="BF205" s="29"/>
      <c r="BG205" s="30"/>
      <c r="BH205" s="32"/>
      <c r="BI205"/>
    </row>
    <row r="206" spans="1:61" s="37" customFormat="1" ht="24.95" customHeight="1" x14ac:dyDescent="0.25">
      <c r="A206" s="33"/>
      <c r="B206" s="34" t="s">
        <v>92</v>
      </c>
      <c r="C206" s="61" t="s">
        <v>93</v>
      </c>
      <c r="D206" s="61"/>
      <c r="E206" s="61"/>
      <c r="F206" s="35" t="s">
        <v>17</v>
      </c>
      <c r="G206" s="36">
        <v>1.21</v>
      </c>
      <c r="N206"/>
      <c r="O206"/>
      <c r="P206"/>
      <c r="Q206"/>
      <c r="R206"/>
      <c r="S206"/>
      <c r="T206"/>
      <c r="U206"/>
      <c r="V206"/>
      <c r="W206"/>
      <c r="X206"/>
      <c r="Y206"/>
      <c r="Z206"/>
      <c r="AA206"/>
      <c r="AB206"/>
      <c r="AC206"/>
      <c r="AD206"/>
      <c r="AE206"/>
      <c r="AF206"/>
      <c r="AG206"/>
      <c r="AH206"/>
      <c r="AI206"/>
      <c r="AJ206"/>
      <c r="AK206"/>
      <c r="AL206"/>
      <c r="AM206"/>
      <c r="AN206"/>
      <c r="AO206"/>
      <c r="AP206"/>
      <c r="AQ206"/>
      <c r="AR206"/>
      <c r="AS206"/>
      <c r="AT206"/>
      <c r="AU206"/>
      <c r="AV206"/>
      <c r="AW206"/>
      <c r="AX206"/>
      <c r="AY206"/>
      <c r="AZ206"/>
      <c r="BA206"/>
      <c r="BB206"/>
      <c r="BC206" s="18"/>
      <c r="BD206" s="22"/>
      <c r="BE206" s="22" t="s">
        <v>93</v>
      </c>
      <c r="BF206" s="29"/>
      <c r="BG206" s="30"/>
      <c r="BH206" s="32"/>
      <c r="BI206"/>
    </row>
    <row r="207" spans="1:61" customFormat="1" ht="24.95" customHeight="1" x14ac:dyDescent="0.25">
      <c r="A207" s="33"/>
      <c r="B207" s="34" t="s">
        <v>120</v>
      </c>
      <c r="C207" s="61" t="s">
        <v>121</v>
      </c>
      <c r="D207" s="61"/>
      <c r="E207" s="61"/>
      <c r="F207" s="35" t="s">
        <v>17</v>
      </c>
      <c r="G207" s="36">
        <v>146.06</v>
      </c>
      <c r="BC207" s="18"/>
      <c r="BD207" s="22"/>
      <c r="BE207" s="22" t="s">
        <v>121</v>
      </c>
      <c r="BF207" s="29"/>
      <c r="BG207" s="30"/>
      <c r="BH207" s="32"/>
    </row>
    <row r="208" spans="1:61" customFormat="1" ht="24.95" customHeight="1" x14ac:dyDescent="0.25">
      <c r="A208" s="33"/>
      <c r="B208" s="34" t="s">
        <v>28</v>
      </c>
      <c r="C208" s="61" t="s">
        <v>29</v>
      </c>
      <c r="D208" s="61"/>
      <c r="E208" s="61"/>
      <c r="F208" s="35" t="s">
        <v>17</v>
      </c>
      <c r="G208" s="36">
        <v>19.39</v>
      </c>
      <c r="BC208" s="18"/>
      <c r="BD208" s="22"/>
      <c r="BE208" s="22" t="s">
        <v>29</v>
      </c>
      <c r="BF208" s="29"/>
      <c r="BG208" s="30"/>
      <c r="BH208" s="32"/>
    </row>
    <row r="209" spans="1:61" s="44" customFormat="1" ht="24.95" customHeight="1" x14ac:dyDescent="0.25">
      <c r="A209" s="40"/>
      <c r="B209" s="41" t="s">
        <v>30</v>
      </c>
      <c r="C209" s="58" t="s">
        <v>31</v>
      </c>
      <c r="D209" s="58"/>
      <c r="E209" s="58"/>
      <c r="F209" s="42" t="s">
        <v>32</v>
      </c>
      <c r="G209" s="43">
        <v>7.9000000000000008E-3</v>
      </c>
      <c r="N209"/>
      <c r="O209"/>
      <c r="P209"/>
      <c r="Q209"/>
      <c r="R209"/>
      <c r="S209"/>
      <c r="T209"/>
      <c r="U209"/>
      <c r="V209"/>
      <c r="W209"/>
      <c r="X209"/>
      <c r="Y209"/>
      <c r="Z209"/>
      <c r="AA209"/>
      <c r="AB209"/>
      <c r="AC209"/>
      <c r="AD209"/>
      <c r="AE209"/>
      <c r="AF209"/>
      <c r="AG209"/>
      <c r="AH209"/>
      <c r="AI209"/>
      <c r="AJ209"/>
      <c r="AK209"/>
      <c r="AL209"/>
      <c r="AM209"/>
      <c r="AN209"/>
      <c r="AO209"/>
      <c r="AP209"/>
      <c r="AQ209"/>
      <c r="AR209"/>
      <c r="AS209"/>
      <c r="AT209"/>
      <c r="AU209"/>
      <c r="AV209"/>
      <c r="AW209"/>
      <c r="AX209"/>
      <c r="AY209"/>
      <c r="AZ209"/>
      <c r="BA209"/>
      <c r="BB209"/>
      <c r="BC209" s="18"/>
      <c r="BD209" s="22"/>
      <c r="BE209" s="22" t="s">
        <v>31</v>
      </c>
      <c r="BF209" s="29"/>
      <c r="BG209" s="30"/>
      <c r="BH209" s="32"/>
      <c r="BI209"/>
    </row>
    <row r="210" spans="1:61" s="44" customFormat="1" ht="24.95" customHeight="1" x14ac:dyDescent="0.25">
      <c r="A210" s="40"/>
      <c r="B210" s="41" t="s">
        <v>33</v>
      </c>
      <c r="C210" s="58" t="s">
        <v>34</v>
      </c>
      <c r="D210" s="58"/>
      <c r="E210" s="58"/>
      <c r="F210" s="42" t="s">
        <v>35</v>
      </c>
      <c r="G210" s="52">
        <v>73.78</v>
      </c>
      <c r="N210"/>
      <c r="O210"/>
      <c r="P210"/>
      <c r="Q210"/>
      <c r="R210"/>
      <c r="S210"/>
      <c r="T210"/>
      <c r="U210"/>
      <c r="V210"/>
      <c r="W210"/>
      <c r="X210"/>
      <c r="Y210"/>
      <c r="Z210"/>
      <c r="AA210"/>
      <c r="AB210"/>
      <c r="AC210"/>
      <c r="AD210"/>
      <c r="AE210"/>
      <c r="AF210"/>
      <c r="AG210"/>
      <c r="AH210"/>
      <c r="AI210"/>
      <c r="AJ210"/>
      <c r="AK210"/>
      <c r="AL210"/>
      <c r="AM210"/>
      <c r="AN210"/>
      <c r="AO210"/>
      <c r="AP210"/>
      <c r="AQ210"/>
      <c r="AR210"/>
      <c r="AS210"/>
      <c r="AT210"/>
      <c r="AU210"/>
      <c r="AV210"/>
      <c r="AW210"/>
      <c r="AX210"/>
      <c r="AY210"/>
      <c r="AZ210"/>
      <c r="BA210"/>
      <c r="BB210"/>
      <c r="BC210" s="18"/>
      <c r="BD210" s="22"/>
      <c r="BE210" s="22" t="s">
        <v>34</v>
      </c>
      <c r="BF210" s="29"/>
      <c r="BG210" s="30"/>
      <c r="BH210" s="32"/>
      <c r="BI210"/>
    </row>
    <row r="211" spans="1:61" s="44" customFormat="1" ht="24.95" customHeight="1" x14ac:dyDescent="0.25">
      <c r="A211" s="40"/>
      <c r="B211" s="41" t="s">
        <v>36</v>
      </c>
      <c r="C211" s="58" t="s">
        <v>37</v>
      </c>
      <c r="D211" s="58"/>
      <c r="E211" s="58"/>
      <c r="F211" s="42" t="s">
        <v>32</v>
      </c>
      <c r="G211" s="43">
        <v>2.0999999999999999E-3</v>
      </c>
      <c r="N211"/>
      <c r="O211"/>
      <c r="P211"/>
      <c r="Q211"/>
      <c r="R211"/>
      <c r="S211"/>
      <c r="T211"/>
      <c r="U211"/>
      <c r="V211"/>
      <c r="W211"/>
      <c r="X211"/>
      <c r="Y211"/>
      <c r="Z211"/>
      <c r="AA211"/>
      <c r="AB211"/>
      <c r="AC211"/>
      <c r="AD211"/>
      <c r="AE211"/>
      <c r="AF211"/>
      <c r="AG211"/>
      <c r="AH211"/>
      <c r="AI211"/>
      <c r="AJ211"/>
      <c r="AK211"/>
      <c r="AL211"/>
      <c r="AM211"/>
      <c r="AN211"/>
      <c r="AO211"/>
      <c r="AP211"/>
      <c r="AQ211"/>
      <c r="AR211"/>
      <c r="AS211"/>
      <c r="AT211"/>
      <c r="AU211"/>
      <c r="AV211"/>
      <c r="AW211"/>
      <c r="AX211"/>
      <c r="AY211"/>
      <c r="AZ211"/>
      <c r="BA211"/>
      <c r="BB211"/>
      <c r="BC211" s="18"/>
      <c r="BD211" s="22"/>
      <c r="BE211" s="22" t="s">
        <v>37</v>
      </c>
      <c r="BF211" s="29"/>
      <c r="BG211" s="30"/>
      <c r="BH211" s="32"/>
      <c r="BI211"/>
    </row>
    <row r="212" spans="1:61" s="44" customFormat="1" ht="24.95" customHeight="1" x14ac:dyDescent="0.25">
      <c r="A212" s="40"/>
      <c r="B212" s="41" t="s">
        <v>38</v>
      </c>
      <c r="C212" s="58" t="s">
        <v>39</v>
      </c>
      <c r="D212" s="58"/>
      <c r="E212" s="58"/>
      <c r="F212" s="42" t="s">
        <v>32</v>
      </c>
      <c r="G212" s="43">
        <v>0.1565</v>
      </c>
      <c r="N212"/>
      <c r="O212"/>
      <c r="P212"/>
      <c r="Q212"/>
      <c r="R212"/>
      <c r="S212"/>
      <c r="T212"/>
      <c r="U212"/>
      <c r="V212"/>
      <c r="W212"/>
      <c r="X212"/>
      <c r="Y212"/>
      <c r="Z212"/>
      <c r="AA212"/>
      <c r="AB212"/>
      <c r="AC212"/>
      <c r="AD212"/>
      <c r="AE212"/>
      <c r="AF212"/>
      <c r="AG212"/>
      <c r="AH212"/>
      <c r="AI212"/>
      <c r="AJ212"/>
      <c r="AK212"/>
      <c r="AL212"/>
      <c r="AM212"/>
      <c r="AN212"/>
      <c r="AO212"/>
      <c r="AP212"/>
      <c r="AQ212"/>
      <c r="AR212"/>
      <c r="AS212"/>
      <c r="AT212"/>
      <c r="AU212"/>
      <c r="AV212"/>
      <c r="AW212"/>
      <c r="AX212"/>
      <c r="AY212"/>
      <c r="AZ212"/>
      <c r="BA212"/>
      <c r="BB212"/>
      <c r="BC212" s="18"/>
      <c r="BD212" s="22"/>
      <c r="BE212" s="22" t="s">
        <v>39</v>
      </c>
      <c r="BF212" s="29"/>
      <c r="BG212" s="30"/>
      <c r="BH212" s="32"/>
      <c r="BI212"/>
    </row>
    <row r="213" spans="1:61" s="44" customFormat="1" ht="24.95" customHeight="1" x14ac:dyDescent="0.25">
      <c r="A213" s="40"/>
      <c r="B213" s="41" t="s">
        <v>40</v>
      </c>
      <c r="C213" s="58" t="s">
        <v>41</v>
      </c>
      <c r="D213" s="58"/>
      <c r="E213" s="58"/>
      <c r="F213" s="42" t="s">
        <v>32</v>
      </c>
      <c r="G213" s="43">
        <v>3.2099999999999997E-2</v>
      </c>
      <c r="N213"/>
      <c r="O213"/>
      <c r="P213"/>
      <c r="Q213"/>
      <c r="R213"/>
      <c r="S213"/>
      <c r="T213"/>
      <c r="U213"/>
      <c r="V213"/>
      <c r="W213"/>
      <c r="X213"/>
      <c r="Y213"/>
      <c r="Z213"/>
      <c r="AA213"/>
      <c r="AB213"/>
      <c r="AC213"/>
      <c r="AD213"/>
      <c r="AE213"/>
      <c r="AF213"/>
      <c r="AG213"/>
      <c r="AH213"/>
      <c r="AI213"/>
      <c r="AJ213"/>
      <c r="AK213"/>
      <c r="AL213"/>
      <c r="AM213"/>
      <c r="AN213"/>
      <c r="AO213"/>
      <c r="AP213"/>
      <c r="AQ213"/>
      <c r="AR213"/>
      <c r="AS213"/>
      <c r="AT213"/>
      <c r="AU213"/>
      <c r="AV213"/>
      <c r="AW213"/>
      <c r="AX213"/>
      <c r="AY213"/>
      <c r="AZ213"/>
      <c r="BA213"/>
      <c r="BB213"/>
      <c r="BC213" s="18"/>
      <c r="BD213" s="22"/>
      <c r="BE213" s="22" t="s">
        <v>41</v>
      </c>
      <c r="BF213" s="29"/>
      <c r="BG213" s="30"/>
      <c r="BH213" s="32"/>
      <c r="BI213"/>
    </row>
    <row r="214" spans="1:61" s="44" customFormat="1" ht="24.95" customHeight="1" x14ac:dyDescent="0.25">
      <c r="A214" s="40"/>
      <c r="B214" s="41" t="s">
        <v>42</v>
      </c>
      <c r="C214" s="58" t="s">
        <v>43</v>
      </c>
      <c r="D214" s="58"/>
      <c r="E214" s="58"/>
      <c r="F214" s="42" t="s">
        <v>32</v>
      </c>
      <c r="G214" s="43">
        <v>0.1159</v>
      </c>
      <c r="N214"/>
      <c r="O214"/>
      <c r="P214"/>
      <c r="Q214"/>
      <c r="R214"/>
      <c r="S214"/>
      <c r="T214"/>
      <c r="U214"/>
      <c r="V214"/>
      <c r="W214"/>
      <c r="X214"/>
      <c r="Y214"/>
      <c r="Z214"/>
      <c r="AA214"/>
      <c r="AB214"/>
      <c r="AC214"/>
      <c r="AD214"/>
      <c r="AE214"/>
      <c r="AF214"/>
      <c r="AG214"/>
      <c r="AH214"/>
      <c r="AI214"/>
      <c r="AJ214"/>
      <c r="AK214"/>
      <c r="AL214"/>
      <c r="AM214"/>
      <c r="AN214"/>
      <c r="AO214"/>
      <c r="AP214"/>
      <c r="AQ214"/>
      <c r="AR214"/>
      <c r="AS214"/>
      <c r="AT214"/>
      <c r="AU214"/>
      <c r="AV214"/>
      <c r="AW214"/>
      <c r="AX214"/>
      <c r="AY214"/>
      <c r="AZ214"/>
      <c r="BA214"/>
      <c r="BB214"/>
      <c r="BC214" s="18"/>
      <c r="BD214" s="22"/>
      <c r="BE214" s="22" t="s">
        <v>43</v>
      </c>
      <c r="BF214" s="29"/>
      <c r="BG214" s="30"/>
      <c r="BH214" s="32"/>
      <c r="BI214"/>
    </row>
    <row r="215" spans="1:61" s="44" customFormat="1" ht="24.95" customHeight="1" x14ac:dyDescent="0.25">
      <c r="A215" s="40"/>
      <c r="B215" s="41" t="s">
        <v>46</v>
      </c>
      <c r="C215" s="58" t="s">
        <v>47</v>
      </c>
      <c r="D215" s="58"/>
      <c r="E215" s="58"/>
      <c r="F215" s="42" t="s">
        <v>48</v>
      </c>
      <c r="G215" s="52">
        <v>22.13</v>
      </c>
      <c r="N215"/>
      <c r="O215"/>
      <c r="P215"/>
      <c r="Q215"/>
      <c r="R215"/>
      <c r="S215"/>
      <c r="T215"/>
      <c r="U215"/>
      <c r="V215"/>
      <c r="W215"/>
      <c r="X215"/>
      <c r="Y215"/>
      <c r="Z215"/>
      <c r="AA215"/>
      <c r="AB215"/>
      <c r="AC215"/>
      <c r="AD215"/>
      <c r="AE215"/>
      <c r="AF215"/>
      <c r="AG215"/>
      <c r="AH215"/>
      <c r="AI215"/>
      <c r="AJ215"/>
      <c r="AK215"/>
      <c r="AL215"/>
      <c r="AM215"/>
      <c r="AN215"/>
      <c r="AO215"/>
      <c r="AP215"/>
      <c r="AQ215"/>
      <c r="AR215"/>
      <c r="AS215"/>
      <c r="AT215"/>
      <c r="AU215"/>
      <c r="AV215"/>
      <c r="AW215"/>
      <c r="AX215"/>
      <c r="AY215"/>
      <c r="AZ215"/>
      <c r="BA215"/>
      <c r="BB215"/>
      <c r="BC215" s="18"/>
      <c r="BD215" s="22"/>
      <c r="BE215" s="22" t="s">
        <v>47</v>
      </c>
      <c r="BF215" s="29"/>
      <c r="BG215" s="30"/>
      <c r="BH215" s="32"/>
      <c r="BI215"/>
    </row>
    <row r="216" spans="1:61" s="44" customFormat="1" ht="24.95" customHeight="1" x14ac:dyDescent="0.25">
      <c r="A216" s="40"/>
      <c r="B216" s="41" t="s">
        <v>49</v>
      </c>
      <c r="C216" s="58" t="s">
        <v>50</v>
      </c>
      <c r="D216" s="58"/>
      <c r="E216" s="58"/>
      <c r="F216" s="42" t="s">
        <v>32</v>
      </c>
      <c r="G216" s="43">
        <v>4.7000000000000002E-3</v>
      </c>
      <c r="N216"/>
      <c r="O216"/>
      <c r="P216"/>
      <c r="Q216"/>
      <c r="R216"/>
      <c r="S216"/>
      <c r="T216"/>
      <c r="U216"/>
      <c r="V216"/>
      <c r="W216"/>
      <c r="X216"/>
      <c r="Y216"/>
      <c r="Z216"/>
      <c r="AA216"/>
      <c r="AB216"/>
      <c r="AC216"/>
      <c r="AD216"/>
      <c r="AE216"/>
      <c r="AF216"/>
      <c r="AG216"/>
      <c r="AH216"/>
      <c r="AI216"/>
      <c r="AJ216"/>
      <c r="AK216"/>
      <c r="AL216"/>
      <c r="AM216"/>
      <c r="AN216"/>
      <c r="AO216"/>
      <c r="AP216"/>
      <c r="AQ216"/>
      <c r="AR216"/>
      <c r="AS216"/>
      <c r="AT216"/>
      <c r="AU216"/>
      <c r="AV216"/>
      <c r="AW216"/>
      <c r="AX216"/>
      <c r="AY216"/>
      <c r="AZ216"/>
      <c r="BA216"/>
      <c r="BB216"/>
      <c r="BC216" s="18"/>
      <c r="BD216" s="22"/>
      <c r="BE216" s="22" t="s">
        <v>50</v>
      </c>
      <c r="BF216" s="29"/>
      <c r="BG216" s="30"/>
      <c r="BH216" s="32"/>
      <c r="BI216"/>
    </row>
    <row r="217" spans="1:61" s="44" customFormat="1" ht="24.95" customHeight="1" x14ac:dyDescent="0.25">
      <c r="A217" s="40"/>
      <c r="B217" s="41" t="s">
        <v>51</v>
      </c>
      <c r="C217" s="58" t="s">
        <v>52</v>
      </c>
      <c r="D217" s="58"/>
      <c r="E217" s="58"/>
      <c r="F217" s="42" t="s">
        <v>35</v>
      </c>
      <c r="G217" s="43">
        <v>6.8500000000000005E-2</v>
      </c>
      <c r="N217"/>
      <c r="O217"/>
      <c r="P217"/>
      <c r="Q217"/>
      <c r="R217"/>
      <c r="S217"/>
      <c r="T217"/>
      <c r="U217"/>
      <c r="V217"/>
      <c r="W217"/>
      <c r="X217"/>
      <c r="Y217"/>
      <c r="Z217"/>
      <c r="AA217"/>
      <c r="AB217"/>
      <c r="AC217"/>
      <c r="AD217"/>
      <c r="AE217"/>
      <c r="AF217"/>
      <c r="AG217"/>
      <c r="AH217"/>
      <c r="AI217"/>
      <c r="AJ217"/>
      <c r="AK217"/>
      <c r="AL217"/>
      <c r="AM217"/>
      <c r="AN217"/>
      <c r="AO217"/>
      <c r="AP217"/>
      <c r="AQ217"/>
      <c r="AR217"/>
      <c r="AS217"/>
      <c r="AT217"/>
      <c r="AU217"/>
      <c r="AV217"/>
      <c r="AW217"/>
      <c r="AX217"/>
      <c r="AY217"/>
      <c r="AZ217"/>
      <c r="BA217"/>
      <c r="BB217"/>
      <c r="BC217" s="18"/>
      <c r="BD217" s="22"/>
      <c r="BE217" s="22" t="s">
        <v>52</v>
      </c>
      <c r="BF217" s="29"/>
      <c r="BG217" s="30"/>
      <c r="BH217" s="32"/>
      <c r="BI217"/>
    </row>
    <row r="218" spans="1:61" s="44" customFormat="1" ht="24.95" customHeight="1" x14ac:dyDescent="0.25">
      <c r="A218" s="40"/>
      <c r="B218" s="41" t="s">
        <v>53</v>
      </c>
      <c r="C218" s="58" t="s">
        <v>54</v>
      </c>
      <c r="D218" s="58"/>
      <c r="E218" s="58"/>
      <c r="F218" s="42" t="s">
        <v>32</v>
      </c>
      <c r="G218" s="43">
        <v>2.4799999999999999E-2</v>
      </c>
      <c r="N218"/>
      <c r="O218"/>
      <c r="P218"/>
      <c r="Q218"/>
      <c r="R218"/>
      <c r="S218"/>
      <c r="T218"/>
      <c r="U218"/>
      <c r="V218"/>
      <c r="W218"/>
      <c r="X218"/>
      <c r="Y218"/>
      <c r="Z218"/>
      <c r="AA218"/>
      <c r="AB218"/>
      <c r="AC218"/>
      <c r="AD218"/>
      <c r="AE218"/>
      <c r="AF218"/>
      <c r="AG218"/>
      <c r="AH218"/>
      <c r="AI218"/>
      <c r="AJ218"/>
      <c r="AK218"/>
      <c r="AL218"/>
      <c r="AM218"/>
      <c r="AN218"/>
      <c r="AO218"/>
      <c r="AP218"/>
      <c r="AQ218"/>
      <c r="AR218"/>
      <c r="AS218"/>
      <c r="AT218"/>
      <c r="AU218"/>
      <c r="AV218"/>
      <c r="AW218"/>
      <c r="AX218"/>
      <c r="AY218"/>
      <c r="AZ218"/>
      <c r="BA218"/>
      <c r="BB218"/>
      <c r="BC218" s="18"/>
      <c r="BD218" s="22"/>
      <c r="BE218" s="22" t="s">
        <v>54</v>
      </c>
      <c r="BF218" s="29"/>
      <c r="BG218" s="30"/>
      <c r="BH218" s="32"/>
      <c r="BI218"/>
    </row>
    <row r="219" spans="1:61" s="44" customFormat="1" ht="24.95" customHeight="1" x14ac:dyDescent="0.25">
      <c r="A219" s="40"/>
      <c r="B219" s="41" t="s">
        <v>55</v>
      </c>
      <c r="C219" s="58" t="s">
        <v>56</v>
      </c>
      <c r="D219" s="58"/>
      <c r="E219" s="58"/>
      <c r="F219" s="42" t="s">
        <v>32</v>
      </c>
      <c r="G219" s="43">
        <v>0.57969999999999999</v>
      </c>
      <c r="N219"/>
      <c r="O219"/>
      <c r="P219"/>
      <c r="Q219"/>
      <c r="R219"/>
      <c r="S219"/>
      <c r="T219"/>
      <c r="U219"/>
      <c r="V219"/>
      <c r="W219"/>
      <c r="X219"/>
      <c r="Y219"/>
      <c r="Z219"/>
      <c r="AA219"/>
      <c r="AB219"/>
      <c r="AC219"/>
      <c r="AD219"/>
      <c r="AE219"/>
      <c r="AF219"/>
      <c r="AG219"/>
      <c r="AH219"/>
      <c r="AI219"/>
      <c r="AJ219"/>
      <c r="AK219"/>
      <c r="AL219"/>
      <c r="AM219"/>
      <c r="AN219"/>
      <c r="AO219"/>
      <c r="AP219"/>
      <c r="AQ219"/>
      <c r="AR219"/>
      <c r="AS219"/>
      <c r="AT219"/>
      <c r="AU219"/>
      <c r="AV219"/>
      <c r="AW219"/>
      <c r="AX219"/>
      <c r="AY219"/>
      <c r="AZ219"/>
      <c r="BA219"/>
      <c r="BB219"/>
      <c r="BC219" s="18"/>
      <c r="BD219" s="22"/>
      <c r="BE219" s="22" t="s">
        <v>56</v>
      </c>
      <c r="BF219" s="29"/>
      <c r="BG219" s="30"/>
      <c r="BH219" s="32"/>
      <c r="BI219"/>
    </row>
    <row r="220" spans="1:61" customFormat="1" ht="24.95" customHeight="1" x14ac:dyDescent="0.25">
      <c r="A220" s="23"/>
      <c r="B220" s="24" t="s">
        <v>57</v>
      </c>
      <c r="C220" s="63" t="s">
        <v>58</v>
      </c>
      <c r="D220" s="63"/>
      <c r="E220" s="63"/>
      <c r="F220" s="19" t="s">
        <v>59</v>
      </c>
      <c r="G220" s="25">
        <v>0.84319999999999995</v>
      </c>
      <c r="BC220" s="18"/>
      <c r="BD220" s="22"/>
      <c r="BE220" s="22" t="s">
        <v>58</v>
      </c>
      <c r="BF220" s="29"/>
      <c r="BG220" s="30"/>
      <c r="BH220" s="32"/>
    </row>
    <row r="221" spans="1:61" customFormat="1" ht="24.95" customHeight="1" x14ac:dyDescent="0.25">
      <c r="A221" s="53" t="s">
        <v>122</v>
      </c>
      <c r="B221" s="54" t="s">
        <v>64</v>
      </c>
      <c r="C221" s="59" t="s">
        <v>123</v>
      </c>
      <c r="D221" s="59"/>
      <c r="E221" s="59"/>
      <c r="F221" s="53" t="s">
        <v>32</v>
      </c>
      <c r="G221" s="56">
        <v>56.7</v>
      </c>
      <c r="BC221" s="18"/>
      <c r="BD221" s="22" t="s">
        <v>123</v>
      </c>
      <c r="BE221" s="22"/>
      <c r="BF221" s="29"/>
      <c r="BG221" s="30"/>
      <c r="BH221" s="32"/>
    </row>
    <row r="222" spans="1:61" customFormat="1" ht="24.95" customHeight="1" x14ac:dyDescent="0.25">
      <c r="A222" s="19" t="s">
        <v>124</v>
      </c>
      <c r="B222" s="20" t="s">
        <v>125</v>
      </c>
      <c r="C222" s="60" t="s">
        <v>126</v>
      </c>
      <c r="D222" s="60"/>
      <c r="E222" s="60"/>
      <c r="F222" s="19" t="s">
        <v>32</v>
      </c>
      <c r="G222" s="25">
        <v>1.8972</v>
      </c>
      <c r="BC222" s="18"/>
      <c r="BD222" s="22" t="s">
        <v>126</v>
      </c>
      <c r="BE222" s="22"/>
      <c r="BF222" s="29"/>
      <c r="BG222" s="30"/>
      <c r="BH222" s="32"/>
    </row>
    <row r="223" spans="1:61" customFormat="1" ht="92.25" customHeight="1" x14ac:dyDescent="0.25">
      <c r="A223" s="19" t="s">
        <v>127</v>
      </c>
      <c r="B223" s="20" t="s">
        <v>128</v>
      </c>
      <c r="C223" s="60" t="s">
        <v>196</v>
      </c>
      <c r="D223" s="60"/>
      <c r="E223" s="60"/>
      <c r="F223" s="19" t="s">
        <v>130</v>
      </c>
      <c r="G223" s="25">
        <v>65.675700000000006</v>
      </c>
      <c r="BC223" s="18"/>
      <c r="BD223" s="22" t="s">
        <v>129</v>
      </c>
      <c r="BE223" s="22"/>
      <c r="BF223" s="29"/>
      <c r="BG223" s="30"/>
      <c r="BH223" s="32"/>
    </row>
    <row r="224" spans="1:61" s="37" customFormat="1" ht="24.95" customHeight="1" x14ac:dyDescent="0.25">
      <c r="A224" s="33"/>
      <c r="B224" s="34" t="s">
        <v>15</v>
      </c>
      <c r="C224" s="61" t="s">
        <v>16</v>
      </c>
      <c r="D224" s="61"/>
      <c r="E224" s="61"/>
      <c r="F224" s="35" t="s">
        <v>17</v>
      </c>
      <c r="G224" s="36">
        <v>67.22</v>
      </c>
      <c r="N224"/>
      <c r="O224"/>
      <c r="P224"/>
      <c r="Q224"/>
      <c r="R224"/>
      <c r="S224"/>
      <c r="T224"/>
      <c r="U224"/>
      <c r="V224"/>
      <c r="W224"/>
      <c r="X224"/>
      <c r="Y224"/>
      <c r="Z224"/>
      <c r="AA224"/>
      <c r="AB224"/>
      <c r="AC224"/>
      <c r="AD224"/>
      <c r="AE224"/>
      <c r="AF224"/>
      <c r="AG224"/>
      <c r="AH224"/>
      <c r="AI224"/>
      <c r="AJ224"/>
      <c r="AK224"/>
      <c r="AL224"/>
      <c r="AM224"/>
      <c r="AN224"/>
      <c r="AO224"/>
      <c r="AP224"/>
      <c r="AQ224"/>
      <c r="AR224"/>
      <c r="AS224"/>
      <c r="AT224"/>
      <c r="AU224"/>
      <c r="AV224"/>
      <c r="AW224"/>
      <c r="AX224"/>
      <c r="AY224"/>
      <c r="AZ224"/>
      <c r="BA224"/>
      <c r="BB224"/>
      <c r="BC224" s="18"/>
      <c r="BD224" s="22"/>
      <c r="BE224" s="22" t="s">
        <v>16</v>
      </c>
      <c r="BF224" s="29"/>
      <c r="BG224" s="30"/>
      <c r="BH224" s="32"/>
      <c r="BI224"/>
    </row>
    <row r="225" spans="1:61" s="37" customFormat="1" ht="24.95" customHeight="1" x14ac:dyDescent="0.25">
      <c r="A225" s="33"/>
      <c r="B225" s="34" t="s">
        <v>18</v>
      </c>
      <c r="C225" s="61" t="s">
        <v>19</v>
      </c>
      <c r="D225" s="61"/>
      <c r="E225" s="61"/>
      <c r="F225" s="35" t="s">
        <v>17</v>
      </c>
      <c r="G225" s="36">
        <v>25.68</v>
      </c>
      <c r="N225"/>
      <c r="O225"/>
      <c r="P225"/>
      <c r="Q225"/>
      <c r="R225"/>
      <c r="S225"/>
      <c r="T225"/>
      <c r="U225"/>
      <c r="V225"/>
      <c r="W225"/>
      <c r="X225"/>
      <c r="Y225"/>
      <c r="Z225"/>
      <c r="AA225"/>
      <c r="AB225"/>
      <c r="AC225"/>
      <c r="AD225"/>
      <c r="AE225"/>
      <c r="AF225"/>
      <c r="AG225"/>
      <c r="AH225"/>
      <c r="AI225"/>
      <c r="AJ225"/>
      <c r="AK225"/>
      <c r="AL225"/>
      <c r="AM225"/>
      <c r="AN225"/>
      <c r="AO225"/>
      <c r="AP225"/>
      <c r="AQ225"/>
      <c r="AR225"/>
      <c r="AS225"/>
      <c r="AT225"/>
      <c r="AU225"/>
      <c r="AV225"/>
      <c r="AW225"/>
      <c r="AX225"/>
      <c r="AY225"/>
      <c r="AZ225"/>
      <c r="BA225"/>
      <c r="BB225"/>
      <c r="BC225" s="18"/>
      <c r="BD225" s="22"/>
      <c r="BE225" s="22" t="s">
        <v>19</v>
      </c>
      <c r="BF225" s="29"/>
      <c r="BG225" s="30"/>
      <c r="BH225" s="32"/>
      <c r="BI225"/>
    </row>
    <row r="226" spans="1:61" s="37" customFormat="1" ht="24.95" customHeight="1" x14ac:dyDescent="0.25">
      <c r="A226" s="33"/>
      <c r="B226" s="34" t="s">
        <v>131</v>
      </c>
      <c r="C226" s="61" t="s">
        <v>132</v>
      </c>
      <c r="D226" s="61"/>
      <c r="E226" s="61"/>
      <c r="F226" s="35" t="s">
        <v>17</v>
      </c>
      <c r="G226" s="36">
        <v>438.06</v>
      </c>
      <c r="N226"/>
      <c r="O226"/>
      <c r="P226"/>
      <c r="Q226"/>
      <c r="R226"/>
      <c r="S226"/>
      <c r="T226"/>
      <c r="U226"/>
      <c r="V226"/>
      <c r="W226"/>
      <c r="X226"/>
      <c r="Y226"/>
      <c r="Z226"/>
      <c r="AA226"/>
      <c r="AB226"/>
      <c r="AC226"/>
      <c r="AD226"/>
      <c r="AE226"/>
      <c r="AF226"/>
      <c r="AG226"/>
      <c r="AH226"/>
      <c r="AI226"/>
      <c r="AJ226"/>
      <c r="AK226"/>
      <c r="AL226"/>
      <c r="AM226"/>
      <c r="AN226"/>
      <c r="AO226"/>
      <c r="AP226"/>
      <c r="AQ226"/>
      <c r="AR226"/>
      <c r="AS226"/>
      <c r="AT226"/>
      <c r="AU226"/>
      <c r="AV226"/>
      <c r="AW226"/>
      <c r="AX226"/>
      <c r="AY226"/>
      <c r="AZ226"/>
      <c r="BA226"/>
      <c r="BB226"/>
      <c r="BC226" s="18"/>
      <c r="BD226" s="22"/>
      <c r="BE226" s="22" t="s">
        <v>132</v>
      </c>
      <c r="BF226" s="29"/>
      <c r="BG226" s="30"/>
      <c r="BH226" s="32"/>
      <c r="BI226"/>
    </row>
    <row r="227" spans="1:61" s="37" customFormat="1" ht="24.95" customHeight="1" x14ac:dyDescent="0.25">
      <c r="A227" s="33"/>
      <c r="B227" s="34" t="s">
        <v>118</v>
      </c>
      <c r="C227" s="61" t="s">
        <v>119</v>
      </c>
      <c r="D227" s="61"/>
      <c r="E227" s="61"/>
      <c r="F227" s="35" t="s">
        <v>17</v>
      </c>
      <c r="G227" s="36">
        <v>369.33</v>
      </c>
      <c r="N227"/>
      <c r="O227"/>
      <c r="P227"/>
      <c r="Q227"/>
      <c r="R227"/>
      <c r="S227"/>
      <c r="T227"/>
      <c r="U227"/>
      <c r="V227"/>
      <c r="W227"/>
      <c r="X227"/>
      <c r="Y227"/>
      <c r="Z227"/>
      <c r="AA227"/>
      <c r="AB227"/>
      <c r="AC227"/>
      <c r="AD227"/>
      <c r="AE227"/>
      <c r="AF227"/>
      <c r="AG227"/>
      <c r="AH227"/>
      <c r="AI227"/>
      <c r="AJ227"/>
      <c r="AK227"/>
      <c r="AL227"/>
      <c r="AM227"/>
      <c r="AN227"/>
      <c r="AO227"/>
      <c r="AP227"/>
      <c r="AQ227"/>
      <c r="AR227"/>
      <c r="AS227"/>
      <c r="AT227"/>
      <c r="AU227"/>
      <c r="AV227"/>
      <c r="AW227"/>
      <c r="AX227"/>
      <c r="AY227"/>
      <c r="AZ227"/>
      <c r="BA227"/>
      <c r="BB227"/>
      <c r="BC227" s="18"/>
      <c r="BD227" s="22"/>
      <c r="BE227" s="22" t="s">
        <v>119</v>
      </c>
      <c r="BF227" s="29"/>
      <c r="BG227" s="30"/>
      <c r="BH227" s="32"/>
      <c r="BI227"/>
    </row>
    <row r="228" spans="1:61" s="37" customFormat="1" ht="24.95" customHeight="1" x14ac:dyDescent="0.25">
      <c r="A228" s="33"/>
      <c r="B228" s="34" t="s">
        <v>133</v>
      </c>
      <c r="C228" s="61" t="s">
        <v>134</v>
      </c>
      <c r="D228" s="61"/>
      <c r="E228" s="61"/>
      <c r="F228" s="35" t="s">
        <v>17</v>
      </c>
      <c r="G228" s="36">
        <v>169.18</v>
      </c>
      <c r="N228"/>
      <c r="O228"/>
      <c r="P228"/>
      <c r="Q228"/>
      <c r="R228"/>
      <c r="S228"/>
      <c r="T228"/>
      <c r="U228"/>
      <c r="V228"/>
      <c r="W228"/>
      <c r="X228"/>
      <c r="Y228"/>
      <c r="Z228"/>
      <c r="AA228"/>
      <c r="AB228"/>
      <c r="AC228"/>
      <c r="AD228"/>
      <c r="AE228"/>
      <c r="AF228"/>
      <c r="AG228"/>
      <c r="AH228"/>
      <c r="AI228"/>
      <c r="AJ228"/>
      <c r="AK228"/>
      <c r="AL228"/>
      <c r="AM228"/>
      <c r="AN228"/>
      <c r="AO228"/>
      <c r="AP228"/>
      <c r="AQ228"/>
      <c r="AR228"/>
      <c r="AS228"/>
      <c r="AT228"/>
      <c r="AU228"/>
      <c r="AV228"/>
      <c r="AW228"/>
      <c r="AX228"/>
      <c r="AY228"/>
      <c r="AZ228"/>
      <c r="BA228"/>
      <c r="BB228"/>
      <c r="BC228" s="18"/>
      <c r="BD228" s="22"/>
      <c r="BE228" s="22" t="s">
        <v>134</v>
      </c>
      <c r="BF228" s="29"/>
      <c r="BG228" s="30"/>
      <c r="BH228" s="32"/>
      <c r="BI228"/>
    </row>
    <row r="229" spans="1:61" s="37" customFormat="1" ht="24.95" customHeight="1" x14ac:dyDescent="0.25">
      <c r="A229" s="33"/>
      <c r="B229" s="34" t="s">
        <v>90</v>
      </c>
      <c r="C229" s="61" t="s">
        <v>91</v>
      </c>
      <c r="D229" s="61"/>
      <c r="E229" s="61"/>
      <c r="F229" s="35" t="s">
        <v>17</v>
      </c>
      <c r="G229" s="36">
        <v>74.77</v>
      </c>
      <c r="N229"/>
      <c r="O229"/>
      <c r="P229"/>
      <c r="Q229"/>
      <c r="R229"/>
      <c r="S229"/>
      <c r="T229"/>
      <c r="U229"/>
      <c r="V229"/>
      <c r="W229"/>
      <c r="X229"/>
      <c r="Y229"/>
      <c r="Z229"/>
      <c r="AA229"/>
      <c r="AB229"/>
      <c r="AC229"/>
      <c r="AD229"/>
      <c r="AE229"/>
      <c r="AF229"/>
      <c r="AG229"/>
      <c r="AH229"/>
      <c r="AI229"/>
      <c r="AJ229"/>
      <c r="AK229"/>
      <c r="AL229"/>
      <c r="AM229"/>
      <c r="AN229"/>
      <c r="AO229"/>
      <c r="AP229"/>
      <c r="AQ229"/>
      <c r="AR229"/>
      <c r="AS229"/>
      <c r="AT229"/>
      <c r="AU229"/>
      <c r="AV229"/>
      <c r="AW229"/>
      <c r="AX229"/>
      <c r="AY229"/>
      <c r="AZ229"/>
      <c r="BA229"/>
      <c r="BB229"/>
      <c r="BC229" s="18"/>
      <c r="BD229" s="22"/>
      <c r="BE229" s="22" t="s">
        <v>91</v>
      </c>
      <c r="BF229" s="29"/>
      <c r="BG229" s="30"/>
      <c r="BH229" s="32"/>
      <c r="BI229"/>
    </row>
    <row r="230" spans="1:61" s="37" customFormat="1" ht="24.95" customHeight="1" x14ac:dyDescent="0.25">
      <c r="A230" s="33"/>
      <c r="B230" s="34" t="s">
        <v>22</v>
      </c>
      <c r="C230" s="61" t="s">
        <v>23</v>
      </c>
      <c r="D230" s="61"/>
      <c r="E230" s="61"/>
      <c r="F230" s="35" t="s">
        <v>17</v>
      </c>
      <c r="G230" s="36">
        <v>253.77</v>
      </c>
      <c r="N230"/>
      <c r="O230"/>
      <c r="P230"/>
      <c r="Q230"/>
      <c r="R230"/>
      <c r="S230"/>
      <c r="T230"/>
      <c r="U230"/>
      <c r="V230"/>
      <c r="W230"/>
      <c r="X230"/>
      <c r="Y230"/>
      <c r="Z230"/>
      <c r="AA230"/>
      <c r="AB230"/>
      <c r="AC230"/>
      <c r="AD230"/>
      <c r="AE230"/>
      <c r="AF230"/>
      <c r="AG230"/>
      <c r="AH230"/>
      <c r="AI230"/>
      <c r="AJ230"/>
      <c r="AK230"/>
      <c r="AL230"/>
      <c r="AM230"/>
      <c r="AN230"/>
      <c r="AO230"/>
      <c r="AP230"/>
      <c r="AQ230"/>
      <c r="AR230"/>
      <c r="AS230"/>
      <c r="AT230"/>
      <c r="AU230"/>
      <c r="AV230"/>
      <c r="AW230"/>
      <c r="AX230"/>
      <c r="AY230"/>
      <c r="AZ230"/>
      <c r="BA230"/>
      <c r="BB230"/>
      <c r="BC230" s="18"/>
      <c r="BD230" s="22"/>
      <c r="BE230" s="22" t="s">
        <v>23</v>
      </c>
      <c r="BF230" s="29"/>
      <c r="BG230" s="30"/>
      <c r="BH230" s="32"/>
      <c r="BI230"/>
    </row>
    <row r="231" spans="1:61" s="37" customFormat="1" ht="24.95" customHeight="1" x14ac:dyDescent="0.25">
      <c r="A231" s="33"/>
      <c r="B231" s="34" t="s">
        <v>24</v>
      </c>
      <c r="C231" s="61" t="s">
        <v>25</v>
      </c>
      <c r="D231" s="61"/>
      <c r="E231" s="61"/>
      <c r="F231" s="35" t="s">
        <v>17</v>
      </c>
      <c r="G231" s="36">
        <v>13.59</v>
      </c>
      <c r="N231"/>
      <c r="O231"/>
      <c r="P231"/>
      <c r="Q231"/>
      <c r="R231"/>
      <c r="S231"/>
      <c r="T231"/>
      <c r="U231"/>
      <c r="V231"/>
      <c r="W231"/>
      <c r="X231"/>
      <c r="Y231"/>
      <c r="Z231"/>
      <c r="AA231"/>
      <c r="AB231"/>
      <c r="AC231"/>
      <c r="AD231"/>
      <c r="AE231"/>
      <c r="AF231"/>
      <c r="AG231"/>
      <c r="AH231"/>
      <c r="AI231"/>
      <c r="AJ231"/>
      <c r="AK231"/>
      <c r="AL231"/>
      <c r="AM231"/>
      <c r="AN231"/>
      <c r="AO231"/>
      <c r="AP231"/>
      <c r="AQ231"/>
      <c r="AR231"/>
      <c r="AS231"/>
      <c r="AT231"/>
      <c r="AU231"/>
      <c r="AV231"/>
      <c r="AW231"/>
      <c r="AX231"/>
      <c r="AY231"/>
      <c r="AZ231"/>
      <c r="BA231"/>
      <c r="BB231"/>
      <c r="BC231" s="18"/>
      <c r="BD231" s="22"/>
      <c r="BE231" s="22" t="s">
        <v>25</v>
      </c>
      <c r="BF231" s="29"/>
      <c r="BG231" s="30"/>
      <c r="BH231" s="32"/>
      <c r="BI231"/>
    </row>
    <row r="232" spans="1:61" s="37" customFormat="1" ht="24.95" customHeight="1" x14ac:dyDescent="0.25">
      <c r="A232" s="33"/>
      <c r="B232" s="34" t="s">
        <v>92</v>
      </c>
      <c r="C232" s="61" t="s">
        <v>93</v>
      </c>
      <c r="D232" s="61"/>
      <c r="E232" s="61"/>
      <c r="F232" s="35" t="s">
        <v>17</v>
      </c>
      <c r="G232" s="36">
        <v>1.51</v>
      </c>
      <c r="N232"/>
      <c r="O232"/>
      <c r="P232"/>
      <c r="Q232"/>
      <c r="R232"/>
      <c r="S232"/>
      <c r="T232"/>
      <c r="U232"/>
      <c r="V232"/>
      <c r="W232"/>
      <c r="X232"/>
      <c r="Y232"/>
      <c r="Z232"/>
      <c r="AA232"/>
      <c r="AB232"/>
      <c r="AC232"/>
      <c r="AD232"/>
      <c r="AE232"/>
      <c r="AF232"/>
      <c r="AG232"/>
      <c r="AH232"/>
      <c r="AI232"/>
      <c r="AJ232"/>
      <c r="AK232"/>
      <c r="AL232"/>
      <c r="AM232"/>
      <c r="AN232"/>
      <c r="AO232"/>
      <c r="AP232"/>
      <c r="AQ232"/>
      <c r="AR232"/>
      <c r="AS232"/>
      <c r="AT232"/>
      <c r="AU232"/>
      <c r="AV232"/>
      <c r="AW232"/>
      <c r="AX232"/>
      <c r="AY232"/>
      <c r="AZ232"/>
      <c r="BA232"/>
      <c r="BB232"/>
      <c r="BC232" s="18"/>
      <c r="BD232" s="22"/>
      <c r="BE232" s="22" t="s">
        <v>93</v>
      </c>
      <c r="BF232" s="29"/>
      <c r="BG232" s="30"/>
      <c r="BH232" s="32"/>
      <c r="BI232"/>
    </row>
    <row r="233" spans="1:61" customFormat="1" ht="24.95" customHeight="1" x14ac:dyDescent="0.25">
      <c r="A233" s="33"/>
      <c r="B233" s="34" t="s">
        <v>120</v>
      </c>
      <c r="C233" s="61" t="s">
        <v>121</v>
      </c>
      <c r="D233" s="61"/>
      <c r="E233" s="61"/>
      <c r="F233" s="35" t="s">
        <v>17</v>
      </c>
      <c r="G233" s="36">
        <v>182.02</v>
      </c>
      <c r="BC233" s="18"/>
      <c r="BD233" s="22"/>
      <c r="BE233" s="22" t="s">
        <v>121</v>
      </c>
      <c r="BF233" s="29"/>
      <c r="BG233" s="30"/>
      <c r="BH233" s="32"/>
    </row>
    <row r="234" spans="1:61" customFormat="1" ht="24.95" customHeight="1" x14ac:dyDescent="0.25">
      <c r="A234" s="33"/>
      <c r="B234" s="34" t="s">
        <v>28</v>
      </c>
      <c r="C234" s="61" t="s">
        <v>29</v>
      </c>
      <c r="D234" s="61"/>
      <c r="E234" s="61"/>
      <c r="F234" s="35" t="s">
        <v>17</v>
      </c>
      <c r="G234" s="36">
        <v>37.76</v>
      </c>
      <c r="BC234" s="18"/>
      <c r="BD234" s="22"/>
      <c r="BE234" s="22" t="s">
        <v>29</v>
      </c>
      <c r="BF234" s="29"/>
      <c r="BG234" s="30"/>
      <c r="BH234" s="32"/>
    </row>
    <row r="235" spans="1:61" s="44" customFormat="1" ht="24.95" customHeight="1" x14ac:dyDescent="0.25">
      <c r="A235" s="40"/>
      <c r="B235" s="41" t="s">
        <v>30</v>
      </c>
      <c r="C235" s="58" t="s">
        <v>31</v>
      </c>
      <c r="D235" s="58"/>
      <c r="E235" s="58"/>
      <c r="F235" s="42" t="s">
        <v>32</v>
      </c>
      <c r="G235" s="43">
        <v>9.9000000000000008E-3</v>
      </c>
      <c r="N235"/>
      <c r="O235"/>
      <c r="P235"/>
      <c r="Q235"/>
      <c r="R235"/>
      <c r="S235"/>
      <c r="T235"/>
      <c r="U235"/>
      <c r="V235"/>
      <c r="W235"/>
      <c r="X235"/>
      <c r="Y235"/>
      <c r="Z235"/>
      <c r="AA235"/>
      <c r="AB235"/>
      <c r="AC235"/>
      <c r="AD235"/>
      <c r="AE235"/>
      <c r="AF235"/>
      <c r="AG235"/>
      <c r="AH235"/>
      <c r="AI235"/>
      <c r="AJ235"/>
      <c r="AK235"/>
      <c r="AL235"/>
      <c r="AM235"/>
      <c r="AN235"/>
      <c r="AO235"/>
      <c r="AP235"/>
      <c r="AQ235"/>
      <c r="AR235"/>
      <c r="AS235"/>
      <c r="AT235"/>
      <c r="AU235"/>
      <c r="AV235"/>
      <c r="AW235"/>
      <c r="AX235"/>
      <c r="AY235"/>
      <c r="AZ235"/>
      <c r="BA235"/>
      <c r="BB235"/>
      <c r="BC235" s="18"/>
      <c r="BD235" s="22"/>
      <c r="BE235" s="22" t="s">
        <v>31</v>
      </c>
      <c r="BF235" s="29"/>
      <c r="BG235" s="30"/>
      <c r="BH235" s="32"/>
      <c r="BI235"/>
    </row>
    <row r="236" spans="1:61" s="44" customFormat="1" ht="24.95" customHeight="1" x14ac:dyDescent="0.25">
      <c r="A236" s="40"/>
      <c r="B236" s="41" t="s">
        <v>33</v>
      </c>
      <c r="C236" s="58" t="s">
        <v>34</v>
      </c>
      <c r="D236" s="58"/>
      <c r="E236" s="58"/>
      <c r="F236" s="42" t="s">
        <v>35</v>
      </c>
      <c r="G236" s="45">
        <v>195.7</v>
      </c>
      <c r="N236"/>
      <c r="O236"/>
      <c r="P236"/>
      <c r="Q236"/>
      <c r="R236"/>
      <c r="S236"/>
      <c r="T236"/>
      <c r="U236"/>
      <c r="V236"/>
      <c r="W236"/>
      <c r="X236"/>
      <c r="Y236"/>
      <c r="Z236"/>
      <c r="AA236"/>
      <c r="AB236"/>
      <c r="AC236"/>
      <c r="AD236"/>
      <c r="AE236"/>
      <c r="AF236"/>
      <c r="AG236"/>
      <c r="AH236"/>
      <c r="AI236"/>
      <c r="AJ236"/>
      <c r="AK236"/>
      <c r="AL236"/>
      <c r="AM236"/>
      <c r="AN236"/>
      <c r="AO236"/>
      <c r="AP236"/>
      <c r="AQ236"/>
      <c r="AR236"/>
      <c r="AS236"/>
      <c r="AT236"/>
      <c r="AU236"/>
      <c r="AV236"/>
      <c r="AW236"/>
      <c r="AX236"/>
      <c r="AY236"/>
      <c r="AZ236"/>
      <c r="BA236"/>
      <c r="BB236"/>
      <c r="BC236" s="18"/>
      <c r="BD236" s="22"/>
      <c r="BE236" s="22" t="s">
        <v>34</v>
      </c>
      <c r="BF236" s="29"/>
      <c r="BG236" s="30"/>
      <c r="BH236" s="32"/>
      <c r="BI236"/>
    </row>
    <row r="237" spans="1:61" s="44" customFormat="1" ht="24.95" customHeight="1" x14ac:dyDescent="0.25">
      <c r="A237" s="40"/>
      <c r="B237" s="41" t="s">
        <v>36</v>
      </c>
      <c r="C237" s="58" t="s">
        <v>37</v>
      </c>
      <c r="D237" s="58"/>
      <c r="E237" s="58"/>
      <c r="F237" s="42" t="s">
        <v>32</v>
      </c>
      <c r="G237" s="43">
        <v>2.5999999999999999E-3</v>
      </c>
      <c r="N237"/>
      <c r="O237"/>
      <c r="P237"/>
      <c r="Q237"/>
      <c r="R237"/>
      <c r="S237"/>
      <c r="T237"/>
      <c r="U237"/>
      <c r="V237"/>
      <c r="W237"/>
      <c r="X237"/>
      <c r="Y237"/>
      <c r="Z237"/>
      <c r="AA237"/>
      <c r="AB237"/>
      <c r="AC237"/>
      <c r="AD237"/>
      <c r="AE237"/>
      <c r="AF237"/>
      <c r="AG237"/>
      <c r="AH237"/>
      <c r="AI237"/>
      <c r="AJ237"/>
      <c r="AK237"/>
      <c r="AL237"/>
      <c r="AM237"/>
      <c r="AN237"/>
      <c r="AO237"/>
      <c r="AP237"/>
      <c r="AQ237"/>
      <c r="AR237"/>
      <c r="AS237"/>
      <c r="AT237"/>
      <c r="AU237"/>
      <c r="AV237"/>
      <c r="AW237"/>
      <c r="AX237"/>
      <c r="AY237"/>
      <c r="AZ237"/>
      <c r="BA237"/>
      <c r="BB237"/>
      <c r="BC237" s="18"/>
      <c r="BD237" s="22"/>
      <c r="BE237" s="22" t="s">
        <v>37</v>
      </c>
      <c r="BF237" s="29"/>
      <c r="BG237" s="30"/>
      <c r="BH237" s="32"/>
      <c r="BI237"/>
    </row>
    <row r="238" spans="1:61" s="44" customFormat="1" ht="24.95" customHeight="1" x14ac:dyDescent="0.25">
      <c r="A238" s="40"/>
      <c r="B238" s="41" t="s">
        <v>38</v>
      </c>
      <c r="C238" s="58" t="s">
        <v>39</v>
      </c>
      <c r="D238" s="58"/>
      <c r="E238" s="58"/>
      <c r="F238" s="42" t="s">
        <v>32</v>
      </c>
      <c r="G238" s="43">
        <v>0.1951</v>
      </c>
      <c r="N238"/>
      <c r="O238"/>
      <c r="P238"/>
      <c r="Q238"/>
      <c r="R238"/>
      <c r="S238"/>
      <c r="T238"/>
      <c r="U238"/>
      <c r="V238"/>
      <c r="W238"/>
      <c r="X238"/>
      <c r="Y238"/>
      <c r="Z238"/>
      <c r="AA238"/>
      <c r="AB238"/>
      <c r="AC238"/>
      <c r="AD238"/>
      <c r="AE238"/>
      <c r="AF238"/>
      <c r="AG238"/>
      <c r="AH238"/>
      <c r="AI238"/>
      <c r="AJ238"/>
      <c r="AK238"/>
      <c r="AL238"/>
      <c r="AM238"/>
      <c r="AN238"/>
      <c r="AO238"/>
      <c r="AP238"/>
      <c r="AQ238"/>
      <c r="AR238"/>
      <c r="AS238"/>
      <c r="AT238"/>
      <c r="AU238"/>
      <c r="AV238"/>
      <c r="AW238"/>
      <c r="AX238"/>
      <c r="AY238"/>
      <c r="AZ238"/>
      <c r="BA238"/>
      <c r="BB238"/>
      <c r="BC238" s="18"/>
      <c r="BD238" s="22"/>
      <c r="BE238" s="22" t="s">
        <v>39</v>
      </c>
      <c r="BF238" s="29"/>
      <c r="BG238" s="30"/>
      <c r="BH238" s="32"/>
      <c r="BI238"/>
    </row>
    <row r="239" spans="1:61" s="44" customFormat="1" ht="24.95" customHeight="1" x14ac:dyDescent="0.25">
      <c r="A239" s="40"/>
      <c r="B239" s="41" t="s">
        <v>40</v>
      </c>
      <c r="C239" s="58" t="s">
        <v>41</v>
      </c>
      <c r="D239" s="58"/>
      <c r="E239" s="58"/>
      <c r="F239" s="42" t="s">
        <v>32</v>
      </c>
      <c r="G239" s="43">
        <v>0.2233</v>
      </c>
      <c r="N239"/>
      <c r="O239"/>
      <c r="P239"/>
      <c r="Q239"/>
      <c r="R239"/>
      <c r="S239"/>
      <c r="T239"/>
      <c r="U239"/>
      <c r="V239"/>
      <c r="W239"/>
      <c r="X239"/>
      <c r="Y239"/>
      <c r="Z239"/>
      <c r="AA239"/>
      <c r="AB239"/>
      <c r="AC239"/>
      <c r="AD239"/>
      <c r="AE239"/>
      <c r="AF239"/>
      <c r="AG239"/>
      <c r="AH239"/>
      <c r="AI239"/>
      <c r="AJ239"/>
      <c r="AK239"/>
      <c r="AL239"/>
      <c r="AM239"/>
      <c r="AN239"/>
      <c r="AO239"/>
      <c r="AP239"/>
      <c r="AQ239"/>
      <c r="AR239"/>
      <c r="AS239"/>
      <c r="AT239"/>
      <c r="AU239"/>
      <c r="AV239"/>
      <c r="AW239"/>
      <c r="AX239"/>
      <c r="AY239"/>
      <c r="AZ239"/>
      <c r="BA239"/>
      <c r="BB239"/>
      <c r="BC239" s="18"/>
      <c r="BD239" s="22"/>
      <c r="BE239" s="22" t="s">
        <v>41</v>
      </c>
      <c r="BF239" s="29"/>
      <c r="BG239" s="30"/>
      <c r="BH239" s="32"/>
      <c r="BI239"/>
    </row>
    <row r="240" spans="1:61" s="44" customFormat="1" ht="24.95" customHeight="1" x14ac:dyDescent="0.25">
      <c r="A240" s="40"/>
      <c r="B240" s="41" t="s">
        <v>42</v>
      </c>
      <c r="C240" s="58" t="s">
        <v>43</v>
      </c>
      <c r="D240" s="58"/>
      <c r="E240" s="58"/>
      <c r="F240" s="42" t="s">
        <v>32</v>
      </c>
      <c r="G240" s="43">
        <v>0.4597</v>
      </c>
      <c r="N240"/>
      <c r="O240"/>
      <c r="P240"/>
      <c r="Q240"/>
      <c r="R240"/>
      <c r="S240"/>
      <c r="T240"/>
      <c r="U240"/>
      <c r="V240"/>
      <c r="W240"/>
      <c r="X240"/>
      <c r="Y240"/>
      <c r="Z240"/>
      <c r="AA240"/>
      <c r="AB240"/>
      <c r="AC240"/>
      <c r="AD240"/>
      <c r="AE240"/>
      <c r="AF240"/>
      <c r="AG240"/>
      <c r="AH240"/>
      <c r="AI240"/>
      <c r="AJ240"/>
      <c r="AK240"/>
      <c r="AL240"/>
      <c r="AM240"/>
      <c r="AN240"/>
      <c r="AO240"/>
      <c r="AP240"/>
      <c r="AQ240"/>
      <c r="AR240"/>
      <c r="AS240"/>
      <c r="AT240"/>
      <c r="AU240"/>
      <c r="AV240"/>
      <c r="AW240"/>
      <c r="AX240"/>
      <c r="AY240"/>
      <c r="AZ240"/>
      <c r="BA240"/>
      <c r="BB240"/>
      <c r="BC240" s="18"/>
      <c r="BD240" s="22"/>
      <c r="BE240" s="22" t="s">
        <v>43</v>
      </c>
      <c r="BF240" s="29"/>
      <c r="BG240" s="30"/>
      <c r="BH240" s="32"/>
      <c r="BI240"/>
    </row>
    <row r="241" spans="1:61" s="44" customFormat="1" ht="24.95" customHeight="1" x14ac:dyDescent="0.25">
      <c r="A241" s="40"/>
      <c r="B241" s="41" t="s">
        <v>44</v>
      </c>
      <c r="C241" s="58" t="s">
        <v>45</v>
      </c>
      <c r="D241" s="58"/>
      <c r="E241" s="58"/>
      <c r="F241" s="42" t="s">
        <v>32</v>
      </c>
      <c r="G241" s="43">
        <v>1.2999999999999999E-3</v>
      </c>
      <c r="N241"/>
      <c r="O241"/>
      <c r="P241"/>
      <c r="Q241"/>
      <c r="R241"/>
      <c r="S241"/>
      <c r="T241"/>
      <c r="U241"/>
      <c r="V241"/>
      <c r="W241"/>
      <c r="X241"/>
      <c r="Y241"/>
      <c r="Z241"/>
      <c r="AA241"/>
      <c r="AB241"/>
      <c r="AC241"/>
      <c r="AD241"/>
      <c r="AE241"/>
      <c r="AF241"/>
      <c r="AG241"/>
      <c r="AH241"/>
      <c r="AI241"/>
      <c r="AJ241"/>
      <c r="AK241"/>
      <c r="AL241"/>
      <c r="AM241"/>
      <c r="AN241"/>
      <c r="AO241"/>
      <c r="AP241"/>
      <c r="AQ241"/>
      <c r="AR241"/>
      <c r="AS241"/>
      <c r="AT241"/>
      <c r="AU241"/>
      <c r="AV241"/>
      <c r="AW241"/>
      <c r="AX241"/>
      <c r="AY241"/>
      <c r="AZ241"/>
      <c r="BA241"/>
      <c r="BB241"/>
      <c r="BC241" s="18"/>
      <c r="BD241" s="22"/>
      <c r="BE241" s="22" t="s">
        <v>45</v>
      </c>
      <c r="BF241" s="29"/>
      <c r="BG241" s="30"/>
      <c r="BH241" s="32"/>
      <c r="BI241"/>
    </row>
    <row r="242" spans="1:61" s="44" customFormat="1" ht="24.95" customHeight="1" x14ac:dyDescent="0.25">
      <c r="A242" s="40"/>
      <c r="B242" s="41" t="s">
        <v>46</v>
      </c>
      <c r="C242" s="58" t="s">
        <v>47</v>
      </c>
      <c r="D242" s="58"/>
      <c r="E242" s="58"/>
      <c r="F242" s="42" t="s">
        <v>48</v>
      </c>
      <c r="G242" s="52">
        <v>59.31</v>
      </c>
      <c r="N242"/>
      <c r="O242"/>
      <c r="P242"/>
      <c r="Q242"/>
      <c r="R242"/>
      <c r="S242"/>
      <c r="T242"/>
      <c r="U242"/>
      <c r="V242"/>
      <c r="W242"/>
      <c r="X242"/>
      <c r="Y242"/>
      <c r="Z242"/>
      <c r="AA242"/>
      <c r="AB242"/>
      <c r="AC242"/>
      <c r="AD242"/>
      <c r="AE242"/>
      <c r="AF242"/>
      <c r="AG242"/>
      <c r="AH242"/>
      <c r="AI242"/>
      <c r="AJ242"/>
      <c r="AK242"/>
      <c r="AL242"/>
      <c r="AM242"/>
      <c r="AN242"/>
      <c r="AO242"/>
      <c r="AP242"/>
      <c r="AQ242"/>
      <c r="AR242"/>
      <c r="AS242"/>
      <c r="AT242"/>
      <c r="AU242"/>
      <c r="AV242"/>
      <c r="AW242"/>
      <c r="AX242"/>
      <c r="AY242"/>
      <c r="AZ242"/>
      <c r="BA242"/>
      <c r="BB242"/>
      <c r="BC242" s="18"/>
      <c r="BD242" s="22"/>
      <c r="BE242" s="22" t="s">
        <v>47</v>
      </c>
      <c r="BF242" s="29"/>
      <c r="BG242" s="30"/>
      <c r="BH242" s="32"/>
      <c r="BI242"/>
    </row>
    <row r="243" spans="1:61" s="44" customFormat="1" ht="24.95" customHeight="1" x14ac:dyDescent="0.25">
      <c r="A243" s="40"/>
      <c r="B243" s="41" t="s">
        <v>49</v>
      </c>
      <c r="C243" s="58" t="s">
        <v>50</v>
      </c>
      <c r="D243" s="58"/>
      <c r="E243" s="58"/>
      <c r="F243" s="42" t="s">
        <v>32</v>
      </c>
      <c r="G243" s="43">
        <v>5.8999999999999999E-3</v>
      </c>
      <c r="N243"/>
      <c r="O243"/>
      <c r="P243"/>
      <c r="Q243"/>
      <c r="R243"/>
      <c r="S243"/>
      <c r="T243"/>
      <c r="U243"/>
      <c r="V243"/>
      <c r="W243"/>
      <c r="X243"/>
      <c r="Y243"/>
      <c r="Z243"/>
      <c r="AA243"/>
      <c r="AB243"/>
      <c r="AC243"/>
      <c r="AD243"/>
      <c r="AE243"/>
      <c r="AF243"/>
      <c r="AG243"/>
      <c r="AH243"/>
      <c r="AI243"/>
      <c r="AJ243"/>
      <c r="AK243"/>
      <c r="AL243"/>
      <c r="AM243"/>
      <c r="AN243"/>
      <c r="AO243"/>
      <c r="AP243"/>
      <c r="AQ243"/>
      <c r="AR243"/>
      <c r="AS243"/>
      <c r="AT243"/>
      <c r="AU243"/>
      <c r="AV243"/>
      <c r="AW243"/>
      <c r="AX243"/>
      <c r="AY243"/>
      <c r="AZ243"/>
      <c r="BA243"/>
      <c r="BB243"/>
      <c r="BC243" s="18"/>
      <c r="BD243" s="22"/>
      <c r="BE243" s="22" t="s">
        <v>50</v>
      </c>
      <c r="BF243" s="29"/>
      <c r="BG243" s="30"/>
      <c r="BH243" s="32"/>
      <c r="BI243"/>
    </row>
    <row r="244" spans="1:61" s="44" customFormat="1" ht="24.95" customHeight="1" x14ac:dyDescent="0.25">
      <c r="A244" s="40"/>
      <c r="B244" s="41" t="s">
        <v>51</v>
      </c>
      <c r="C244" s="58" t="s">
        <v>52</v>
      </c>
      <c r="D244" s="58"/>
      <c r="E244" s="58"/>
      <c r="F244" s="42" t="s">
        <v>35</v>
      </c>
      <c r="G244" s="43">
        <v>8.5400000000000004E-2</v>
      </c>
      <c r="N244"/>
      <c r="O244"/>
      <c r="P244"/>
      <c r="Q244"/>
      <c r="R244"/>
      <c r="S244"/>
      <c r="T244"/>
      <c r="U244"/>
      <c r="V244"/>
      <c r="W244"/>
      <c r="X244"/>
      <c r="Y244"/>
      <c r="Z244"/>
      <c r="AA244"/>
      <c r="AB244"/>
      <c r="AC244"/>
      <c r="AD244"/>
      <c r="AE244"/>
      <c r="AF244"/>
      <c r="AG244"/>
      <c r="AH244"/>
      <c r="AI244"/>
      <c r="AJ244"/>
      <c r="AK244"/>
      <c r="AL244"/>
      <c r="AM244"/>
      <c r="AN244"/>
      <c r="AO244"/>
      <c r="AP244"/>
      <c r="AQ244"/>
      <c r="AR244"/>
      <c r="AS244"/>
      <c r="AT244"/>
      <c r="AU244"/>
      <c r="AV244"/>
      <c r="AW244"/>
      <c r="AX244"/>
      <c r="AY244"/>
      <c r="AZ244"/>
      <c r="BA244"/>
      <c r="BB244"/>
      <c r="BC244" s="18"/>
      <c r="BD244" s="22"/>
      <c r="BE244" s="22" t="s">
        <v>52</v>
      </c>
      <c r="BF244" s="29"/>
      <c r="BG244" s="30"/>
      <c r="BH244" s="32"/>
      <c r="BI244"/>
    </row>
    <row r="245" spans="1:61" s="44" customFormat="1" ht="24.95" customHeight="1" x14ac:dyDescent="0.25">
      <c r="A245" s="40"/>
      <c r="B245" s="41" t="s">
        <v>53</v>
      </c>
      <c r="C245" s="58" t="s">
        <v>54</v>
      </c>
      <c r="D245" s="58"/>
      <c r="E245" s="58"/>
      <c r="F245" s="42" t="s">
        <v>32</v>
      </c>
      <c r="G245" s="43">
        <v>3.09E-2</v>
      </c>
      <c r="N245"/>
      <c r="O245"/>
      <c r="P245"/>
      <c r="Q245"/>
      <c r="R245"/>
      <c r="S245"/>
      <c r="T245"/>
      <c r="U245"/>
      <c r="V245"/>
      <c r="W245"/>
      <c r="X245"/>
      <c r="Y245"/>
      <c r="Z245"/>
      <c r="AA245"/>
      <c r="AB245"/>
      <c r="AC245"/>
      <c r="AD245"/>
      <c r="AE245"/>
      <c r="AF245"/>
      <c r="AG245"/>
      <c r="AH245"/>
      <c r="AI245"/>
      <c r="AJ245"/>
      <c r="AK245"/>
      <c r="AL245"/>
      <c r="AM245"/>
      <c r="AN245"/>
      <c r="AO245"/>
      <c r="AP245"/>
      <c r="AQ245"/>
      <c r="AR245"/>
      <c r="AS245"/>
      <c r="AT245"/>
      <c r="AU245"/>
      <c r="AV245"/>
      <c r="AW245"/>
      <c r="AX245"/>
      <c r="AY245"/>
      <c r="AZ245"/>
      <c r="BA245"/>
      <c r="BB245"/>
      <c r="BC245" s="18"/>
      <c r="BD245" s="22"/>
      <c r="BE245" s="22" t="s">
        <v>54</v>
      </c>
      <c r="BF245" s="29"/>
      <c r="BG245" s="30"/>
      <c r="BH245" s="32"/>
      <c r="BI245"/>
    </row>
    <row r="246" spans="1:61" s="44" customFormat="1" ht="24.95" customHeight="1" x14ac:dyDescent="0.25">
      <c r="A246" s="40"/>
      <c r="B246" s="41" t="s">
        <v>55</v>
      </c>
      <c r="C246" s="58" t="s">
        <v>56</v>
      </c>
      <c r="D246" s="58"/>
      <c r="E246" s="58"/>
      <c r="F246" s="42" t="s">
        <v>32</v>
      </c>
      <c r="G246" s="46">
        <v>1.248</v>
      </c>
      <c r="N246"/>
      <c r="O246"/>
      <c r="P246"/>
      <c r="Q246"/>
      <c r="R246"/>
      <c r="S246"/>
      <c r="T246"/>
      <c r="U246"/>
      <c r="V246"/>
      <c r="W246"/>
      <c r="X246"/>
      <c r="Y246"/>
      <c r="Z246"/>
      <c r="AA246"/>
      <c r="AB246"/>
      <c r="AC246"/>
      <c r="AD246"/>
      <c r="AE246"/>
      <c r="AF246"/>
      <c r="AG246"/>
      <c r="AH246"/>
      <c r="AI246"/>
      <c r="AJ246"/>
      <c r="AK246"/>
      <c r="AL246"/>
      <c r="AM246"/>
      <c r="AN246"/>
      <c r="AO246"/>
      <c r="AP246"/>
      <c r="AQ246"/>
      <c r="AR246"/>
      <c r="AS246"/>
      <c r="AT246"/>
      <c r="AU246"/>
      <c r="AV246"/>
      <c r="AW246"/>
      <c r="AX246"/>
      <c r="AY246"/>
      <c r="AZ246"/>
      <c r="BA246"/>
      <c r="BB246"/>
      <c r="BC246" s="18"/>
      <c r="BD246" s="22"/>
      <c r="BE246" s="22" t="s">
        <v>56</v>
      </c>
      <c r="BF246" s="29"/>
      <c r="BG246" s="30"/>
      <c r="BH246" s="32"/>
      <c r="BI246"/>
    </row>
    <row r="247" spans="1:61" customFormat="1" ht="24.95" customHeight="1" x14ac:dyDescent="0.25">
      <c r="A247" s="23"/>
      <c r="B247" s="24" t="s">
        <v>57</v>
      </c>
      <c r="C247" s="63" t="s">
        <v>58</v>
      </c>
      <c r="D247" s="63"/>
      <c r="E247" s="63"/>
      <c r="F247" s="19" t="s">
        <v>59</v>
      </c>
      <c r="G247" s="21">
        <v>1.0509999999999999</v>
      </c>
      <c r="BC247" s="18"/>
      <c r="BD247" s="22"/>
      <c r="BE247" s="22" t="s">
        <v>58</v>
      </c>
      <c r="BF247" s="29"/>
      <c r="BG247" s="30"/>
      <c r="BH247" s="32"/>
    </row>
    <row r="248" spans="1:61" customFormat="1" ht="24.95" customHeight="1" x14ac:dyDescent="0.25">
      <c r="A248" s="19" t="s">
        <v>135</v>
      </c>
      <c r="B248" s="20" t="s">
        <v>136</v>
      </c>
      <c r="C248" s="60" t="s">
        <v>137</v>
      </c>
      <c r="D248" s="60"/>
      <c r="E248" s="60"/>
      <c r="F248" s="19" t="s">
        <v>32</v>
      </c>
      <c r="G248" s="21">
        <v>3.7959999999999998</v>
      </c>
      <c r="BC248" s="18"/>
      <c r="BD248" s="22" t="s">
        <v>137</v>
      </c>
      <c r="BE248" s="22"/>
      <c r="BF248" s="29"/>
      <c r="BG248" s="30"/>
      <c r="BH248" s="32"/>
    </row>
    <row r="249" spans="1:61" customFormat="1" ht="24.95" customHeight="1" x14ac:dyDescent="0.25">
      <c r="A249" s="19" t="s">
        <v>138</v>
      </c>
      <c r="B249" s="20" t="s">
        <v>125</v>
      </c>
      <c r="C249" s="60" t="s">
        <v>126</v>
      </c>
      <c r="D249" s="60"/>
      <c r="E249" s="60"/>
      <c r="F249" s="19" t="s">
        <v>32</v>
      </c>
      <c r="G249" s="25">
        <v>2.3643000000000001</v>
      </c>
      <c r="BC249" s="18"/>
      <c r="BD249" s="22" t="s">
        <v>126</v>
      </c>
      <c r="BE249" s="22"/>
      <c r="BF249" s="29"/>
      <c r="BG249" s="30"/>
      <c r="BH249" s="32"/>
    </row>
    <row r="250" spans="1:61" customFormat="1" ht="24.95" customHeight="1" x14ac:dyDescent="0.25">
      <c r="A250" s="53" t="s">
        <v>139</v>
      </c>
      <c r="B250" s="54" t="s">
        <v>64</v>
      </c>
      <c r="C250" s="59" t="s">
        <v>140</v>
      </c>
      <c r="D250" s="59"/>
      <c r="E250" s="59"/>
      <c r="F250" s="53" t="s">
        <v>32</v>
      </c>
      <c r="G250" s="57">
        <v>54</v>
      </c>
      <c r="BC250" s="18"/>
      <c r="BD250" s="22" t="s">
        <v>140</v>
      </c>
      <c r="BE250" s="22"/>
      <c r="BF250" s="29"/>
      <c r="BG250" s="30"/>
      <c r="BH250" s="32"/>
    </row>
    <row r="251" spans="1:61" customFormat="1" ht="15" x14ac:dyDescent="0.25">
      <c r="A251" s="62" t="s">
        <v>141</v>
      </c>
      <c r="B251" s="62"/>
      <c r="C251" s="62"/>
      <c r="D251" s="62"/>
      <c r="E251" s="62"/>
      <c r="F251" s="62"/>
      <c r="G251" s="62"/>
      <c r="I251" s="16"/>
      <c r="J251" s="16"/>
      <c r="L251" s="17"/>
      <c r="M251" s="11"/>
      <c r="BC251" s="18" t="s">
        <v>141</v>
      </c>
      <c r="BD251" s="22"/>
      <c r="BE251" s="22"/>
      <c r="BF251" s="29"/>
      <c r="BG251" s="30"/>
      <c r="BH251" s="32"/>
    </row>
    <row r="252" spans="1:61" customFormat="1" ht="99" customHeight="1" x14ac:dyDescent="0.25">
      <c r="A252" s="19" t="s">
        <v>142</v>
      </c>
      <c r="B252" s="20" t="s">
        <v>143</v>
      </c>
      <c r="C252" s="60" t="s">
        <v>197</v>
      </c>
      <c r="D252" s="60"/>
      <c r="E252" s="60"/>
      <c r="F252" s="19" t="s">
        <v>145</v>
      </c>
      <c r="G252" s="21">
        <v>4.3680000000000003</v>
      </c>
      <c r="BC252" s="18"/>
      <c r="BD252" s="22" t="s">
        <v>144</v>
      </c>
      <c r="BE252" s="22"/>
      <c r="BF252" s="29"/>
      <c r="BG252" s="30"/>
      <c r="BH252" s="32"/>
    </row>
    <row r="253" spans="1:61" s="37" customFormat="1" ht="24.95" customHeight="1" x14ac:dyDescent="0.25">
      <c r="A253" s="33"/>
      <c r="B253" s="34" t="s">
        <v>146</v>
      </c>
      <c r="C253" s="61" t="s">
        <v>147</v>
      </c>
      <c r="D253" s="61"/>
      <c r="E253" s="61"/>
      <c r="F253" s="35" t="s">
        <v>17</v>
      </c>
      <c r="G253" s="36">
        <v>4.0199999999999996</v>
      </c>
      <c r="N253"/>
      <c r="O253"/>
      <c r="P253"/>
      <c r="Q253"/>
      <c r="R253"/>
      <c r="S253"/>
      <c r="T253"/>
      <c r="U253"/>
      <c r="V253"/>
      <c r="W253"/>
      <c r="X253"/>
      <c r="Y253"/>
      <c r="Z253"/>
      <c r="AA253"/>
      <c r="AB253"/>
      <c r="AC253"/>
      <c r="AD253"/>
      <c r="AE253"/>
      <c r="AF253"/>
      <c r="AG253"/>
      <c r="AH253"/>
      <c r="AI253"/>
      <c r="AJ253"/>
      <c r="AK253"/>
      <c r="AL253"/>
      <c r="AM253"/>
      <c r="AN253"/>
      <c r="AO253"/>
      <c r="AP253"/>
      <c r="AQ253"/>
      <c r="AR253"/>
      <c r="AS253"/>
      <c r="AT253"/>
      <c r="AU253"/>
      <c r="AV253"/>
      <c r="AW253"/>
      <c r="AX253"/>
      <c r="AY253"/>
      <c r="AZ253"/>
      <c r="BA253"/>
      <c r="BB253"/>
      <c r="BC253" s="18"/>
      <c r="BD253" s="22"/>
      <c r="BE253" s="22" t="s">
        <v>147</v>
      </c>
      <c r="BF253" s="29"/>
      <c r="BG253" s="30"/>
      <c r="BH253" s="32"/>
      <c r="BI253"/>
    </row>
    <row r="254" spans="1:61" s="37" customFormat="1" ht="24.95" customHeight="1" x14ac:dyDescent="0.25">
      <c r="A254" s="33"/>
      <c r="B254" s="34" t="s">
        <v>148</v>
      </c>
      <c r="C254" s="61" t="s">
        <v>149</v>
      </c>
      <c r="D254" s="61"/>
      <c r="E254" s="61"/>
      <c r="F254" s="35" t="s">
        <v>17</v>
      </c>
      <c r="G254" s="36">
        <v>3.16</v>
      </c>
      <c r="N254"/>
      <c r="O254"/>
      <c r="P254"/>
      <c r="Q254"/>
      <c r="R254"/>
      <c r="S254"/>
      <c r="T254"/>
      <c r="U254"/>
      <c r="V254"/>
      <c r="W254"/>
      <c r="X254"/>
      <c r="Y254"/>
      <c r="Z254"/>
      <c r="AA254"/>
      <c r="AB254"/>
      <c r="AC254"/>
      <c r="AD254"/>
      <c r="AE254"/>
      <c r="AF254"/>
      <c r="AG254"/>
      <c r="AH254"/>
      <c r="AI254"/>
      <c r="AJ254"/>
      <c r="AK254"/>
      <c r="AL254"/>
      <c r="AM254"/>
      <c r="AN254"/>
      <c r="AO254"/>
      <c r="AP254"/>
      <c r="AQ254"/>
      <c r="AR254"/>
      <c r="AS254"/>
      <c r="AT254"/>
      <c r="AU254"/>
      <c r="AV254"/>
      <c r="AW254"/>
      <c r="AX254"/>
      <c r="AY254"/>
      <c r="AZ254"/>
      <c r="BA254"/>
      <c r="BB254"/>
      <c r="BC254" s="18"/>
      <c r="BD254" s="22"/>
      <c r="BE254" s="22" t="s">
        <v>149</v>
      </c>
      <c r="BF254" s="29"/>
      <c r="BG254" s="30"/>
      <c r="BH254" s="32"/>
      <c r="BI254"/>
    </row>
    <row r="255" spans="1:61" s="37" customFormat="1" ht="24.95" customHeight="1" x14ac:dyDescent="0.25">
      <c r="A255" s="33"/>
      <c r="B255" s="34" t="s">
        <v>150</v>
      </c>
      <c r="C255" s="61" t="s">
        <v>151</v>
      </c>
      <c r="D255" s="61"/>
      <c r="E255" s="61"/>
      <c r="F255" s="35" t="s">
        <v>17</v>
      </c>
      <c r="G255" s="36">
        <v>4.22</v>
      </c>
      <c r="N255"/>
      <c r="O255"/>
      <c r="P255"/>
      <c r="Q255"/>
      <c r="R255"/>
      <c r="S255"/>
      <c r="T255"/>
      <c r="U255"/>
      <c r="V255"/>
      <c r="W255"/>
      <c r="X255"/>
      <c r="Y255"/>
      <c r="Z255"/>
      <c r="AA255"/>
      <c r="AB255"/>
      <c r="AC255"/>
      <c r="AD255"/>
      <c r="AE255"/>
      <c r="AF255"/>
      <c r="AG255"/>
      <c r="AH255"/>
      <c r="AI255"/>
      <c r="AJ255"/>
      <c r="AK255"/>
      <c r="AL255"/>
      <c r="AM255"/>
      <c r="AN255"/>
      <c r="AO255"/>
      <c r="AP255"/>
      <c r="AQ255"/>
      <c r="AR255"/>
      <c r="AS255"/>
      <c r="AT255"/>
      <c r="AU255"/>
      <c r="AV255"/>
      <c r="AW255"/>
      <c r="AX255"/>
      <c r="AY255"/>
      <c r="AZ255"/>
      <c r="BA255"/>
      <c r="BB255"/>
      <c r="BC255" s="18"/>
      <c r="BD255" s="22"/>
      <c r="BE255" s="22" t="s">
        <v>151</v>
      </c>
      <c r="BF255" s="29"/>
      <c r="BG255" s="30"/>
      <c r="BH255" s="32"/>
      <c r="BI255"/>
    </row>
    <row r="256" spans="1:61" s="37" customFormat="1" ht="24.95" customHeight="1" x14ac:dyDescent="0.25">
      <c r="A256" s="33"/>
      <c r="B256" s="34" t="s">
        <v>152</v>
      </c>
      <c r="C256" s="61" t="s">
        <v>153</v>
      </c>
      <c r="D256" s="61"/>
      <c r="E256" s="61"/>
      <c r="F256" s="35" t="s">
        <v>17</v>
      </c>
      <c r="G256" s="36">
        <v>32.450000000000003</v>
      </c>
      <c r="N256"/>
      <c r="O256"/>
      <c r="P256"/>
      <c r="Q256"/>
      <c r="R256"/>
      <c r="S256"/>
      <c r="T256"/>
      <c r="U256"/>
      <c r="V256"/>
      <c r="W256"/>
      <c r="X256"/>
      <c r="Y256"/>
      <c r="Z256"/>
      <c r="AA256"/>
      <c r="AB256"/>
      <c r="AC256"/>
      <c r="AD256"/>
      <c r="AE256"/>
      <c r="AF256"/>
      <c r="AG256"/>
      <c r="AH256"/>
      <c r="AI256"/>
      <c r="AJ256"/>
      <c r="AK256"/>
      <c r="AL256"/>
      <c r="AM256"/>
      <c r="AN256"/>
      <c r="AO256"/>
      <c r="AP256"/>
      <c r="AQ256"/>
      <c r="AR256"/>
      <c r="AS256"/>
      <c r="AT256"/>
      <c r="AU256"/>
      <c r="AV256"/>
      <c r="AW256"/>
      <c r="AX256"/>
      <c r="AY256"/>
      <c r="AZ256"/>
      <c r="BA256"/>
      <c r="BB256"/>
      <c r="BC256" s="18"/>
      <c r="BD256" s="22"/>
      <c r="BE256" s="22" t="s">
        <v>153</v>
      </c>
      <c r="BF256" s="29"/>
      <c r="BG256" s="30"/>
      <c r="BH256" s="32"/>
      <c r="BI256"/>
    </row>
    <row r="257" spans="1:61" s="37" customFormat="1" ht="24.95" customHeight="1" x14ac:dyDescent="0.25">
      <c r="A257" s="33"/>
      <c r="B257" s="34" t="s">
        <v>22</v>
      </c>
      <c r="C257" s="61" t="s">
        <v>23</v>
      </c>
      <c r="D257" s="61"/>
      <c r="E257" s="61"/>
      <c r="F257" s="35" t="s">
        <v>17</v>
      </c>
      <c r="G257" s="36">
        <v>8.14</v>
      </c>
      <c r="N257"/>
      <c r="O257"/>
      <c r="P257"/>
      <c r="Q257"/>
      <c r="R257"/>
      <c r="S257"/>
      <c r="T257"/>
      <c r="U257"/>
      <c r="V257"/>
      <c r="W257"/>
      <c r="X257"/>
      <c r="Y257"/>
      <c r="Z257"/>
      <c r="AA257"/>
      <c r="AB257"/>
      <c r="AC257"/>
      <c r="AD257"/>
      <c r="AE257"/>
      <c r="AF257"/>
      <c r="AG257"/>
      <c r="AH257"/>
      <c r="AI257"/>
      <c r="AJ257"/>
      <c r="AK257"/>
      <c r="AL257"/>
      <c r="AM257"/>
      <c r="AN257"/>
      <c r="AO257"/>
      <c r="AP257"/>
      <c r="AQ257"/>
      <c r="AR257"/>
      <c r="AS257"/>
      <c r="AT257"/>
      <c r="AU257"/>
      <c r="AV257"/>
      <c r="AW257"/>
      <c r="AX257"/>
      <c r="AY257"/>
      <c r="AZ257"/>
      <c r="BA257"/>
      <c r="BB257"/>
      <c r="BC257" s="18"/>
      <c r="BD257" s="22"/>
      <c r="BE257" s="22" t="s">
        <v>23</v>
      </c>
      <c r="BF257" s="29"/>
      <c r="BG257" s="30"/>
      <c r="BH257" s="32"/>
      <c r="BI257"/>
    </row>
    <row r="258" spans="1:61" s="37" customFormat="1" ht="24.95" customHeight="1" x14ac:dyDescent="0.25">
      <c r="A258" s="33"/>
      <c r="B258" s="34" t="s">
        <v>24</v>
      </c>
      <c r="C258" s="61" t="s">
        <v>25</v>
      </c>
      <c r="D258" s="61"/>
      <c r="E258" s="61"/>
      <c r="F258" s="35" t="s">
        <v>17</v>
      </c>
      <c r="G258" s="39">
        <v>65.7</v>
      </c>
      <c r="N258"/>
      <c r="O258"/>
      <c r="P258"/>
      <c r="Q258"/>
      <c r="R258"/>
      <c r="S258"/>
      <c r="T258"/>
      <c r="U258"/>
      <c r="V258"/>
      <c r="W258"/>
      <c r="X258"/>
      <c r="Y258"/>
      <c r="Z258"/>
      <c r="AA258"/>
      <c r="AB258"/>
      <c r="AC258"/>
      <c r="AD258"/>
      <c r="AE258"/>
      <c r="AF258"/>
      <c r="AG258"/>
      <c r="AH258"/>
      <c r="AI258"/>
      <c r="AJ258"/>
      <c r="AK258"/>
      <c r="AL258"/>
      <c r="AM258"/>
      <c r="AN258"/>
      <c r="AO258"/>
      <c r="AP258"/>
      <c r="AQ258"/>
      <c r="AR258"/>
      <c r="AS258"/>
      <c r="AT258"/>
      <c r="AU258"/>
      <c r="AV258"/>
      <c r="AW258"/>
      <c r="AX258"/>
      <c r="AY258"/>
      <c r="AZ258"/>
      <c r="BA258"/>
      <c r="BB258"/>
      <c r="BC258" s="18"/>
      <c r="BD258" s="22"/>
      <c r="BE258" s="22" t="s">
        <v>25</v>
      </c>
      <c r="BF258" s="29"/>
      <c r="BG258" s="30"/>
      <c r="BH258" s="32"/>
      <c r="BI258"/>
    </row>
    <row r="259" spans="1:61" s="37" customFormat="1" ht="24.95" customHeight="1" x14ac:dyDescent="0.25">
      <c r="A259" s="33"/>
      <c r="B259" s="34" t="s">
        <v>92</v>
      </c>
      <c r="C259" s="61" t="s">
        <v>93</v>
      </c>
      <c r="D259" s="61"/>
      <c r="E259" s="61"/>
      <c r="F259" s="35" t="s">
        <v>17</v>
      </c>
      <c r="G259" s="36">
        <v>7.59</v>
      </c>
      <c r="N259"/>
      <c r="O259"/>
      <c r="P259"/>
      <c r="Q259"/>
      <c r="R259"/>
      <c r="S259"/>
      <c r="T259"/>
      <c r="U259"/>
      <c r="V259"/>
      <c r="W259"/>
      <c r="X259"/>
      <c r="Y259"/>
      <c r="Z259"/>
      <c r="AA259"/>
      <c r="AB259"/>
      <c r="AC259"/>
      <c r="AD259"/>
      <c r="AE259"/>
      <c r="AF259"/>
      <c r="AG259"/>
      <c r="AH259"/>
      <c r="AI259"/>
      <c r="AJ259"/>
      <c r="AK259"/>
      <c r="AL259"/>
      <c r="AM259"/>
      <c r="AN259"/>
      <c r="AO259"/>
      <c r="AP259"/>
      <c r="AQ259"/>
      <c r="AR259"/>
      <c r="AS259"/>
      <c r="AT259"/>
      <c r="AU259"/>
      <c r="AV259"/>
      <c r="AW259"/>
      <c r="AX259"/>
      <c r="AY259"/>
      <c r="AZ259"/>
      <c r="BA259"/>
      <c r="BB259"/>
      <c r="BC259" s="18"/>
      <c r="BD259" s="22"/>
      <c r="BE259" s="22" t="s">
        <v>93</v>
      </c>
      <c r="BF259" s="29"/>
      <c r="BG259" s="30"/>
      <c r="BH259" s="32"/>
      <c r="BI259"/>
    </row>
    <row r="260" spans="1:61" customFormat="1" ht="24.95" customHeight="1" x14ac:dyDescent="0.25">
      <c r="A260" s="33"/>
      <c r="B260" s="34" t="s">
        <v>154</v>
      </c>
      <c r="C260" s="61" t="s">
        <v>155</v>
      </c>
      <c r="D260" s="61"/>
      <c r="E260" s="61"/>
      <c r="F260" s="35" t="s">
        <v>17</v>
      </c>
      <c r="G260" s="36">
        <v>36.869999999999997</v>
      </c>
      <c r="BC260" s="18"/>
      <c r="BD260" s="22"/>
      <c r="BE260" s="22" t="s">
        <v>155</v>
      </c>
      <c r="BF260" s="29"/>
      <c r="BG260" s="30"/>
      <c r="BH260" s="32"/>
    </row>
    <row r="261" spans="1:61" customFormat="1" ht="24.95" customHeight="1" x14ac:dyDescent="0.25">
      <c r="A261" s="33"/>
      <c r="B261" s="34" t="s">
        <v>156</v>
      </c>
      <c r="C261" s="61" t="s">
        <v>157</v>
      </c>
      <c r="D261" s="61"/>
      <c r="E261" s="61"/>
      <c r="F261" s="35" t="s">
        <v>17</v>
      </c>
      <c r="G261" s="36">
        <v>1.26</v>
      </c>
      <c r="BC261" s="18"/>
      <c r="BD261" s="22"/>
      <c r="BE261" s="22" t="s">
        <v>157</v>
      </c>
      <c r="BF261" s="29"/>
      <c r="BG261" s="30"/>
      <c r="BH261" s="32"/>
    </row>
    <row r="262" spans="1:61" customFormat="1" ht="24.95" customHeight="1" x14ac:dyDescent="0.25">
      <c r="A262" s="33"/>
      <c r="B262" s="34" t="s">
        <v>158</v>
      </c>
      <c r="C262" s="61" t="s">
        <v>159</v>
      </c>
      <c r="D262" s="61"/>
      <c r="E262" s="61"/>
      <c r="F262" s="35" t="s">
        <v>17</v>
      </c>
      <c r="G262" s="36">
        <v>1.26</v>
      </c>
      <c r="BC262" s="18"/>
      <c r="BD262" s="22"/>
      <c r="BE262" s="22" t="s">
        <v>159</v>
      </c>
      <c r="BF262" s="29"/>
      <c r="BG262" s="30"/>
      <c r="BH262" s="32"/>
    </row>
    <row r="263" spans="1:61" s="44" customFormat="1" ht="24.95" customHeight="1" x14ac:dyDescent="0.25">
      <c r="A263" s="40"/>
      <c r="B263" s="41" t="s">
        <v>30</v>
      </c>
      <c r="C263" s="58" t="s">
        <v>31</v>
      </c>
      <c r="D263" s="58"/>
      <c r="E263" s="58"/>
      <c r="F263" s="42" t="s">
        <v>32</v>
      </c>
      <c r="G263" s="43">
        <v>4.4000000000000003E-3</v>
      </c>
      <c r="N263"/>
      <c r="O263"/>
      <c r="P263"/>
      <c r="Q263"/>
      <c r="R263"/>
      <c r="S263"/>
      <c r="T263"/>
      <c r="U263"/>
      <c r="V263"/>
      <c r="W263"/>
      <c r="X263"/>
      <c r="Y263"/>
      <c r="Z263"/>
      <c r="AA263"/>
      <c r="AB263"/>
      <c r="AC263"/>
      <c r="AD263"/>
      <c r="AE263"/>
      <c r="AF263"/>
      <c r="AG263"/>
      <c r="AH263"/>
      <c r="AI263"/>
      <c r="AJ263"/>
      <c r="AK263"/>
      <c r="AL263"/>
      <c r="AM263"/>
      <c r="AN263"/>
      <c r="AO263"/>
      <c r="AP263"/>
      <c r="AQ263"/>
      <c r="AR263"/>
      <c r="AS263"/>
      <c r="AT263"/>
      <c r="AU263"/>
      <c r="AV263"/>
      <c r="AW263"/>
      <c r="AX263"/>
      <c r="AY263"/>
      <c r="AZ263"/>
      <c r="BA263"/>
      <c r="BB263"/>
      <c r="BC263" s="18"/>
      <c r="BD263" s="22"/>
      <c r="BE263" s="22" t="s">
        <v>31</v>
      </c>
      <c r="BF263" s="29"/>
      <c r="BG263" s="30"/>
      <c r="BH263" s="32"/>
      <c r="BI263"/>
    </row>
    <row r="264" spans="1:61" s="44" customFormat="1" ht="24.95" customHeight="1" x14ac:dyDescent="0.25">
      <c r="A264" s="40"/>
      <c r="B264" s="41" t="s">
        <v>33</v>
      </c>
      <c r="C264" s="58" t="s">
        <v>34</v>
      </c>
      <c r="D264" s="58"/>
      <c r="E264" s="58"/>
      <c r="F264" s="42" t="s">
        <v>35</v>
      </c>
      <c r="G264" s="46">
        <v>1.4279999999999999</v>
      </c>
      <c r="N264"/>
      <c r="O264"/>
      <c r="P264"/>
      <c r="Q264"/>
      <c r="R264"/>
      <c r="S264"/>
      <c r="T264"/>
      <c r="U264"/>
      <c r="V264"/>
      <c r="W264"/>
      <c r="X264"/>
      <c r="Y264"/>
      <c r="Z264"/>
      <c r="AA264"/>
      <c r="AB264"/>
      <c r="AC264"/>
      <c r="AD264"/>
      <c r="AE264"/>
      <c r="AF264"/>
      <c r="AG264"/>
      <c r="AH264"/>
      <c r="AI264"/>
      <c r="AJ264"/>
      <c r="AK264"/>
      <c r="AL264"/>
      <c r="AM264"/>
      <c r="AN264"/>
      <c r="AO264"/>
      <c r="AP264"/>
      <c r="AQ264"/>
      <c r="AR264"/>
      <c r="AS264"/>
      <c r="AT264"/>
      <c r="AU264"/>
      <c r="AV264"/>
      <c r="AW264"/>
      <c r="AX264"/>
      <c r="AY264"/>
      <c r="AZ264"/>
      <c r="BA264"/>
      <c r="BB264"/>
      <c r="BC264" s="18"/>
      <c r="BD264" s="22"/>
      <c r="BE264" s="22" t="s">
        <v>34</v>
      </c>
      <c r="BF264" s="29"/>
      <c r="BG264" s="30"/>
      <c r="BH264" s="32"/>
      <c r="BI264"/>
    </row>
    <row r="265" spans="1:61" s="44" customFormat="1" ht="24.95" customHeight="1" x14ac:dyDescent="0.25">
      <c r="A265" s="40"/>
      <c r="B265" s="41" t="s">
        <v>36</v>
      </c>
      <c r="C265" s="58" t="s">
        <v>37</v>
      </c>
      <c r="D265" s="58"/>
      <c r="E265" s="58"/>
      <c r="F265" s="42" t="s">
        <v>32</v>
      </c>
      <c r="G265" s="43">
        <v>1.2999999999999999E-3</v>
      </c>
      <c r="N265"/>
      <c r="O265"/>
      <c r="P265"/>
      <c r="Q265"/>
      <c r="R265"/>
      <c r="S265"/>
      <c r="T265"/>
      <c r="U265"/>
      <c r="V265"/>
      <c r="W265"/>
      <c r="X265"/>
      <c r="Y265"/>
      <c r="Z265"/>
      <c r="AA265"/>
      <c r="AB265"/>
      <c r="AC265"/>
      <c r="AD265"/>
      <c r="AE265"/>
      <c r="AF265"/>
      <c r="AG265"/>
      <c r="AH265"/>
      <c r="AI265"/>
      <c r="AJ265"/>
      <c r="AK265"/>
      <c r="AL265"/>
      <c r="AM265"/>
      <c r="AN265"/>
      <c r="AO265"/>
      <c r="AP265"/>
      <c r="AQ265"/>
      <c r="AR265"/>
      <c r="AS265"/>
      <c r="AT265"/>
      <c r="AU265"/>
      <c r="AV265"/>
      <c r="AW265"/>
      <c r="AX265"/>
      <c r="AY265"/>
      <c r="AZ265"/>
      <c r="BA265"/>
      <c r="BB265"/>
      <c r="BC265" s="18"/>
      <c r="BD265" s="22"/>
      <c r="BE265" s="22" t="s">
        <v>37</v>
      </c>
      <c r="BF265" s="29"/>
      <c r="BG265" s="30"/>
      <c r="BH265" s="32"/>
      <c r="BI265"/>
    </row>
    <row r="266" spans="1:61" s="44" customFormat="1" ht="24.95" customHeight="1" x14ac:dyDescent="0.25">
      <c r="A266" s="40"/>
      <c r="B266" s="41" t="s">
        <v>38</v>
      </c>
      <c r="C266" s="58" t="s">
        <v>39</v>
      </c>
      <c r="D266" s="58"/>
      <c r="E266" s="58"/>
      <c r="F266" s="42" t="s">
        <v>32</v>
      </c>
      <c r="G266" s="43">
        <v>9.1700000000000004E-2</v>
      </c>
      <c r="N266"/>
      <c r="O266"/>
      <c r="P266"/>
      <c r="Q266"/>
      <c r="R266"/>
      <c r="S266"/>
      <c r="T266"/>
      <c r="U266"/>
      <c r="V266"/>
      <c r="W266"/>
      <c r="X266"/>
      <c r="Y266"/>
      <c r="Z266"/>
      <c r="AA266"/>
      <c r="AB266"/>
      <c r="AC266"/>
      <c r="AD266"/>
      <c r="AE266"/>
      <c r="AF266"/>
      <c r="AG266"/>
      <c r="AH266"/>
      <c r="AI266"/>
      <c r="AJ266"/>
      <c r="AK266"/>
      <c r="AL266"/>
      <c r="AM266"/>
      <c r="AN266"/>
      <c r="AO266"/>
      <c r="AP266"/>
      <c r="AQ266"/>
      <c r="AR266"/>
      <c r="AS266"/>
      <c r="AT266"/>
      <c r="AU266"/>
      <c r="AV266"/>
      <c r="AW266"/>
      <c r="AX266"/>
      <c r="AY266"/>
      <c r="AZ266"/>
      <c r="BA266"/>
      <c r="BB266"/>
      <c r="BC266" s="18"/>
      <c r="BD266" s="22"/>
      <c r="BE266" s="22" t="s">
        <v>39</v>
      </c>
      <c r="BF266" s="29"/>
      <c r="BG266" s="30"/>
      <c r="BH266" s="32"/>
      <c r="BI266"/>
    </row>
    <row r="267" spans="1:61" s="44" customFormat="1" ht="24.95" customHeight="1" x14ac:dyDescent="0.25">
      <c r="A267" s="40"/>
      <c r="B267" s="41" t="s">
        <v>160</v>
      </c>
      <c r="C267" s="58" t="s">
        <v>161</v>
      </c>
      <c r="D267" s="58"/>
      <c r="E267" s="58"/>
      <c r="F267" s="42" t="s">
        <v>32</v>
      </c>
      <c r="G267" s="43">
        <v>3.9699999999999999E-2</v>
      </c>
      <c r="N267"/>
      <c r="O267"/>
      <c r="P267"/>
      <c r="Q267"/>
      <c r="R267"/>
      <c r="S267"/>
      <c r="T267"/>
      <c r="U267"/>
      <c r="V267"/>
      <c r="W267"/>
      <c r="X267"/>
      <c r="Y267"/>
      <c r="Z267"/>
      <c r="AA267"/>
      <c r="AB267"/>
      <c r="AC267"/>
      <c r="AD267"/>
      <c r="AE267"/>
      <c r="AF267"/>
      <c r="AG267"/>
      <c r="AH267"/>
      <c r="AI267"/>
      <c r="AJ267"/>
      <c r="AK267"/>
      <c r="AL267"/>
      <c r="AM267"/>
      <c r="AN267"/>
      <c r="AO267"/>
      <c r="AP267"/>
      <c r="AQ267"/>
      <c r="AR267"/>
      <c r="AS267"/>
      <c r="AT267"/>
      <c r="AU267"/>
      <c r="AV267"/>
      <c r="AW267"/>
      <c r="AX267"/>
      <c r="AY267"/>
      <c r="AZ267"/>
      <c r="BA267"/>
      <c r="BB267"/>
      <c r="BC267" s="18"/>
      <c r="BD267" s="22"/>
      <c r="BE267" s="22" t="s">
        <v>161</v>
      </c>
      <c r="BF267" s="29"/>
      <c r="BG267" s="30"/>
      <c r="BH267" s="32"/>
      <c r="BI267"/>
    </row>
    <row r="268" spans="1:61" s="44" customFormat="1" ht="24.95" customHeight="1" x14ac:dyDescent="0.25">
      <c r="A268" s="40"/>
      <c r="B268" s="41" t="s">
        <v>44</v>
      </c>
      <c r="C268" s="58" t="s">
        <v>45</v>
      </c>
      <c r="D268" s="58"/>
      <c r="E268" s="58"/>
      <c r="F268" s="42" t="s">
        <v>32</v>
      </c>
      <c r="G268" s="43">
        <v>3.7100000000000001E-2</v>
      </c>
      <c r="N268"/>
      <c r="O268"/>
      <c r="P268"/>
      <c r="Q268"/>
      <c r="R268"/>
      <c r="S268"/>
      <c r="T268"/>
      <c r="U268"/>
      <c r="V268"/>
      <c r="W268"/>
      <c r="X268"/>
      <c r="Y268"/>
      <c r="Z268"/>
      <c r="AA268"/>
      <c r="AB268"/>
      <c r="AC268"/>
      <c r="AD268"/>
      <c r="AE268"/>
      <c r="AF268"/>
      <c r="AG268"/>
      <c r="AH268"/>
      <c r="AI268"/>
      <c r="AJ268"/>
      <c r="AK268"/>
      <c r="AL268"/>
      <c r="AM268"/>
      <c r="AN268"/>
      <c r="AO268"/>
      <c r="AP268"/>
      <c r="AQ268"/>
      <c r="AR268"/>
      <c r="AS268"/>
      <c r="AT268"/>
      <c r="AU268"/>
      <c r="AV268"/>
      <c r="AW268"/>
      <c r="AX268"/>
      <c r="AY268"/>
      <c r="AZ268"/>
      <c r="BA268"/>
      <c r="BB268"/>
      <c r="BC268" s="18"/>
      <c r="BD268" s="22"/>
      <c r="BE268" s="22" t="s">
        <v>45</v>
      </c>
      <c r="BF268" s="29"/>
      <c r="BG268" s="30"/>
      <c r="BH268" s="32"/>
      <c r="BI268"/>
    </row>
    <row r="269" spans="1:61" s="44" customFormat="1" ht="24.95" customHeight="1" x14ac:dyDescent="0.25">
      <c r="A269" s="40"/>
      <c r="B269" s="41" t="s">
        <v>46</v>
      </c>
      <c r="C269" s="58" t="s">
        <v>47</v>
      </c>
      <c r="D269" s="58"/>
      <c r="E269" s="58"/>
      <c r="F269" s="42" t="s">
        <v>48</v>
      </c>
      <c r="G269" s="52">
        <v>7.12</v>
      </c>
      <c r="N269"/>
      <c r="O269"/>
      <c r="P269"/>
      <c r="Q269"/>
      <c r="R269"/>
      <c r="S269"/>
      <c r="T269"/>
      <c r="U269"/>
      <c r="V269"/>
      <c r="W269"/>
      <c r="X269"/>
      <c r="Y269"/>
      <c r="Z269"/>
      <c r="AA269"/>
      <c r="AB269"/>
      <c r="AC269"/>
      <c r="AD269"/>
      <c r="AE269"/>
      <c r="AF269"/>
      <c r="AG269"/>
      <c r="AH269"/>
      <c r="AI269"/>
      <c r="AJ269"/>
      <c r="AK269"/>
      <c r="AL269"/>
      <c r="AM269"/>
      <c r="AN269"/>
      <c r="AO269"/>
      <c r="AP269"/>
      <c r="AQ269"/>
      <c r="AR269"/>
      <c r="AS269"/>
      <c r="AT269"/>
      <c r="AU269"/>
      <c r="AV269"/>
      <c r="AW269"/>
      <c r="AX269"/>
      <c r="AY269"/>
      <c r="AZ269"/>
      <c r="BA269"/>
      <c r="BB269"/>
      <c r="BC269" s="18"/>
      <c r="BD269" s="22"/>
      <c r="BE269" s="22" t="s">
        <v>47</v>
      </c>
      <c r="BF269" s="29"/>
      <c r="BG269" s="30"/>
      <c r="BH269" s="32"/>
      <c r="BI269"/>
    </row>
    <row r="270" spans="1:61" s="44" customFormat="1" ht="24.95" customHeight="1" x14ac:dyDescent="0.25">
      <c r="A270" s="40"/>
      <c r="B270" s="41" t="s">
        <v>51</v>
      </c>
      <c r="C270" s="58" t="s">
        <v>52</v>
      </c>
      <c r="D270" s="58"/>
      <c r="E270" s="58"/>
      <c r="F270" s="42" t="s">
        <v>35</v>
      </c>
      <c r="G270" s="43">
        <v>3.8999999999999998E-3</v>
      </c>
      <c r="N270"/>
      <c r="O270"/>
      <c r="P270"/>
      <c r="Q270"/>
      <c r="R270"/>
      <c r="S270"/>
      <c r="T270"/>
      <c r="U270"/>
      <c r="V270"/>
      <c r="W270"/>
      <c r="X270"/>
      <c r="Y270"/>
      <c r="Z270"/>
      <c r="AA270"/>
      <c r="AB270"/>
      <c r="AC270"/>
      <c r="AD270"/>
      <c r="AE270"/>
      <c r="AF270"/>
      <c r="AG270"/>
      <c r="AH270"/>
      <c r="AI270"/>
      <c r="AJ270"/>
      <c r="AK270"/>
      <c r="AL270"/>
      <c r="AM270"/>
      <c r="AN270"/>
      <c r="AO270"/>
      <c r="AP270"/>
      <c r="AQ270"/>
      <c r="AR270"/>
      <c r="AS270"/>
      <c r="AT270"/>
      <c r="AU270"/>
      <c r="AV270"/>
      <c r="AW270"/>
      <c r="AX270"/>
      <c r="AY270"/>
      <c r="AZ270"/>
      <c r="BA270"/>
      <c r="BB270"/>
      <c r="BC270" s="18"/>
      <c r="BD270" s="22"/>
      <c r="BE270" s="22" t="s">
        <v>52</v>
      </c>
      <c r="BF270" s="29"/>
      <c r="BG270" s="30"/>
      <c r="BH270" s="32"/>
      <c r="BI270"/>
    </row>
    <row r="271" spans="1:61" s="44" customFormat="1" ht="24.95" customHeight="1" x14ac:dyDescent="0.25">
      <c r="A271" s="40"/>
      <c r="B271" s="41" t="s">
        <v>55</v>
      </c>
      <c r="C271" s="58" t="s">
        <v>56</v>
      </c>
      <c r="D271" s="58"/>
      <c r="E271" s="58"/>
      <c r="F271" s="42" t="s">
        <v>32</v>
      </c>
      <c r="G271" s="43">
        <v>6.6400000000000001E-2</v>
      </c>
      <c r="N271"/>
      <c r="O271"/>
      <c r="P271"/>
      <c r="Q271"/>
      <c r="R271"/>
      <c r="S271"/>
      <c r="T271"/>
      <c r="U271"/>
      <c r="V271"/>
      <c r="W271"/>
      <c r="X271"/>
      <c r="Y271"/>
      <c r="Z271"/>
      <c r="AA271"/>
      <c r="AB271"/>
      <c r="AC271"/>
      <c r="AD271"/>
      <c r="AE271"/>
      <c r="AF271"/>
      <c r="AG271"/>
      <c r="AH271"/>
      <c r="AI271"/>
      <c r="AJ271"/>
      <c r="AK271"/>
      <c r="AL271"/>
      <c r="AM271"/>
      <c r="AN271"/>
      <c r="AO271"/>
      <c r="AP271"/>
      <c r="AQ271"/>
      <c r="AR271"/>
      <c r="AS271"/>
      <c r="AT271"/>
      <c r="AU271"/>
      <c r="AV271"/>
      <c r="AW271"/>
      <c r="AX271"/>
      <c r="AY271"/>
      <c r="AZ271"/>
      <c r="BA271"/>
      <c r="BB271"/>
      <c r="BC271" s="18"/>
      <c r="BD271" s="22"/>
      <c r="BE271" s="22" t="s">
        <v>56</v>
      </c>
      <c r="BF271" s="29"/>
      <c r="BG271" s="30"/>
      <c r="BH271" s="32"/>
      <c r="BI271"/>
    </row>
    <row r="272" spans="1:61" customFormat="1" ht="24.95" customHeight="1" x14ac:dyDescent="0.25">
      <c r="A272" s="23"/>
      <c r="B272" s="24" t="s">
        <v>57</v>
      </c>
      <c r="C272" s="63" t="s">
        <v>58</v>
      </c>
      <c r="D272" s="63"/>
      <c r="E272" s="63"/>
      <c r="F272" s="19" t="s">
        <v>59</v>
      </c>
      <c r="G272" s="21">
        <v>4.6609999999999996</v>
      </c>
      <c r="BC272" s="18"/>
      <c r="BD272" s="22"/>
      <c r="BE272" s="22" t="s">
        <v>58</v>
      </c>
      <c r="BF272" s="29"/>
      <c r="BG272" s="30"/>
      <c r="BH272" s="32"/>
    </row>
    <row r="273" spans="1:61" customFormat="1" ht="24.95" customHeight="1" x14ac:dyDescent="0.25">
      <c r="A273" s="53" t="s">
        <v>162</v>
      </c>
      <c r="B273" s="54" t="s">
        <v>64</v>
      </c>
      <c r="C273" s="59" t="s">
        <v>65</v>
      </c>
      <c r="D273" s="59"/>
      <c r="E273" s="59"/>
      <c r="F273" s="53" t="s">
        <v>32</v>
      </c>
      <c r="G273" s="55">
        <v>4.3680000000000003</v>
      </c>
      <c r="BC273" s="18"/>
      <c r="BD273" s="22" t="s">
        <v>65</v>
      </c>
      <c r="BE273" s="22"/>
      <c r="BF273" s="29"/>
      <c r="BG273" s="30"/>
      <c r="BH273" s="32"/>
    </row>
    <row r="274" spans="1:61" customFormat="1" ht="15" x14ac:dyDescent="0.25">
      <c r="A274" s="62" t="s">
        <v>163</v>
      </c>
      <c r="B274" s="62"/>
      <c r="C274" s="62"/>
      <c r="D274" s="62"/>
      <c r="E274" s="62"/>
      <c r="F274" s="62"/>
      <c r="G274" s="62"/>
      <c r="I274" s="16"/>
      <c r="J274" s="16"/>
      <c r="L274" s="17"/>
      <c r="M274" s="11"/>
      <c r="BC274" s="18" t="s">
        <v>163</v>
      </c>
      <c r="BD274" s="22"/>
      <c r="BE274" s="22"/>
      <c r="BF274" s="29"/>
      <c r="BG274" s="30"/>
      <c r="BH274" s="32"/>
    </row>
    <row r="275" spans="1:61" customFormat="1" ht="88.5" customHeight="1" x14ac:dyDescent="0.25">
      <c r="A275" s="19" t="s">
        <v>164</v>
      </c>
      <c r="B275" s="20" t="s">
        <v>165</v>
      </c>
      <c r="C275" s="60" t="s">
        <v>198</v>
      </c>
      <c r="D275" s="60"/>
      <c r="E275" s="60"/>
      <c r="F275" s="19" t="s">
        <v>167</v>
      </c>
      <c r="G275" s="25">
        <v>47.659599999999998</v>
      </c>
      <c r="BC275" s="18"/>
      <c r="BD275" s="22" t="s">
        <v>166</v>
      </c>
      <c r="BE275" s="22"/>
      <c r="BF275" s="29"/>
      <c r="BG275" s="30"/>
      <c r="BH275" s="32"/>
    </row>
    <row r="276" spans="1:61" s="37" customFormat="1" ht="24.95" customHeight="1" x14ac:dyDescent="0.25">
      <c r="A276" s="33"/>
      <c r="B276" s="34" t="s">
        <v>168</v>
      </c>
      <c r="C276" s="61" t="s">
        <v>169</v>
      </c>
      <c r="D276" s="61"/>
      <c r="E276" s="61"/>
      <c r="F276" s="35" t="s">
        <v>17</v>
      </c>
      <c r="G276" s="36">
        <v>0.55000000000000004</v>
      </c>
      <c r="N276"/>
      <c r="O276"/>
      <c r="P276"/>
      <c r="Q276"/>
      <c r="R276"/>
      <c r="S276"/>
      <c r="T276"/>
      <c r="U276"/>
      <c r="V276"/>
      <c r="W276"/>
      <c r="X276"/>
      <c r="Y276"/>
      <c r="Z276"/>
      <c r="AA276"/>
      <c r="AB276"/>
      <c r="AC276"/>
      <c r="AD276"/>
      <c r="AE276"/>
      <c r="AF276"/>
      <c r="AG276"/>
      <c r="AH276"/>
      <c r="AI276"/>
      <c r="AJ276"/>
      <c r="AK276"/>
      <c r="AL276"/>
      <c r="AM276"/>
      <c r="AN276"/>
      <c r="AO276"/>
      <c r="AP276"/>
      <c r="AQ276"/>
      <c r="AR276"/>
      <c r="AS276"/>
      <c r="AT276"/>
      <c r="AU276"/>
      <c r="AV276"/>
      <c r="AW276"/>
      <c r="AX276"/>
      <c r="AY276"/>
      <c r="AZ276"/>
      <c r="BA276"/>
      <c r="BB276"/>
      <c r="BC276" s="18"/>
      <c r="BD276" s="22"/>
      <c r="BE276" s="22" t="s">
        <v>169</v>
      </c>
      <c r="BF276" s="29"/>
      <c r="BG276" s="30"/>
      <c r="BH276" s="32"/>
      <c r="BI276"/>
    </row>
    <row r="277" spans="1:61" s="37" customFormat="1" ht="24.95" customHeight="1" x14ac:dyDescent="0.25">
      <c r="A277" s="33"/>
      <c r="B277" s="34" t="s">
        <v>170</v>
      </c>
      <c r="C277" s="61" t="s">
        <v>171</v>
      </c>
      <c r="D277" s="61"/>
      <c r="E277" s="61"/>
      <c r="F277" s="35" t="s">
        <v>17</v>
      </c>
      <c r="G277" s="36">
        <v>0.55000000000000004</v>
      </c>
      <c r="N277"/>
      <c r="O277"/>
      <c r="P277"/>
      <c r="Q277"/>
      <c r="R277"/>
      <c r="S277"/>
      <c r="T277"/>
      <c r="U277"/>
      <c r="V277"/>
      <c r="W277"/>
      <c r="X277"/>
      <c r="Y277"/>
      <c r="Z277"/>
      <c r="AA277"/>
      <c r="AB277"/>
      <c r="AC277"/>
      <c r="AD277"/>
      <c r="AE277"/>
      <c r="AF277"/>
      <c r="AG277"/>
      <c r="AH277"/>
      <c r="AI277"/>
      <c r="AJ277"/>
      <c r="AK277"/>
      <c r="AL277"/>
      <c r="AM277"/>
      <c r="AN277"/>
      <c r="AO277"/>
      <c r="AP277"/>
      <c r="AQ277"/>
      <c r="AR277"/>
      <c r="AS277"/>
      <c r="AT277"/>
      <c r="AU277"/>
      <c r="AV277"/>
      <c r="AW277"/>
      <c r="AX277"/>
      <c r="AY277"/>
      <c r="AZ277"/>
      <c r="BA277"/>
      <c r="BB277"/>
      <c r="BC277" s="18"/>
      <c r="BD277" s="22"/>
      <c r="BE277" s="22" t="s">
        <v>171</v>
      </c>
      <c r="BF277" s="29"/>
      <c r="BG277" s="30"/>
      <c r="BH277" s="32"/>
      <c r="BI277"/>
    </row>
    <row r="278" spans="1:61" customFormat="1" ht="24.95" customHeight="1" x14ac:dyDescent="0.25">
      <c r="A278" s="33"/>
      <c r="B278" s="34" t="s">
        <v>172</v>
      </c>
      <c r="C278" s="61" t="s">
        <v>173</v>
      </c>
      <c r="D278" s="61"/>
      <c r="E278" s="61"/>
      <c r="F278" s="35" t="s">
        <v>17</v>
      </c>
      <c r="G278" s="36">
        <v>61.39</v>
      </c>
      <c r="BC278" s="18"/>
      <c r="BD278" s="22"/>
      <c r="BE278" s="22" t="s">
        <v>173</v>
      </c>
      <c r="BF278" s="29"/>
      <c r="BG278" s="30"/>
      <c r="BH278" s="32"/>
    </row>
    <row r="279" spans="1:61" customFormat="1" ht="24.95" customHeight="1" x14ac:dyDescent="0.25">
      <c r="A279" s="33"/>
      <c r="B279" s="34" t="s">
        <v>28</v>
      </c>
      <c r="C279" s="61" t="s">
        <v>29</v>
      </c>
      <c r="D279" s="61"/>
      <c r="E279" s="61"/>
      <c r="F279" s="35" t="s">
        <v>17</v>
      </c>
      <c r="G279" s="36">
        <v>0.55000000000000004</v>
      </c>
      <c r="BC279" s="18"/>
      <c r="BD279" s="22"/>
      <c r="BE279" s="22" t="s">
        <v>29</v>
      </c>
      <c r="BF279" s="29"/>
      <c r="BG279" s="30"/>
      <c r="BH279" s="32"/>
    </row>
    <row r="280" spans="1:61" s="44" customFormat="1" ht="24.95" customHeight="1" x14ac:dyDescent="0.25">
      <c r="A280" s="40"/>
      <c r="B280" s="41" t="s">
        <v>174</v>
      </c>
      <c r="C280" s="58" t="s">
        <v>175</v>
      </c>
      <c r="D280" s="58"/>
      <c r="E280" s="58"/>
      <c r="F280" s="42" t="s">
        <v>32</v>
      </c>
      <c r="G280" s="43">
        <v>9.5299999999999996E-2</v>
      </c>
      <c r="N280"/>
      <c r="O280"/>
      <c r="P280"/>
      <c r="Q280"/>
      <c r="R280"/>
      <c r="S280"/>
      <c r="T280"/>
      <c r="U280"/>
      <c r="V280"/>
      <c r="W280"/>
      <c r="X280"/>
      <c r="Y280"/>
      <c r="Z280"/>
      <c r="AA280"/>
      <c r="AB280"/>
      <c r="AC280"/>
      <c r="AD280"/>
      <c r="AE280"/>
      <c r="AF280"/>
      <c r="AG280"/>
      <c r="AH280"/>
      <c r="AI280"/>
      <c r="AJ280"/>
      <c r="AK280"/>
      <c r="AL280"/>
      <c r="AM280"/>
      <c r="AN280"/>
      <c r="AO280"/>
      <c r="AP280"/>
      <c r="AQ280"/>
      <c r="AR280"/>
      <c r="AS280"/>
      <c r="AT280"/>
      <c r="AU280"/>
      <c r="AV280"/>
      <c r="AW280"/>
      <c r="AX280"/>
      <c r="AY280"/>
      <c r="AZ280"/>
      <c r="BA280"/>
      <c r="BB280"/>
      <c r="BC280" s="18"/>
      <c r="BD280" s="22"/>
      <c r="BE280" s="22" t="s">
        <v>175</v>
      </c>
      <c r="BF280" s="29"/>
      <c r="BG280" s="30"/>
      <c r="BH280" s="32"/>
      <c r="BI280"/>
    </row>
    <row r="281" spans="1:61" customFormat="1" ht="24.95" customHeight="1" x14ac:dyDescent="0.25">
      <c r="A281" s="53" t="s">
        <v>176</v>
      </c>
      <c r="B281" s="54" t="s">
        <v>177</v>
      </c>
      <c r="C281" s="59" t="s">
        <v>54</v>
      </c>
      <c r="D281" s="59"/>
      <c r="E281" s="59"/>
      <c r="F281" s="53" t="s">
        <v>48</v>
      </c>
      <c r="G281" s="56">
        <v>571.9</v>
      </c>
      <c r="BC281" s="18"/>
      <c r="BD281" s="22" t="s">
        <v>54</v>
      </c>
      <c r="BE281" s="22"/>
      <c r="BF281" s="29"/>
      <c r="BG281" s="30"/>
      <c r="BH281" s="32"/>
    </row>
    <row r="282" spans="1:61" customFormat="1" ht="95.25" customHeight="1" x14ac:dyDescent="0.25">
      <c r="A282" s="19" t="s">
        <v>178</v>
      </c>
      <c r="B282" s="20" t="s">
        <v>179</v>
      </c>
      <c r="C282" s="60" t="s">
        <v>199</v>
      </c>
      <c r="D282" s="60"/>
      <c r="E282" s="60"/>
      <c r="F282" s="19" t="s">
        <v>167</v>
      </c>
      <c r="G282" s="25">
        <v>20.565200000000001</v>
      </c>
      <c r="BC282" s="18"/>
      <c r="BD282" s="22" t="s">
        <v>180</v>
      </c>
      <c r="BE282" s="22"/>
      <c r="BF282" s="29"/>
      <c r="BG282" s="30"/>
      <c r="BH282" s="32"/>
    </row>
    <row r="283" spans="1:61" s="37" customFormat="1" ht="24.95" customHeight="1" x14ac:dyDescent="0.25">
      <c r="A283" s="33"/>
      <c r="B283" s="34" t="s">
        <v>168</v>
      </c>
      <c r="C283" s="61" t="s">
        <v>169</v>
      </c>
      <c r="D283" s="61"/>
      <c r="E283" s="61"/>
      <c r="F283" s="35" t="s">
        <v>17</v>
      </c>
      <c r="G283" s="36">
        <v>0.47</v>
      </c>
      <c r="N283"/>
      <c r="O283"/>
      <c r="P283"/>
      <c r="Q283"/>
      <c r="R283"/>
      <c r="S283"/>
      <c r="T283"/>
      <c r="U283"/>
      <c r="V283"/>
      <c r="W283"/>
      <c r="X283"/>
      <c r="Y283"/>
      <c r="Z283"/>
      <c r="AA283"/>
      <c r="AB283"/>
      <c r="AC283"/>
      <c r="AD283"/>
      <c r="AE283"/>
      <c r="AF283"/>
      <c r="AG283"/>
      <c r="AH283"/>
      <c r="AI283"/>
      <c r="AJ283"/>
      <c r="AK283"/>
      <c r="AL283"/>
      <c r="AM283"/>
      <c r="AN283"/>
      <c r="AO283"/>
      <c r="AP283"/>
      <c r="AQ283"/>
      <c r="AR283"/>
      <c r="AS283"/>
      <c r="AT283"/>
      <c r="AU283"/>
      <c r="AV283"/>
      <c r="AW283"/>
      <c r="AX283"/>
      <c r="AY283"/>
      <c r="AZ283"/>
      <c r="BA283"/>
      <c r="BB283"/>
      <c r="BC283" s="18"/>
      <c r="BD283" s="22"/>
      <c r="BE283" s="22" t="s">
        <v>169</v>
      </c>
      <c r="BF283" s="29"/>
      <c r="BG283" s="30"/>
      <c r="BH283" s="32"/>
      <c r="BI283"/>
    </row>
    <row r="284" spans="1:61" s="37" customFormat="1" ht="24.95" customHeight="1" x14ac:dyDescent="0.25">
      <c r="A284" s="33"/>
      <c r="B284" s="34" t="s">
        <v>170</v>
      </c>
      <c r="C284" s="61" t="s">
        <v>171</v>
      </c>
      <c r="D284" s="61"/>
      <c r="E284" s="61"/>
      <c r="F284" s="35" t="s">
        <v>17</v>
      </c>
      <c r="G284" s="36">
        <v>0.47</v>
      </c>
      <c r="N284"/>
      <c r="O284"/>
      <c r="P284"/>
      <c r="Q284"/>
      <c r="R284"/>
      <c r="S284"/>
      <c r="T284"/>
      <c r="U284"/>
      <c r="V284"/>
      <c r="W284"/>
      <c r="X284"/>
      <c r="Y284"/>
      <c r="Z284"/>
      <c r="AA284"/>
      <c r="AB284"/>
      <c r="AC284"/>
      <c r="AD284"/>
      <c r="AE284"/>
      <c r="AF284"/>
      <c r="AG284"/>
      <c r="AH284"/>
      <c r="AI284"/>
      <c r="AJ284"/>
      <c r="AK284"/>
      <c r="AL284"/>
      <c r="AM284"/>
      <c r="AN284"/>
      <c r="AO284"/>
      <c r="AP284"/>
      <c r="AQ284"/>
      <c r="AR284"/>
      <c r="AS284"/>
      <c r="AT284"/>
      <c r="AU284"/>
      <c r="AV284"/>
      <c r="AW284"/>
      <c r="AX284"/>
      <c r="AY284"/>
      <c r="AZ284"/>
      <c r="BA284"/>
      <c r="BB284"/>
      <c r="BC284" s="18"/>
      <c r="BD284" s="22"/>
      <c r="BE284" s="22" t="s">
        <v>171</v>
      </c>
      <c r="BF284" s="29"/>
      <c r="BG284" s="30"/>
      <c r="BH284" s="32"/>
      <c r="BI284"/>
    </row>
    <row r="285" spans="1:61" customFormat="1" ht="24.95" customHeight="1" x14ac:dyDescent="0.25">
      <c r="A285" s="33"/>
      <c r="B285" s="34" t="s">
        <v>172</v>
      </c>
      <c r="C285" s="61" t="s">
        <v>173</v>
      </c>
      <c r="D285" s="61"/>
      <c r="E285" s="61"/>
      <c r="F285" s="35" t="s">
        <v>17</v>
      </c>
      <c r="G285" s="36">
        <v>30.74</v>
      </c>
      <c r="BC285" s="18"/>
      <c r="BD285" s="22"/>
      <c r="BE285" s="22" t="s">
        <v>173</v>
      </c>
      <c r="BF285" s="29"/>
      <c r="BG285" s="30"/>
      <c r="BH285" s="32"/>
    </row>
    <row r="286" spans="1:61" customFormat="1" ht="24.95" customHeight="1" x14ac:dyDescent="0.25">
      <c r="A286" s="33"/>
      <c r="B286" s="34" t="s">
        <v>28</v>
      </c>
      <c r="C286" s="61" t="s">
        <v>29</v>
      </c>
      <c r="D286" s="61"/>
      <c r="E286" s="61"/>
      <c r="F286" s="35" t="s">
        <v>17</v>
      </c>
      <c r="G286" s="36">
        <v>0.47</v>
      </c>
      <c r="BC286" s="18"/>
      <c r="BD286" s="22"/>
      <c r="BE286" s="22" t="s">
        <v>29</v>
      </c>
      <c r="BF286" s="29"/>
      <c r="BG286" s="30"/>
      <c r="BH286" s="32"/>
    </row>
    <row r="287" spans="1:61" s="44" customFormat="1" ht="24.95" customHeight="1" x14ac:dyDescent="0.25">
      <c r="A287" s="40"/>
      <c r="B287" s="41" t="s">
        <v>181</v>
      </c>
      <c r="C287" s="58" t="s">
        <v>182</v>
      </c>
      <c r="D287" s="58"/>
      <c r="E287" s="58"/>
      <c r="F287" s="42" t="s">
        <v>32</v>
      </c>
      <c r="G287" s="43">
        <v>5.7599999999999998E-2</v>
      </c>
      <c r="N287"/>
      <c r="O287"/>
      <c r="P287"/>
      <c r="Q287"/>
      <c r="R287"/>
      <c r="S287"/>
      <c r="T287"/>
      <c r="U287"/>
      <c r="V287"/>
      <c r="W287"/>
      <c r="X287"/>
      <c r="Y287"/>
      <c r="Z287"/>
      <c r="AA287"/>
      <c r="AB287"/>
      <c r="AC287"/>
      <c r="AD287"/>
      <c r="AE287"/>
      <c r="AF287"/>
      <c r="AG287"/>
      <c r="AH287"/>
      <c r="AI287"/>
      <c r="AJ287"/>
      <c r="AK287"/>
      <c r="AL287"/>
      <c r="AM287"/>
      <c r="AN287"/>
      <c r="AO287"/>
      <c r="AP287"/>
      <c r="AQ287"/>
      <c r="AR287"/>
      <c r="AS287"/>
      <c r="AT287"/>
      <c r="AU287"/>
      <c r="AV287"/>
      <c r="AW287"/>
      <c r="AX287"/>
      <c r="AY287"/>
      <c r="AZ287"/>
      <c r="BA287"/>
      <c r="BB287"/>
      <c r="BC287" s="18"/>
      <c r="BD287" s="22"/>
      <c r="BE287" s="22" t="s">
        <v>182</v>
      </c>
      <c r="BF287" s="29"/>
      <c r="BG287" s="30"/>
      <c r="BH287" s="32"/>
      <c r="BI287"/>
    </row>
    <row r="288" spans="1:61" customFormat="1" ht="24.95" customHeight="1" x14ac:dyDescent="0.25">
      <c r="A288" s="53" t="s">
        <v>183</v>
      </c>
      <c r="B288" s="54" t="s">
        <v>184</v>
      </c>
      <c r="C288" s="59" t="s">
        <v>185</v>
      </c>
      <c r="D288" s="59"/>
      <c r="E288" s="59"/>
      <c r="F288" s="53" t="s">
        <v>48</v>
      </c>
      <c r="G288" s="56">
        <v>781.5</v>
      </c>
      <c r="BC288" s="18"/>
      <c r="BD288" s="22" t="s">
        <v>185</v>
      </c>
      <c r="BE288" s="22"/>
      <c r="BF288" s="29"/>
      <c r="BG288" s="30"/>
      <c r="BH288" s="32"/>
    </row>
  </sheetData>
  <autoFilter ref="A9:G288" xr:uid="{00000000-0001-0000-0000-000000000000}">
    <filterColumn colId="2" showButton="0"/>
    <filterColumn colId="3" showButton="0"/>
  </autoFilter>
  <mergeCells count="290">
    <mergeCell ref="H6:H8"/>
    <mergeCell ref="A2:G2"/>
    <mergeCell ref="A4:G4"/>
    <mergeCell ref="A6:A8"/>
    <mergeCell ref="B6:B8"/>
    <mergeCell ref="C6:E8"/>
    <mergeCell ref="F6:F8"/>
    <mergeCell ref="G7:G8"/>
    <mergeCell ref="A1:G1"/>
    <mergeCell ref="A3:G3"/>
    <mergeCell ref="C13:E13"/>
    <mergeCell ref="C14:E14"/>
    <mergeCell ref="C15:E15"/>
    <mergeCell ref="C16:E16"/>
    <mergeCell ref="C17:E17"/>
    <mergeCell ref="C9:E9"/>
    <mergeCell ref="A10:G10"/>
    <mergeCell ref="C11:E11"/>
    <mergeCell ref="C12:E12"/>
    <mergeCell ref="C23:E23"/>
    <mergeCell ref="C24:E24"/>
    <mergeCell ref="C25:E25"/>
    <mergeCell ref="C26:E26"/>
    <mergeCell ref="C27:E27"/>
    <mergeCell ref="C18:E18"/>
    <mergeCell ref="C19:E19"/>
    <mergeCell ref="C20:E20"/>
    <mergeCell ref="C21:E21"/>
    <mergeCell ref="C22:E22"/>
    <mergeCell ref="C32:E32"/>
    <mergeCell ref="C33:E33"/>
    <mergeCell ref="C34:E34"/>
    <mergeCell ref="C35:E35"/>
    <mergeCell ref="C36:E36"/>
    <mergeCell ref="C28:E28"/>
    <mergeCell ref="C29:E29"/>
    <mergeCell ref="C30:E30"/>
    <mergeCell ref="C31:E31"/>
    <mergeCell ref="C42:E42"/>
    <mergeCell ref="C43:E43"/>
    <mergeCell ref="C44:E44"/>
    <mergeCell ref="C45:E45"/>
    <mergeCell ref="C46:E46"/>
    <mergeCell ref="C37:E37"/>
    <mergeCell ref="C38:E38"/>
    <mergeCell ref="C39:E39"/>
    <mergeCell ref="C40:E40"/>
    <mergeCell ref="C41:E41"/>
    <mergeCell ref="A54:G54"/>
    <mergeCell ref="C55:E55"/>
    <mergeCell ref="C56:E56"/>
    <mergeCell ref="C52:E52"/>
    <mergeCell ref="C53:E53"/>
    <mergeCell ref="C47:E47"/>
    <mergeCell ref="C48:E48"/>
    <mergeCell ref="C49:E49"/>
    <mergeCell ref="C50:E50"/>
    <mergeCell ref="C51:E51"/>
    <mergeCell ref="C62:E62"/>
    <mergeCell ref="C63:E63"/>
    <mergeCell ref="C64:E64"/>
    <mergeCell ref="C65:E65"/>
    <mergeCell ref="C66:E66"/>
    <mergeCell ref="C57:E57"/>
    <mergeCell ref="C58:E58"/>
    <mergeCell ref="C59:E59"/>
    <mergeCell ref="C60:E60"/>
    <mergeCell ref="C61:E61"/>
    <mergeCell ref="C76:E76"/>
    <mergeCell ref="C72:E72"/>
    <mergeCell ref="C73:E73"/>
    <mergeCell ref="C74:E74"/>
    <mergeCell ref="C75:E75"/>
    <mergeCell ref="C67:E67"/>
    <mergeCell ref="C68:E68"/>
    <mergeCell ref="C69:E69"/>
    <mergeCell ref="C70:E70"/>
    <mergeCell ref="C71:E71"/>
    <mergeCell ref="C82:E82"/>
    <mergeCell ref="C83:E83"/>
    <mergeCell ref="C84:E84"/>
    <mergeCell ref="C85:E85"/>
    <mergeCell ref="C86:E86"/>
    <mergeCell ref="A77:G77"/>
    <mergeCell ref="C78:E78"/>
    <mergeCell ref="C79:E79"/>
    <mergeCell ref="C80:E80"/>
    <mergeCell ref="C81:E81"/>
    <mergeCell ref="C92:E92"/>
    <mergeCell ref="C93:E93"/>
    <mergeCell ref="C94:E94"/>
    <mergeCell ref="C95:E95"/>
    <mergeCell ref="C96:E96"/>
    <mergeCell ref="C87:E87"/>
    <mergeCell ref="C88:E88"/>
    <mergeCell ref="C89:E89"/>
    <mergeCell ref="C90:E90"/>
    <mergeCell ref="C91:E91"/>
    <mergeCell ref="A101:G101"/>
    <mergeCell ref="A102:G102"/>
    <mergeCell ref="A103:G103"/>
    <mergeCell ref="A104:G104"/>
    <mergeCell ref="C105:E105"/>
    <mergeCell ref="C97:E97"/>
    <mergeCell ref="C98:E98"/>
    <mergeCell ref="C99:E99"/>
    <mergeCell ref="A100:G100"/>
    <mergeCell ref="C111:E111"/>
    <mergeCell ref="C112:E112"/>
    <mergeCell ref="C113:E113"/>
    <mergeCell ref="C114:E114"/>
    <mergeCell ref="C115:E115"/>
    <mergeCell ref="C106:E106"/>
    <mergeCell ref="C107:E107"/>
    <mergeCell ref="C108:E108"/>
    <mergeCell ref="C109:E109"/>
    <mergeCell ref="C110:E110"/>
    <mergeCell ref="C125:E125"/>
    <mergeCell ref="C121:E121"/>
    <mergeCell ref="C122:E122"/>
    <mergeCell ref="C123:E123"/>
    <mergeCell ref="C124:E124"/>
    <mergeCell ref="C116:E116"/>
    <mergeCell ref="C117:E117"/>
    <mergeCell ref="C118:E118"/>
    <mergeCell ref="C119:E119"/>
    <mergeCell ref="C120:E120"/>
    <mergeCell ref="C131:E131"/>
    <mergeCell ref="C132:E132"/>
    <mergeCell ref="C133:E133"/>
    <mergeCell ref="C134:E134"/>
    <mergeCell ref="C135:E135"/>
    <mergeCell ref="A126:G126"/>
    <mergeCell ref="C127:E127"/>
    <mergeCell ref="C128:E128"/>
    <mergeCell ref="C129:E129"/>
    <mergeCell ref="C130:E130"/>
    <mergeCell ref="C141:E141"/>
    <mergeCell ref="C142:E142"/>
    <mergeCell ref="C143:E143"/>
    <mergeCell ref="C144:E144"/>
    <mergeCell ref="C145:E145"/>
    <mergeCell ref="C136:E136"/>
    <mergeCell ref="C137:E137"/>
    <mergeCell ref="C138:E138"/>
    <mergeCell ref="C139:E139"/>
    <mergeCell ref="C140:E140"/>
    <mergeCell ref="A151:G151"/>
    <mergeCell ref="A152:G152"/>
    <mergeCell ref="C153:E153"/>
    <mergeCell ref="C154:E154"/>
    <mergeCell ref="C155:E155"/>
    <mergeCell ref="C150:E150"/>
    <mergeCell ref="C146:E146"/>
    <mergeCell ref="C147:E147"/>
    <mergeCell ref="C148:E148"/>
    <mergeCell ref="C149:E149"/>
    <mergeCell ref="C161:E161"/>
    <mergeCell ref="C162:E162"/>
    <mergeCell ref="C163:E163"/>
    <mergeCell ref="C164:E164"/>
    <mergeCell ref="C165:E165"/>
    <mergeCell ref="C156:E156"/>
    <mergeCell ref="C157:E157"/>
    <mergeCell ref="C158:E158"/>
    <mergeCell ref="C159:E159"/>
    <mergeCell ref="C160:E160"/>
    <mergeCell ref="C174:E174"/>
    <mergeCell ref="C175:E175"/>
    <mergeCell ref="C170:E170"/>
    <mergeCell ref="C171:E171"/>
    <mergeCell ref="C172:E172"/>
    <mergeCell ref="C173:E173"/>
    <mergeCell ref="C166:E166"/>
    <mergeCell ref="C167:E167"/>
    <mergeCell ref="C168:E168"/>
    <mergeCell ref="C169:E169"/>
    <mergeCell ref="C180:E180"/>
    <mergeCell ref="C181:E181"/>
    <mergeCell ref="C182:E182"/>
    <mergeCell ref="C183:E183"/>
    <mergeCell ref="C184:E184"/>
    <mergeCell ref="A176:G176"/>
    <mergeCell ref="C177:E177"/>
    <mergeCell ref="C178:E178"/>
    <mergeCell ref="C179:E179"/>
    <mergeCell ref="C194:E194"/>
    <mergeCell ref="C195:E195"/>
    <mergeCell ref="C196:E196"/>
    <mergeCell ref="C197:E197"/>
    <mergeCell ref="C190:E190"/>
    <mergeCell ref="C191:E191"/>
    <mergeCell ref="C192:E192"/>
    <mergeCell ref="C193:E193"/>
    <mergeCell ref="C185:E185"/>
    <mergeCell ref="C186:E186"/>
    <mergeCell ref="C187:E187"/>
    <mergeCell ref="C188:E188"/>
    <mergeCell ref="C189:E189"/>
    <mergeCell ref="C203:E203"/>
    <mergeCell ref="C204:E204"/>
    <mergeCell ref="C205:E205"/>
    <mergeCell ref="C206:E206"/>
    <mergeCell ref="C207:E207"/>
    <mergeCell ref="C198:E198"/>
    <mergeCell ref="C199:E199"/>
    <mergeCell ref="C200:E200"/>
    <mergeCell ref="C201:E201"/>
    <mergeCell ref="C202:E202"/>
    <mergeCell ref="C213:E213"/>
    <mergeCell ref="C214:E214"/>
    <mergeCell ref="C215:E215"/>
    <mergeCell ref="C216:E216"/>
    <mergeCell ref="C208:E208"/>
    <mergeCell ref="C209:E209"/>
    <mergeCell ref="C210:E210"/>
    <mergeCell ref="C211:E211"/>
    <mergeCell ref="C212:E212"/>
    <mergeCell ref="C221:E221"/>
    <mergeCell ref="C222:E222"/>
    <mergeCell ref="C223:E223"/>
    <mergeCell ref="C224:E224"/>
    <mergeCell ref="C225:E225"/>
    <mergeCell ref="C217:E217"/>
    <mergeCell ref="C218:E218"/>
    <mergeCell ref="C219:E219"/>
    <mergeCell ref="C220:E220"/>
    <mergeCell ref="C231:E231"/>
    <mergeCell ref="C232:E232"/>
    <mergeCell ref="C233:E233"/>
    <mergeCell ref="C234:E234"/>
    <mergeCell ref="C235:E235"/>
    <mergeCell ref="C226:E226"/>
    <mergeCell ref="C227:E227"/>
    <mergeCell ref="C228:E228"/>
    <mergeCell ref="C229:E229"/>
    <mergeCell ref="C230:E230"/>
    <mergeCell ref="C244:E244"/>
    <mergeCell ref="C245:E245"/>
    <mergeCell ref="C246:E246"/>
    <mergeCell ref="C247:E247"/>
    <mergeCell ref="C241:E241"/>
    <mergeCell ref="C242:E242"/>
    <mergeCell ref="C243:E243"/>
    <mergeCell ref="C236:E236"/>
    <mergeCell ref="C237:E237"/>
    <mergeCell ref="C238:E238"/>
    <mergeCell ref="C239:E239"/>
    <mergeCell ref="C240:E240"/>
    <mergeCell ref="C254:E254"/>
    <mergeCell ref="C255:E255"/>
    <mergeCell ref="C256:E256"/>
    <mergeCell ref="C257:E257"/>
    <mergeCell ref="C258:E258"/>
    <mergeCell ref="A251:G251"/>
    <mergeCell ref="C252:E252"/>
    <mergeCell ref="C253:E253"/>
    <mergeCell ref="C248:E248"/>
    <mergeCell ref="C249:E249"/>
    <mergeCell ref="C250:E250"/>
    <mergeCell ref="C264:E264"/>
    <mergeCell ref="C265:E265"/>
    <mergeCell ref="C266:E266"/>
    <mergeCell ref="C267:E267"/>
    <mergeCell ref="C259:E259"/>
    <mergeCell ref="C260:E260"/>
    <mergeCell ref="C261:E261"/>
    <mergeCell ref="C262:E262"/>
    <mergeCell ref="C263:E263"/>
    <mergeCell ref="A274:G274"/>
    <mergeCell ref="C275:E275"/>
    <mergeCell ref="C276:E276"/>
    <mergeCell ref="C272:E272"/>
    <mergeCell ref="C273:E273"/>
    <mergeCell ref="C268:E268"/>
    <mergeCell ref="C269:E269"/>
    <mergeCell ref="C270:E270"/>
    <mergeCell ref="C271:E271"/>
    <mergeCell ref="C287:E287"/>
    <mergeCell ref="C288:E288"/>
    <mergeCell ref="C282:E282"/>
    <mergeCell ref="C283:E283"/>
    <mergeCell ref="C284:E284"/>
    <mergeCell ref="C285:E285"/>
    <mergeCell ref="C286:E286"/>
    <mergeCell ref="C277:E277"/>
    <mergeCell ref="C278:E278"/>
    <mergeCell ref="C279:E279"/>
    <mergeCell ref="C280:E280"/>
    <mergeCell ref="C281:E281"/>
  </mergeCells>
  <printOptions horizontalCentered="1"/>
  <pageMargins left="0.69999998807907104" right="0.69999998807907104" top="0.75" bottom="0.75" header="0.30000001192092901" footer="0.30000001192092901"/>
  <pageSetup paperSize="9" fitToHeight="0" orientation="landscape" r:id="rId1"/>
  <headerFooter>
    <oddFooter>&amp;RСтраница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КМ_1632-2021-2.1.3-КМ_07.04.042</vt:lpstr>
      <vt:lpstr>'КМ_1632-2021-2.1.3-КМ_07.04.042'!Заголовки_для_печати</vt:lpstr>
      <vt:lpstr>'КМ_1632-2021-2.1.3-КМ_07.04.042'!Область_печати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Анастасия</dc:creator>
  <cp:lastModifiedBy>Анастасия</cp:lastModifiedBy>
  <cp:lastPrinted>2021-05-27T06:31:51Z</cp:lastPrinted>
  <dcterms:created xsi:type="dcterms:W3CDTF">2020-09-30T08:50:27Z</dcterms:created>
  <dcterms:modified xsi:type="dcterms:W3CDTF">2026-03-19T12:15:15Z</dcterms:modified>
</cp:coreProperties>
</file>