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АР.ЛС — 2 - Расчет общей потреб" sheetId="1" r:id="rId1"/>
  </sheets>
  <definedNames>
    <definedName name="_xlnm.Print_Area" localSheetId="0">'АР.ЛС — 2 - Расчет общей потреб'!$A$1:$E$34</definedName>
    <definedName name="_xlnm.Print_Titles" localSheetId="0">'АР.ЛС — 2 - Расчет общей потреб'!$8:$8</definedName>
  </definedNames>
  <calcPr calcMode="auto" refMode="A1"/>
</workbook>
</file>

<file path=xl/sharedStrings.xml><?xml version="1.0" encoding="utf-8"?>
<sst xmlns="http://schemas.openxmlformats.org/spreadsheetml/2006/main" count="47" uniqueCount="47">
  <si>
    <t>РАСЧЕТ ПОТРЕБНОСТИ В МАТЕРИАЛАХ</t>
  </si>
  <si>
    <t>Стройка</t>
  </si>
  <si>
    <t>Производство аммиака и карбамида</t>
  </si>
  <si>
    <t/>
  </si>
  <si>
    <t>Объект</t>
  </si>
  <si>
    <t>03.06.010 А11.100 Дожимная компрессорная станция природного газа</t>
  </si>
  <si>
    <t>Смета № E230-0002-8000603028-РД-01-03.06.010-АР.ЛС-Г06-01-П-00-00</t>
  </si>
  <si>
    <t>Стены</t>
  </si>
  <si>
    <t>№ п/п</t>
  </si>
  <si>
    <t>Код ресурса</t>
  </si>
  <si>
    <t>Наименование ресурса</t>
  </si>
  <si>
    <t>Ед. изм.</t>
  </si>
  <si>
    <t>Кол.</t>
  </si>
  <si>
    <t>Ресурсы подрядчика</t>
  </si>
  <si>
    <t xml:space="preserve">          Машины и механизмы</t>
  </si>
  <si>
    <t>91.05.01-017</t>
  </si>
  <si>
    <t>Краны башенные, грузоподъемность 8 т</t>
  </si>
  <si>
    <t>маш.час</t>
  </si>
  <si>
    <t xml:space="preserve">1 </t>
  </si>
  <si>
    <t>91.05.05-015</t>
  </si>
  <si>
    <t>Краны на автомобильном ходу, грузоподъемность 16 т</t>
  </si>
  <si>
    <t>91.05.06-009</t>
  </si>
  <si>
    <t>Краны на гусеничном ходу, грузоподъемность 50-63 т</t>
  </si>
  <si>
    <t>91.06.01-003</t>
  </si>
  <si>
    <t>Домкраты гидравлические, грузоподъемность 63-100 т</t>
  </si>
  <si>
    <t>91.06.03-055</t>
  </si>
  <si>
    <t>Лебедки электрические тяговым усилием 19,62 кН (2 т)</t>
  </si>
  <si>
    <t>91.06.03-060</t>
  </si>
  <si>
    <t>Лебедки электрические тяговым усилием до 5,79 кН (0,59 т)</t>
  </si>
  <si>
    <t>91.06.05-011</t>
  </si>
  <si>
    <t>Погрузчики, грузоподъемность 5 т</t>
  </si>
  <si>
    <t>91.06.06-048</t>
  </si>
  <si>
    <t>Подъемники одномачтовые, грузоподъемность до 500 кг, высота подъема 45 м</t>
  </si>
  <si>
    <t>91.14.02-001</t>
  </si>
  <si>
    <t>Автомобили бортовые, грузоподъемность до 5 т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</si>
  <si>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</si>
  <si>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</si>
  <si>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</si>
  <si>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</si>
  <si>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91.21.01-012</t>
  </si>
  <si>
    <t>Агрегаты окрасочные высокого давления для окраски поверхностей конструкций, мощность 1 кВт</t>
  </si>
  <si>
    <t>Заказчик:__________________________________ООО ЕвроХим-Северо-Запад-2</t>
  </si>
  <si>
    <t>[должность, подпись (инициалы, фамилия)]</t>
  </si>
  <si>
    <t>Составил:__________________________________Токарева Н.В.</t>
  </si>
  <si>
    <t>Проверил:__________________________________Серебрякова А.Н.</t>
  </si>
  <si>
    <t>Шифр затрат:__________________________________Р</t>
  </si>
  <si>
    <t>Конъюнктурный анализ:__________________________________Е230-0002-8000603028-РД-01-03.06.010-СВР.КА-Г06-01-П-00-00, № s164855</t>
  </si>
</sst>
</file>

<file path=xl/styles.xml><?xml version="1.0" encoding="utf-8"?>
<styleSheet xmlns="http://schemas.openxmlformats.org/spreadsheetml/2006/main">
  <numFmts count="3">
    <numFmt formatCode="0.0000000" numFmtId="164"/>
    <numFmt formatCode="0.00000" numFmtId="165"/>
    <numFmt formatCode="0.000000" numFmtId="166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2"/>
      <name val="Arial"/>
      <charset val="204"/>
      <b/>
    </font>
    <font>
      <sz val="14"/>
      <name val="Arial"/>
      <charset val="204"/>
      <b/>
    </font>
    <font>
      <sz val="9"/>
      <name val="Arial"/>
      <charset val="204"/>
    </font>
    <font>
      <color rgb="FF000000"/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1">
    <xf borderId="0" fillId="0" fontId="0" numFmtId="0"/>
  </cellStyleXfs>
  <cellXfs count="2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W34"/>
  <sheetViews>
    <sheetView workbookViewId="0" tabSelected="true" showZeros="true" showFormulas="false" showGridLines="true" showRowColHeaders="true"/>
  </sheetViews>
  <sheetFormatPr defaultColWidth="9.140625" customHeight="true" defaultRowHeight="11.25"/>
  <cols>
    <col max="1" min="1" style="1" width="6.140625" customWidth="true"/>
    <col max="2" min="2" style="1" width="20.85546875" customWidth="true"/>
    <col max="3" min="3" style="1" width="49.42578125" customWidth="true"/>
    <col max="4" min="4" style="1" width="11" customWidth="true"/>
    <col max="5" min="5" style="1" width="13.5703125" customWidth="true"/>
    <col max="6" min="6" style="1" width="0" customWidth="true" hidden="true"/>
    <col max="12" min="7" style="1" width="9.140625"/>
    <col max="21" min="13" style="2" width="74" customWidth="true" hidden="true"/>
    <col max="23" min="22" style="2" width="101" customWidth="true" hidden="true"/>
    <col max="16384" min="24" style="1" width="9.140625"/>
  </cols>
  <sheetData>
    <row r="1" ht="15.75" customFormat="true" s="0">
      <c r="B1" s="3"/>
      <c r="C1" s="4" t="s">
        <v>0</v>
      </c>
      <c r="D1" s="3"/>
      <c r="E1" s="3"/>
    </row>
    <row r="2" customHeight="true" ht="10.5" customFormat="true" s="0">
      <c r="B2" s="3"/>
      <c r="C2" s="5"/>
      <c r="D2" s="3"/>
      <c r="E2" s="3"/>
    </row>
    <row r="3" ht="12" customFormat="true" s="0">
      <c r="A3" s="6"/>
      <c r="B3" s="7" t="s">
        <v>1</v>
      </c>
      <c r="C3" s="8" t="s">
        <v>2</v>
      </c>
      <c r="D3" s="8"/>
      <c r="E3" s="8"/>
      <c r="F3" s="0"/>
      <c r="M3" s="9" t="s">
        <v>2</v>
      </c>
      <c r="N3" s="9" t="s">
        <v>3</v>
      </c>
      <c r="O3" s="9" t="s">
        <v>3</v>
      </c>
    </row>
    <row r="4" ht="12" customFormat="true" s="0">
      <c r="A4" s="0"/>
      <c r="B4" s="7" t="s">
        <v>4</v>
      </c>
      <c r="C4" s="8" t="s">
        <v>5</v>
      </c>
      <c r="D4" s="8"/>
      <c r="E4" s="8"/>
      <c r="F4" s="0"/>
      <c r="P4" s="9" t="s">
        <v>5</v>
      </c>
      <c r="Q4" s="9" t="s">
        <v>3</v>
      </c>
      <c r="R4" s="9" t="s">
        <v>3</v>
      </c>
    </row>
    <row r="5" ht="24.75" customFormat="true" s="0">
      <c r="A5" s="0"/>
      <c r="B5" s="7" t="s">
        <v>6</v>
      </c>
      <c r="C5" s="8" t="s">
        <v>7</v>
      </c>
      <c r="D5" s="8"/>
      <c r="E5" s="8"/>
      <c r="F5" s="0"/>
      <c r="S5" s="9" t="s">
        <v>7</v>
      </c>
      <c r="T5" s="9" t="s">
        <v>3</v>
      </c>
      <c r="U5" s="9" t="s">
        <v>3</v>
      </c>
    </row>
    <row r="6" customHeight="true" ht="19.5" customFormat="true" s="0">
      <c r="A6" s="3"/>
    </row>
    <row r="7" customHeight="true" ht="27.75" customFormat="true" s="0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customFormat="true" s="0">
      <c r="A8" s="11" t="n">
        <v>1</v>
      </c>
      <c r="B8" s="11" t="n">
        <v>2</v>
      </c>
      <c r="C8" s="11" t="n">
        <v>3</v>
      </c>
      <c r="D8" s="11" t="n">
        <v>4</v>
      </c>
      <c r="E8" s="11" t="n">
        <v>5</v>
      </c>
    </row>
    <row r="9" ht="12" customFormat="true" s="0">
      <c r="A9" s="12" t="s">
        <v>13</v>
      </c>
      <c r="B9" s="13"/>
      <c r="C9" s="13"/>
      <c r="D9" s="13"/>
      <c r="E9" s="14"/>
      <c r="F9" s="0"/>
      <c r="V9" s="15" t="s">
        <v>13</v>
      </c>
    </row>
    <row r="10" ht="12" customFormat="true" s="0">
      <c r="A10" s="12" t="s">
        <v>14</v>
      </c>
      <c r="B10" s="13"/>
      <c r="C10" s="13"/>
      <c r="D10" s="13"/>
      <c r="E10" s="14"/>
      <c r="F10" s="0"/>
      <c r="V10" s="15"/>
      <c r="W10" s="15" t="s">
        <v>14</v>
      </c>
    </row>
    <row r="11" ht="11.25" customFormat="true" s="0">
      <c r="A11" s="16">
        <f>IF(F11&lt;&gt;"",COUNTA(F$1:F11),"")</f>
      </c>
      <c r="B11" s="17" t="s">
        <v>15</v>
      </c>
      <c r="C11" s="18" t="s">
        <v>16</v>
      </c>
      <c r="D11" s="19" t="s">
        <v>17</v>
      </c>
      <c r="E11" s="20" t="n">
        <v>0.0076452</v>
      </c>
      <c r="F11" s="1" t="s">
        <v>18</v>
      </c>
      <c r="V11" s="15"/>
      <c r="W11" s="15"/>
    </row>
    <row r="12" ht="11.25" customFormat="true" s="0">
      <c r="A12" s="16">
        <f>IF(F12&lt;&gt;"",COUNTA(F$1:F12),"")</f>
      </c>
      <c r="B12" s="17" t="s">
        <v>19</v>
      </c>
      <c r="C12" s="18" t="s">
        <v>20</v>
      </c>
      <c r="D12" s="19" t="s">
        <v>17</v>
      </c>
      <c r="E12" s="20" t="n">
        <v>12.6015611</v>
      </c>
      <c r="F12" s="1" t="s">
        <v>18</v>
      </c>
      <c r="V12" s="15"/>
      <c r="W12" s="15"/>
    </row>
    <row r="13" ht="11.25" customFormat="true" s="0">
      <c r="A13" s="16">
        <f>IF(F13&lt;&gt;"",COUNTA(F$1:F13),"")</f>
      </c>
      <c r="B13" s="17" t="s">
        <v>21</v>
      </c>
      <c r="C13" s="18" t="s">
        <v>22</v>
      </c>
      <c r="D13" s="19" t="s">
        <v>17</v>
      </c>
      <c r="E13" s="20" t="n">
        <v>145.0888493</v>
      </c>
      <c r="F13" s="1" t="s">
        <v>18</v>
      </c>
      <c r="V13" s="15"/>
      <c r="W13" s="15"/>
    </row>
    <row r="14" ht="11.25" customFormat="true" s="0">
      <c r="A14" s="16">
        <f>IF(F14&lt;&gt;"",COUNTA(F$1:F14),"")</f>
      </c>
      <c r="B14" s="17" t="s">
        <v>23</v>
      </c>
      <c r="C14" s="18" t="s">
        <v>24</v>
      </c>
      <c r="D14" s="19" t="s">
        <v>17</v>
      </c>
      <c r="E14" s="20" t="n">
        <v>1.9251838</v>
      </c>
      <c r="F14" s="1" t="s">
        <v>18</v>
      </c>
      <c r="V14" s="15"/>
      <c r="W14" s="15"/>
    </row>
    <row r="15" ht="11.25" customFormat="true" s="0">
      <c r="A15" s="16">
        <f>IF(F15&lt;&gt;"",COUNTA(F$1:F15),"")</f>
      </c>
      <c r="B15" s="17" t="s">
        <v>25</v>
      </c>
      <c r="C15" s="18" t="s">
        <v>26</v>
      </c>
      <c r="D15" s="19" t="s">
        <v>17</v>
      </c>
      <c r="E15" s="21" t="n">
        <v>10.53929</v>
      </c>
      <c r="F15" s="1" t="s">
        <v>18</v>
      </c>
      <c r="V15" s="15"/>
      <c r="W15" s="15"/>
    </row>
    <row r="16" ht="11.25" customFormat="true" s="0">
      <c r="A16" s="16">
        <f>IF(F16&lt;&gt;"",COUNTA(F$1:F16),"")</f>
      </c>
      <c r="B16" s="17" t="s">
        <v>27</v>
      </c>
      <c r="C16" s="18" t="s">
        <v>28</v>
      </c>
      <c r="D16" s="19" t="s">
        <v>17</v>
      </c>
      <c r="E16" s="20" t="n">
        <v>0.0108319</v>
      </c>
      <c r="F16" s="1" t="s">
        <v>18</v>
      </c>
      <c r="V16" s="15"/>
      <c r="W16" s="15"/>
    </row>
    <row r="17" ht="11.25" customFormat="true" s="0">
      <c r="A17" s="16">
        <f>IF(F17&lt;&gt;"",COUNTA(F$1:F17),"")</f>
      </c>
      <c r="B17" s="17" t="s">
        <v>29</v>
      </c>
      <c r="C17" s="18" t="s">
        <v>30</v>
      </c>
      <c r="D17" s="19" t="s">
        <v>17</v>
      </c>
      <c r="E17" s="20" t="n">
        <v>0.1624778</v>
      </c>
      <c r="F17" s="1" t="s">
        <v>18</v>
      </c>
      <c r="V17" s="15"/>
      <c r="W17" s="15"/>
    </row>
    <row r="18" ht="22.5" customFormat="true" s="0">
      <c r="A18" s="16">
        <f>IF(F18&lt;&gt;"",COUNTA(F$1:F18),"")</f>
      </c>
      <c r="B18" s="17" t="s">
        <v>31</v>
      </c>
      <c r="C18" s="18" t="s">
        <v>32</v>
      </c>
      <c r="D18" s="19" t="s">
        <v>17</v>
      </c>
      <c r="E18" s="20" t="n">
        <v>1.4081405</v>
      </c>
      <c r="F18" s="1" t="s">
        <v>18</v>
      </c>
      <c r="V18" s="15"/>
      <c r="W18" s="15"/>
    </row>
    <row r="19" ht="11.25" customFormat="true" s="0">
      <c r="A19" s="16">
        <f>IF(F19&lt;&gt;"",COUNTA(F$1:F19),"")</f>
      </c>
      <c r="B19" s="17" t="s">
        <v>33</v>
      </c>
      <c r="C19" s="18" t="s">
        <v>34</v>
      </c>
      <c r="D19" s="19" t="s">
        <v>17</v>
      </c>
      <c r="E19" s="20" t="n">
        <v>22.4058217</v>
      </c>
      <c r="F19" s="1" t="s">
        <v>18</v>
      </c>
      <c r="V19" s="15"/>
      <c r="W19" s="15"/>
    </row>
    <row r="20" ht="11.25" customFormat="true" s="0">
      <c r="A20" s="16">
        <f>IF(F20&lt;&gt;"",COUNTA(F$1:F20),"")</f>
      </c>
      <c r="B20" s="17" t="s">
        <v>35</v>
      </c>
      <c r="C20" s="18" t="s">
        <v>36</v>
      </c>
      <c r="D20" s="19" t="s">
        <v>17</v>
      </c>
      <c r="E20" s="22" t="n">
        <v>103.872415</v>
      </c>
      <c r="F20" s="1" t="s">
        <v>18</v>
      </c>
      <c r="V20" s="15"/>
      <c r="W20" s="15"/>
    </row>
    <row r="21" ht="22.5" customFormat="true" s="0">
      <c r="A21" s="16">
        <f>IF(F21&lt;&gt;"",COUNTA(F$1:F21),"")</f>
      </c>
      <c r="B21" s="17" t="s">
        <v>37</v>
      </c>
      <c r="C21" s="18" t="s">
        <v>38</v>
      </c>
      <c r="D21" s="19" t="s">
        <v>17</v>
      </c>
      <c r="E21" s="20" t="n">
        <v>48.6546443</v>
      </c>
      <c r="F21" s="1" t="s">
        <v>18</v>
      </c>
      <c r="V21" s="15"/>
      <c r="W21" s="15"/>
    </row>
    <row r="22" ht="22.5" customFormat="true" s="0">
      <c r="A22" s="16">
        <f>IF(F22&lt;&gt;"",COUNTA(F$1:F22),"")</f>
      </c>
      <c r="B22" s="17" t="s">
        <v>39</v>
      </c>
      <c r="C22" s="18" t="s">
        <v>40</v>
      </c>
      <c r="D22" s="19" t="s">
        <v>17</v>
      </c>
      <c r="E22" s="20" t="n">
        <v>0.7040703</v>
      </c>
      <c r="F22" s="1" t="s">
        <v>18</v>
      </c>
      <c r="V22" s="15"/>
      <c r="W22" s="15"/>
    </row>
    <row r="23" customHeight="true" ht="13.5" customFormat="true" s="0"/>
    <row r="24" customHeight="true" ht="12" customFormat="true" s="0">
      <c r="A24" s="23" t="s">
        <v>41</v>
      </c>
      <c r="B24" s="23"/>
      <c r="C24" s="23"/>
      <c r="D24" s="23"/>
      <c r="E24" s="23"/>
      <c r="F24" s="0"/>
    </row>
    <row r="25" customHeight="true" ht="15" customFormat="true" s="0">
      <c r="A25" s="0"/>
      <c r="B25" s="24"/>
      <c r="C25" s="25" t="s">
        <v>42</v>
      </c>
      <c r="D25" s="24"/>
      <c r="E25" s="24"/>
      <c r="F25" s="0"/>
    </row>
    <row r="26" customHeight="true" ht="12" customFormat="true" s="0">
      <c r="A26" s="23" t="s">
        <v>43</v>
      </c>
      <c r="B26" s="23"/>
      <c r="C26" s="23"/>
      <c r="D26" s="23"/>
      <c r="E26" s="23"/>
      <c r="F26" s="0"/>
    </row>
    <row r="27" customHeight="true" ht="15" customFormat="true" s="0">
      <c r="A27" s="0"/>
      <c r="B27" s="24"/>
      <c r="C27" s="25" t="s">
        <v>42</v>
      </c>
      <c r="D27" s="24"/>
      <c r="E27" s="24"/>
      <c r="F27" s="0"/>
    </row>
    <row r="28" customHeight="true" ht="12" customFormat="true" s="0">
      <c r="A28" s="23" t="s">
        <v>44</v>
      </c>
      <c r="B28" s="23"/>
      <c r="C28" s="23"/>
      <c r="D28" s="23"/>
      <c r="E28" s="23"/>
      <c r="F28" s="0"/>
    </row>
    <row r="29" customHeight="true" ht="15" customFormat="true" s="0">
      <c r="A29" s="0"/>
      <c r="B29" s="24"/>
      <c r="C29" s="25" t="s">
        <v>42</v>
      </c>
      <c r="D29" s="24"/>
      <c r="E29" s="24"/>
      <c r="F29" s="0"/>
    </row>
    <row r="30" customHeight="true" ht="12" customFormat="true" s="0">
      <c r="A30" s="23" t="s">
        <v>45</v>
      </c>
      <c r="B30" s="23"/>
      <c r="C30" s="23"/>
      <c r="D30" s="23"/>
      <c r="E30" s="23"/>
      <c r="F30" s="0"/>
    </row>
    <row r="31" customHeight="true" ht="15" customFormat="true" s="0">
      <c r="A31" s="0"/>
      <c r="B31" s="24"/>
      <c r="C31" s="25" t="s">
        <v>42</v>
      </c>
      <c r="D31" s="24"/>
      <c r="E31" s="24"/>
      <c r="F31" s="0"/>
    </row>
    <row r="32" customHeight="true" ht="12" customFormat="true" s="0">
      <c r="A32" s="23" t="s">
        <v>46</v>
      </c>
      <c r="B32" s="23"/>
      <c r="C32" s="23"/>
      <c r="D32" s="23"/>
      <c r="E32" s="23"/>
      <c r="F32" s="0"/>
    </row>
    <row r="33" customHeight="true" ht="15" customFormat="true" s="0">
      <c r="A33" s="0"/>
      <c r="B33" s="24"/>
      <c r="C33" s="25" t="s">
        <v>42</v>
      </c>
      <c r="D33" s="24"/>
      <c r="E33" s="24"/>
      <c r="F33" s="0"/>
    </row>
    <row r="34" customFormat="true" s="0">
      <c r="A34" s="3"/>
      <c r="B34" s="3"/>
      <c r="C34" s="3"/>
      <c r="D34" s="3"/>
      <c r="E34" s="3"/>
    </row>
  </sheetData>
  <mergeCells>
    <mergeCell ref="C3:E3"/>
    <mergeCell ref="C4:E4"/>
    <mergeCell ref="C5:E5"/>
    <mergeCell ref="A9:E9"/>
    <mergeCell ref="A10:E10"/>
    <mergeCell ref="A24:E24"/>
    <mergeCell ref="A26:E26"/>
    <mergeCell ref="A28:E28"/>
    <mergeCell ref="A30:E30"/>
    <mergeCell ref="A32:E32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2022-10-24T12:13:08.000Z</cp:lastPrinted>
  <dcterms:created xsi:type="dcterms:W3CDTF">2020-09-30T08:50:27.000Z</dcterms:created>
  <dcterms:modified xsi:type="dcterms:W3CDTF">2025-08-12T08:04:50.000Z</dcterms:modified>
</cp:coreProperties>
</file>