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! Усть-Луга\конкурсы\ПЖ от 19.06\ресурсы для ОМТС\"/>
    </mc:Choice>
  </mc:AlternateContent>
  <bookViews>
    <workbookView xWindow="0" yWindow="0" windowWidth="28800" windowHeight="15180" tabRatio="879"/>
  </bookViews>
  <sheets>
    <sheet name="+07-01-02-1146-ГП.ВР территория" sheetId="1" r:id="rId1"/>
    <sheet name="+09-01-02-1146-1-ЭОМ.ВР КПП ЭОМ" sheetId="2" r:id="rId2"/>
    <sheet name="+05-01-01-1146-СС.ВР1 - Локальн" sheetId="3" r:id="rId3"/>
    <sheet name="+05-01-02-1146-СС.ВР2 - Локальн" sheetId="4" r:id="rId4"/>
    <sheet name="+05-02-01-1146-ТБ.ВР - Локальна" sheetId="5" r:id="rId5"/>
    <sheet name="+04-02-03-1146-8-КЖ.ВР Эстакады" sheetId="6" r:id="rId6"/>
    <sheet name="+07-01-03-1146-ГП.ВР территория" sheetId="7" r:id="rId7"/>
    <sheet name="+09-01-04-1146- ЭС2.ВР2 ПНР - Л" sheetId="8" r:id="rId8"/>
    <sheet name="+07-01-01-1146-ГП.ВР территория" sheetId="9" r:id="rId9"/>
    <sheet name="+09-01-01-1146-ЭС2.ВР1 ПНР - Ло" sheetId="10" r:id="rId10"/>
    <sheet name="+05-02-02-1146-5-КЖ.ВР фунд Янт" sheetId="11" r:id="rId11"/>
    <sheet name="+05-04-01-1146-ПЖ.СО - Локальна" sheetId="12" r:id="rId12"/>
  </sheets>
  <definedNames>
    <definedName name="_xlnm.Print_Titles" localSheetId="5">'+04-02-03-1146-8-КЖ.ВР Эстакады'!$16:$16</definedName>
    <definedName name="_xlnm.Print_Titles" localSheetId="2">'+05-01-01-1146-СС.ВР1 - Локальн'!$16:$16</definedName>
    <definedName name="_xlnm.Print_Titles" localSheetId="3">'+05-01-02-1146-СС.ВР2 - Локальн'!$16:$16</definedName>
    <definedName name="_xlnm.Print_Titles" localSheetId="4">'+05-02-01-1146-ТБ.ВР - Локальна'!$16:$16</definedName>
    <definedName name="_xlnm.Print_Titles" localSheetId="10">'+05-02-02-1146-5-КЖ.ВР фунд Янт'!$16:$16</definedName>
    <definedName name="_xlnm.Print_Titles" localSheetId="11">'+05-04-01-1146-ПЖ.СО - Локальна'!$16:$16</definedName>
    <definedName name="_xlnm.Print_Titles" localSheetId="8">'+07-01-01-1146-ГП.ВР территория'!$16:$16</definedName>
    <definedName name="_xlnm.Print_Titles" localSheetId="0">'+07-01-02-1146-ГП.ВР территория'!$16:$16</definedName>
    <definedName name="_xlnm.Print_Titles" localSheetId="6">'+07-01-03-1146-ГП.ВР территория'!$16:$16</definedName>
    <definedName name="_xlnm.Print_Titles" localSheetId="9">'+09-01-01-1146-ЭС2.ВР1 ПНР - Ло'!$16:$16</definedName>
    <definedName name="_xlnm.Print_Titles" localSheetId="1">'+09-01-02-1146-1-ЭОМ.ВР КПП ЭОМ'!$16:$16</definedName>
    <definedName name="_xlnm.Print_Titles" localSheetId="7">'+09-01-04-1146- ЭС2.ВР2 ПНР - Л'!$16:$16</definedName>
  </definedNames>
  <calcPr calcId="152511" iterateCount="1"/>
</workbook>
</file>

<file path=xl/calcChain.xml><?xml version="1.0" encoding="utf-8"?>
<calcChain xmlns="http://schemas.openxmlformats.org/spreadsheetml/2006/main">
  <c r="A30" i="12" l="1"/>
  <c r="A28" i="12"/>
  <c r="A27" i="12"/>
  <c r="A219" i="11"/>
  <c r="A218" i="11"/>
  <c r="A217" i="11"/>
  <c r="A216" i="11"/>
  <c r="A215" i="11"/>
  <c r="A214" i="11"/>
  <c r="A213" i="11"/>
  <c r="A212" i="11"/>
  <c r="A209" i="11"/>
  <c r="A207" i="11"/>
  <c r="A206" i="11"/>
  <c r="A205" i="11"/>
  <c r="A204" i="11"/>
  <c r="A203" i="11"/>
  <c r="A202" i="11"/>
  <c r="A201" i="11"/>
  <c r="A200" i="11"/>
  <c r="A199" i="11"/>
  <c r="A198" i="11"/>
  <c r="A197" i="11"/>
  <c r="A196" i="11"/>
  <c r="A195" i="11"/>
  <c r="A194" i="11"/>
  <c r="A193" i="11"/>
  <c r="A192" i="11"/>
  <c r="A191" i="11"/>
  <c r="A190" i="11"/>
  <c r="A189" i="11"/>
  <c r="A188" i="11"/>
  <c r="A187" i="11"/>
  <c r="A186" i="11"/>
  <c r="A185" i="11"/>
  <c r="A184" i="11"/>
  <c r="A183" i="11"/>
  <c r="A182" i="11"/>
  <c r="A181" i="11"/>
  <c r="A180" i="11"/>
  <c r="A179" i="11"/>
  <c r="A178" i="11"/>
  <c r="A177" i="11"/>
  <c r="A176" i="11"/>
  <c r="A175" i="11"/>
  <c r="A174" i="11"/>
  <c r="A173" i="11"/>
  <c r="A172" i="11"/>
  <c r="A171" i="11"/>
  <c r="A170" i="11"/>
  <c r="A168" i="11"/>
  <c r="A167" i="11"/>
  <c r="A166" i="11"/>
  <c r="A165" i="11"/>
  <c r="A164" i="11"/>
  <c r="A163" i="11"/>
  <c r="A162" i="11"/>
  <c r="A161" i="11"/>
  <c r="A160" i="11"/>
  <c r="A159" i="11"/>
  <c r="A158" i="11"/>
  <c r="A157" i="11"/>
  <c r="A156" i="11"/>
  <c r="A155" i="11"/>
  <c r="A154" i="11"/>
  <c r="A153" i="11"/>
  <c r="A152" i="11"/>
  <c r="A151" i="11"/>
  <c r="A150" i="11"/>
  <c r="A149" i="11"/>
  <c r="A148" i="11"/>
  <c r="A147" i="11"/>
  <c r="A146" i="11"/>
  <c r="A145" i="11"/>
  <c r="A143" i="11"/>
  <c r="A142" i="11"/>
  <c r="A141" i="11"/>
  <c r="A140" i="11"/>
  <c r="A139" i="11"/>
  <c r="A138" i="11"/>
  <c r="A137" i="11"/>
  <c r="A136" i="11"/>
  <c r="A32" i="10"/>
  <c r="A31" i="10"/>
  <c r="A30" i="10"/>
  <c r="A114" i="9"/>
  <c r="A113" i="9"/>
  <c r="A112" i="9"/>
  <c r="A111" i="9"/>
  <c r="A108" i="9"/>
  <c r="A106" i="9"/>
  <c r="A105" i="9"/>
  <c r="A104" i="9"/>
  <c r="A103" i="9"/>
  <c r="A102" i="9"/>
  <c r="A101" i="9"/>
  <c r="A100" i="9"/>
  <c r="A99" i="9"/>
  <c r="A98" i="9"/>
  <c r="A97" i="9"/>
  <c r="A96" i="9"/>
  <c r="A95" i="9"/>
  <c r="A93" i="9"/>
  <c r="A92" i="9"/>
  <c r="A91" i="9"/>
  <c r="A90" i="9"/>
  <c r="A89" i="9"/>
  <c r="A88" i="9"/>
  <c r="A87" i="9"/>
  <c r="A86" i="9"/>
  <c r="A85" i="9"/>
  <c r="A84" i="9"/>
  <c r="A83" i="9"/>
  <c r="A82" i="9"/>
  <c r="A81" i="9"/>
  <c r="A80" i="9"/>
  <c r="A79" i="9"/>
  <c r="A78" i="9"/>
  <c r="A77" i="9"/>
  <c r="A76" i="9"/>
  <c r="A75" i="9"/>
  <c r="A74" i="9"/>
  <c r="A72" i="9"/>
  <c r="A71" i="9"/>
  <c r="A70" i="9"/>
  <c r="A69" i="9"/>
  <c r="A68" i="9"/>
  <c r="A67" i="9"/>
  <c r="A66" i="9"/>
  <c r="A65" i="9"/>
  <c r="A32" i="8"/>
  <c r="A31" i="8"/>
  <c r="A30" i="8"/>
  <c r="A255" i="7"/>
  <c r="A254" i="7"/>
  <c r="A253" i="7"/>
  <c r="A252" i="7"/>
  <c r="A251" i="7"/>
  <c r="A250" i="7"/>
  <c r="A249" i="7"/>
  <c r="A246" i="7"/>
  <c r="A244" i="7"/>
  <c r="A243" i="7"/>
  <c r="A242" i="7"/>
  <c r="A241" i="7"/>
  <c r="A240" i="7"/>
  <c r="A239" i="7"/>
  <c r="A238" i="7"/>
  <c r="A237" i="7"/>
  <c r="A236" i="7"/>
  <c r="A235" i="7"/>
  <c r="A234" i="7"/>
  <c r="A233" i="7"/>
  <c r="A232" i="7"/>
  <c r="A231" i="7"/>
  <c r="A230" i="7"/>
  <c r="A229" i="7"/>
  <c r="A228" i="7"/>
  <c r="A227" i="7"/>
  <c r="A226" i="7"/>
  <c r="A225" i="7"/>
  <c r="A224" i="7"/>
  <c r="A223" i="7"/>
  <c r="A222" i="7"/>
  <c r="A221" i="7"/>
  <c r="A219" i="7"/>
  <c r="A218" i="7"/>
  <c r="A217" i="7"/>
  <c r="A216" i="7"/>
  <c r="A215" i="7"/>
  <c r="A214" i="7"/>
  <c r="A213" i="7"/>
  <c r="A212" i="7"/>
  <c r="A211" i="7"/>
  <c r="A210" i="7"/>
  <c r="A209" i="7"/>
  <c r="A208" i="7"/>
  <c r="A207" i="7"/>
  <c r="A206" i="7"/>
  <c r="A205" i="7"/>
  <c r="A204" i="7"/>
  <c r="A203" i="7"/>
  <c r="A202" i="7"/>
  <c r="A201" i="7"/>
  <c r="A200" i="7"/>
  <c r="A199" i="7"/>
  <c r="A198" i="7"/>
  <c r="A197" i="7"/>
  <c r="A196" i="7"/>
  <c r="A195" i="7"/>
  <c r="A194" i="7"/>
  <c r="A193" i="7"/>
  <c r="A192" i="7"/>
  <c r="A191" i="7"/>
  <c r="A190" i="7"/>
  <c r="A189" i="7"/>
  <c r="A188" i="7"/>
  <c r="A187" i="7"/>
  <c r="A186" i="7"/>
  <c r="A185" i="7"/>
  <c r="A184" i="7"/>
  <c r="A182" i="7"/>
  <c r="A181" i="7"/>
  <c r="A180" i="7"/>
  <c r="A179" i="7"/>
  <c r="A178" i="7"/>
  <c r="A177" i="7"/>
  <c r="A176" i="7"/>
  <c r="A175" i="7"/>
  <c r="A174" i="7"/>
  <c r="A173" i="7"/>
  <c r="A172" i="7"/>
  <c r="A171" i="7"/>
  <c r="A128" i="6"/>
  <c r="A127" i="6"/>
  <c r="A126" i="6"/>
  <c r="A125" i="6"/>
  <c r="A122" i="6"/>
  <c r="A121" i="6"/>
  <c r="A120" i="6"/>
  <c r="A119" i="6"/>
  <c r="A118" i="6"/>
  <c r="A117" i="6"/>
  <c r="A116" i="6"/>
  <c r="A115" i="6"/>
  <c r="A114" i="6"/>
  <c r="A113" i="6"/>
  <c r="A112" i="6"/>
  <c r="A111" i="6"/>
  <c r="A110" i="6"/>
  <c r="A109" i="6"/>
  <c r="A108" i="6"/>
  <c r="A107" i="6"/>
  <c r="A106" i="6"/>
  <c r="A104" i="6"/>
  <c r="A103" i="6"/>
  <c r="A102" i="6"/>
  <c r="A101" i="6"/>
  <c r="A100" i="6"/>
  <c r="A99" i="6"/>
  <c r="A98" i="6"/>
  <c r="A97" i="6"/>
  <c r="A96" i="6"/>
  <c r="A95" i="6"/>
  <c r="A94" i="6"/>
  <c r="A93" i="6"/>
  <c r="A91" i="6"/>
  <c r="A90" i="6"/>
  <c r="A89" i="6"/>
  <c r="A88" i="6"/>
  <c r="A87" i="6"/>
  <c r="A499" i="5"/>
  <c r="A498" i="5"/>
  <c r="A497" i="5"/>
  <c r="A496" i="5"/>
  <c r="A495" i="5"/>
  <c r="A494" i="5"/>
  <c r="A491" i="5"/>
  <c r="A489" i="5"/>
  <c r="A488" i="5"/>
  <c r="A487" i="5"/>
  <c r="A486" i="5"/>
  <c r="A485" i="5"/>
  <c r="A484" i="5"/>
  <c r="A483" i="5"/>
  <c r="A482" i="5"/>
  <c r="A481" i="5"/>
  <c r="A480" i="5"/>
  <c r="A479" i="5"/>
  <c r="A478" i="5"/>
  <c r="A477" i="5"/>
  <c r="A475" i="5"/>
  <c r="A474" i="5"/>
  <c r="A473" i="5"/>
  <c r="A472" i="5"/>
  <c r="A471" i="5"/>
  <c r="A470" i="5"/>
  <c r="A469" i="5"/>
  <c r="A468" i="5"/>
  <c r="A467" i="5"/>
  <c r="A466" i="5"/>
  <c r="A465" i="5"/>
  <c r="A464" i="5"/>
  <c r="A463" i="5"/>
  <c r="A462" i="5"/>
  <c r="A461" i="5"/>
  <c r="A460" i="5"/>
  <c r="A459" i="5"/>
  <c r="A458" i="5"/>
  <c r="A457" i="5"/>
  <c r="A456" i="5"/>
  <c r="A455" i="5"/>
  <c r="A454" i="5"/>
  <c r="A453" i="5"/>
  <c r="A452" i="5"/>
  <c r="A451" i="5"/>
  <c r="A450" i="5"/>
  <c r="A449" i="5"/>
  <c r="A448" i="5"/>
  <c r="A447" i="5"/>
  <c r="A446" i="5"/>
  <c r="A445" i="5"/>
  <c r="A444" i="5"/>
  <c r="A443" i="5"/>
  <c r="A442" i="5"/>
  <c r="A441" i="5"/>
  <c r="A440" i="5"/>
  <c r="A439" i="5"/>
  <c r="A438" i="5"/>
  <c r="A437" i="5"/>
  <c r="A436" i="5"/>
  <c r="A435" i="5"/>
  <c r="A434" i="5"/>
  <c r="A433" i="5"/>
  <c r="A432" i="5"/>
  <c r="A431" i="5"/>
  <c r="A430" i="5"/>
  <c r="A429" i="5"/>
  <c r="A428" i="5"/>
  <c r="A427" i="5"/>
  <c r="A426" i="5"/>
  <c r="A425" i="5"/>
  <c r="A424" i="5"/>
  <c r="A423" i="5"/>
  <c r="A422" i="5"/>
  <c r="A421" i="5"/>
  <c r="A420" i="5"/>
  <c r="A419" i="5"/>
  <c r="A418" i="5"/>
  <c r="A417" i="5"/>
  <c r="A416" i="5"/>
  <c r="A415" i="5"/>
  <c r="A414" i="5"/>
  <c r="A413" i="5"/>
  <c r="A412" i="5"/>
  <c r="A411" i="5"/>
  <c r="A410" i="5"/>
  <c r="A409" i="5"/>
  <c r="A408" i="5"/>
  <c r="A407" i="5"/>
  <c r="A406" i="5"/>
  <c r="A405" i="5"/>
  <c r="A404" i="5"/>
  <c r="A403" i="5"/>
  <c r="A402" i="5"/>
  <c r="A401" i="5"/>
  <c r="A400" i="5"/>
  <c r="A399" i="5"/>
  <c r="A398" i="5"/>
  <c r="A397" i="5"/>
  <c r="A396" i="5"/>
  <c r="A395" i="5"/>
  <c r="A394" i="5"/>
  <c r="A393" i="5"/>
  <c r="A392" i="5"/>
  <c r="A391" i="5"/>
  <c r="A390" i="5"/>
  <c r="A389" i="5"/>
  <c r="A388" i="5"/>
  <c r="A387" i="5"/>
  <c r="A386" i="5"/>
  <c r="A385" i="5"/>
  <c r="A384" i="5"/>
  <c r="A383" i="5"/>
  <c r="A382" i="5"/>
  <c r="A381" i="5"/>
  <c r="A380" i="5"/>
  <c r="A379" i="5"/>
  <c r="A378" i="5"/>
  <c r="A377" i="5"/>
  <c r="A376" i="5"/>
  <c r="A375" i="5"/>
  <c r="A374" i="5"/>
  <c r="A373" i="5"/>
  <c r="A371" i="5"/>
  <c r="A370" i="5"/>
  <c r="A369" i="5"/>
  <c r="A368" i="5"/>
  <c r="A367" i="5"/>
  <c r="A366" i="5"/>
  <c r="A365" i="5"/>
  <c r="A364" i="5"/>
  <c r="A363" i="5"/>
  <c r="A362" i="5"/>
  <c r="A361" i="5"/>
  <c r="A360" i="5"/>
  <c r="A359" i="5"/>
  <c r="A358" i="5"/>
  <c r="A357" i="5"/>
  <c r="A356" i="5"/>
  <c r="A355" i="5"/>
  <c r="A354" i="5"/>
  <c r="A353" i="5"/>
  <c r="A352" i="5"/>
  <c r="A351" i="5"/>
  <c r="A350" i="5"/>
  <c r="A349" i="5"/>
  <c r="A348" i="5"/>
  <c r="A347" i="5"/>
  <c r="A346" i="5"/>
  <c r="A345" i="5"/>
  <c r="A343" i="5"/>
  <c r="A342" i="5"/>
  <c r="A341" i="5"/>
  <c r="A340" i="5"/>
  <c r="A339" i="5"/>
  <c r="A338" i="5"/>
  <c r="A337" i="5"/>
  <c r="A336" i="5"/>
  <c r="A335" i="5"/>
  <c r="A334" i="5"/>
  <c r="A333" i="5"/>
  <c r="A332" i="5"/>
  <c r="A331" i="5"/>
  <c r="A330" i="5"/>
  <c r="A329" i="5"/>
  <c r="A328" i="5"/>
  <c r="A327" i="5"/>
  <c r="A326" i="5"/>
  <c r="A325" i="5"/>
  <c r="A324" i="5"/>
  <c r="A323" i="5"/>
  <c r="A322" i="5"/>
  <c r="A321" i="5"/>
  <c r="A320" i="5"/>
  <c r="A319" i="5"/>
  <c r="A307" i="4"/>
  <c r="A306" i="4"/>
  <c r="A303" i="4"/>
  <c r="A302" i="4"/>
  <c r="A301" i="4"/>
  <c r="A300" i="4"/>
  <c r="A299" i="4"/>
  <c r="A298" i="4"/>
  <c r="A297" i="4"/>
  <c r="A296" i="4"/>
  <c r="A295" i="4"/>
  <c r="A294" i="4"/>
  <c r="A293" i="4"/>
  <c r="A292" i="4"/>
  <c r="A291" i="4"/>
  <c r="A290" i="4"/>
  <c r="A289" i="4"/>
  <c r="A288" i="4"/>
  <c r="A287" i="4"/>
  <c r="A286" i="4"/>
  <c r="A285" i="4"/>
  <c r="A284" i="4"/>
  <c r="A283" i="4"/>
  <c r="A282" i="4"/>
  <c r="A281" i="4"/>
  <c r="A279" i="4"/>
  <c r="A278" i="4"/>
  <c r="A277" i="4"/>
  <c r="A276" i="4"/>
  <c r="A275" i="4"/>
  <c r="A274" i="4"/>
  <c r="A273" i="4"/>
  <c r="A272" i="4"/>
  <c r="A271" i="4"/>
  <c r="A270" i="4"/>
  <c r="A269" i="4"/>
  <c r="A268" i="4"/>
  <c r="A267" i="4"/>
  <c r="A266" i="4"/>
  <c r="A265" i="4"/>
  <c r="A264" i="4"/>
  <c r="A263" i="4"/>
  <c r="A262" i="4"/>
  <c r="A261" i="4"/>
  <c r="A260" i="4"/>
  <c r="A259" i="4"/>
  <c r="A258" i="4"/>
  <c r="A257" i="4"/>
  <c r="A256" i="4"/>
  <c r="A255" i="4"/>
  <c r="A254" i="4"/>
  <c r="A253" i="4"/>
  <c r="A252" i="4"/>
  <c r="A251" i="4"/>
  <c r="A250" i="4"/>
  <c r="A249" i="4"/>
  <c r="A248" i="4"/>
  <c r="A247" i="4"/>
  <c r="A246" i="4"/>
  <c r="A245" i="4"/>
  <c r="A244" i="4"/>
  <c r="A243" i="4"/>
  <c r="A242" i="4"/>
  <c r="A241" i="4"/>
  <c r="A240" i="4"/>
  <c r="A239" i="4"/>
  <c r="A238" i="4"/>
  <c r="A237" i="4"/>
  <c r="A236" i="4"/>
  <c r="A235" i="4"/>
  <c r="A234" i="4"/>
  <c r="A233" i="4"/>
  <c r="A232" i="4"/>
  <c r="A231" i="4"/>
  <c r="A230" i="4"/>
  <c r="A229" i="4"/>
  <c r="A228" i="4"/>
  <c r="A227" i="4"/>
  <c r="A226" i="4"/>
  <c r="A224" i="4"/>
  <c r="A223" i="4"/>
  <c r="A222" i="4"/>
  <c r="A221" i="4"/>
  <c r="A220" i="4"/>
  <c r="A219" i="4"/>
  <c r="A218" i="4"/>
  <c r="A217" i="4"/>
  <c r="A216" i="4"/>
  <c r="A215" i="4"/>
  <c r="A214" i="4"/>
  <c r="A212" i="4"/>
  <c r="A211" i="4"/>
  <c r="A210" i="4"/>
  <c r="A209" i="4"/>
  <c r="A208" i="4"/>
  <c r="A207" i="4"/>
  <c r="A206" i="4"/>
  <c r="A205" i="4"/>
  <c r="A204" i="4"/>
  <c r="A203" i="4"/>
  <c r="A202" i="4"/>
  <c r="A201" i="4"/>
  <c r="A200" i="4"/>
  <c r="A468" i="3"/>
  <c r="A465" i="3"/>
  <c r="A463" i="3"/>
  <c r="A462" i="3"/>
  <c r="A461" i="3"/>
  <c r="A460" i="3"/>
  <c r="A459" i="3"/>
  <c r="A458" i="3"/>
  <c r="A457" i="3"/>
  <c r="A456" i="3"/>
  <c r="A455" i="3"/>
  <c r="A454" i="3"/>
  <c r="A453" i="3"/>
  <c r="A451" i="3"/>
  <c r="A450" i="3"/>
  <c r="A449" i="3"/>
  <c r="A448" i="3"/>
  <c r="A447" i="3"/>
  <c r="A446" i="3"/>
  <c r="A445" i="3"/>
  <c r="A444" i="3"/>
  <c r="A443" i="3"/>
  <c r="A442" i="3"/>
  <c r="A441" i="3"/>
  <c r="A440" i="3"/>
  <c r="A439" i="3"/>
  <c r="A438" i="3"/>
  <c r="A437" i="3"/>
  <c r="A436" i="3"/>
  <c r="A435" i="3"/>
  <c r="A434" i="3"/>
  <c r="A433" i="3"/>
  <c r="A432" i="3"/>
  <c r="A431" i="3"/>
  <c r="A430" i="3"/>
  <c r="A429" i="3"/>
  <c r="A428" i="3"/>
  <c r="A427" i="3"/>
  <c r="A426" i="3"/>
  <c r="A425" i="3"/>
  <c r="A424" i="3"/>
  <c r="A423" i="3"/>
  <c r="A422" i="3"/>
  <c r="A421" i="3"/>
  <c r="A420" i="3"/>
  <c r="A419" i="3"/>
  <c r="A418" i="3"/>
  <c r="A417" i="3"/>
  <c r="A416" i="3"/>
  <c r="A415" i="3"/>
  <c r="A414" i="3"/>
  <c r="A413" i="3"/>
  <c r="A412" i="3"/>
  <c r="A411" i="3"/>
  <c r="A410" i="3"/>
  <c r="A409" i="3"/>
  <c r="A408" i="3"/>
  <c r="A407" i="3"/>
  <c r="A406" i="3"/>
  <c r="A405" i="3"/>
  <c r="A404" i="3"/>
  <c r="A403" i="3"/>
  <c r="A402" i="3"/>
  <c r="A401" i="3"/>
  <c r="A400" i="3"/>
  <c r="A399" i="3"/>
  <c r="A398" i="3"/>
  <c r="A397" i="3"/>
  <c r="A396" i="3"/>
  <c r="A395" i="3"/>
  <c r="A394" i="3"/>
  <c r="A393" i="3"/>
  <c r="A392" i="3"/>
  <c r="A391" i="3"/>
  <c r="A390" i="3"/>
  <c r="A389" i="3"/>
  <c r="A388" i="3"/>
  <c r="A387" i="3"/>
  <c r="A386" i="3"/>
  <c r="A384" i="3"/>
  <c r="A383" i="3"/>
  <c r="A382" i="3"/>
  <c r="A381" i="3"/>
  <c r="A380" i="3"/>
  <c r="A379" i="3"/>
  <c r="A378" i="3"/>
  <c r="A377" i="3"/>
  <c r="A376" i="3"/>
  <c r="A375" i="3"/>
  <c r="A374" i="3"/>
  <c r="A373" i="3"/>
  <c r="A372" i="3"/>
  <c r="A371" i="3"/>
  <c r="A370" i="3"/>
  <c r="A369" i="3"/>
  <c r="A368" i="3"/>
  <c r="A367" i="3"/>
  <c r="A366" i="3"/>
  <c r="A365" i="3"/>
  <c r="A364" i="3"/>
  <c r="A363" i="3"/>
  <c r="A362" i="3"/>
  <c r="A361" i="3"/>
  <c r="A359" i="3"/>
  <c r="A358" i="3"/>
  <c r="A357" i="3"/>
  <c r="A356" i="3"/>
  <c r="A355" i="3"/>
  <c r="A354" i="3"/>
  <c r="A353" i="3"/>
  <c r="A352" i="3"/>
  <c r="A351" i="3"/>
  <c r="A350" i="3"/>
  <c r="A349" i="3"/>
  <c r="A348" i="3"/>
  <c r="A347" i="3"/>
  <c r="A346" i="3"/>
  <c r="A345" i="3"/>
  <c r="A344" i="3"/>
  <c r="A343" i="3"/>
  <c r="A342" i="3"/>
  <c r="A32" i="2"/>
  <c r="A31" i="2"/>
  <c r="A30" i="2"/>
  <c r="A29" i="2"/>
  <c r="A117" i="1"/>
  <c r="A116" i="1"/>
  <c r="A115" i="1"/>
  <c r="A114" i="1"/>
  <c r="A111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4" i="1"/>
  <c r="A73" i="1"/>
  <c r="A72" i="1"/>
  <c r="A71" i="1"/>
  <c r="A70" i="1"/>
  <c r="A69" i="1"/>
  <c r="A68" i="1"/>
  <c r="A67" i="1"/>
</calcChain>
</file>

<file path=xl/sharedStrings.xml><?xml version="1.0" encoding="utf-8"?>
<sst xmlns="http://schemas.openxmlformats.org/spreadsheetml/2006/main" count="8776" uniqueCount="2221">
  <si>
    <t>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</t>
  </si>
  <si>
    <t/>
  </si>
  <si>
    <t>(наименование стройки)</t>
  </si>
  <si>
    <t xml:space="preserve">                            ЛОКАЛЬНАЯ РЕСУРСНАЯ ВЕДОМОСТЬ  № ЛС-07-01-02</t>
  </si>
  <si>
    <t>(локальная смета)</t>
  </si>
  <si>
    <t>на</t>
  </si>
  <si>
    <t xml:space="preserve"> Благоустройство и озеленение. Территория проезда вдоль 8 железнодорожного пути: территория пожарного проезда и пешеходного перехода., </t>
  </si>
  <si>
    <t>(наименование работ и затрат, наименование объекта)</t>
  </si>
  <si>
    <t>Основание: 1146-ГП.ВР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</si>
  <si>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</si>
  <si>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</si>
  <si>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</si>
  <si>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</si>
  <si>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</si>
  <si>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</si>
  <si>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</si>
  <si>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</si>
  <si>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Земляные работы</t>
  </si>
  <si>
    <t>Предварительная планировка площадей бульдозером</t>
  </si>
  <si>
    <t>1</t>
  </si>
  <si>
    <t>ФЕР01-01-036-03</t>
  </si>
  <si>
    <t>Планировка площадей бульдозерами мощностью: 132 кВт (180 л.с.)</t>
  </si>
  <si>
    <t>1000 м2</t>
  </si>
  <si>
    <t xml:space="preserve">1,4317
1431,7 / 1000 </t>
  </si>
  <si>
    <t>Разработка грунта для устройства корыт под асфальтобетонное покрытие тротуаров (Тип 3), в т. ч.:</t>
  </si>
  <si>
    <t>Механизированная разработка грунта 1 группы экскаватором</t>
  </si>
  <si>
    <t>2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</si>
  <si>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</si>
  <si>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</si>
  <si>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1000 м3</t>
  </si>
  <si>
    <t xml:space="preserve">0,0154
15,4 / 1000 </t>
  </si>
  <si>
    <t>Доработка грунта вручную с погрузкой</t>
  </si>
  <si>
    <t>3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</si>
  <si>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</si>
  <si>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</si>
  <si>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</si>
  <si>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 xml:space="preserve">0,052
5,2 / 100 </t>
  </si>
  <si>
    <t>Вывоз избытка грунта согласно транспортной схеме</t>
  </si>
  <si>
    <t>4</t>
  </si>
  <si>
    <t>ФЕР01-01-022-02</t>
  </si>
  <si>
    <t>Разработка грунта с погрузкой на автомобили-самосвалы в траншеях экскаватором «обратная лопата» с ковшом вместимостью 1 (1-1,2) м3, группа грунтов: 2</t>
  </si>
  <si>
    <t xml:space="preserve">0,3484
348,4 / 1000 </t>
  </si>
  <si>
    <t>5</t>
  </si>
  <si>
    <t>ФССЦпг-03-21-01-079</t>
  </si>
  <si>
    <t>Перевозка грузов I класса автомобилями-самосвалами грузоподъемностью 10 т работающих вне карьера на расстояние до 79 км</t>
  </si>
  <si>
    <t>1 т груза</t>
  </si>
  <si>
    <t xml:space="preserve">696,8
0,3484*1000*2 </t>
  </si>
  <si>
    <t>Раздел 2. Устройство дорожных покрытий</t>
  </si>
  <si>
    <t>Устройство тротуаров с покрытием из асфальтобетона (Тип 3), в т. ч.:</t>
  </si>
  <si>
    <t>Уплотнение грунта основания ручными трамбовками, Купл=0.98</t>
  </si>
  <si>
    <t>ФЕР01-02-005-01</t>
  </si>
  <si>
    <t>Уплотнение грунта пневматическими трамбовками, группа грунтов: 1-2</t>
  </si>
  <si>
    <t xml:space="preserve">0,206
(103*0,2) / 100 </t>
  </si>
  <si>
    <t>Устройство слоя из щебня гранитного М800 фр. 40-70 (80) мм, с расклинцовкой фр.5-10 мм по ГОСТ 8267-93, h=0,15 м (Щебень фр.40-70 (80) мм/щебень фр.5-10 мм)</t>
  </si>
  <si>
    <t>7</t>
  </si>
  <si>
    <t>ФЕР27-04-006-01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</si>
  <si>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однослойных</t>
  </si>
  <si>
    <t xml:space="preserve">0,103
103,0 / 1000 </t>
  </si>
  <si>
    <t>01.7.03.01-0001</t>
  </si>
  <si>
    <t>Вода</t>
  </si>
  <si>
    <t>м3</t>
  </si>
  <si>
    <t>30</t>
  </si>
  <si>
    <t xml:space="preserve">3,09 </t>
  </si>
  <si>
    <t>02.2.05.04-1697</t>
  </si>
  <si>
    <t>Щебень М 800, фракция 10-20 мм, группа 2</t>
  </si>
  <si>
    <t>15</t>
  </si>
  <si>
    <t xml:space="preserve">1,545 </t>
  </si>
  <si>
    <t>02.2.05.04-1817</t>
  </si>
  <si>
    <t>Щебень М 800, фракция 40-80(70) мм, группа 2</t>
  </si>
  <si>
    <t>189</t>
  </si>
  <si>
    <t xml:space="preserve">19,467 </t>
  </si>
  <si>
    <t>Розлив битумной эмульсии ЭБДК Б из расчёта 0,4 л/м²  (0,412 кг/м²)</t>
  </si>
  <si>
    <t>8</t>
  </si>
  <si>
    <t>ФЕР27-06-035-01</t>
  </si>
  <si>
    <t>Подгрунтовочные работы путем розлива битумной эмульсии с применением автогудронатора</t>
  </si>
  <si>
    <t>т</t>
  </si>
  <si>
    <t xml:space="preserve">0,04 </t>
  </si>
  <si>
    <t>01.2.03.07-0023</t>
  </si>
  <si>
    <t>Эмульсия битумно-дорожная</t>
  </si>
  <si>
    <t>1,03</t>
  </si>
  <si>
    <t xml:space="preserve">0,0412 </t>
  </si>
  <si>
    <t>Устройство слоя из асфальтобетона плотного типа Б на БНД 90/130 по ГОСТ 9128-2013, h=0,05 м</t>
  </si>
  <si>
    <t>9</t>
  </si>
  <si>
    <t>ФЕР27-07-006-01</t>
  </si>
  <si>
    <t>Устройство покрытия дорожек и тротуаров из горячих асфальтобетонных смесей асфальтоукладчиками первого типоразмера, толщина слоя 4 см</t>
  </si>
  <si>
    <t>0,92</t>
  </si>
  <si>
    <t xml:space="preserve">0,09476 </t>
  </si>
  <si>
    <t>Д</t>
  </si>
  <si>
    <t>ФССЦ-04.2.01.01-0049</t>
  </si>
  <si>
    <t>Смеси асфальтобетонные плотные мелкозернистые тип Б марка II</t>
  </si>
  <si>
    <t>97,4</t>
  </si>
  <si>
    <t xml:space="preserve">10,0322 </t>
  </si>
  <si>
    <t>10</t>
  </si>
  <si>
    <t>ФЕР27-07-006-02</t>
  </si>
  <si>
    <t>При изменении толщины слоя покрытия на 0,5 см добавлять или исключать к расценке 27-07-006-01</t>
  </si>
  <si>
    <t>24,2</t>
  </si>
  <si>
    <t xml:space="preserve">2,4926 </t>
  </si>
  <si>
    <t>Установка бортовых камней БР100.20.8</t>
  </si>
  <si>
    <t>11</t>
  </si>
  <si>
    <t>ФЕР27-02-010-02</t>
  </si>
  <si>
    <t>Установка бортовых камней бетонных: при других видах покрытий</t>
  </si>
  <si>
    <t>100 м</t>
  </si>
  <si>
    <t xml:space="preserve">1,36
136 / 100 </t>
  </si>
  <si>
    <t>01.7.15.06-0111</t>
  </si>
  <si>
    <t>Гвозди строительные</t>
  </si>
  <si>
    <t>0,001</t>
  </si>
  <si>
    <t xml:space="preserve">0,00136 </t>
  </si>
  <si>
    <t>04.1.02.05-0006</t>
  </si>
  <si>
    <t>Смеси бетонные тяжелого бетона (БСТ), класс В15 (М200)</t>
  </si>
  <si>
    <t>5,9</t>
  </si>
  <si>
    <t xml:space="preserve">8,024 </t>
  </si>
  <si>
    <t>04.3.01.09-0014</t>
  </si>
  <si>
    <t>Раствор готовый кладочный, цементный, М100</t>
  </si>
  <si>
    <t>0,06</t>
  </si>
  <si>
    <t xml:space="preserve">0,0816 </t>
  </si>
  <si>
    <t>11.1.03.03-0012</t>
  </si>
  <si>
    <t>Брусья необрезные, хвойных пород, длина 4-6,5 м, все ширины, толщина 100, 125 мм, сорт IV</t>
  </si>
  <si>
    <t>0,17</t>
  </si>
  <si>
    <t xml:space="preserve">0,2312 </t>
  </si>
  <si>
    <t>ФССЦ-05.2.03.03-0031</t>
  </si>
  <si>
    <t>Камни бортовые БР 100.20.8, бетон B22,5 (М300), объем 0,016 м3</t>
  </si>
  <si>
    <t>шт</t>
  </si>
  <si>
    <t>100</t>
  </si>
  <si>
    <t xml:space="preserve">136 </t>
  </si>
  <si>
    <t>Раздел 3. Озеленение территории</t>
  </si>
  <si>
    <t>Подготовка почвы для устройства посевного газона с внесением растительной земли слоем 15 см: вручную</t>
  </si>
  <si>
    <t>12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</si>
  <si>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</si>
  <si>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</si>
  <si>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100 м2</t>
  </si>
  <si>
    <t xml:space="preserve">11,389
1138,9 / 100 </t>
  </si>
  <si>
    <t>16.2.01.02-0001</t>
  </si>
  <si>
    <t>Земля растительная</t>
  </si>
  <si>
    <t xml:space="preserve">170,835 </t>
  </si>
  <si>
    <t>Посев газонов вручную</t>
  </si>
  <si>
    <t>13</t>
  </si>
  <si>
    <t>ФЕР47-01-046-06</t>
  </si>
  <si>
    <t>Посев газонов партерных, мавританских и обыкновенных вручную</t>
  </si>
  <si>
    <t xml:space="preserve">113,89 </t>
  </si>
  <si>
    <t>ФССЦ-16.2.02.07-0161</t>
  </si>
  <si>
    <t>Семена газонных трав (смесь)</t>
  </si>
  <si>
    <t>кг</t>
  </si>
  <si>
    <t xml:space="preserve">22,778 </t>
  </si>
  <si>
    <t>ПОТРЕБНОЕ КОЛИЧЕСТВО РЕСУРСОВ:</t>
  </si>
  <si>
    <t>№ п.п</t>
  </si>
  <si>
    <t>Код ресурса</t>
  </si>
  <si>
    <t>Наименование</t>
  </si>
  <si>
    <t>Ед. изм.</t>
  </si>
  <si>
    <t>Кол-во</t>
  </si>
  <si>
    <t>Ресурсы подрядчика</t>
  </si>
  <si>
    <t xml:space="preserve">          Трудозатраты</t>
  </si>
  <si>
    <t>1-2-0</t>
  </si>
  <si>
    <t>Затраты труда рабочих (средний разряд работы 2,0)</t>
  </si>
  <si>
    <t>чел.-ч</t>
  </si>
  <si>
    <t xml:space="preserve">1 </t>
  </si>
  <si>
    <t>1-2-2</t>
  </si>
  <si>
    <t>Затраты труда рабочих (средний разряд работы 2,2)</t>
  </si>
  <si>
    <t>1-2-5</t>
  </si>
  <si>
    <t>Затраты труда рабочих (средний разряд работы 2,5)</t>
  </si>
  <si>
    <t>1-2-7</t>
  </si>
  <si>
    <t>Затраты труда рабочих (средний разряд работы 2,7)</t>
  </si>
  <si>
    <t>1-2-9</t>
  </si>
  <si>
    <t>Затраты труда рабочих (средний разряд работы 2,9)</t>
  </si>
  <si>
    <t>1-3-0</t>
  </si>
  <si>
    <t>Затраты труда рабочих (средний разряд работы 3,0)</t>
  </si>
  <si>
    <t>1-3-6</t>
  </si>
  <si>
    <t>Затраты труда рабочих (средний разряд работы 3,6)</t>
  </si>
  <si>
    <t>Затраты труда машинистов</t>
  </si>
  <si>
    <t xml:space="preserve">          Машины и механизмы</t>
  </si>
  <si>
    <t>91.01.01-034</t>
  </si>
  <si>
    <t>Бульдозеры, мощность 59 кВт (80 л.с.)</t>
  </si>
  <si>
    <t>маш.-ч</t>
  </si>
  <si>
    <t>91.01.01-039</t>
  </si>
  <si>
    <t>Бульдозеры, мощность 132 кВт (180 л.с.)</t>
  </si>
  <si>
    <t>91.01.02-004</t>
  </si>
  <si>
    <t>Автогрейдеры среднего типа, мощность 99 кВт (135 л.с.)</t>
  </si>
  <si>
    <t>91.01.05-085</t>
  </si>
  <si>
    <t>Экскаваторы одноковшовые дизельные на гусеничном ходу, емкость ковша 0,5 м3</t>
  </si>
  <si>
    <t>91.01.05-087</t>
  </si>
  <si>
    <t>Экскаваторы одноковшовые дизельные на гусеничном ходу, емкость ковша 1,0 м3</t>
  </si>
  <si>
    <t>91.05.05-015</t>
  </si>
  <si>
    <t>Краны на автомобильном ходу, грузоподъемность 16 т</t>
  </si>
  <si>
    <t>91.06.05-011</t>
  </si>
  <si>
    <t>Погрузчики, грузоподъемность 5 т</t>
  </si>
  <si>
    <t>91.08.01-023</t>
  </si>
  <si>
    <t>Укладчики асфальтобетона малых типоразмеров, ширина укладки от 1,1 до 4,75 м, производительность 30 м/мин</t>
  </si>
  <si>
    <t>91.08.02-002</t>
  </si>
  <si>
    <t>Автогудронаторы, емкость цистерны 7000 л</t>
  </si>
  <si>
    <t>91.08.02-003</t>
  </si>
  <si>
    <t>Автогудронаторы на базе автомобиля, емкость цистерны 6000 л, мощность 240 л.с.</t>
  </si>
  <si>
    <t>91.08.02-011</t>
  </si>
  <si>
    <t>Гудронаторы ручные</t>
  </si>
  <si>
    <t>91.08.03-013</t>
  </si>
  <si>
    <t>Катки самоходные гладкие вибрационные, масса 9 т</t>
  </si>
  <si>
    <t>91.08.03-016</t>
  </si>
  <si>
    <t>Катки самоходные гладкие вибрационные, масса 8 т</t>
  </si>
  <si>
    <t>91.08.03-024</t>
  </si>
  <si>
    <t>Катки самоходные комбинированные вибрационные, масса 3,5 т</t>
  </si>
  <si>
    <t>91.08.03-027</t>
  </si>
  <si>
    <t>Катки самоходные гладкие вибрационные, масса 3,5 т</t>
  </si>
  <si>
    <t>91.08.07-011</t>
  </si>
  <si>
    <t>Распределители каменной мелочи</t>
  </si>
  <si>
    <t>91.08.09-023</t>
  </si>
  <si>
    <t>Трамбовки пневматические при работе от передвижных компрессорных станций</t>
  </si>
  <si>
    <t>91.08.11-031</t>
  </si>
  <si>
    <t>Перегружатели асфальтовой смеси, емкость бункера до 25 т</t>
  </si>
  <si>
    <t>91.13.01-038</t>
  </si>
  <si>
    <t>Машины поливомоечные 6000 л</t>
  </si>
  <si>
    <t>91.14.02-001</t>
  </si>
  <si>
    <t>Автомобили бортовые, грузоподъемность до 5 т</t>
  </si>
  <si>
    <t>91.18.01-007</t>
  </si>
  <si>
    <t>Компрессоры передвижные с двигателем внутреннего сгорания, давление до 686 кПа (7 ат), производительность до 5 м3/мин</t>
  </si>
  <si>
    <t xml:space="preserve">          Материалы</t>
  </si>
  <si>
    <t xml:space="preserve">          Перевозка</t>
  </si>
  <si>
    <t>Неучтенные ресурсы</t>
  </si>
  <si>
    <t>01.2.01.01</t>
  </si>
  <si>
    <t>Битум</t>
  </si>
  <si>
    <t>04.2.01.01</t>
  </si>
  <si>
    <t>Смесь асфальтобетонная</t>
  </si>
  <si>
    <t>13.2.03.02</t>
  </si>
  <si>
    <t>Камни бортовые</t>
  </si>
  <si>
    <t>м</t>
  </si>
  <si>
    <t>16.2.02.07</t>
  </si>
  <si>
    <t>Семена газонных трав</t>
  </si>
  <si>
    <t xml:space="preserve">                            ЛОКАЛЬНАЯ РЕСУРСНАЯ ВЕДОМОСТЬ  № ЛС-09-01-02</t>
  </si>
  <si>
    <t xml:space="preserve"> Здание КПП. Система электроснабжения. Пусконаладочные работы., </t>
  </si>
  <si>
    <t>Основание: 1146-1-ЭОМ.ВР</t>
  </si>
  <si>
    <t>Раздел 1. Пусконаладочные работы</t>
  </si>
  <si>
    <t>ФЕРп01-11-028-01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</si>
  <si>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</t>
  </si>
  <si>
    <t xml:space="preserve">30 </t>
  </si>
  <si>
    <t>ФЕРп01-11-011-01</t>
  </si>
  <si>
    <t>Проверка наличия цепи между заземлителями и заземленными элементами</t>
  </si>
  <si>
    <t>100 измерений</t>
  </si>
  <si>
    <t xml:space="preserve">0,1
10 / 100 </t>
  </si>
  <si>
    <t>ФЕРп01-03-001-01</t>
  </si>
  <si>
    <t>Выключатель однополюсный напряжением до 1 кВ: с электромагнитным, тепловым или комбинированным расцепителем</t>
  </si>
  <si>
    <t xml:space="preserve">26 </t>
  </si>
  <si>
    <t>ФЕРп01-05-015-01</t>
  </si>
  <si>
    <t>Устройство АВР: со схемой восстановления напряжения</t>
  </si>
  <si>
    <t xml:space="preserve">2 </t>
  </si>
  <si>
    <t>ФЕРп01-11-013-01</t>
  </si>
  <si>
    <t>Замер полного сопротивления цепи "фаза-нуль"</t>
  </si>
  <si>
    <t>10-3-3</t>
  </si>
  <si>
    <t>Инженер III категории</t>
  </si>
  <si>
    <t>10-4-2</t>
  </si>
  <si>
    <t>Техник II категории</t>
  </si>
  <si>
    <t>1-4-0</t>
  </si>
  <si>
    <t>Затраты труда рабочих (средний разряд работы 4,0)</t>
  </si>
  <si>
    <t>1-6-0</t>
  </si>
  <si>
    <t>Затраты труда рабочих (средний разряд работы 6,0)</t>
  </si>
  <si>
    <t xml:space="preserve">                            ЛОКАЛЬНАЯ РЕСУРСНАЯ ВЕДОМОСТЬ  № ЛС-05-01-01</t>
  </si>
  <si>
    <t xml:space="preserve"> Устройство кабельных линий связи, </t>
  </si>
  <si>
    <t>Основание: 1146-СС.ВР1; 1146-СС.СО1</t>
  </si>
  <si>
    <t>Раздел 1. Прокладка кабелей в грунте</t>
  </si>
  <si>
    <t>Разработка грунта экскаватором в отвал (97% от объема разрабатываемого грунта)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</si>
  <si>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</si>
  <si>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</si>
  <si>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 xml:space="preserve">0,3487
348,7 / 1000 </t>
  </si>
  <si>
    <t>Доработка траншеи вручную группа грунтов: 2 (3% от объема разрабатываемого грунта)</t>
  </si>
  <si>
    <t>ФЕР01-02-057-02</t>
  </si>
  <si>
    <t>Разработка грунта вручную в траншеях глубиной до 2 м без креплений с откосами, группа грунтов: 2</t>
  </si>
  <si>
    <t xml:space="preserve">0,108
10,8 / 100 </t>
  </si>
  <si>
    <t>Устройство песчаного основания толщиной 0,1 м под кабель с уплотнением</t>
  </si>
  <si>
    <t>ФЕР08-01-002-01</t>
  </si>
  <si>
    <t>Устройство основания под фундаменты: песчаного</t>
  </si>
  <si>
    <t xml:space="preserve">27,2 </t>
  </si>
  <si>
    <t>0,15</t>
  </si>
  <si>
    <t xml:space="preserve">4,08 </t>
  </si>
  <si>
    <t>ФССЦ-02.3.01.02-1012</t>
  </si>
  <si>
    <t>Песок природный II класс, средний, круглые сита</t>
  </si>
  <si>
    <t>1,1</t>
  </si>
  <si>
    <t xml:space="preserve">29,92 </t>
  </si>
  <si>
    <t>Прокладка кабеля в траншее  ДПД2-нг(А)-FRHFLTx-08У</t>
  </si>
  <si>
    <t>ФЕРм10-06-048-05</t>
  </si>
  <si>
    <t>Прокладка волоконно-оптических кабелей в траншее</t>
  </si>
  <si>
    <t>км кабеля</t>
  </si>
  <si>
    <t xml:space="preserve">0,823
823/1000 </t>
  </si>
  <si>
    <t>999-9950</t>
  </si>
  <si>
    <t>Вспомогательные ненормируемые ресурсы (2% от Оплаты труда рабочих)</t>
  </si>
  <si>
    <t>руб</t>
  </si>
  <si>
    <t>3,82</t>
  </si>
  <si>
    <t xml:space="preserve">3,14386 </t>
  </si>
  <si>
    <t>ФССЦ-21.1.01.01-0013
ДПД2-нг(А)-FRHFLTx-08У-40</t>
  </si>
  <si>
    <t>Кабель оптический ДПС-008Е04-04</t>
  </si>
  <si>
    <t>1000 м</t>
  </si>
  <si>
    <t xml:space="preserve">0,83946
0,823*1,02 </t>
  </si>
  <si>
    <t>Прокладка кабеля в траншее  ДПД2-нг(А)-FRHFLTx-016У</t>
  </si>
  <si>
    <t xml:space="preserve">0,47
470/1000 </t>
  </si>
  <si>
    <t xml:space="preserve">1,7954 </t>
  </si>
  <si>
    <t>ФССЦ-21.1.01.01-0015
ДПД2-нг(А)-FRHFLTx-16У-40</t>
  </si>
  <si>
    <t>Кабель оптический ДПС-016Е04-04</t>
  </si>
  <si>
    <t xml:space="preserve">0,4794
0,470*1,02 </t>
  </si>
  <si>
    <t>Прокладка кабеля в траншее КСППБ 1х4х1,2</t>
  </si>
  <si>
    <t>ФЕРм08-02-141-01</t>
  </si>
  <si>
    <t>Кабель до 35 кВ в готовых траншеях без покрытий, масса 1 м: до 1 кг</t>
  </si>
  <si>
    <t xml:space="preserve">21,56
2156 / 100 </t>
  </si>
  <si>
    <t>01.7.06.07-0002</t>
  </si>
  <si>
    <t>Лента монтажная, тип ЛМ-5</t>
  </si>
  <si>
    <t>10 м</t>
  </si>
  <si>
    <t>0,096</t>
  </si>
  <si>
    <t xml:space="preserve">2,06976 </t>
  </si>
  <si>
    <t>08.3.07.01-0076</t>
  </si>
  <si>
    <t>Прокат полосовой, горячекатаный, марка стали Ст3сп, ширина 50-200 мм, толщина 4-5 мм</t>
  </si>
  <si>
    <t xml:space="preserve">0,02156 </t>
  </si>
  <si>
    <t>08.3.08.02-0052</t>
  </si>
  <si>
    <t>Уголок горячекатаный, марка стали ВСт3кп2, размер 50х50х5 мм</t>
  </si>
  <si>
    <t>0,01</t>
  </si>
  <si>
    <t xml:space="preserve">0,2156 </t>
  </si>
  <si>
    <t>14.4.02.09-0001</t>
  </si>
  <si>
    <t>Краска</t>
  </si>
  <si>
    <t>0,25</t>
  </si>
  <si>
    <t xml:space="preserve">5,39 </t>
  </si>
  <si>
    <t>14.4.03.03-0002</t>
  </si>
  <si>
    <t>Лак битумный БТ-123</t>
  </si>
  <si>
    <t>0,00006</t>
  </si>
  <si>
    <t xml:space="preserve">0,0012936 </t>
  </si>
  <si>
    <t>2,06</t>
  </si>
  <si>
    <t xml:space="preserve">44,4136 </t>
  </si>
  <si>
    <t>ТЦ_21.1.04.01_78_7806100839_06.03.2025_02_2.1</t>
  </si>
  <si>
    <t>Кабель КСППБ 1х4х1,2</t>
  </si>
  <si>
    <t xml:space="preserve">2199,12
2156*1,02 </t>
  </si>
  <si>
    <t>Прокладка кабеля в траншее ТППэпБбП-НДГ 10х2х0,5</t>
  </si>
  <si>
    <t xml:space="preserve">0,36
36 / 100 </t>
  </si>
  <si>
    <t xml:space="preserve">0,03456 </t>
  </si>
  <si>
    <t xml:space="preserve">0,00036 </t>
  </si>
  <si>
    <t xml:space="preserve">0,0036 </t>
  </si>
  <si>
    <t xml:space="preserve">0,09 </t>
  </si>
  <si>
    <t xml:space="preserve">0,0000216 </t>
  </si>
  <si>
    <t xml:space="preserve">0,7416 </t>
  </si>
  <si>
    <t>ТЦ_21.1.04.08_78_7802877462_31.03.2025_02_3.1</t>
  </si>
  <si>
    <t>Кабель ТППэпБбП-НДГ 10х2х0,5</t>
  </si>
  <si>
    <t>км</t>
  </si>
  <si>
    <t xml:space="preserve">0,03672
36*1,02/1000 </t>
  </si>
  <si>
    <t>Прокладка кабеля в трубе d=63мм ParLan ARM F/UTP Cat5e PVCLS нг(А)-FRLS 4х2х0,52</t>
  </si>
  <si>
    <t>ФЕРм08-02-148-01</t>
  </si>
  <si>
    <t>Кабель до 35 кВ в проложенных трубах, блоках и коробах, масса 1 м кабеля: до 1 кг</t>
  </si>
  <si>
    <t xml:space="preserve">0,99
99 / 100 </t>
  </si>
  <si>
    <t xml:space="preserve">0,09504 </t>
  </si>
  <si>
    <t>10.3.02.03-0011</t>
  </si>
  <si>
    <t>Припои оловянно-свинцовые бессурьмянистые, марка ПОС30</t>
  </si>
  <si>
    <t>0,0005</t>
  </si>
  <si>
    <t xml:space="preserve">0,000495 </t>
  </si>
  <si>
    <t xml:space="preserve">0,0000594 </t>
  </si>
  <si>
    <t>1,87</t>
  </si>
  <si>
    <t xml:space="preserve">1,8513 </t>
  </si>
  <si>
    <t>ТЦ_21.1.00.00_50_5074008028_06.03.2025_02_4.1</t>
  </si>
  <si>
    <t>Кабель ParLan ARM F/UTP Cat5e PVCLS нг(А)-FRLS 4х2х0,52</t>
  </si>
  <si>
    <t xml:space="preserve">100,98
99*1,02 </t>
  </si>
  <si>
    <t>Засыпка траншеи песком с уплотнением пневмотрамбовками</t>
  </si>
  <si>
    <t>14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</si>
  <si>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</si>
  <si>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</si>
  <si>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 xml:space="preserve">0,0315
31.5 / 1000 </t>
  </si>
  <si>
    <t xml:space="preserve">34,65
0,0315*1100 </t>
  </si>
  <si>
    <t>16</t>
  </si>
  <si>
    <t xml:space="preserve">0,315
31,5 / 100 </t>
  </si>
  <si>
    <t>Засыпка бульдозером траншеи грунтом, из отвала с уплотнением пневмотрамбовками</t>
  </si>
  <si>
    <t>17</t>
  </si>
  <si>
    <t xml:space="preserve">0,2996
299.6 / 1000 </t>
  </si>
  <si>
    <t>18</t>
  </si>
  <si>
    <t xml:space="preserve">2,996
299,6 / 100 </t>
  </si>
  <si>
    <t>Разработка грунта экскаватором с погрузкой и транспортировкой лишнего грунта</t>
  </si>
  <si>
    <t>19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</si>
  <si>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</si>
  <si>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</si>
  <si>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 xml:space="preserve">0,0599
59.9 / 1000 </t>
  </si>
  <si>
    <t>02.2.05.04-1777</t>
  </si>
  <si>
    <t>Щебень М 800, фракция 20-40 мм, группа 2</t>
  </si>
  <si>
    <t>0,04</t>
  </si>
  <si>
    <t xml:space="preserve">0,002396 </t>
  </si>
  <si>
    <t>20</t>
  </si>
  <si>
    <t xml:space="preserve">119,8
0,0599*1000*2 </t>
  </si>
  <si>
    <t>Прокладка сигнальной ленты</t>
  </si>
  <si>
    <t>21</t>
  </si>
  <si>
    <t>ФЕРм08-02-143-05</t>
  </si>
  <si>
    <t>Покрытие кабеля, проложенного в траншее: лентой сигнальной</t>
  </si>
  <si>
    <t xml:space="preserve">15,8
1580 / 100 </t>
  </si>
  <si>
    <t>0,08</t>
  </si>
  <si>
    <t xml:space="preserve">1,264 </t>
  </si>
  <si>
    <t>22</t>
  </si>
  <si>
    <t>ФССЦ-01.7.06.08-0003</t>
  </si>
  <si>
    <t>Лента полиэтиленовая сигнальная, ширина 200 мм, толщина 50 мкм</t>
  </si>
  <si>
    <t xml:space="preserve">15,8 </t>
  </si>
  <si>
    <t>Раздел 2. Укладка футляра</t>
  </si>
  <si>
    <t>23</t>
  </si>
  <si>
    <t xml:space="preserve">0,0625
62,5 / 1000 </t>
  </si>
  <si>
    <t>24</t>
  </si>
  <si>
    <t xml:space="preserve">0,019
1,9 / 100 </t>
  </si>
  <si>
    <t>25</t>
  </si>
  <si>
    <t>ФЕР23-01-001-01</t>
  </si>
  <si>
    <t>Устройство основания под трубопроводы: песчаного</t>
  </si>
  <si>
    <t>10 м3</t>
  </si>
  <si>
    <t xml:space="preserve">0,36
3,6 / 10 </t>
  </si>
  <si>
    <t xml:space="preserve">3,96 </t>
  </si>
  <si>
    <t>Укладка футляра ПЭ-100 SDR 9 - 110×12,3 мм</t>
  </si>
  <si>
    <t>26</t>
  </si>
  <si>
    <t>ФЕРм08-02-231-05</t>
  </si>
  <si>
    <t>Прокладка труб гофрированных ПВХ в земле для защиты одного кабеля диаметром: 110 мм</t>
  </si>
  <si>
    <t xml:space="preserve">2,21
221 / 100 </t>
  </si>
  <si>
    <t>0,99</t>
  </si>
  <si>
    <t xml:space="preserve">2,1879 </t>
  </si>
  <si>
    <t>27</t>
  </si>
  <si>
    <t>ФССЦ-24.3.03.11-0009</t>
  </si>
  <si>
    <t>Трубы напорные полиэтиленовые газопроводные ПЭ100, стандартное размерное отношение SDR9, номинальный наружный диаметр 110 мм, толщина стенки 12,3 мм</t>
  </si>
  <si>
    <t xml:space="preserve">225,42
221*1,02 </t>
  </si>
  <si>
    <t>Протяжка кабеля в футляре ДПД2-нг(А)-FRHFLTx-08У</t>
  </si>
  <si>
    <t>28</t>
  </si>
  <si>
    <t>ФЕРм10-06-048-08</t>
  </si>
  <si>
    <t>Прокладка волоконно-оптических кабелей в канализации: в полиэтиленовой трубе по свободному каналу трубопровода</t>
  </si>
  <si>
    <t>100 м кабеля</t>
  </si>
  <si>
    <t xml:space="preserve">0,06
6 / 100 </t>
  </si>
  <si>
    <t>01.7.06.03-0023</t>
  </si>
  <si>
    <t>Лента полиэтиленовая с липким слоем, марка А</t>
  </si>
  <si>
    <t xml:space="preserve">0,00006 </t>
  </si>
  <si>
    <t>01.7.06.05-0041</t>
  </si>
  <si>
    <t>Лента изоляционная прорезиненная односторонняя, ширина 20 мм, толщина 0,25-0,35 мм</t>
  </si>
  <si>
    <t xml:space="preserve">0,0006 </t>
  </si>
  <si>
    <t>08.3.03.04-0014</t>
  </si>
  <si>
    <t>Проволока светлая, диаметр 3,0 мм</t>
  </si>
  <si>
    <t>3,11</t>
  </si>
  <si>
    <t xml:space="preserve">0,1866 </t>
  </si>
  <si>
    <t>29</t>
  </si>
  <si>
    <t xml:space="preserve">0,00612
6/1000*1,02 </t>
  </si>
  <si>
    <t>Протяжка кабеля в футляре ДПД2-нг(А)-FRHFLTx-016У</t>
  </si>
  <si>
    <t xml:space="preserve">1,26
126 / 100 </t>
  </si>
  <si>
    <t xml:space="preserve">0,00126 </t>
  </si>
  <si>
    <t xml:space="preserve">0,0126 </t>
  </si>
  <si>
    <t xml:space="preserve">3,9186 </t>
  </si>
  <si>
    <t>31</t>
  </si>
  <si>
    <t xml:space="preserve">0,12852
0,126*1,02 </t>
  </si>
  <si>
    <t>Протяжка кабеля в футляре ParLan ARM F/UTP Cat5e PVCLS нг(А)-FRLS 4х2х0,52</t>
  </si>
  <si>
    <t>32</t>
  </si>
  <si>
    <t xml:space="preserve">0,09
9 / 100 </t>
  </si>
  <si>
    <t xml:space="preserve">0,00864 </t>
  </si>
  <si>
    <t xml:space="preserve">0,000045 </t>
  </si>
  <si>
    <t xml:space="preserve">0,0000054 </t>
  </si>
  <si>
    <t xml:space="preserve">0,1683 </t>
  </si>
  <si>
    <t>33</t>
  </si>
  <si>
    <t xml:space="preserve">9,18
9*1,02 </t>
  </si>
  <si>
    <t>Протяжка кабеля в футляре ТППэпБбП-НДГ 10х2х0,5</t>
  </si>
  <si>
    <t>34</t>
  </si>
  <si>
    <t xml:space="preserve">0,03
3 / 100 </t>
  </si>
  <si>
    <t xml:space="preserve">0,00288 </t>
  </si>
  <si>
    <t xml:space="preserve">0,000015 </t>
  </si>
  <si>
    <t xml:space="preserve">0,0000018 </t>
  </si>
  <si>
    <t xml:space="preserve">0,0561 </t>
  </si>
  <si>
    <t>35</t>
  </si>
  <si>
    <t xml:space="preserve">0,00306
3*1,02/1000 </t>
  </si>
  <si>
    <t>Протяжка кабеля в футляре КСППБ 1х4х1,2</t>
  </si>
  <si>
    <t>36</t>
  </si>
  <si>
    <t xml:space="preserve">3,16
316 / 100 </t>
  </si>
  <si>
    <t xml:space="preserve">0,30336 </t>
  </si>
  <si>
    <t xml:space="preserve">0,00158 </t>
  </si>
  <si>
    <t xml:space="preserve">0,0001896 </t>
  </si>
  <si>
    <t xml:space="preserve">5,9092 </t>
  </si>
  <si>
    <t>37</t>
  </si>
  <si>
    <t xml:space="preserve">322,32
316*1,02 </t>
  </si>
  <si>
    <t>38</t>
  </si>
  <si>
    <t xml:space="preserve">0,0056
5,6 / 1000 </t>
  </si>
  <si>
    <t>39</t>
  </si>
  <si>
    <t xml:space="preserve">6,16
0,0056*1100 </t>
  </si>
  <si>
    <t>40</t>
  </si>
  <si>
    <t xml:space="preserve">0,056
5,6 / 100 </t>
  </si>
  <si>
    <t>41</t>
  </si>
  <si>
    <t xml:space="preserve">0,0532
53,2 / 1000 </t>
  </si>
  <si>
    <t>42</t>
  </si>
  <si>
    <t xml:space="preserve">0,532
53,2 / 100 </t>
  </si>
  <si>
    <t>43</t>
  </si>
  <si>
    <t xml:space="preserve">0,0112
11,2 / 1000 </t>
  </si>
  <si>
    <t xml:space="preserve">0,000448 </t>
  </si>
  <si>
    <t>44</t>
  </si>
  <si>
    <t xml:space="preserve">22,4
0,0112*1000*2 </t>
  </si>
  <si>
    <t>Прокладка кабеля по зданию ДПД2-нг(А)-FRHFLTx-08У</t>
  </si>
  <si>
    <t>45</t>
  </si>
  <si>
    <t>ФЕРм08-02-147-10</t>
  </si>
  <si>
    <t>Кабель до 35 кВ по установленным конструкциям и лоткам с креплением по всей длине, масса 1 м кабеля: до 1 кг</t>
  </si>
  <si>
    <t xml:space="preserve">1,51
151 / 100 </t>
  </si>
  <si>
    <t>0,245</t>
  </si>
  <si>
    <t xml:space="preserve">0,36995 </t>
  </si>
  <si>
    <t>01.7.15.14-0165</t>
  </si>
  <si>
    <t>Шурупы с полукруглой головкой 4х40 мм</t>
  </si>
  <si>
    <t>0,00062</t>
  </si>
  <si>
    <t xml:space="preserve">0,0009362 </t>
  </si>
  <si>
    <t>0,00025</t>
  </si>
  <si>
    <t xml:space="preserve">0,0003775 </t>
  </si>
  <si>
    <t>0,00072</t>
  </si>
  <si>
    <t xml:space="preserve">0,0010872 </t>
  </si>
  <si>
    <t>2,65</t>
  </si>
  <si>
    <t xml:space="preserve">4,0015 </t>
  </si>
  <si>
    <t>46</t>
  </si>
  <si>
    <t xml:space="preserve">0,15402
151/1000*1,02 </t>
  </si>
  <si>
    <t>Прокладка кабеля по зданию ДПД2-нг(А)-FRHFLTx-016У</t>
  </si>
  <si>
    <t>47</t>
  </si>
  <si>
    <t xml:space="preserve">1,4
140 / 100 </t>
  </si>
  <si>
    <t xml:space="preserve">0,343 </t>
  </si>
  <si>
    <t xml:space="preserve">0,000868 </t>
  </si>
  <si>
    <t xml:space="preserve">0,00035 </t>
  </si>
  <si>
    <t xml:space="preserve">0,001008 </t>
  </si>
  <si>
    <t xml:space="preserve">3,71 </t>
  </si>
  <si>
    <t>48</t>
  </si>
  <si>
    <t xml:space="preserve">0,1428
0,140*1,02 </t>
  </si>
  <si>
    <t>Прокладка кабеля по зданию  ParLan ARM F/UTP Cat5e PVCLS нг(А)-FRLS 4х2х0,52</t>
  </si>
  <si>
    <t>49</t>
  </si>
  <si>
    <t xml:space="preserve">1,12
112 / 100 </t>
  </si>
  <si>
    <t xml:space="preserve">0,2744 </t>
  </si>
  <si>
    <t xml:space="preserve">0,0006944 </t>
  </si>
  <si>
    <t xml:space="preserve">0,00028 </t>
  </si>
  <si>
    <t xml:space="preserve">0,0008064 </t>
  </si>
  <si>
    <t xml:space="preserve">2,968 </t>
  </si>
  <si>
    <t>50</t>
  </si>
  <si>
    <t xml:space="preserve">114,24
112*1,02 </t>
  </si>
  <si>
    <t>Прокладка кабеля по зданию ТППэпБбП-НДГ 10х2х0,5</t>
  </si>
  <si>
    <t>51</t>
  </si>
  <si>
    <t xml:space="preserve">0,33
33 / 100 </t>
  </si>
  <si>
    <t xml:space="preserve">0,08085 </t>
  </si>
  <si>
    <t xml:space="preserve">0,0002046 </t>
  </si>
  <si>
    <t xml:space="preserve">0,0000825 </t>
  </si>
  <si>
    <t xml:space="preserve">0,0002376 </t>
  </si>
  <si>
    <t xml:space="preserve">0,8745 </t>
  </si>
  <si>
    <t>52</t>
  </si>
  <si>
    <t xml:space="preserve">0,03366
33*1,02/1000 </t>
  </si>
  <si>
    <t>Прокладка кабеля по зданию КСППБ 1х4х1,2</t>
  </si>
  <si>
    <t>53</t>
  </si>
  <si>
    <t xml:space="preserve">0,6
60 / 100 </t>
  </si>
  <si>
    <t xml:space="preserve">0,147 </t>
  </si>
  <si>
    <t xml:space="preserve">0,000372 </t>
  </si>
  <si>
    <t xml:space="preserve">0,00015 </t>
  </si>
  <si>
    <t xml:space="preserve">0,000432 </t>
  </si>
  <si>
    <t xml:space="preserve">1,59 </t>
  </si>
  <si>
    <t>54</t>
  </si>
  <si>
    <t xml:space="preserve">61,2
60*1,02 </t>
  </si>
  <si>
    <t>Прокладка кабеля по столбу КСППБ 1х4х1,2</t>
  </si>
  <si>
    <t>55</t>
  </si>
  <si>
    <t xml:space="preserve">0,75
75 / 100 </t>
  </si>
  <si>
    <t xml:space="preserve">0,18375 </t>
  </si>
  <si>
    <t xml:space="preserve">0,000465 </t>
  </si>
  <si>
    <t xml:space="preserve">0,0001875 </t>
  </si>
  <si>
    <t xml:space="preserve">0,00054 </t>
  </si>
  <si>
    <t xml:space="preserve">1,9875 </t>
  </si>
  <si>
    <t>56</t>
  </si>
  <si>
    <t xml:space="preserve">76,5
75*1,02 </t>
  </si>
  <si>
    <t>Измерение затухания на кабельной площадке волоконно-оптического кабеля ГТС с числом волокон: 8</t>
  </si>
  <si>
    <t>57</t>
  </si>
  <si>
    <t>ФЕРм10-06-066-02</t>
  </si>
  <si>
    <t>Измерение на кабельной площадке затухания зонового волоконно-оптического кабеля с числом волокон: 8</t>
  </si>
  <si>
    <t>участок</t>
  </si>
  <si>
    <t xml:space="preserve">3 </t>
  </si>
  <si>
    <t>0,78</t>
  </si>
  <si>
    <t xml:space="preserve">2,34 </t>
  </si>
  <si>
    <t>Измерение затухания на кабельной площадке волоконно-оптического кабеля ГТС с числом волокон: 16</t>
  </si>
  <si>
    <t>58</t>
  </si>
  <si>
    <t>ФЕРм10-06-066-04</t>
  </si>
  <si>
    <t>Измерение на кабельной площадке затухания зонового волоконно-оптического кабеля с числом волокон: 16</t>
  </si>
  <si>
    <t>0,95</t>
  </si>
  <si>
    <t xml:space="preserve">1,9 </t>
  </si>
  <si>
    <t>Измерение на проложенной строительной длине волоконно-оптического кабеля в одном направлении с числом волокон: 8</t>
  </si>
  <si>
    <t>59</t>
  </si>
  <si>
    <t>ФЕРм10-06-059-02</t>
  </si>
  <si>
    <t>Измерение на смонтированном участке волоконно-оптического кабеля в одном направлении с числом волокон: 8</t>
  </si>
  <si>
    <t>измерение</t>
  </si>
  <si>
    <t>0,27</t>
  </si>
  <si>
    <t xml:space="preserve">0,81 </t>
  </si>
  <si>
    <t>Измерение на проложенной строительной длине волоконно-оптического кабеля в одном направлении с числом волокон: 16</t>
  </si>
  <si>
    <t>60</t>
  </si>
  <si>
    <t>ФЕРм10-06-059-04</t>
  </si>
  <si>
    <t>Измерение на смонтированном участке волоконно-оптического кабеля в одном направлении с числом волокон: 16</t>
  </si>
  <si>
    <t>0,48</t>
  </si>
  <si>
    <t xml:space="preserve">0,96 </t>
  </si>
  <si>
    <t>Измерение на смонтированном участке волоконно-оптического кабеля в двух направлениях с числом волокон: 8</t>
  </si>
  <si>
    <t>61</t>
  </si>
  <si>
    <t xml:space="preserve">6 </t>
  </si>
  <si>
    <t xml:space="preserve">1,62 </t>
  </si>
  <si>
    <t>62</t>
  </si>
  <si>
    <t>Измерение на смонтированном участке волоконно-оптического кабеля в двух направлениях с числом волокон: 16</t>
  </si>
  <si>
    <t>63</t>
  </si>
  <si>
    <t xml:space="preserve">4 </t>
  </si>
  <si>
    <t xml:space="preserve">1,92 </t>
  </si>
  <si>
    <t>64</t>
  </si>
  <si>
    <t>Патч-корд волоконно-оптический (шнур) SM 9/125 (OS2),FC/UPC-FC/UPC, 2.0 мм, duplex, LSZH, 2 м.</t>
  </si>
  <si>
    <t>65</t>
  </si>
  <si>
    <t>ГЭСНм11-04-028-01</t>
  </si>
  <si>
    <t>Включение в аппаратуру разъемов штепсельных, количество контактов в разъеме: до 14 шт.</t>
  </si>
  <si>
    <t>66</t>
  </si>
  <si>
    <t>ТЦ_21.1.01.01_78_7810216924_07.03.2025_02_5.1</t>
  </si>
  <si>
    <t>Патч-корд волоконно-оптический (шнур) SM 9/125 (OS2),FC/UPC-FC/UPC, 2.0 мм, duplex, LSZH, 2 м. FC-D2-9-FC/UR-FC/UR-H-2MLSZH-Y</t>
  </si>
  <si>
    <t>шт.</t>
  </si>
  <si>
    <t>Монтаж оптического кросса</t>
  </si>
  <si>
    <t>67</t>
  </si>
  <si>
    <t>ФЕРм10-06-060-04</t>
  </si>
  <si>
    <t>Монтаж оптического кросса с учетом измерений на волоконно-оптическом кабеле с числом волокон: 16</t>
  </si>
  <si>
    <t>01.3.01.07-0009</t>
  </si>
  <si>
    <t>Спирт этиловый ректификованный технический, сорт I</t>
  </si>
  <si>
    <t>0,11</t>
  </si>
  <si>
    <t xml:space="preserve">0,44 </t>
  </si>
  <si>
    <t>0,93</t>
  </si>
  <si>
    <t xml:space="preserve">3,72 </t>
  </si>
  <si>
    <t>68
О</t>
  </si>
  <si>
    <t>ТЦ_61.1.04.10_78_7839132635_06.03.2025_01_6.1</t>
  </si>
  <si>
    <t>Кросс оптический 19" 1U, 16хFC(UPC) 9/125(OS2) (сплайс-кассета, пигтейлы, КДЗС) FCE-SM-FC-16-1U</t>
  </si>
  <si>
    <t>69</t>
  </si>
  <si>
    <t>ФЕРм10-06-060-02</t>
  </si>
  <si>
    <t>Монтаж оптического кросса с учетом измерений на волоконно-оптическом кабеле с числом волокон: 8</t>
  </si>
  <si>
    <t>0,05</t>
  </si>
  <si>
    <t xml:space="preserve">0,15 </t>
  </si>
  <si>
    <t>0,64</t>
  </si>
  <si>
    <t>70
О</t>
  </si>
  <si>
    <t>ТЦ_61.1.04.10_78_7839132635_06.03.2025_01_7.1</t>
  </si>
  <si>
    <t>Кросс оптический 19" 1U, 8хFC(UPC) 9/125(OS2) (сплайс-кассета, пигтейлы, КДЗС) FCE-SM-FC-08-1U</t>
  </si>
  <si>
    <t>Горизонтальный кабельный органайзер с окнами 19" 1U, 4 кольца, цвет черный</t>
  </si>
  <si>
    <t>71</t>
  </si>
  <si>
    <t>ФЕРм11-01-001-01</t>
  </si>
  <si>
    <t>Конструкции для установки приборов, масса: до 1 кг</t>
  </si>
  <si>
    <t>01.7.11.07-0032</t>
  </si>
  <si>
    <t>Электроды сварочные Э42, диаметр 4 мм</t>
  </si>
  <si>
    <t>0,00004</t>
  </si>
  <si>
    <t xml:space="preserve">0,00012 </t>
  </si>
  <si>
    <t>01.7.15.03-0031</t>
  </si>
  <si>
    <t>Болты с гайками и шайбами оцинкованные, диаметр 6 мм</t>
  </si>
  <si>
    <t xml:space="preserve">0,03 </t>
  </si>
  <si>
    <t>01.7.15.07-0007</t>
  </si>
  <si>
    <t>Дюбели пластмассовые, диаметр 14 мм</t>
  </si>
  <si>
    <t>100 шт</t>
  </si>
  <si>
    <t>0,02</t>
  </si>
  <si>
    <t xml:space="preserve">0,06 </t>
  </si>
  <si>
    <t>08.3.05.02-0052</t>
  </si>
  <si>
    <t>Прокат толстолистовой горячекатаный марка стали Ст3, толщина 2-6 мм</t>
  </si>
  <si>
    <t xml:space="preserve">0,003 </t>
  </si>
  <si>
    <t>08.3.08.02-0091</t>
  </si>
  <si>
    <t>Уголок перфорированный, марка стали Ст3, размер 35х35 мм</t>
  </si>
  <si>
    <t xml:space="preserve">2,85 </t>
  </si>
  <si>
    <t>14.4.01.01-0003</t>
  </si>
  <si>
    <t>Грунтовка ГФ-021</t>
  </si>
  <si>
    <t>0,00003</t>
  </si>
  <si>
    <t xml:space="preserve">0,00009 </t>
  </si>
  <si>
    <t>14.4.04.09-0017</t>
  </si>
  <si>
    <t>Эмаль ХВ-124, защитная, зеленая</t>
  </si>
  <si>
    <t>14.5.09.07-0030</t>
  </si>
  <si>
    <t>Растворитель Р-4</t>
  </si>
  <si>
    <t>14.5.09.11-0102</t>
  </si>
  <si>
    <t>Уайт-спирит</t>
  </si>
  <si>
    <t>0,09</t>
  </si>
  <si>
    <t xml:space="preserve">0,27 </t>
  </si>
  <si>
    <t>72</t>
  </si>
  <si>
    <t>ТЦ_20.2.03.00_78_7842224734_06.03.2025_02_8.1</t>
  </si>
  <si>
    <t>Монтаж шкафа 1.4</t>
  </si>
  <si>
    <t>73</t>
  </si>
  <si>
    <t>ФЕРм08-03-572-03</t>
  </si>
  <si>
    <t>Блок управления шкафного исполнения или распределительный пункт (шкаф), устанавливаемый: на стене, высота и ширина до 600х600 мм</t>
  </si>
  <si>
    <t>01.7.11.07-0034</t>
  </si>
  <si>
    <t>Электроды сварочные Э42А, диаметр 4 мм</t>
  </si>
  <si>
    <t>01.7.15.03-0042</t>
  </si>
  <si>
    <t>Болты с гайками и шайбами строительные</t>
  </si>
  <si>
    <t xml:space="preserve">0,17 </t>
  </si>
  <si>
    <t>07.2.07.04-0007</t>
  </si>
  <si>
    <t>Конструкции стальные индивидуальные решетчатые сварные, масса до 0,1 т</t>
  </si>
  <si>
    <t>0,015</t>
  </si>
  <si>
    <t xml:space="preserve">0,015 </t>
  </si>
  <si>
    <t>0,03</t>
  </si>
  <si>
    <t>0,41</t>
  </si>
  <si>
    <t xml:space="preserve">0,41 </t>
  </si>
  <si>
    <t>74
О</t>
  </si>
  <si>
    <t>ТЦ_62.1.02.14_78_7802014748_07.03.2025_01_9.1</t>
  </si>
  <si>
    <t>Термошкаф (600х800х300мм, -40°С). Материал термошкафа – армированный стекловолокном полиэстер, класс ударопрочности IK10:
- панель монтажная;
- автомат питания;
- терморегулятор БУК-4;
- обогреватель ОТШ-300.	
ТШП-2</t>
  </si>
  <si>
    <t>75</t>
  </si>
  <si>
    <t>ТЦ_01.7.04.04_78_7811224798_07.03.2025_02_10.1</t>
  </si>
  <si>
    <t>Замок для шкафа ТШП с двумя ключами</t>
  </si>
  <si>
    <t>Устройство удаленного управления питанием по сети Ethernet.8 роз. C13</t>
  </si>
  <si>
    <t>76</t>
  </si>
  <si>
    <t>ФЕРм11-04-008-01</t>
  </si>
  <si>
    <t>Съемные и выдвижные блоки (модули, ячейки, ТЭЗ), масса: до 5 кг</t>
  </si>
  <si>
    <t>0,18</t>
  </si>
  <si>
    <t xml:space="preserve">0,18 </t>
  </si>
  <si>
    <t>77
О</t>
  </si>
  <si>
    <t>ТЦ_61.2.07.05_78_7810752347_11.03.2025_01_11.1</t>
  </si>
  <si>
    <t>Устройство удаленного управления питанием по сети Ethernet.8 роз. C13 	NetPing 8/PWR-220 v7</t>
  </si>
  <si>
    <t>Датчик наличия электропитания NetPing 995S1</t>
  </si>
  <si>
    <t>78</t>
  </si>
  <si>
    <t>ФЕРм08-03-575-01</t>
  </si>
  <si>
    <t>Прибор или аппарат</t>
  </si>
  <si>
    <t xml:space="preserve">0,02 </t>
  </si>
  <si>
    <t>0,2</t>
  </si>
  <si>
    <t xml:space="preserve">0,2 </t>
  </si>
  <si>
    <t>79
О</t>
  </si>
  <si>
    <t>ТЦ_61.2.04.02_78_7810752347_11.03.2025_01_12.1</t>
  </si>
  <si>
    <t>Датчик относительной влажности воздуха с интерфейсом 1-wire и встроенным датчиком температуры</t>
  </si>
  <si>
    <t>80</t>
  </si>
  <si>
    <t>ФЕРм11-04-028-01</t>
  </si>
  <si>
    <t>81
О</t>
  </si>
  <si>
    <t>ТЦ_61.2.04.02_78_7810752347_11.03.2025_01_13.1</t>
  </si>
  <si>
    <t>Датчик протечки H2О</t>
  </si>
  <si>
    <t>DIN-рейка 35х7,5 мм длиной 1000 мм</t>
  </si>
  <si>
    <t>82</t>
  </si>
  <si>
    <t>ФЕРм08-02-397-01</t>
  </si>
  <si>
    <t>Профиль перфорированный монтажный длиной 2 м</t>
  </si>
  <si>
    <t xml:space="preserve">0,01
1 / 100 </t>
  </si>
  <si>
    <t>2,14</t>
  </si>
  <si>
    <t xml:space="preserve">0,0214 </t>
  </si>
  <si>
    <t>1,25</t>
  </si>
  <si>
    <t xml:space="preserve">0,0125 </t>
  </si>
  <si>
    <t>01.7.15.07-0014</t>
  </si>
  <si>
    <t>Дюбели распорные полипропиленовые</t>
  </si>
  <si>
    <t>0,3</t>
  </si>
  <si>
    <t>20.1.02.14-0001</t>
  </si>
  <si>
    <t>Серьга</t>
  </si>
  <si>
    <t xml:space="preserve">0,3 </t>
  </si>
  <si>
    <t>20.2.09.13-0011</t>
  </si>
  <si>
    <t>Муфты</t>
  </si>
  <si>
    <t>1,61</t>
  </si>
  <si>
    <t xml:space="preserve">0,0161 </t>
  </si>
  <si>
    <t>83</t>
  </si>
  <si>
    <t>ТЦ_20.2.08.01_78_7842224734_06.03.2025_02_14.1</t>
  </si>
  <si>
    <t>DIN-рейка 35х7,5 мм длиной 1000 мм 02140-RET10</t>
  </si>
  <si>
    <t>Модульная розетка 220В на din-рейку РМ102-2Р-16А 18012DEK</t>
  </si>
  <si>
    <t>84</t>
  </si>
  <si>
    <t>ФЕРм08-03-591-08</t>
  </si>
  <si>
    <t>Розетка штепсельная: неутопленного типа при открытой проводке</t>
  </si>
  <si>
    <t xml:space="preserve">0,0011 </t>
  </si>
  <si>
    <t>1,02</t>
  </si>
  <si>
    <t xml:space="preserve">0,0102 </t>
  </si>
  <si>
    <t>01.7.15.14-0161</t>
  </si>
  <si>
    <t>Шурупы с полукруглой головкой 2,5х20 мм</t>
  </si>
  <si>
    <t>0,00016</t>
  </si>
  <si>
    <t xml:space="preserve">0,0000016 </t>
  </si>
  <si>
    <t>0,0003</t>
  </si>
  <si>
    <t xml:space="preserve">0,000003 </t>
  </si>
  <si>
    <t>6,86</t>
  </si>
  <si>
    <t xml:space="preserve">0,0686 </t>
  </si>
  <si>
    <t>85</t>
  </si>
  <si>
    <t>ТЦ_20.4.03.00_78_7842224734_06.03.2025_02_15.1</t>
  </si>
  <si>
    <t>Монтаж промышленного Ethernet-коммутатора</t>
  </si>
  <si>
    <t>86</t>
  </si>
  <si>
    <t>ФЕРм10-03-013-05</t>
  </si>
  <si>
    <t>Коммутатор служебной связи</t>
  </si>
  <si>
    <t>0,0011</t>
  </si>
  <si>
    <t xml:space="preserve">0,0033 </t>
  </si>
  <si>
    <t>10.3.02.03-0012</t>
  </si>
  <si>
    <t>Припои оловянно-свинцовые бессурьмянистые, марка ПОС40</t>
  </si>
  <si>
    <t>0,000003</t>
  </si>
  <si>
    <t xml:space="preserve">0,000009 </t>
  </si>
  <si>
    <t>21.2.03.09-0101</t>
  </si>
  <si>
    <t>Провод силовой АПРН 1х35-660</t>
  </si>
  <si>
    <t>0,0007</t>
  </si>
  <si>
    <t xml:space="preserve">0,0021 </t>
  </si>
  <si>
    <t>1,19</t>
  </si>
  <si>
    <t xml:space="preserve">3,57 </t>
  </si>
  <si>
    <t>87
О</t>
  </si>
  <si>
    <t>ТЦ_61.1.03.03_77_7714966730_06.03.2025_01_1.1</t>
  </si>
  <si>
    <t>Промышленный Ethernet-коммутатор 8 х 10/100/1000 Base-T и 2х Combo 10/100/1000 Base-T / 1000 Base-X.
Рабочая температура окружающей среды - от -40 до +70°С.
Ударозащита IEC 60068-2-27. Электромагнитная совместимость
EN 61000-4-2(3-6), EN 61000-4-8. Напряжение питания: 20-75 В
DC. Максимальная потребляемая мощность - 15 Вт. Вид размещения: DIN-рейка. Габариты (ШхВхГ), мм: 85х152х115 MES3710P</t>
  </si>
  <si>
    <t>Модуль питания DRS-270-56, 115-240В AC, 270 Вт</t>
  </si>
  <si>
    <t>88</t>
  </si>
  <si>
    <t>ФЕРм10-02-016-06</t>
  </si>
  <si>
    <t>Отдельно устанавливаемый: преобразователь или блок питания</t>
  </si>
  <si>
    <t>01.3.05.17-0002</t>
  </si>
  <si>
    <t>Канифоль сосновая</t>
  </si>
  <si>
    <t xml:space="preserve">0,01 </t>
  </si>
  <si>
    <t>01.7.06.05-0042</t>
  </si>
  <si>
    <t>Лента липкая изоляционная на поликасиновом компаунде, ширина 20-30 мм, толщина от 0,14 до 0,19 мм</t>
  </si>
  <si>
    <t>01.7.15.07-0012</t>
  </si>
  <si>
    <t>Дюбели пластмассовые с шурупами, размер 12х70 мм</t>
  </si>
  <si>
    <t>0,1</t>
  </si>
  <si>
    <t xml:space="preserve">0,1 </t>
  </si>
  <si>
    <t>03.1.01.01-0002</t>
  </si>
  <si>
    <t>Гипс строительный Г-3</t>
  </si>
  <si>
    <t xml:space="preserve">0,0003 </t>
  </si>
  <si>
    <t>10.2.02.08-0001</t>
  </si>
  <si>
    <t>Проволока медная, круглая, мягкая, электротехническая, диаметр 1,0-3,0 мм и выше</t>
  </si>
  <si>
    <t>0,0001</t>
  </si>
  <si>
    <t xml:space="preserve">0,0001 </t>
  </si>
  <si>
    <t>14.3.02.01-0219</t>
  </si>
  <si>
    <t>Краска универсальная, акриловая для внутренних и наружных работ</t>
  </si>
  <si>
    <t>0,00002</t>
  </si>
  <si>
    <t xml:space="preserve">0,00002 </t>
  </si>
  <si>
    <t>14.4.03.17-0011</t>
  </si>
  <si>
    <t>Лак электроизоляционный 318</t>
  </si>
  <si>
    <t>20.2.10.03-0020</t>
  </si>
  <si>
    <t>Наконечники кабельные П2.5-4Д-МУ3</t>
  </si>
  <si>
    <t>22.2.02.15-0001</t>
  </si>
  <si>
    <t>Скрепы 10х2 мм</t>
  </si>
  <si>
    <t>24.3.01.01-0004</t>
  </si>
  <si>
    <t>Трубка электроизоляционная ПВХ-305, диаметр 6-10 мм</t>
  </si>
  <si>
    <t xml:space="preserve">0,08 </t>
  </si>
  <si>
    <t>999-0005</t>
  </si>
  <si>
    <t>Масса</t>
  </si>
  <si>
    <t xml:space="preserve">0,001 </t>
  </si>
  <si>
    <t xml:space="preserve">2,06 </t>
  </si>
  <si>
    <t>89
О</t>
  </si>
  <si>
    <t>ТЦ_62.4.02.01_78_7814292884_11.03.2025_01_16.1</t>
  </si>
  <si>
    <t>Онлайн ИБП SW500L с батарейным модулем BM-24-27, суммарной емкостью 27 Ач.Резервное электроснабжение нагрузки мощностью 500 ВА /400 Вт в течение 45 мин (при 80% загрузке)</t>
  </si>
  <si>
    <t>90</t>
  </si>
  <si>
    <t>91
О</t>
  </si>
  <si>
    <t>ТЦ_62.4.02.01_77_7730253769_11.03.2025_01_17.1</t>
  </si>
  <si>
    <t>Онлайн ИБП SW500L с батарейным модулем BM-24-27, сум-
марной емкостью 27 Ач.Резервное электроснабжение нагрузки
мощностью 500 ВА /400 Вт в течение 45 мин (при 80% загрузке)</t>
  </si>
  <si>
    <t>Устройство защиты класса II электрооборудования распределительных сетей 220 (230) В AC от ИП</t>
  </si>
  <si>
    <t>92</t>
  </si>
  <si>
    <t>93
О</t>
  </si>
  <si>
    <t>ТЦ_61.1.04.06_78_7842224734_06.03.2025_01_18.1</t>
  </si>
  <si>
    <t>Устройство защиты класса II электрооборудования распределительных сетей 220 (230) В AC от ИП УЗП2-220/L-PEN/20</t>
  </si>
  <si>
    <t>Бокс оптический Hyperline FO-WBI, портов: 16, SC/LC (duplex), до 16 хОВ, 1U, 295 х 240 х 85 мм (ВхШхГ), Температура эксплуатации: -40 °C ... +85°C, Степень защиты - IP65</t>
  </si>
  <si>
    <t>94</t>
  </si>
  <si>
    <t xml:space="preserve">0,11 </t>
  </si>
  <si>
    <t xml:space="preserve">0,93 </t>
  </si>
  <si>
    <t>95
О</t>
  </si>
  <si>
    <t>ТЦ_61.1.04.10_78_7842224734_06.03.2025_01_19.1</t>
  </si>
  <si>
    <t>Бокс оптический Hyperline FO-WBI, портов: 16, SC/LC (duplex), до 16 хОВ,
1U, 295 х 240 х 85 мм (ВхШхГ), Температура эксплуатации: -40 °C ... +85°C,
Степень защиты - IP65	FO-WBI-16A-GY</t>
  </si>
  <si>
    <t>Предоконцованные волокна (pigtail), SC/UPC, OS2 9/125, 1м, синий хвостовик, цвет: жёлтый	FPT-B9-9-SC/UR-1M-LSZH-YL (FPT9-9-SC-UPC-1M)</t>
  </si>
  <si>
    <t>96</t>
  </si>
  <si>
    <t>ФЕРм10-02-051-01</t>
  </si>
  <si>
    <t>Перемычки кабельные длиной: до 6 м</t>
  </si>
  <si>
    <t>100 перемычек</t>
  </si>
  <si>
    <t xml:space="preserve">0,16
16 / 100 </t>
  </si>
  <si>
    <t>4,62</t>
  </si>
  <si>
    <t xml:space="preserve">0,7392 </t>
  </si>
  <si>
    <t>97</t>
  </si>
  <si>
    <t>ТЦ_21.9.01.02_78_7842224734_06.03.2025_02_20.1</t>
  </si>
  <si>
    <t xml:space="preserve">16 </t>
  </si>
  <si>
    <t>Провод с медной жилой с изоляцией из ПВХ пластиката, 10мм2 ПуГВ 1х10 Ж-З</t>
  </si>
  <si>
    <t>98</t>
  </si>
  <si>
    <t>ФЕРм11-06-002-01</t>
  </si>
  <si>
    <t>Электрические проводки в щитах и пультах: шкафных и панельных</t>
  </si>
  <si>
    <t xml:space="preserve">0,02
2 / 100 </t>
  </si>
  <si>
    <t>01.7.19.04-0031</t>
  </si>
  <si>
    <t>Прокладки резиновые (пластина техническая прессованная)</t>
  </si>
  <si>
    <t xml:space="preserve">0,004 </t>
  </si>
  <si>
    <t>25.2.01.01-0017</t>
  </si>
  <si>
    <t>Бирки маркировочные пластмассовые</t>
  </si>
  <si>
    <t xml:space="preserve">0,005 </t>
  </si>
  <si>
    <t>99</t>
  </si>
  <si>
    <t>ФССЦ-21.2.03.05-0072</t>
  </si>
  <si>
    <t>Провод силовой установочный с медными жилами ПуГВ 1х10-450</t>
  </si>
  <si>
    <t xml:space="preserve">0,00206
(2*1,03) / 1000 </t>
  </si>
  <si>
    <t>Монтаж лестничного лотка</t>
  </si>
  <si>
    <t>ФЕРм08-02-395-01</t>
  </si>
  <si>
    <t>Лоток металлический штампованный по установленным конструкциям, ширина лотка: до 200 мм</t>
  </si>
  <si>
    <t xml:space="preserve">0,05036
3,670/1000*12+1,580/1000*4 </t>
  </si>
  <si>
    <t>3,36</t>
  </si>
  <si>
    <t xml:space="preserve">0,1692096 </t>
  </si>
  <si>
    <t>2,54</t>
  </si>
  <si>
    <t xml:space="preserve">0,1279144 </t>
  </si>
  <si>
    <t>10,15</t>
  </si>
  <si>
    <t xml:space="preserve">0,511154 </t>
  </si>
  <si>
    <t>101</t>
  </si>
  <si>
    <t>ТЦ_20.2.07.03_78_7842224734_06.03.2025_02_21.1</t>
  </si>
  <si>
    <t>Лестничный лоток 100х300, L3000</t>
  </si>
  <si>
    <t xml:space="preserve">12 </t>
  </si>
  <si>
    <t>102</t>
  </si>
  <si>
    <t>ТЦ_20.2.07.09_78_7842224734_06.03.2025_02_22.1</t>
  </si>
  <si>
    <t>Угол горизонтальный 90 градусов 100x300, R900, в комплекте с крепежными элементами и соединительными пластинами, необходимыми для монтажа</t>
  </si>
  <si>
    <t>103</t>
  </si>
  <si>
    <t>ТЦ_20.2.03.06_78_7842224734_06.03.2025_02_23.1</t>
  </si>
  <si>
    <t>Крышка с заземлением на лоток осн.300 L3000</t>
  </si>
  <si>
    <t>104</t>
  </si>
  <si>
    <t>ТЦ_20.2.03.06_78_7842224734_06.03.2025_02_24.1</t>
  </si>
  <si>
    <t>Крышка на угол горизонтальный 90 градусов, осн.300, R900, в комплекте с крепежными элементами и соединительными пластинами, необходимыми для монтажа</t>
  </si>
  <si>
    <t>105</t>
  </si>
  <si>
    <t>ТЦ_20.2.07.09_77_7704844420_25.02.2025_02_25.1</t>
  </si>
  <si>
    <t>Угол вертикальный шарнирный 100х300 универсальный в комплекте с крепежными элементами и соединительными пластинами, необходимыми для монтажа</t>
  </si>
  <si>
    <t>10-3-1</t>
  </si>
  <si>
    <t>Инженер I категории</t>
  </si>
  <si>
    <t>1-1-8</t>
  </si>
  <si>
    <t>Затраты труда рабочих (средний разряд работы 1,8)</t>
  </si>
  <si>
    <t>1-2-3</t>
  </si>
  <si>
    <t>Затраты труда рабочих (средний разряд работы 2,3)</t>
  </si>
  <si>
    <t>1-3-1</t>
  </si>
  <si>
    <t>Затраты труда рабочих (средний разряд работы 3,1)</t>
  </si>
  <si>
    <t>1-3-2</t>
  </si>
  <si>
    <t>Затраты труда рабочих (средний разряд работы 3,2)</t>
  </si>
  <si>
    <t>1-3-8</t>
  </si>
  <si>
    <t>Затраты труда рабочих (средний разряд работы 3,8)</t>
  </si>
  <si>
    <t>1-4-2</t>
  </si>
  <si>
    <t>Затраты труда рабочих (средний разряд работы 4,2)</t>
  </si>
  <si>
    <t>1-4-3</t>
  </si>
  <si>
    <t>Затраты труда рабочих (средний разряд работы 4,3)</t>
  </si>
  <si>
    <t>1-4-5</t>
  </si>
  <si>
    <t>Затраты труда рабочих (средний разряд работы 4,5)</t>
  </si>
  <si>
    <t>1-5-0</t>
  </si>
  <si>
    <t>Затраты труда рабочих (средний разряд работы 5,0)</t>
  </si>
  <si>
    <t>91.01.01-001</t>
  </si>
  <si>
    <t>Бульдозеры в составе кабелеукладочной колонны, мощность 128,7 кВт (175 л.с.)</t>
  </si>
  <si>
    <t>91.01.01-035</t>
  </si>
  <si>
    <t>Бульдозеры, мощность 79 кВт (108 л.с.)</t>
  </si>
  <si>
    <t>91.01.01-036</t>
  </si>
  <si>
    <t>Бульдозеры, мощность 96 кВт (130 л.с.)</t>
  </si>
  <si>
    <t>91.06.01-003</t>
  </si>
  <si>
    <t>Домкраты гидравлические, грузоподъемность 63-100 т</t>
  </si>
  <si>
    <t>91.06.03-061</t>
  </si>
  <si>
    <t>Лебедки электрические тяговым усилием до 12,26 кН (1,25 т)</t>
  </si>
  <si>
    <t>91.06.05-057</t>
  </si>
  <si>
    <t>Погрузчики одноковшовые универсальные фронтальные пневмоколесные, грузоподъемность 3 т</t>
  </si>
  <si>
    <t>91.06.06-042</t>
  </si>
  <si>
    <t>Подъемники гидравлические, высота подъема 10 м</t>
  </si>
  <si>
    <t>91.08.09-024</t>
  </si>
  <si>
    <t>Трамбовки пневматические при работе от стационарного компрессора</t>
  </si>
  <si>
    <t>91.11.01-012</t>
  </si>
  <si>
    <t>Машины монтажные для выполнения работ при прокладке и монтаже кабеля на базе автомобиля</t>
  </si>
  <si>
    <t>91.14.05-041</t>
  </si>
  <si>
    <t>Транспортеры прицепные кабельные, грузоподъемность до 7 т</t>
  </si>
  <si>
    <t>91.17.04-194</t>
  </si>
  <si>
    <t>Аппараты сварочные для сварки оптических кабелей со скалывателем</t>
  </si>
  <si>
    <t>91.17.04-233</t>
  </si>
  <si>
    <t>Установки для сварки ручной дуговой (постоянного тока)</t>
  </si>
  <si>
    <t>91.21.01-012</t>
  </si>
  <si>
    <t>Агрегаты окрасочные высокого давления для окраски поверхностей конструкций, мощность 1 кВт</t>
  </si>
  <si>
    <t>91.21.12-002</t>
  </si>
  <si>
    <t>Ножницы листовые кривошипные гильотинные</t>
  </si>
  <si>
    <t>91.21.16-013</t>
  </si>
  <si>
    <t>Прессы кривошипные простого действия 25 кН (2,5 тс)</t>
  </si>
  <si>
    <t>91.21.16-014</t>
  </si>
  <si>
    <t>Прессы листогибочные кривошипные 1000 кН (100 тс)</t>
  </si>
  <si>
    <t>91.21.19-031</t>
  </si>
  <si>
    <t>Станки сверлильные</t>
  </si>
  <si>
    <t>91.21.22-341</t>
  </si>
  <si>
    <t>Рефлектометры</t>
  </si>
  <si>
    <t>ФССЦ-21.1.01.01-0013</t>
  </si>
  <si>
    <t>ФССЦ-21.1.01.01-0015</t>
  </si>
  <si>
    <t xml:space="preserve">          Оборудование</t>
  </si>
  <si>
    <t>02.3.01.02</t>
  </si>
  <si>
    <t>Песок для строительных работ природный</t>
  </si>
  <si>
    <t xml:space="preserve">                            ЛОКАЛЬНАЯ РЕСУРСНАЯ ВЕДОМОСТЬ  № ЛС-05-01-02</t>
  </si>
  <si>
    <t xml:space="preserve"> Устройство двухсторонней парковой связи, </t>
  </si>
  <si>
    <t>Основание: 1146-СС.ВР2</t>
  </si>
  <si>
    <t xml:space="preserve">Раздел 1. </t>
  </si>
  <si>
    <t>Копание ям вручную без креплений для стоек и столбов с откосами глубиной до 1,5 м группа грунта 2 с последующей засыпкой</t>
  </si>
  <si>
    <t>ФЕР01-02-058-06</t>
  </si>
  <si>
    <t>Копание ям вручную без креплений для стоек и столбов: с откосами глубиной до 1,5 м, группа грунтов 2</t>
  </si>
  <si>
    <t xml:space="preserve">0,0522
5,22 / 100 </t>
  </si>
  <si>
    <t>ФЕР01-02-061-01</t>
  </si>
  <si>
    <t>Засыпка вручную траншей, пазух котлованов и ям, группа грунтов: 1</t>
  </si>
  <si>
    <t xml:space="preserve">0,0522 </t>
  </si>
  <si>
    <t>Установка опоры парковой связи</t>
  </si>
  <si>
    <t>ФЕР33-05-008-01</t>
  </si>
  <si>
    <t>Установка опор наружного освещения композитных фланцевых</t>
  </si>
  <si>
    <t xml:space="preserve">9 </t>
  </si>
  <si>
    <t>ТЦ_05.1.02.05_77_7702415231_05.03.2025_01_37.1</t>
  </si>
  <si>
    <t>Опора, длиной 6,5 м ИДПСГО ТС 04-01-01(У)</t>
  </si>
  <si>
    <t>Установка пункта переговорного парковой связи совмещенного с громкоговорителем</t>
  </si>
  <si>
    <t>ФЕРм10-07-016-01</t>
  </si>
  <si>
    <t>Пункт переговорной парковой связи (3 фазы), наружный: совмещенный с громкоговорителем</t>
  </si>
  <si>
    <t>компл</t>
  </si>
  <si>
    <t>08.3.07.01-0041</t>
  </si>
  <si>
    <t>Прокат полосовой, горячекатаный, размер 40х4 мм</t>
  </si>
  <si>
    <t>0,00032</t>
  </si>
  <si>
    <t>0,00027</t>
  </si>
  <si>
    <t xml:space="preserve">0,00243 </t>
  </si>
  <si>
    <t>21.2.02.03-0002</t>
  </si>
  <si>
    <t>Провод кроссовый станционный с изоляцией из поливинилхлоридного пластиката, марка ПКСВ, с двумя медными однопроволочными жилами, диаметр 0,5 мм</t>
  </si>
  <si>
    <t>0,006</t>
  </si>
  <si>
    <t xml:space="preserve">0,054 </t>
  </si>
  <si>
    <t>22.2.02.14-0013</t>
  </si>
  <si>
    <t>Проволока стальная оцинкованная для воздушных линий связи, диаметр 2,5 мм</t>
  </si>
  <si>
    <t>0,00078</t>
  </si>
  <si>
    <t xml:space="preserve">0,00702 </t>
  </si>
  <si>
    <t>22.2.02.23-0011</t>
  </si>
  <si>
    <t>Глухари</t>
  </si>
  <si>
    <t xml:space="preserve">0,54 </t>
  </si>
  <si>
    <t>23.3.06.05-0003</t>
  </si>
  <si>
    <t>Трубы стальные сварные неоцинкованные водогазопроводные с резьбой, обыкновенные, номинальный диаметр 25 мм, толщина стенки 3,2 мм</t>
  </si>
  <si>
    <t>1,5</t>
  </si>
  <si>
    <t xml:space="preserve">13,5 </t>
  </si>
  <si>
    <t>23.3.06.05-0006</t>
  </si>
  <si>
    <t>Трубы стальные сварные неоцинкованные водогазопроводные с резьбой, обыкновенные, номинальный диаметр 50 мм, толщина стенки 3,5 мм</t>
  </si>
  <si>
    <t>0,5</t>
  </si>
  <si>
    <t xml:space="preserve">4,5 </t>
  </si>
  <si>
    <t>0,005</t>
  </si>
  <si>
    <t xml:space="preserve">0,045 </t>
  </si>
  <si>
    <t>3,17</t>
  </si>
  <si>
    <t xml:space="preserve">28,53 </t>
  </si>
  <si>
    <t>6
О</t>
  </si>
  <si>
    <t>ТЦ_77.3.03.01_77_7702415231_05.03.2025_01_8.1</t>
  </si>
  <si>
    <t>Устройство переговорное парковое, исполнение для встраивания в столб ППУ/А-ВС</t>
  </si>
  <si>
    <t>Установка громкоговорителя мощностью до 10 Вт на опоре</t>
  </si>
  <si>
    <t>ФЕРм10-04-101-08</t>
  </si>
  <si>
    <t>Громкоговоритель или звуковая колонка: на столбе или на крыше, мощность до 10 Вт</t>
  </si>
  <si>
    <t xml:space="preserve">18 </t>
  </si>
  <si>
    <t>21.2.03.09-0105</t>
  </si>
  <si>
    <t>Провод силовой ПРТО 1х1,5-660</t>
  </si>
  <si>
    <t>0,008</t>
  </si>
  <si>
    <t xml:space="preserve">0,144 </t>
  </si>
  <si>
    <t>0,011</t>
  </si>
  <si>
    <t xml:space="preserve">0,198 </t>
  </si>
  <si>
    <t>0,73</t>
  </si>
  <si>
    <t xml:space="preserve">13,14 </t>
  </si>
  <si>
    <t>8
О</t>
  </si>
  <si>
    <t>ТЦ_77.3.03.01_77_7702415231_05.03.2025_01_9.1</t>
  </si>
  <si>
    <t>Устройство звуковоспроизводящее 10ГР-38СЭ</t>
  </si>
  <si>
    <t>Прокладка гофрированной трубы диаметром 36 мм по стенам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</si>
  <si>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</si>
  <si>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</si>
  <si>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01.7.15.07-0152</t>
  </si>
  <si>
    <t>Дюбели с шурупом, размер 6х35 мм</t>
  </si>
  <si>
    <t>1,75</t>
  </si>
  <si>
    <t xml:space="preserve">1,05 </t>
  </si>
  <si>
    <t>2,79</t>
  </si>
  <si>
    <t xml:space="preserve">1,674 </t>
  </si>
  <si>
    <t>ТЦ_24.3.01.02_50_5001112612_03.03.2025_01_36.1</t>
  </si>
  <si>
    <t>Труба ПА 6 гофр. DN36мм, ПВ-2, Dвн 36,3 мм, Dнар 42,5 мм, цвет чёрный, с протяжкой</t>
  </si>
  <si>
    <t>Прокладка кабеля ВВГнг(A)-LS 3х2,5 в существующем кабельном лотке</t>
  </si>
  <si>
    <t xml:space="preserve">0,3
30 / 100 </t>
  </si>
  <si>
    <t xml:space="preserve">0,0288 </t>
  </si>
  <si>
    <t xml:space="preserve">0,000018 </t>
  </si>
  <si>
    <t xml:space="preserve">0,561 </t>
  </si>
  <si>
    <t>ФССЦ-21.1.06.09-0152</t>
  </si>
  <si>
    <t>Кабель силовой с медными жилами ВВГнг(A)-LS 3х2,5-660</t>
  </si>
  <si>
    <t xml:space="preserve">0,0306
(30*1,02) / 1000 </t>
  </si>
  <si>
    <t>Прокладка провода ПуГВнг(А)-LS 1х16 в существующем кабельном лотке</t>
  </si>
  <si>
    <t xml:space="preserve">0,28
28 / 100 </t>
  </si>
  <si>
    <t xml:space="preserve">0,02688 </t>
  </si>
  <si>
    <t xml:space="preserve">0,00014 </t>
  </si>
  <si>
    <t xml:space="preserve">0,0000168 </t>
  </si>
  <si>
    <t xml:space="preserve">0,5236 </t>
  </si>
  <si>
    <t>ТЦ_21.2.03.02_50_5001112612_03.03.2025_01_25.1</t>
  </si>
  <si>
    <t>Провод силовой монтажный ПуГВнг(А)-LS 1х16</t>
  </si>
  <si>
    <t xml:space="preserve">28,56
28*1,02 </t>
  </si>
  <si>
    <t>Прокладка кабеля КВПЭфнг(А)-LS-5е 4х2х0,52 в существующем кабельном лотке и  в гибкой гофрированной трубе диаметром 36 мм</t>
  </si>
  <si>
    <t xml:space="preserve">0,74
74 / 100 </t>
  </si>
  <si>
    <t xml:space="preserve">0,07104 </t>
  </si>
  <si>
    <t xml:space="preserve">0,00037 </t>
  </si>
  <si>
    <t xml:space="preserve">0,0000444 </t>
  </si>
  <si>
    <t xml:space="preserve">1,3838 </t>
  </si>
  <si>
    <t>ТЦ_21.1.04.01_50_5001112612_03.03.2025_01_26.1</t>
  </si>
  <si>
    <t>Кабель категории 5е для локальных компьютерных сетей (FTP) групповой прокладки, пожаробезопасный КВПЭфнг(А)-LS-5е 4х2х0,52</t>
  </si>
  <si>
    <t xml:space="preserve">75,48
74*1,02 </t>
  </si>
  <si>
    <t>Прокладка кабеля КВПЭфнг(А)-LS-5е 4х2х0,52 в гибкой гофрированной трубе диаметром 36 мм</t>
  </si>
  <si>
    <t xml:space="preserve">0,0576 </t>
  </si>
  <si>
    <t xml:space="preserve">0,000036 </t>
  </si>
  <si>
    <t xml:space="preserve">1,122 </t>
  </si>
  <si>
    <t>Прокладка кабеля СБВнг(А)-LS 2х2х0,9 массой 1 м до 1 кг в помещении по установленным конструкциям</t>
  </si>
  <si>
    <t>ФЕРм08-02-147-01</t>
  </si>
  <si>
    <t>Кабель до 35 кВ по установленным конструкциям и лоткам с креплением на поворотах и в конце трассы, масса 1 м кабеля: до 1 кг</t>
  </si>
  <si>
    <t xml:space="preserve">0,24
24 / 100 </t>
  </si>
  <si>
    <t xml:space="preserve">0,0588 </t>
  </si>
  <si>
    <t>0,00011</t>
  </si>
  <si>
    <t xml:space="preserve">0,0000264 </t>
  </si>
  <si>
    <t>0,00026</t>
  </si>
  <si>
    <t xml:space="preserve">0,0000624 </t>
  </si>
  <si>
    <t xml:space="preserve">0,0001728 </t>
  </si>
  <si>
    <t>1,74</t>
  </si>
  <si>
    <t xml:space="preserve">0,4176 </t>
  </si>
  <si>
    <t>ТЦ_21.1.08.01_50_5001112612_03.03.2025_01_27.1</t>
  </si>
  <si>
    <t>Кабель для сигнализации и блокировки, с медными жилами, с изоляцией жил из полиэтилена (ПЭ), в оболочке из поливинилхлоридного пластиката (ПВХ) пониженной пожароопасности СБВнг(А)-LS 2х2х0,9
ТУ 16.К71-369-2006</t>
  </si>
  <si>
    <t xml:space="preserve">16,32
16*1,02 </t>
  </si>
  <si>
    <t>Установка внутреннего переговорного устройства</t>
  </si>
  <si>
    <t>ФЕРм10-02-030-01</t>
  </si>
  <si>
    <t>Аппарат телефонный системы ЦБ или АТС: настольный</t>
  </si>
  <si>
    <t>01.7.15.10-0056</t>
  </si>
  <si>
    <t>Скобы металлические, монтажные, однолапковые СО для крепления труб и кабелей, диаметр закрепляемого кабеля 6 мм, вид климатического исполнения У3, размер 4,2х5,0х19,0 мм</t>
  </si>
  <si>
    <t>10 шт</t>
  </si>
  <si>
    <t>0,00001</t>
  </si>
  <si>
    <t xml:space="preserve">0,00001 </t>
  </si>
  <si>
    <t>11.1.03.05-0081</t>
  </si>
  <si>
    <t>Доска необрезная, хвойных пород, длина 4-6,5 м, все ширины, толщина 32-40 мм, сорт III</t>
  </si>
  <si>
    <t>11.2.04.03-0001</t>
  </si>
  <si>
    <t>Подрозетники деревянные</t>
  </si>
  <si>
    <t>0,14</t>
  </si>
  <si>
    <t xml:space="preserve">0,14 </t>
  </si>
  <si>
    <t>22
О</t>
  </si>
  <si>
    <t>ТЦ_77.3.03.01_77_7702415231_05.03.2025_01_10.1</t>
  </si>
  <si>
    <t>Устройство переговорное внутреннее УПВ</t>
  </si>
  <si>
    <t>Установка телекоммуникационного шкафа</t>
  </si>
  <si>
    <t>24
О</t>
  </si>
  <si>
    <t>ТЦ_61.1.04.08_77_7704588494_27.02.2025_01_21.1</t>
  </si>
  <si>
    <t>Шкаф телекоммуникационный напольный 19", 24U(600x600), ШТ-НП-24U-600-600-С.</t>
  </si>
  <si>
    <t>Установка вентиляторного модуля в шкаф</t>
  </si>
  <si>
    <t>ФЕРм10-03-001-04</t>
  </si>
  <si>
    <t>Плата дополнительная, устанавливаемая на готовом месте стойки</t>
  </si>
  <si>
    <t>0,36</t>
  </si>
  <si>
    <t xml:space="preserve">0,36 </t>
  </si>
  <si>
    <t>26
О</t>
  </si>
  <si>
    <t>ТЦ_64.4.02.03_77_7704588494_27.02.2025_01_22.1</t>
  </si>
  <si>
    <t>Вентиляторный модуль, 3 вентилятора с термодатчиком 35С ВМ-3-19"</t>
  </si>
  <si>
    <t>Установка кросса на 60 пар в шкаф, шнур оптический</t>
  </si>
  <si>
    <t>ФЕРм10-06-060-01</t>
  </si>
  <si>
    <t>Монтаж оптического кросса с учетом измерений на волоконно-оптическом кабеле с числом волокон: 4</t>
  </si>
  <si>
    <t xml:space="preserve">3
1+2 </t>
  </si>
  <si>
    <t xml:space="preserve">1,44 </t>
  </si>
  <si>
    <t>28
О</t>
  </si>
  <si>
    <t>ТЦ_77.3.03.01_77_7702415231_05.03.2025_01_24.1</t>
  </si>
  <si>
    <t>Кросс 19", 60 пар</t>
  </si>
  <si>
    <t>ТЦ_21.1.01.01_50_5001112612_03.03.2025_01_33.1</t>
  </si>
  <si>
    <t>Шнур оптический, 1 м ШОС-SM/2.0 мм-FC/UPC-SC/APC-1.0 м</t>
  </si>
  <si>
    <t>Установка усилителя УМК-4 в шкаф, модули, трансивер, медиаконвертер, шина заземления, блок розеток</t>
  </si>
  <si>
    <t xml:space="preserve">19
1+3+2+1+1+2+1+1+4+1+1+1 </t>
  </si>
  <si>
    <t xml:space="preserve">3,42 </t>
  </si>
  <si>
    <t>31
О</t>
  </si>
  <si>
    <t>ТЦ_77.3.03.01_77_7702415231_05.03.2025_01_1.1</t>
  </si>
  <si>
    <t>Усилитель модульный комбинированный четырёхканальный (Крейт УМК-4х250 -1 шт., БП-220/1000 – 1шт., МКО – 1 шт., МРП – 1 шт) УМК-4х250</t>
  </si>
  <si>
    <t>32
О</t>
  </si>
  <si>
    <t>ТЦ_77.3.03.01_77_7702415231_05.03.2025_01_16.1</t>
  </si>
  <si>
    <t>Модуль защиты МЗФ-1</t>
  </si>
  <si>
    <t>33
О</t>
  </si>
  <si>
    <t>ТЦ_77.3.03.01_77_7702415231_05.03.2025_01_17.1</t>
  </si>
  <si>
    <t>Модуль защиты МЗППУ-2-90</t>
  </si>
  <si>
    <t>34
О</t>
  </si>
  <si>
    <t>ТЦ_61.1.04.00_77_7702415231_05.03.2025_01_12.1</t>
  </si>
  <si>
    <t>Трансивер SC-15/13-19</t>
  </si>
  <si>
    <t>35
О</t>
  </si>
  <si>
    <t>ТЦ_61.1.04.00_77_7702415231_05.03.2025_01_13.1</t>
  </si>
  <si>
    <t>Трансивер SC-13/15-19</t>
  </si>
  <si>
    <t>36
О</t>
  </si>
  <si>
    <t>ТЦ_77.3.03.01_77_7702415231_05.03.2025_01_11.1</t>
  </si>
  <si>
    <t>Медиаконвертер МК-4</t>
  </si>
  <si>
    <t>ТЦ_22.2.02.00_77_7702415231_05.03.2025_01_23.1</t>
  </si>
  <si>
    <t>Шина заземления 19" ШЗ-19</t>
  </si>
  <si>
    <t>38
О</t>
  </si>
  <si>
    <t>ТЦ_61.2.07.05_77_7702415231_05.03.2025_01_2.1</t>
  </si>
  <si>
    <t>Модуль БП-48/1000</t>
  </si>
  <si>
    <t>39
О</t>
  </si>
  <si>
    <t>ТЦ_61.2.07.05_77_7702415231_05.03.2025_01_3.1</t>
  </si>
  <si>
    <t>Модуль УТЦ-130</t>
  </si>
  <si>
    <t>40
О</t>
  </si>
  <si>
    <t>ТЦ_61.2.07.05_77_7702415231_05.03.2025_01_4.1</t>
  </si>
  <si>
    <t>Модуль МИ-4П</t>
  </si>
  <si>
    <t>41
О</t>
  </si>
  <si>
    <t>ТЦ_61.2.07.05_77_7451052269_26.03.2025_02_6.3</t>
  </si>
  <si>
    <t>Модуль МИ-16К</t>
  </si>
  <si>
    <t>42
О</t>
  </si>
  <si>
    <t>ТЦ_61.2.07.05_77_7702415231_05.03.2025_01_5.1</t>
  </si>
  <si>
    <t>Модуль МИ-4УК</t>
  </si>
  <si>
    <t>ТЦ_20.4.03.07_78_7811401510_06.03.2025_02_38.1</t>
  </si>
  <si>
    <t>Блок розеток БР-7SCH-10А-C14</t>
  </si>
  <si>
    <t>ТЦ_21.1.00.00_77_7702415231_05.03.2025_01_28.1</t>
  </si>
  <si>
    <t>Кабель подключения МИ-4П длиной 2м</t>
  </si>
  <si>
    <t>ТЦ_21.1.00.00_77_7702415231_05.03.2025_01_29.1</t>
  </si>
  <si>
    <t>Кабель подключения МИ-4УК длиной 2м</t>
  </si>
  <si>
    <t xml:space="preserve">2
1+1 </t>
  </si>
  <si>
    <t>ТЦ_21.1.00.00_97_9715231387_21.03.2025_01_30.1</t>
  </si>
  <si>
    <t>Кабель интерфейсного модуля МИ-16К длиной 2м.</t>
  </si>
  <si>
    <t>ТЦ_21.1.00.00_77_7702415231_05.03.2025_01_31.1</t>
  </si>
  <si>
    <t>Кабель подключения РП УМК-4 длиной 2м</t>
  </si>
  <si>
    <t>ТЦ_21.1.00.00_77_7702415231_05.03.2025_01_32.1</t>
  </si>
  <si>
    <t>Кабель резервного питания УМК-4 длиной 2м</t>
  </si>
  <si>
    <t>Установка пульта руководителя</t>
  </si>
  <si>
    <t>50
О</t>
  </si>
  <si>
    <t>ТЦ_77.3.03.01_77_7702415231_05.03.2025_01_7.1</t>
  </si>
  <si>
    <t>Пульт руководителя, комплектация 2 ПР/И</t>
  </si>
  <si>
    <t>Установка щита распределения питания в шкафу</t>
  </si>
  <si>
    <t>52
О</t>
  </si>
  <si>
    <t>ТЦ_77.3.03.01_77_7702415231_05.03.2025_01_18.1</t>
  </si>
  <si>
    <t>Щит распределения питания 19" ЩРП-81</t>
  </si>
  <si>
    <t>Установка источника электропитания в шкафу и блок питания</t>
  </si>
  <si>
    <t xml:space="preserve">0,9 </t>
  </si>
  <si>
    <t xml:space="preserve">0,0009 </t>
  </si>
  <si>
    <t xml:space="preserve">0,00018 </t>
  </si>
  <si>
    <t xml:space="preserve">0,24 </t>
  </si>
  <si>
    <t xml:space="preserve">6,18 </t>
  </si>
  <si>
    <t>54
О</t>
  </si>
  <si>
    <t>ТЦ_62.4.02.03_50_5001112612_03.03.2025_01_19.1</t>
  </si>
  <si>
    <t>Источник электропитания УЭПС-2К 48/40-55</t>
  </si>
  <si>
    <t>55
О</t>
  </si>
  <si>
    <t>ТЦ_62.4.02.00_77_7702415231_05.03.2025_01_14.1</t>
  </si>
  <si>
    <t>Блок питания БПМК-150/54</t>
  </si>
  <si>
    <t>Установка аккумуляторной батареи в шкафу</t>
  </si>
  <si>
    <t xml:space="preserve">0,8 </t>
  </si>
  <si>
    <t>57
О</t>
  </si>
  <si>
    <t>ТЦ_62.4.01.01_50_5001112612_03.03.2025_01_20.1</t>
  </si>
  <si>
    <t>Аккумуляторная батарея 12V / 50Ah Delta FT 12-50</t>
  </si>
  <si>
    <t>Установка вводно-защитного шкафа на стене</t>
  </si>
  <si>
    <t>ФЕРм08-03-573-04</t>
  </si>
  <si>
    <t>Шкаф (пульт) управления навесной, высота, ширина и глубина: до 600х600х350 мм</t>
  </si>
  <si>
    <t>59
О</t>
  </si>
  <si>
    <t>ТЦ_77.3.03.01_77_7702415231_05.03.2025_01_15.1</t>
  </si>
  <si>
    <t>Шкаф вводно-защитный навесной ШВЗ-4-8х25</t>
  </si>
  <si>
    <t>Установка розеток</t>
  </si>
  <si>
    <t>ТЦ_20.4.03.03_50_5001112612_03.03.2025_01_35.1</t>
  </si>
  <si>
    <t>Розетка компьютерная, категория 5e, одинарная, внешняя RJ-45(8P8C)</t>
  </si>
  <si>
    <t>ТЦ_59.1.22.01_50_5001112612_03.03.2025_01_34.1</t>
  </si>
  <si>
    <t>Разъем RJ-45 8P8C CAT 5e (экран)</t>
  </si>
  <si>
    <t>1-1-5</t>
  </si>
  <si>
    <t>Затраты труда рабочих (средний разряд работы 1,5)</t>
  </si>
  <si>
    <t>1-3-5</t>
  </si>
  <si>
    <t>Затраты труда рабочих (средний разряд работы 3,5)</t>
  </si>
  <si>
    <t>Затраты труда рабочих (ср 4,2)</t>
  </si>
  <si>
    <t>91.04.01-031</t>
  </si>
  <si>
    <t>Машины бурильно-крановые на автомобиле, глубина бурения 3,5 м</t>
  </si>
  <si>
    <t>91.04.01-041</t>
  </si>
  <si>
    <t>Молотки бурильные легкие при работе от передвижных компрессорных станций</t>
  </si>
  <si>
    <t>07.2.02.01</t>
  </si>
  <si>
    <t>Закладная деталь фундамента</t>
  </si>
  <si>
    <t>07.4.03.12</t>
  </si>
  <si>
    <t>Опора наружного освещения композитная с фланцевым соединением</t>
  </si>
  <si>
    <t xml:space="preserve">                            ЛОКАЛЬНАЯ РЕСУРСНАЯ ВЕДОМОСТЬ  № ЛС-05-02-01</t>
  </si>
  <si>
    <t xml:space="preserve"> Транспортная безопасность. Устройство оборудования Янтарь-1Ж и кабельных линий., </t>
  </si>
  <si>
    <t>Основание: 1146-ТБ.ВР</t>
  </si>
  <si>
    <t>Раздел 1. Разработка траншей</t>
  </si>
  <si>
    <t>Разработка грунта для прокладки кабелей в траншее экскаватором емкостью ковша до 1 м3 в отвал, грунт II группы:</t>
  </si>
  <si>
    <t>ФЕР01-01-009-02</t>
  </si>
  <si>
    <t>Разработка грунта в траншеях экскаватором «обратная лопата» с ковшом вместимостью 1 (1-1,2) м3, группа грунтов: 2</t>
  </si>
  <si>
    <t xml:space="preserve">0,02455
(33,65-9,1) / 1000 </t>
  </si>
  <si>
    <t>Разработка, погрузка и перевозка слабого грунта экскаватором с ковшом вместимостью 0,5 м3 на автомобили-самосвалы с вывозом на утилизацию</t>
  </si>
  <si>
    <t>ФЕР01-01-022-08</t>
  </si>
  <si>
    <t>Разработка грунта с погрузкой на автомобили-самосвалы в траншеях экскаватором «обратная лопата» с ковшом вместимостью 0,65 (0,5-1) м3, группа грунтов: 2</t>
  </si>
  <si>
    <t xml:space="preserve">0,0091
9,1 / 1000 </t>
  </si>
  <si>
    <t xml:space="preserve">18,2
0,0091*1000*2 </t>
  </si>
  <si>
    <t>Доработка траншеи вручную, грунт II группы</t>
  </si>
  <si>
    <t xml:space="preserve">0,0374
3,74 / 100 </t>
  </si>
  <si>
    <t>Устройство песчаного основания из песка строительного средней крупности</t>
  </si>
  <si>
    <t xml:space="preserve">0,304
3,04 / 10 </t>
  </si>
  <si>
    <t xml:space="preserve">3,344 </t>
  </si>
  <si>
    <t>Монтаж трубы ст. 50х3,5 в траншее</t>
  </si>
  <si>
    <t>ФЕР16-02-002-06</t>
  </si>
  <si>
    <t>Прокладка трубопроводов водоснабжения из стальных водогазопроводных оцинкованных труб диаметром: 50 мм</t>
  </si>
  <si>
    <t xml:space="preserve">0,272
27,2 / 100 </t>
  </si>
  <si>
    <t>01.3.02.03-0012</t>
  </si>
  <si>
    <t>Ацетилен растворенный технический, марка Б</t>
  </si>
  <si>
    <t>0,00038</t>
  </si>
  <si>
    <t xml:space="preserve">0,0001034 </t>
  </si>
  <si>
    <t>01.3.02.08-0001</t>
  </si>
  <si>
    <t>Кислород газообразный технический</t>
  </si>
  <si>
    <t>0,646</t>
  </si>
  <si>
    <t xml:space="preserve">0,175712 </t>
  </si>
  <si>
    <t>2,75</t>
  </si>
  <si>
    <t xml:space="preserve">0,748 </t>
  </si>
  <si>
    <t>01.7.07.29-0101</t>
  </si>
  <si>
    <t>Очес льняной</t>
  </si>
  <si>
    <t xml:space="preserve">0,00544 </t>
  </si>
  <si>
    <t>01.7.11.04-0072</t>
  </si>
  <si>
    <t>Проволока сварочная легированная, диаметр 4 мм</t>
  </si>
  <si>
    <t>0,0004</t>
  </si>
  <si>
    <t xml:space="preserve">0,0001088 </t>
  </si>
  <si>
    <t>03.1.02.03-0015</t>
  </si>
  <si>
    <t>Известь строительная негашеная хлорная, марка А</t>
  </si>
  <si>
    <t>0,0099</t>
  </si>
  <si>
    <t xml:space="preserve">0,0026928 </t>
  </si>
  <si>
    <t>14.4.02.04-0142</t>
  </si>
  <si>
    <t>Краска масляная земляная МА-0115, мумия, сурик железный</t>
  </si>
  <si>
    <t>0,54</t>
  </si>
  <si>
    <t xml:space="preserve">0,14688 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</si>
  <si>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</si>
  <si>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</si>
  <si>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 xml:space="preserve">0,0001686 </t>
  </si>
  <si>
    <t>ФССЦ-23.3.06.01-0006</t>
  </si>
  <si>
    <t>Трубы стальные сварные оцинкованные водогазопроводные с резьбой, легкие, номинальный диаметр 50 мм, толщина стенки 3 мм</t>
  </si>
  <si>
    <t>Монтаж гильз из ст. труб 50х3,5 в проектное положение в фундаментных блоках перед началами работ по заливке бетоном</t>
  </si>
  <si>
    <t>ФЕР06-03-004-08</t>
  </si>
  <si>
    <t>Установка стальных конструкций, остающихся в теле бетона</t>
  </si>
  <si>
    <t xml:space="preserve">0,088881
(4.134*21,5)/1000 </t>
  </si>
  <si>
    <t>0,007</t>
  </si>
  <si>
    <t xml:space="preserve">0,0006222 </t>
  </si>
  <si>
    <t>241,896468</t>
  </si>
  <si>
    <t xml:space="preserve">21,5 </t>
  </si>
  <si>
    <t>Монтаж ПНД труб d=50мм в траншее</t>
  </si>
  <si>
    <t>ФЕРм08-02-231-01</t>
  </si>
  <si>
    <t>Прокладка труб гофрированных ПВХ в земле для защиты одного кабеля диаметром: 50 мм</t>
  </si>
  <si>
    <t xml:space="preserve">0,19
19 / 100 </t>
  </si>
  <si>
    <t>0,68</t>
  </si>
  <si>
    <t xml:space="preserve">0,1292 </t>
  </si>
  <si>
    <t>ФССЦ-24.3.03.13-0003</t>
  </si>
  <si>
    <t>Трубы напорные полиэтиленовые ПЭ100, стандартное размерное отношение SDR11 номинальный наружный диаметр 50 мм, толщина стенки 4,6 мм</t>
  </si>
  <si>
    <t xml:space="preserve">19,38
19*1,02 </t>
  </si>
  <si>
    <t>Обратная засыпка песком строительным средней крупности</t>
  </si>
  <si>
    <t>ФЕР01-01-033-04</t>
  </si>
  <si>
    <t>Засыпка траншей и котлованов с перемещением грунта до 5 м бульдозерами мощностью: 79 кВт (108 л.с.), группа грунтов 1</t>
  </si>
  <si>
    <t xml:space="preserve">0,00606
6,06 / 1000 </t>
  </si>
  <si>
    <t xml:space="preserve">6,666
0,00606*1000*1,1 </t>
  </si>
  <si>
    <t>Укладка сигнальной ленты в траншею</t>
  </si>
  <si>
    <t xml:space="preserve">0,841
84,1 / 100 </t>
  </si>
  <si>
    <t xml:space="preserve">0,06728 </t>
  </si>
  <si>
    <t>ФССЦ-01.7.06.08-0012</t>
  </si>
  <si>
    <t>Лента сигнальная полиэтиленовая ЛСЭ-300, длина 100 м, ширина 300 мм</t>
  </si>
  <si>
    <t>Обратная засыпка грунтом группы II</t>
  </si>
  <si>
    <t xml:space="preserve">0,02829
28,29 / 1000 </t>
  </si>
  <si>
    <t>Раздел 2. Монтаж оборудования</t>
  </si>
  <si>
    <t>Установка стоек Янтарь-1Ж с предустановленным комплектом видеонаблюдения</t>
  </si>
  <si>
    <t>15
О</t>
  </si>
  <si>
    <t>ТЦ_103_78_7810143306_04.12.2024_01_1.1</t>
  </si>
  <si>
    <t>Система обнаружения делящихся и радиоактивных материалов стационарная таможенная Янтарь-1Ж</t>
  </si>
  <si>
    <t>компл.</t>
  </si>
  <si>
    <t>16
О</t>
  </si>
  <si>
    <t>ТЦ_61.3.01.01_78_7810143306_04.12.2024_01_2.1</t>
  </si>
  <si>
    <t>Комплект видеонаблюдения ВН-02ЖЦ-IP</t>
  </si>
  <si>
    <t>Установка АРМ</t>
  </si>
  <si>
    <t>ФЕРм11-04-005-01</t>
  </si>
  <si>
    <t>Пульт, рабочее место, масса: до 0,3 т</t>
  </si>
  <si>
    <t>0,0356</t>
  </si>
  <si>
    <t xml:space="preserve">0,0356 </t>
  </si>
  <si>
    <t>01.7.15.03-0033</t>
  </si>
  <si>
    <t>Болты с гайками и шайбами оцинкованные, диаметр 10 мм</t>
  </si>
  <si>
    <t>0,584</t>
  </si>
  <si>
    <t xml:space="preserve">0,584 </t>
  </si>
  <si>
    <t>01.7.19.08-0012</t>
  </si>
  <si>
    <t>Рукав резиновый вентиляционный</t>
  </si>
  <si>
    <t>10.3.02.03-0013</t>
  </si>
  <si>
    <t>Припои оловянно-свинцовые бессурьмянистые, марка ПОС61</t>
  </si>
  <si>
    <t>20.2.10.03-0006</t>
  </si>
  <si>
    <t>Наконечники кабельные медные соединительные</t>
  </si>
  <si>
    <t>3,32</t>
  </si>
  <si>
    <t xml:space="preserve">3,32 </t>
  </si>
  <si>
    <t>18
О</t>
  </si>
  <si>
    <t>ТЦ_61.3.05.00_78_7810143306_04.12.2024_01_3.1</t>
  </si>
  <si>
    <t>АРМ ССД-04</t>
  </si>
  <si>
    <t>Установка ПВЦ-01К</t>
  </si>
  <si>
    <t>20
О</t>
  </si>
  <si>
    <t>ТЦ_61.2.04.10_78_7810143306_04.12.2024_01_4.1</t>
  </si>
  <si>
    <t>Оборудование для сбора и обработки данных	 ПВЦ-01К</t>
  </si>
  <si>
    <t>Установка SFP модуля</t>
  </si>
  <si>
    <t xml:space="preserve">0,72 </t>
  </si>
  <si>
    <t>ТЦ_61.2.07.05_77_7709864010_25.02.2025_01_5.3</t>
  </si>
  <si>
    <t>SFP модуль WDM, 1.25 G, TX 1310 нм, RX 1550 нм, SC, DDM, 3 км 	FH-SB3512CDS3/ FH-SB5312CDS3</t>
  </si>
  <si>
    <t>Установка источник бесперебойного питания 600 В•А/350 Вт</t>
  </si>
  <si>
    <t>ТЦ_62.4.02.01_50_5001112612_25.02.2025_01_6.1</t>
  </si>
  <si>
    <t>Источник бесперебойного питания 600 В•А/350 Вт, Ш х Г х В, мм, 100 х 300 х 142 SKAT-UPS 600/350</t>
  </si>
  <si>
    <t>Установка в шкаф коммутатора, 24 порта 1000Base-X(SFP)</t>
  </si>
  <si>
    <t xml:space="preserve">0,0007 </t>
  </si>
  <si>
    <t xml:space="preserve">1,19 </t>
  </si>
  <si>
    <t>ТЦ_61.1.03.03_78_7814292884_20.02.2025_01_7.1</t>
  </si>
  <si>
    <t>Агрегирующий Ethernet-коммутатор, 24 порта 1000Base-X(SFP), 
4 порта 10 GBASE-R/1000BASE-X (SFP+/SFP), 
Консольный порт RS-232/RJ-45, L2+,  L3MES2324</t>
  </si>
  <si>
    <t>Установка в шкаф источника бесперебойного питания 1000 В•А/900 Вт + 2 х 9 А•ч</t>
  </si>
  <si>
    <t>ТЦ_62.4.02.01_50_5001112612_25.02.2025_01_8.1</t>
  </si>
  <si>
    <t>Источник бесперебойного питания 1000 В•А/900 Вт + 2 х 9 А•ч, Ш х Г х В, мм, 440 х 430 х 88. Корпус под 19" шкаф, высота 2U SKAT-UPS 1000 RACK+2х9AH</t>
  </si>
  <si>
    <t>Установка в шкаф кросса 8ОВ полной комплектации</t>
  </si>
  <si>
    <t xml:space="preserve">0,05 </t>
  </si>
  <si>
    <t xml:space="preserve">0,64 </t>
  </si>
  <si>
    <t>30
О</t>
  </si>
  <si>
    <t>ТЦ_61.1.04.10_50_5001112612_25.02.2025_01_9.1</t>
  </si>
  <si>
    <t>Кросс 8ОВ (в комплекте с аксессуарами) ШКОС-Л -1U/2 -8 -SC ~8 -SC/SM ~8 -SC/UPC</t>
  </si>
  <si>
    <t>Установка в шкаф коммутационной панели категории 5е</t>
  </si>
  <si>
    <t>ТЦ_61.3.05.03_50_5001112612_25.02.2025_01_10.1</t>
  </si>
  <si>
    <t>Коммутационная панель категории 5е PP3-19-24-8P8C-C5E-110D</t>
  </si>
  <si>
    <t>Монтаж шкафа телекоммуникационный напольного 18U (600 × 600) дверь перфорированная</t>
  </si>
  <si>
    <t>ФЕРм08-01-102-01</t>
  </si>
  <si>
    <t>Шкаф управления и регулирования</t>
  </si>
  <si>
    <t>шкаф</t>
  </si>
  <si>
    <t>0,048</t>
  </si>
  <si>
    <t xml:space="preserve">0,048 </t>
  </si>
  <si>
    <t>0,77</t>
  </si>
  <si>
    <t xml:space="preserve">0,77 </t>
  </si>
  <si>
    <t>20.1.02.23-0082</t>
  </si>
  <si>
    <t>Перемычки гибкие, тип ПГС-50</t>
  </si>
  <si>
    <t>20.2.10.03-0002</t>
  </si>
  <si>
    <t>Наконечники кабельные медные для электротехнических установок</t>
  </si>
  <si>
    <t>0,0204</t>
  </si>
  <si>
    <t xml:space="preserve">0,0204 </t>
  </si>
  <si>
    <t>24.3.01.01-0001</t>
  </si>
  <si>
    <t>Трубка ХВТ</t>
  </si>
  <si>
    <t>0,016</t>
  </si>
  <si>
    <t xml:space="preserve">0,016 </t>
  </si>
  <si>
    <t>2,58</t>
  </si>
  <si>
    <t xml:space="preserve">2,58 </t>
  </si>
  <si>
    <t>ТЦ_89.1.62.00_78_7842224734_25.02.2025_01_11.1</t>
  </si>
  <si>
    <t>Шкаф телекоммуникационный напольный 18U (600 × 600) дверь перфорированная ШТК-М-18.6.6-4ААА</t>
  </si>
  <si>
    <t>Установка в шкаф модуля вентиляторного, блока розеток и щеточного ввода</t>
  </si>
  <si>
    <t>ФЕРм10-01-001-13</t>
  </si>
  <si>
    <t>Рамка со штифтами на винтах и гайках с шайбами</t>
  </si>
  <si>
    <t xml:space="preserve">3
1+1+1 </t>
  </si>
  <si>
    <t>ТЦ_61.1.04.00_78_7842224734_25.02.2025_01_12.1</t>
  </si>
  <si>
    <t>Модуль вентиляторный, 2 вентилятора с терморегулятором 	R-FAN-2T</t>
  </si>
  <si>
    <t>ТЦ_20.4.03.00_78_7842224734_25.02.2025_01_15.1</t>
  </si>
  <si>
    <t>Блок розеток 9 Schuko, 16A, алюм, 19", шнур 1,8 м R-16-9S-I-440-1.8</t>
  </si>
  <si>
    <t>ТЦ_20.5.01.00_78_7842224734_25.02.2025_01_13.1</t>
  </si>
  <si>
    <t>Комплект щеточного ввода в шкаф ширина КВ-Щ-55.210А</t>
  </si>
  <si>
    <t>Установка в шкаф горизонтального кабельного органайзера 19" 1U, 4 кольца</t>
  </si>
  <si>
    <t xml:space="preserve">0,00008 </t>
  </si>
  <si>
    <t xml:space="preserve">0,002 </t>
  </si>
  <si>
    <t>ТЦ_22.1.02.06_78_7842224734_25.02.2025_01_14.1</t>
  </si>
  <si>
    <t>Горизонтальный кабельный органайзер 19" 1U, 4 кольца ГКО-4.62</t>
  </si>
  <si>
    <t>Установка в шкаф панели и шины заземления</t>
  </si>
  <si>
    <t>ТЦ_20.5.03.03_78_7842224734_25.02.2025_01_16.1</t>
  </si>
  <si>
    <t>Панель заземления горизонтальная/вертикальная 19" 500 мм / 200 А ПЗ-19-500.200А</t>
  </si>
  <si>
    <t>ТЦ_09.3.01.01_78_7842224734_25.02.2025_01_17.1</t>
  </si>
  <si>
    <t>Комплект проводов заземления для шкафа ШТК-М, универсальный ПЗ-ШТК-М</t>
  </si>
  <si>
    <t>ТЦ_09.3.01.01_78_7842224734_25.02.2025_01_18.1</t>
  </si>
  <si>
    <t>Комплект монтажный № 2 (винт, шайба, гайка с защелкой), упаковка 25 шт. КМ-2-25</t>
  </si>
  <si>
    <t>ТЦ_20.2.00.00_78_7804413561_21.02.2025_01_19.2</t>
  </si>
  <si>
    <t>19″ панель с DIN-рейкой PS-3U КП-АВ</t>
  </si>
  <si>
    <t>ТЦ_20.5.03.03_50_5001112612_25.02.2025_01_22.1</t>
  </si>
  <si>
    <t>Шина PE земля на DIN-изоляторах ШНИ-6х9-8-Д-Ж YNN10-69-8D-K05</t>
  </si>
  <si>
    <t>Установка в шкаф выключателя автоматического</t>
  </si>
  <si>
    <t xml:space="preserve">0,6 </t>
  </si>
  <si>
    <t>48
О</t>
  </si>
  <si>
    <t>ТЦ_62.1.01.09_50_5001112612_25.02.2025_01_20.1</t>
  </si>
  <si>
    <t>Выключатель автоматический модульный 2п 10А OptiDin BM63-1C10-УХЛ3 (ВМ63)</t>
  </si>
  <si>
    <t>ТЦ_20.4.03.00_50_5001112612_25.02.2025_01_21.1</t>
  </si>
  <si>
    <t>Розетка на din рейку 16А OptiDin РА10/16-502-Д-УХЛ4</t>
  </si>
  <si>
    <t>Раздел 3. Монтаж материалов</t>
  </si>
  <si>
    <t>Монтаж коммутационного шнура категории 5e U/UTP, 2,0 м</t>
  </si>
  <si>
    <t xml:space="preserve">0,12 </t>
  </si>
  <si>
    <t>ТЦ_21.2.02.00_50_5001112612_25.02.2025_01_23.1</t>
  </si>
  <si>
    <t>Коммутационный шнур категории 5e U/UTP, LSZH, 2,0 м	 PC-LPM-UTP-RJ45-RJ45-C5e-2M-LSZH-BK</t>
  </si>
  <si>
    <t>Монтаж патч-корда оптического, 1 м</t>
  </si>
  <si>
    <t xml:space="preserve">0,16 </t>
  </si>
  <si>
    <t>ТЦ_21.2.02.00_50_5001112612_25.02.2025_01_24.1</t>
  </si>
  <si>
    <t>Патч-корд оптический, 1 м Шнур ШОС-SM/2.0 мм-SC/UPC-SC/UPC-1.0 м</t>
  </si>
  <si>
    <t>Монтаж розетки RJ-45 на стену, 5e</t>
  </si>
  <si>
    <t>ФЕРм08-03-591-09</t>
  </si>
  <si>
    <t>Розетка штепсельная: утопленного типа при скрытой проводке</t>
  </si>
  <si>
    <t>0,42</t>
  </si>
  <si>
    <t xml:space="preserve">0,84 </t>
  </si>
  <si>
    <t>0,00315</t>
  </si>
  <si>
    <t xml:space="preserve">0,0063 </t>
  </si>
  <si>
    <t>20.2.02.01-0019</t>
  </si>
  <si>
    <t>Втулки изолирующие</t>
  </si>
  <si>
    <t>1000 шт</t>
  </si>
  <si>
    <t>0,102</t>
  </si>
  <si>
    <t xml:space="preserve">0,204 </t>
  </si>
  <si>
    <t>6,05</t>
  </si>
  <si>
    <t xml:space="preserve">12,1 </t>
  </si>
  <si>
    <t>ТЦ_20.4.03.04_50_5001112612_25.02.2025_01_25.1</t>
  </si>
  <si>
    <t>Розетка RJ-45 на стену, 5e BLNIA045453</t>
  </si>
  <si>
    <t>Монтаж мини-канала 25x17 мм без перегородки</t>
  </si>
  <si>
    <t>ФЕРм08-02-390-01</t>
  </si>
  <si>
    <t>Короба пластмассовые: шириной до 40 мм</t>
  </si>
  <si>
    <t xml:space="preserve">0,04
4 / 100 </t>
  </si>
  <si>
    <t>01.7.15.07-0022</t>
  </si>
  <si>
    <t>Дюбели распорные полиэтиленовые, размер 6х40 мм</t>
  </si>
  <si>
    <t xml:space="preserve">0,008 </t>
  </si>
  <si>
    <t xml:space="preserve">0,00004 </t>
  </si>
  <si>
    <t>3,1</t>
  </si>
  <si>
    <t xml:space="preserve">0,124 </t>
  </si>
  <si>
    <t>ФССЦ-20.2.05.04-0025</t>
  </si>
  <si>
    <t>Кабель-канал (короб) 25х16 мм</t>
  </si>
  <si>
    <t xml:space="preserve">4
0,04*100 </t>
  </si>
  <si>
    <t>Монтаж короба с крышкой с направляющими для установки разделителей 60х40</t>
  </si>
  <si>
    <t>ФЕРм08-02-390-02</t>
  </si>
  <si>
    <t>Короба пластмассовые: шириной до 63 мм</t>
  </si>
  <si>
    <t xml:space="preserve">0,009 </t>
  </si>
  <si>
    <t xml:space="preserve">0,00003 </t>
  </si>
  <si>
    <t>3,5</t>
  </si>
  <si>
    <t xml:space="preserve">0,105 </t>
  </si>
  <si>
    <t>ФССЦ-20.2.05.04-0030</t>
  </si>
  <si>
    <t>Кабель-канал (короб) 60х40 мм</t>
  </si>
  <si>
    <t xml:space="preserve">3
0,03*100 </t>
  </si>
  <si>
    <t>Монтаж трубы ПВХ гибкой гофр. д.20мм</t>
  </si>
  <si>
    <t xml:space="preserve">0,15
15 / 100 </t>
  </si>
  <si>
    <t xml:space="preserve">0,2625 </t>
  </si>
  <si>
    <t xml:space="preserve">0,4185 </t>
  </si>
  <si>
    <t>ФССЦ-24.3.01.02-0022</t>
  </si>
  <si>
    <t>Трубы гибкие гофрированные легкие из самозатухающего ПВХ (IP55) серии FL, с зондом, диаметром: 20 мм</t>
  </si>
  <si>
    <t xml:space="preserve">1,5
15 / 10 </t>
  </si>
  <si>
    <t>ФССЦ-23.8.03.02-0002</t>
  </si>
  <si>
    <t>Клипса для крепежа гофротрубы, номинальный диаметр 20 мм</t>
  </si>
  <si>
    <t xml:space="preserve">4,4
44 / 10 </t>
  </si>
  <si>
    <t>Проход в стене, монтаж гильзы из ст. трубы</t>
  </si>
  <si>
    <t>ФЕР46-03-013-46</t>
  </si>
  <si>
    <t>Сверление горизонтальных отверстий в бетонных конструкциях стен перфоратором глубиной 200 мм диаметром: свыше 20 мм до 25 мм</t>
  </si>
  <si>
    <t>100 отверстий</t>
  </si>
  <si>
    <t>ФЕР16-02-002-02</t>
  </si>
  <si>
    <t>Прокладка трубопроводов водоснабжения из стальных водогазопроводных оцинкованных труб диаметром: 20 мм</t>
  </si>
  <si>
    <t xml:space="preserve">0,005
0,5 / 100 </t>
  </si>
  <si>
    <t>0,00019</t>
  </si>
  <si>
    <t xml:space="preserve">0,000001 </t>
  </si>
  <si>
    <t>0,342</t>
  </si>
  <si>
    <t xml:space="preserve">0,00171 </t>
  </si>
  <si>
    <t>0,44</t>
  </si>
  <si>
    <t xml:space="preserve">0,0022 </t>
  </si>
  <si>
    <t xml:space="preserve">0,00025 </t>
  </si>
  <si>
    <t xml:space="preserve">0,000002 </t>
  </si>
  <si>
    <t>0,0016</t>
  </si>
  <si>
    <t xml:space="preserve">0,000008 </t>
  </si>
  <si>
    <t>0,00053</t>
  </si>
  <si>
    <t xml:space="preserve">0,0000027 </t>
  </si>
  <si>
    <t>ФССЦ-23.3.06.01-0002</t>
  </si>
  <si>
    <t>Трубы стальные сварные оцинкованные водогазопроводные с резьбой, легкие, номинальный диаметр 20 мм, толщина стенки 2,5 мм</t>
  </si>
  <si>
    <t xml:space="preserve">0,5 </t>
  </si>
  <si>
    <t>Раздел 4. Прокладка кабельных линий</t>
  </si>
  <si>
    <t>Прокладка кабелей в ПВХ коробе</t>
  </si>
  <si>
    <t xml:space="preserve">0,16
(10+6) / 100 </t>
  </si>
  <si>
    <t xml:space="preserve">0,01536 </t>
  </si>
  <si>
    <t xml:space="preserve">0,0000096 </t>
  </si>
  <si>
    <t xml:space="preserve">0,2992 </t>
  </si>
  <si>
    <t>ТЦ_21.1.04.01_50_5001112612_25.02.2025_01_29.1</t>
  </si>
  <si>
    <t>Кабель информационный внутренней прокладки UTP 5е UUTP4-C5E-S24-IN-LSZH-GY-305</t>
  </si>
  <si>
    <t xml:space="preserve">10,2
10*1,02 </t>
  </si>
  <si>
    <t>ТЦ_21.1.01.01_50_5001112612_25.02.2025_01_26.1</t>
  </si>
  <si>
    <t>Кабель волоконно-оптический, SM, 4 волокна ДПС-Н-04У (1х4)-7кН</t>
  </si>
  <si>
    <t xml:space="preserve">6,12
6*1,02 </t>
  </si>
  <si>
    <t>Прокладка кабелей в трубе</t>
  </si>
  <si>
    <t>68</t>
  </si>
  <si>
    <t xml:space="preserve">0,47
(7+20+20) / 100 </t>
  </si>
  <si>
    <t xml:space="preserve">0,04512 </t>
  </si>
  <si>
    <t xml:space="preserve">0,000235 </t>
  </si>
  <si>
    <t xml:space="preserve">0,0000282 </t>
  </si>
  <si>
    <t xml:space="preserve">0,8789 </t>
  </si>
  <si>
    <t xml:space="preserve">7,14
7*1,02 </t>
  </si>
  <si>
    <t>70</t>
  </si>
  <si>
    <t>ТЦ_21.1.04.00_50_5001112612_25.02.2025_01_27.1</t>
  </si>
  <si>
    <t>Кабель телефонный бронированный с 20 медными жилами ТППэпБбШп 10х2х0,5</t>
  </si>
  <si>
    <t xml:space="preserve">20,4
20*1,02 </t>
  </si>
  <si>
    <t>ТЦ_21.1.05.00_50_5001112612_25.02.2025_01_28.1</t>
  </si>
  <si>
    <t>Кабель силовой с резиновой изоляцией ВРБГ 3х1,5</t>
  </si>
  <si>
    <t>ФЕРм10-06-048-06</t>
  </si>
  <si>
    <t>Прокладка волоконно-оптических кабелей в канализации: в трубопроводе по свободному каналу</t>
  </si>
  <si>
    <t xml:space="preserve">0,43
(26+9+8) / 100 </t>
  </si>
  <si>
    <t xml:space="preserve">0,00043 </t>
  </si>
  <si>
    <t xml:space="preserve">0,0043 </t>
  </si>
  <si>
    <t>2,48</t>
  </si>
  <si>
    <t xml:space="preserve">1,0664 </t>
  </si>
  <si>
    <t xml:space="preserve">57,86
((26+9+8)*1,02)+14 </t>
  </si>
  <si>
    <t>Прокладка кабелей в шкафу</t>
  </si>
  <si>
    <t>74</t>
  </si>
  <si>
    <t>ФЕРм11-06-002-02</t>
  </si>
  <si>
    <t>Электрические проводки в щитах и пультах: малогабаритных</t>
  </si>
  <si>
    <t xml:space="preserve">0,32
(4+10+10+8) / 100 </t>
  </si>
  <si>
    <t xml:space="preserve">0,032 </t>
  </si>
  <si>
    <t xml:space="preserve">0,88 </t>
  </si>
  <si>
    <t xml:space="preserve">10 </t>
  </si>
  <si>
    <t>77</t>
  </si>
  <si>
    <t xml:space="preserve">8 </t>
  </si>
  <si>
    <t>Прокладка кабелей в грунте</t>
  </si>
  <si>
    <t>79</t>
  </si>
  <si>
    <t>ФЕРм10-06-048-01</t>
  </si>
  <si>
    <t>Прокладка волоконно-оптических кабелей кабелеукладчиком в грунтах: I, II группы</t>
  </si>
  <si>
    <t>км трассы</t>
  </si>
  <si>
    <t xml:space="preserve">0,135
135/1000 </t>
  </si>
  <si>
    <t>8,49</t>
  </si>
  <si>
    <t xml:space="preserve">1,14615 </t>
  </si>
  <si>
    <t xml:space="preserve">137,7
135*1,02 </t>
  </si>
  <si>
    <t>81</t>
  </si>
  <si>
    <t>ФССЦ-25.2.01.01-0014</t>
  </si>
  <si>
    <t>Бирки кабельные маркировочные пластмассовые У136</t>
  </si>
  <si>
    <t xml:space="preserve">0,18
18 / 100 </t>
  </si>
  <si>
    <t>Ввод оптических кабелей с числом волокон 4 в здание КПП</t>
  </si>
  <si>
    <t>ФЕРм10-07-058-01</t>
  </si>
  <si>
    <t>Ввод одного кабеля связи в служебно-технические здания, емкость кабеля: 4х4</t>
  </si>
  <si>
    <t>01.3.05.38-0371</t>
  </si>
  <si>
    <t>Кислота стеариновая техническая</t>
  </si>
  <si>
    <t>0,009</t>
  </si>
  <si>
    <t xml:space="preserve">0,018 </t>
  </si>
  <si>
    <t>01.7.11.06-0021</t>
  </si>
  <si>
    <t>Флюс ЛТИ-1</t>
  </si>
  <si>
    <t>0,23</t>
  </si>
  <si>
    <t xml:space="preserve">0,46 </t>
  </si>
  <si>
    <t>01.7.15.14-0174</t>
  </si>
  <si>
    <t>Шурупы с полукруглой головкой 8х100 мм</t>
  </si>
  <si>
    <t>0,00007</t>
  </si>
  <si>
    <t>01.7.20.04-0003</t>
  </si>
  <si>
    <t>Нитки суровые</t>
  </si>
  <si>
    <t>0,003</t>
  </si>
  <si>
    <t xml:space="preserve">0,006 </t>
  </si>
  <si>
    <t>08.1.02.11-0023</t>
  </si>
  <si>
    <t>Поковки простые строительные (скобы, закрепы, хомуты), масса до 1,6 кг</t>
  </si>
  <si>
    <t xml:space="preserve">0,4 </t>
  </si>
  <si>
    <t>0,00754</t>
  </si>
  <si>
    <t xml:space="preserve">0,01508 </t>
  </si>
  <si>
    <t>10.3.02.03-0024</t>
  </si>
  <si>
    <t>Припои оловянно-свинцовые малосурьмянистые, марка ПОССу 40-0,5</t>
  </si>
  <si>
    <t>10.3.02.03-0036</t>
  </si>
  <si>
    <t>Припои оловянно-свинцовые сурьмянистые, марка ПОССу 30-2</t>
  </si>
  <si>
    <t xml:space="preserve">0,0005 </t>
  </si>
  <si>
    <t>14.5.09.11-0001</t>
  </si>
  <si>
    <t>Нефрас С4-150/200</t>
  </si>
  <si>
    <t>0,0022</t>
  </si>
  <si>
    <t xml:space="preserve">0,0044 </t>
  </si>
  <si>
    <t>18.1.10.01-0001</t>
  </si>
  <si>
    <t>Вентили автомобильные в сборе</t>
  </si>
  <si>
    <t>20.2.09.01-0031</t>
  </si>
  <si>
    <t>Состав для заливки кабельных муфт, марка МБ-70</t>
  </si>
  <si>
    <t>1,2</t>
  </si>
  <si>
    <t xml:space="preserve">2,4 </t>
  </si>
  <si>
    <t>21.2.03.05-1103</t>
  </si>
  <si>
    <t>Провод силовой установочный ПВ1 10-450</t>
  </si>
  <si>
    <t>22.1.01.01-0031</t>
  </si>
  <si>
    <t>Боксы кабельные, тип БМ1-2</t>
  </si>
  <si>
    <t>22.2.02.08-0011</t>
  </si>
  <si>
    <t>Кронштейн кабельный из стальной полосы (ККП) для установки в кабельных колодцах, длина 1300 мм</t>
  </si>
  <si>
    <t>1,7</t>
  </si>
  <si>
    <t xml:space="preserve">3,4 </t>
  </si>
  <si>
    <t>4,77</t>
  </si>
  <si>
    <t xml:space="preserve">9,54 </t>
  </si>
  <si>
    <t>Присоединение бронепокрова оптических кабелей к ГЗШ с помощью провода ПУгВ 1х4 (учтено в ФЕРм10-07-058-01 в п.77)</t>
  </si>
  <si>
    <t>ФЕРм08-02-155-01</t>
  </si>
  <si>
    <t>Герметизация проходов при вводе кабелей во взрывоопасные помещения уплотнительной массой</t>
  </si>
  <si>
    <t xml:space="preserve">7 </t>
  </si>
  <si>
    <t>01.1.01.09-0024</t>
  </si>
  <si>
    <t>Шнур асбестовый общего назначения ШАОН, диаметр 3-5 мм</t>
  </si>
  <si>
    <t>0</t>
  </si>
  <si>
    <t xml:space="preserve">0 </t>
  </si>
  <si>
    <t>01.7.07.29-0111</t>
  </si>
  <si>
    <t>Пакля пропитанная</t>
  </si>
  <si>
    <t>01.7.07.29-0221</t>
  </si>
  <si>
    <t>Состав уплотнительный</t>
  </si>
  <si>
    <t>ТЦ_20.2.01.08_78_7842224734_20.02.2025_02_30.1</t>
  </si>
  <si>
    <t>Уплотнитель кабельных проходов термоусаживаемый УКПт-130/28</t>
  </si>
  <si>
    <t>Измерение сопротивления шлейфа, сопротивления изоляции и омической асимметрии</t>
  </si>
  <si>
    <t>ФЕРм10-06-079-01</t>
  </si>
  <si>
    <t>1,63</t>
  </si>
  <si>
    <t xml:space="preserve">6,52 </t>
  </si>
  <si>
    <t>Сварка оптических волокон</t>
  </si>
  <si>
    <t>ФЕРм10-06-058-01</t>
  </si>
  <si>
    <t>Сварка волокон оптического кабеля</t>
  </si>
  <si>
    <t>1 стык</t>
  </si>
  <si>
    <t>0,004</t>
  </si>
  <si>
    <t xml:space="preserve">0,064 </t>
  </si>
  <si>
    <t>01.7.20.08-0123</t>
  </si>
  <si>
    <t>Салфетка безворсовая сухая, размер 110х210 мм</t>
  </si>
  <si>
    <t>20.2.01.09-0011</t>
  </si>
  <si>
    <t>Гильза защитная КДЗС термоусаживаемая для защиты сварных стыков оптоволоконного кабеля</t>
  </si>
  <si>
    <t>Измерение на проложенной строительной длине волоконно-оптического кабеля в2 направлениях с числом волокон: 8 на двух длинах волн</t>
  </si>
  <si>
    <t>87</t>
  </si>
  <si>
    <t>ФЕРм10-06-062-02</t>
  </si>
  <si>
    <t>Измерение на смонтированном участке волоконно-оптического кабеля в одном направлении на оконечном устройстве: на двух длинах волн</t>
  </si>
  <si>
    <t>0,84</t>
  </si>
  <si>
    <t xml:space="preserve">0,0168 </t>
  </si>
  <si>
    <t>Измерение сопротивления изоляции проводов и кабелей</t>
  </si>
  <si>
    <t>ФЕРм10-06-013-01</t>
  </si>
  <si>
    <t>Измерение сопротивления изоляции 4 жил кабеля на смонтированном усилительном участке</t>
  </si>
  <si>
    <t>10 х 4 жил</t>
  </si>
  <si>
    <t>0,35</t>
  </si>
  <si>
    <t>Раздел 5. Заземление</t>
  </si>
  <si>
    <t>Разработка вручную траншеи 0,4х0,5 м под горизонтальный заземлитель грунта группы II</t>
  </si>
  <si>
    <t>89</t>
  </si>
  <si>
    <t xml:space="preserve">0,024
2,4 / 100 </t>
  </si>
  <si>
    <t>Забивка вертикальных электродов из круга стального d=16мм на глубину 3 м</t>
  </si>
  <si>
    <t>ФЕР33-03-004-01</t>
  </si>
  <si>
    <t>Забивка вертикальных заземлителей механизированная на глубину до 5 м</t>
  </si>
  <si>
    <t>08.4.03.02-0004</t>
  </si>
  <si>
    <t>Сталь арматурная, горячекатаная, гладкая, класс А-I, диаметр 12 мм</t>
  </si>
  <si>
    <t>Прокладка горизонтального заземлителя из стальной полосы 40х5 мм</t>
  </si>
  <si>
    <t>91</t>
  </si>
  <si>
    <t>ФЕРм08-02-472-02</t>
  </si>
  <si>
    <t>Заземлитель горизонтальный из стали: полосовой сечением 160 мм2</t>
  </si>
  <si>
    <t xml:space="preserve">0,13
13 / 100 </t>
  </si>
  <si>
    <t>0,9</t>
  </si>
  <si>
    <t xml:space="preserve">0,117 </t>
  </si>
  <si>
    <t>14.4.02.09-0301</t>
  </si>
  <si>
    <t>Композиция антикоррозионная цинкнаполненная</t>
  </si>
  <si>
    <t>3,7</t>
  </si>
  <si>
    <t xml:space="preserve">0,481 </t>
  </si>
  <si>
    <t>2,71</t>
  </si>
  <si>
    <t xml:space="preserve">0,3523 </t>
  </si>
  <si>
    <t>ФССЦ-08.3.07.01-0041</t>
  </si>
  <si>
    <t xml:space="preserve">0,016328
1,256*13/1000 </t>
  </si>
  <si>
    <t>Обратная засыпка траншеи под горизонтальный заземлитель грунта группы I</t>
  </si>
  <si>
    <t>93</t>
  </si>
  <si>
    <t>Затраты труда рабочих (ср 3)</t>
  </si>
  <si>
    <t>1-3-4</t>
  </si>
  <si>
    <t>Затраты труда рабочих (средний разряд работы 3,4)</t>
  </si>
  <si>
    <t>1-3-9</t>
  </si>
  <si>
    <t>Затраты труда рабочих (средний разряд работы 3,9)</t>
  </si>
  <si>
    <t>Затраты труда рабочих (ср 4)</t>
  </si>
  <si>
    <t>1-7-3</t>
  </si>
  <si>
    <t>Затраты труда рабочих (средний разряд работы 7,3)</t>
  </si>
  <si>
    <t>1-8-0</t>
  </si>
  <si>
    <t>Затраты труда рабочих (средний разряд работы 8,0)</t>
  </si>
  <si>
    <t>91.01.05-086</t>
  </si>
  <si>
    <t>Экскаваторы одноковшовые дизельные на гусеничном ходу, емкость ковша 0,65 м3</t>
  </si>
  <si>
    <t>91.05.01-017</t>
  </si>
  <si>
    <t>Краны башенные, грузоподъемность 8 т</t>
  </si>
  <si>
    <t>91.05.05-002</t>
  </si>
  <si>
    <t>Краны на автомобильном ходу в составе кабелеукладочной колонны, грузоподъемность 10 т</t>
  </si>
  <si>
    <t>91.06.03-060</t>
  </si>
  <si>
    <t>Лебедки электрические тяговым усилием до 5,79 кН (0,59 т)</t>
  </si>
  <si>
    <t>91.06.06-048</t>
  </si>
  <si>
    <t>Подъемники одномачтовые, грузоподъемность до 500 кг, высота подъема 45 м</t>
  </si>
  <si>
    <t>91.11.01-005</t>
  </si>
  <si>
    <t>Кабелеукладчики навесные вибрационные для прокладки оптического кабеля</t>
  </si>
  <si>
    <t>91.11.02-031</t>
  </si>
  <si>
    <t>Лаборатории передвижные измерительно-настроечные</t>
  </si>
  <si>
    <t>91.17.04-036</t>
  </si>
  <si>
    <t>Агрегаты сварочные передвижные с дизельным двигателем, номинальный сварочный ток 250-400 А</t>
  </si>
  <si>
    <t>91.17.04-042</t>
  </si>
  <si>
    <t>Аппараты для газовой сварки и резки</t>
  </si>
  <si>
    <t>91.21.22-195</t>
  </si>
  <si>
    <t>Машины пневматические для забивания в грунт под любым углом наклона к горизонту и извлечения стержней диаметром от 12 до 25 мм, длиной от 2 до 15 м</t>
  </si>
  <si>
    <t>01.7.17.09</t>
  </si>
  <si>
    <t>Сверла, буры</t>
  </si>
  <si>
    <t>07.3.02.11</t>
  </si>
  <si>
    <t>Конструкции стальные</t>
  </si>
  <si>
    <t>18.1.09.06</t>
  </si>
  <si>
    <t>Арматура муфтовая</t>
  </si>
  <si>
    <t>18.2.07.01</t>
  </si>
  <si>
    <t>Трубопроводы с гильзами</t>
  </si>
  <si>
    <t>23.1.02.07</t>
  </si>
  <si>
    <t>Крепления</t>
  </si>
  <si>
    <t>Терминал по перевалка минеральных удобрений в морском торговом порту Усть-Луга. Береговые объекты Терминала. Переустройство железнодорожной инфраструктуры этапа 1.1</t>
  </si>
  <si>
    <t xml:space="preserve">                            ЛОКАЛЬНАЯ РЕСУРСНАЯ ВЕДОМОСТЬ  № ЛС-04-02-03</t>
  </si>
  <si>
    <t xml:space="preserve"> Конструктивные решения. Эстакады освещения., </t>
  </si>
  <si>
    <t>Основание: 1146-8-КЖ.ВР</t>
  </si>
  <si>
    <t>Раздел 1. Эстакада освещения №1 на ПК 4+93</t>
  </si>
  <si>
    <t>Устройство сборных железобетонных конструкций</t>
  </si>
  <si>
    <t>Установка фундаментов ТСС-5,0-3 методом вибропогружение</t>
  </si>
  <si>
    <t>ФЕР05-01-005-01</t>
  </si>
  <si>
    <t>Погружение вибропогружателем железобетонных свай: сплошных длиной до 10 м</t>
  </si>
  <si>
    <t xml:space="preserve">3,28
0,82*4 </t>
  </si>
  <si>
    <t>0,13</t>
  </si>
  <si>
    <t xml:space="preserve">0,4264 </t>
  </si>
  <si>
    <t>07.2.07.12-0003</t>
  </si>
  <si>
    <t>Элементы конструктивные вспомогательного назначения массой не более 50 кг с преобладанием толстолистовой стали, собираемые из двух и более деталей, с отверстиями и без отверстий, соединяемые на сварке</t>
  </si>
  <si>
    <t>0,00022</t>
  </si>
  <si>
    <t xml:space="preserve">0,0007216 </t>
  </si>
  <si>
    <t>11.1.03.06-0002</t>
  </si>
  <si>
    <t>Доска дубовая, сорт II</t>
  </si>
  <si>
    <t>0,0008</t>
  </si>
  <si>
    <t xml:space="preserve">0,002624 </t>
  </si>
  <si>
    <t xml:space="preserve">0,0656 </t>
  </si>
  <si>
    <t>ФССЦ-05.1.05.16-0153</t>
  </si>
  <si>
    <t>Фундамент трехлучевой усиленный с заострением подземной части со стаканным креплением опор контактной сети ТСС-4,5-120 Б, длина 4,5 м, бетон B30 (М400), объем 0,77 м3, расход арматуры 112,29 кг</t>
  </si>
  <si>
    <t>1,2195122</t>
  </si>
  <si>
    <t>Монтаж стойки С108.7-4 по ГОСТ Р 54270—2010</t>
  </si>
  <si>
    <t>ФЕР33-02-007-18</t>
  </si>
  <si>
    <t>Установка на стойки или сваи сборных железобетонных стоек под оборудование массой до 1,0 т</t>
  </si>
  <si>
    <t xml:space="preserve">0,03
(0,75*4) / 100 </t>
  </si>
  <si>
    <t>0,625</t>
  </si>
  <si>
    <t xml:space="preserve">0,01875 </t>
  </si>
  <si>
    <t>05.1.02.07-0038</t>
  </si>
  <si>
    <t>Стойка железобетонная сборная под электрооборудование</t>
  </si>
  <si>
    <t xml:space="preserve">3,03 </t>
  </si>
  <si>
    <t>08.4.01.01-0022</t>
  </si>
  <si>
    <t>Детали анкерные с резьбой из прямых или гнутых круглых стержней</t>
  </si>
  <si>
    <t xml:space="preserve">0,0234 </t>
  </si>
  <si>
    <t>Заполнение швов цементным раствором М400 по ГОСТ 28013-98</t>
  </si>
  <si>
    <t>ФЕР06-01-001-01</t>
  </si>
  <si>
    <t>Устройство бетонной подготовки</t>
  </si>
  <si>
    <t xml:space="preserve">0,002
0,2 / 100 </t>
  </si>
  <si>
    <t xml:space="preserve">0,0035 </t>
  </si>
  <si>
    <t>01.7.07.12-0024</t>
  </si>
  <si>
    <t>Пленка полиэтиленовая, толщина 0,15 мм</t>
  </si>
  <si>
    <t>м2</t>
  </si>
  <si>
    <t>250</t>
  </si>
  <si>
    <t>ФССЦ-04.3.01.09-0019</t>
  </si>
  <si>
    <t>Раствор готовый кладочный, цементный, М400</t>
  </si>
  <si>
    <t>Устройство сборных металлических конструкций</t>
  </si>
  <si>
    <t>Устройство металлокаркаса ферм Ф1, Ф2, Ф3</t>
  </si>
  <si>
    <t>ФЕР33-02-013-08</t>
  </si>
  <si>
    <t>Установка стальных: болтовых траверс порталов массой до 2,5 т</t>
  </si>
  <si>
    <t xml:space="preserve">2,464 </t>
  </si>
  <si>
    <t xml:space="preserve">0,02464 </t>
  </si>
  <si>
    <t>ФССЦ-07.2.07.13-0211</t>
  </si>
  <si>
    <t>Тяги, распорки, связи, стойки стальные оцинкованные</t>
  </si>
  <si>
    <t xml:space="preserve">2,53792 </t>
  </si>
  <si>
    <t>ФЕР33-02-013-09</t>
  </si>
  <si>
    <t>Установка стальных: болтовых траверс порталов массой до 7,5 т</t>
  </si>
  <si>
    <t xml:space="preserve">11,3622081
10,54102+0,8211881 </t>
  </si>
  <si>
    <t xml:space="preserve">0,056811 </t>
  </si>
  <si>
    <t>0,92772636</t>
  </si>
  <si>
    <t xml:space="preserve">10,54102 </t>
  </si>
  <si>
    <t>ФССЦ-07.2.07.13-0242</t>
  </si>
  <si>
    <t>Элементы соединительные стальные оцинкованные</t>
  </si>
  <si>
    <t>0,07227364</t>
  </si>
  <si>
    <t xml:space="preserve">0,8211881 </t>
  </si>
  <si>
    <t>ФССЦ-01.7.15.03-0022</t>
  </si>
  <si>
    <t>Болты с гайками и шайбами оцинкованные для монтажа стальных конструкций, диаметр 16 мм, длина 55-200 мм</t>
  </si>
  <si>
    <t>0,00469345</t>
  </si>
  <si>
    <t xml:space="preserve">0,053328 </t>
  </si>
  <si>
    <t>ФССЦ-01.7.15.03-0035</t>
  </si>
  <si>
    <t>Болты с гайками и шайбами оцинкованные, диаметр 20 мм</t>
  </si>
  <si>
    <t>0,79702818</t>
  </si>
  <si>
    <t xml:space="preserve">9,056 </t>
  </si>
  <si>
    <t>ФССЦ-01.7.15.05-0024</t>
  </si>
  <si>
    <t>Гайки шестигранные, диаметр резьбы 12-14 мм, оцинкованные</t>
  </si>
  <si>
    <t>0,00028516</t>
  </si>
  <si>
    <t xml:space="preserve">0,00324 </t>
  </si>
  <si>
    <t>ФССЦ-01.7.15.11-0046</t>
  </si>
  <si>
    <t>Шайбы оцинкованные, диаметр 12 мм</t>
  </si>
  <si>
    <t>0,0612557</t>
  </si>
  <si>
    <t xml:space="preserve">0,696 </t>
  </si>
  <si>
    <t>Раздел 2. Эстакада освещения №2 на ПК 7+86</t>
  </si>
  <si>
    <t>Устройство металлокаркаса ферм Ф3, Ф4, Ф5</t>
  </si>
  <si>
    <t xml:space="preserve">1,91 </t>
  </si>
  <si>
    <t xml:space="preserve">0,0191 </t>
  </si>
  <si>
    <t xml:space="preserve">1,9673 </t>
  </si>
  <si>
    <t xml:space="preserve">11,0232248
10,23202+0,7912048 </t>
  </si>
  <si>
    <t xml:space="preserve">0,0551161 </t>
  </si>
  <si>
    <t>0,92822384</t>
  </si>
  <si>
    <t xml:space="preserve">10,2320201 </t>
  </si>
  <si>
    <t>0,07177617</t>
  </si>
  <si>
    <t xml:space="preserve">0,7912049 </t>
  </si>
  <si>
    <t>0,00483779</t>
  </si>
  <si>
    <t>0,82153818</t>
  </si>
  <si>
    <t>0,00028304</t>
  </si>
  <si>
    <t xml:space="preserve">0,00312 </t>
  </si>
  <si>
    <t>0,0609622</t>
  </si>
  <si>
    <t xml:space="preserve">0,672 </t>
  </si>
  <si>
    <t>1-4-4</t>
  </si>
  <si>
    <t>Затраты труда рабочих (средний разряд работы 4,4)</t>
  </si>
  <si>
    <t>91.02.01-004</t>
  </si>
  <si>
    <t>Вибропогружатели низкочастотные для погружения металлических и железобетонных свай до 3 т</t>
  </si>
  <si>
    <t>91.05.06-012</t>
  </si>
  <si>
    <t>Краны на гусеничном ходу, грузоподъемность до 16 т</t>
  </si>
  <si>
    <t>91.06.06-014</t>
  </si>
  <si>
    <t>Автогидроподъемники, высота подъема 28 м</t>
  </si>
  <si>
    <t>91.07.04-002</t>
  </si>
  <si>
    <t>Вибраторы поверхностные</t>
  </si>
  <si>
    <t>91.10.05-001</t>
  </si>
  <si>
    <t>Трубоукладчики для труб диаметром 800-1000 мм, грузоподъемность 35 т</t>
  </si>
  <si>
    <t>91.14.02-002</t>
  </si>
  <si>
    <t>Автомобили бортовые, грузоподъемность до 8 т</t>
  </si>
  <si>
    <t>91.14.04-001</t>
  </si>
  <si>
    <t>Тягачи седельные, грузоподъемность 12 т</t>
  </si>
  <si>
    <t>91.14.05-011</t>
  </si>
  <si>
    <t>Полуприцепы общего назначения, грузоподъемность 12 т</t>
  </si>
  <si>
    <t>04.1.02.05</t>
  </si>
  <si>
    <t>Смеси бетонные тяжелого бетона</t>
  </si>
  <si>
    <t>05.1.05.16</t>
  </si>
  <si>
    <t>Сваи железобетонные сплошные</t>
  </si>
  <si>
    <t>22.2.02.07</t>
  </si>
  <si>
    <t>Конструкции стальные порталов ОРУ</t>
  </si>
  <si>
    <t xml:space="preserve">                            ЛОКАЛЬНАЯ РЕСУРСНАЯ ВЕДОМОСТЬ  № ЛС-07-01-03</t>
  </si>
  <si>
    <t xml:space="preserve"> Благоустройство и озеленение. Территория модульного поста ЭЦ, КПП и досмотровой эстакады., </t>
  </si>
  <si>
    <t>Доставка дренирующего грунта автомобилями-самосвалами (грунт для устройства насыпи и откосов)</t>
  </si>
  <si>
    <t>Устройство насыпи из дренирующего грунта бульдозером с послойным уплотнением самоходными катками</t>
  </si>
  <si>
    <t>ФЕР01-01-046-02</t>
  </si>
  <si>
    <t>Устройство дорожных насыпей бульдозерами с перемещением грунта до 20 м, группа грунтов: 2</t>
  </si>
  <si>
    <t xml:space="preserve">1,1455
1145,5 / 1000 </t>
  </si>
  <si>
    <t xml:space="preserve">1351,69
1,1455*1000*1,18 </t>
  </si>
  <si>
    <t>ФЕР01-02-013-02</t>
  </si>
  <si>
    <t>Уплотнение грунтов катками самоходными грунтовыми вибрационными, массой 18-20 т на первый проход по одному следу толщиной: 30 см</t>
  </si>
  <si>
    <t>ФЕР01-02-013-07</t>
  </si>
  <si>
    <t>На каждый последующий проход по одному следу добавлять: к расценке 01-02-013-02</t>
  </si>
  <si>
    <t>Планировка откосов насыпи механизированным способом</t>
  </si>
  <si>
    <t>ФЕР01-02-027-12</t>
  </si>
  <si>
    <t>Планировка откосов и полотна: насыпей механизированным способом, группа грунтов 2</t>
  </si>
  <si>
    <t xml:space="preserve">0,1504
150,4 / 1000 </t>
  </si>
  <si>
    <t>Разработка грунта для устройства корыт под асфальтобетонное покрытие проездов и площадок (Тип 1), в т.ч.:</t>
  </si>
  <si>
    <t xml:space="preserve">0,1948
194,8 / 1000 </t>
  </si>
  <si>
    <t xml:space="preserve">0,232
23,2 / 100 </t>
  </si>
  <si>
    <t xml:space="preserve">0,0053
5,3 / 1000 </t>
  </si>
  <si>
    <t xml:space="preserve">0,017
1,7 / 100 </t>
  </si>
  <si>
    <t xml:space="preserve">0,2018
201,8 / 1000 </t>
  </si>
  <si>
    <t xml:space="preserve">403,6
0,2018*1000*2 </t>
  </si>
  <si>
    <t>Устройство проездов и площадок с покрытием из асфальтобетона (Тип 1), в т. ч.:</t>
  </si>
  <si>
    <t>Уплотнение грунта основания самоходными катками, Купл=0,98</t>
  </si>
  <si>
    <t xml:space="preserve">0,9278
(463,9*0,2) / 100 </t>
  </si>
  <si>
    <t>Укладка георешётки Армостаб-Грунт Д 100/100- с учётом 10% запаса на нахлёст и раскрой</t>
  </si>
  <si>
    <t>ФЕР27-06-009-02</t>
  </si>
  <si>
    <t>Укладка геосетки в асфальтобетонное дорожное покрытие</t>
  </si>
  <si>
    <t xml:space="preserve">0,5103
510,3 / 1000 </t>
  </si>
  <si>
    <t>01.7.15.07-0094</t>
  </si>
  <si>
    <t>Дюбель-гвозди оцинкованные с шайбой, размер 4,5х60 мм</t>
  </si>
  <si>
    <t>2,64</t>
  </si>
  <si>
    <t xml:space="preserve">1,347192 </t>
  </si>
  <si>
    <t>ФССЦ-01.7.12.10-1020</t>
  </si>
  <si>
    <t>Геосетка полиэфирная с битумной пропиткой, прочность при растяжении 100/100 кН/м</t>
  </si>
  <si>
    <t>1000</t>
  </si>
  <si>
    <t xml:space="preserve">510,3 </t>
  </si>
  <si>
    <t>Устройство слоя из щебня гранитного М800 фр. 40-70 (80) мм,  с расклинцовкой фр.5-10 мм по ГОСТ 8267-93, h=0,20 м (Щебень фр.40-70 (80) мм/щебень фр.5-10 мм)</t>
  </si>
  <si>
    <t xml:space="preserve">0,4639
463,9 / 1000 </t>
  </si>
  <si>
    <t xml:space="preserve">13,917 </t>
  </si>
  <si>
    <t xml:space="preserve">6,9585 </t>
  </si>
  <si>
    <t xml:space="preserve">87,6771 </t>
  </si>
  <si>
    <t>ФЕР27-04-006-04</t>
  </si>
  <si>
    <t>На каждый 1 см изменения толщины слоя добавлять или исключать к расценкам 27-04-006-01, 27-04-006-02, 27-04-006-03</t>
  </si>
  <si>
    <t xml:space="preserve">0,4639 </t>
  </si>
  <si>
    <t xml:space="preserve">29,2257 </t>
  </si>
  <si>
    <t>1100</t>
  </si>
  <si>
    <t xml:space="preserve">561,33 </t>
  </si>
  <si>
    <t xml:space="preserve">0,19 </t>
  </si>
  <si>
    <t xml:space="preserve">0,1957 </t>
  </si>
  <si>
    <t>Устройство слоя из асфальтобетона пористого крупнозернистого на БНД 90/130 по ГОСТ 9128-2013, h=0,07 м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</si>
  <si>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</si>
  <si>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</si>
  <si>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 xml:space="preserve">0,0018556 </t>
  </si>
  <si>
    <t>01.7.03.01-0002</t>
  </si>
  <si>
    <t>Вода водопроводная</t>
  </si>
  <si>
    <t>20,52</t>
  </si>
  <si>
    <t xml:space="preserve">9,519228 </t>
  </si>
  <si>
    <t>01.7.07.26-0032</t>
  </si>
  <si>
    <t>Шнур полиамидный крученый, диаметр 2 мм</t>
  </si>
  <si>
    <t>0,0024</t>
  </si>
  <si>
    <t xml:space="preserve">0,0011134 </t>
  </si>
  <si>
    <t>01.7.15.02-0051</t>
  </si>
  <si>
    <t>Болты анкерные</t>
  </si>
  <si>
    <t>0,012</t>
  </si>
  <si>
    <t xml:space="preserve">0,0055668 </t>
  </si>
  <si>
    <t>01.7.17.06-0061</t>
  </si>
  <si>
    <t>Диск алмазный для твердых материалов, диаметр 350 мм</t>
  </si>
  <si>
    <t>0,782</t>
  </si>
  <si>
    <t xml:space="preserve">0,3627698 </t>
  </si>
  <si>
    <t>08.1.02.11-0001</t>
  </si>
  <si>
    <t>Поковки из квадратных заготовок, масса 1,8 кг</t>
  </si>
  <si>
    <t xml:space="preserve">0,0003711 </t>
  </si>
  <si>
    <t>08.4.03.02-0007</t>
  </si>
  <si>
    <t>Сталь арматурная, горячекатаная, гладкая, класс А-I, диаметр 20-22 мм</t>
  </si>
  <si>
    <t>ФССЦ-04.2.01.02-0006</t>
  </si>
  <si>
    <t>Смеси асфальтобетонные пористые крупнозернистые марка II</t>
  </si>
  <si>
    <t>91,1</t>
  </si>
  <si>
    <t xml:space="preserve">42,26129 </t>
  </si>
  <si>
    <t>ФЕР27-06-030-01</t>
  </si>
  <si>
    <t>При изменении толщины покрытия на 0,5 см добавлять или исключать: к расценке 27-06-029-01</t>
  </si>
  <si>
    <t xml:space="preserve">0,0027834 </t>
  </si>
  <si>
    <t xml:space="preserve">1,224696 </t>
  </si>
  <si>
    <t>68,4</t>
  </si>
  <si>
    <t xml:space="preserve">31,73076 </t>
  </si>
  <si>
    <t xml:space="preserve">45,18386 </t>
  </si>
  <si>
    <t>0,002</t>
  </si>
  <si>
    <t xml:space="preserve">0,0009278 </t>
  </si>
  <si>
    <t>0,88</t>
  </si>
  <si>
    <t xml:space="preserve">0,408232 </t>
  </si>
  <si>
    <t xml:space="preserve">11,22638 </t>
  </si>
  <si>
    <t>Установка бортовых камней БР100.30.15</t>
  </si>
  <si>
    <t xml:space="preserve">1,52
152 / 100 </t>
  </si>
  <si>
    <t xml:space="preserve">0,00152 </t>
  </si>
  <si>
    <t xml:space="preserve">8,968 </t>
  </si>
  <si>
    <t xml:space="preserve">0,0912 </t>
  </si>
  <si>
    <t xml:space="preserve">0,2584 </t>
  </si>
  <si>
    <t>ФССЦ-05.2.03.03-0032</t>
  </si>
  <si>
    <t>Камни бортовые БР 100.30.15, бетон B30 (М400), объем 0,043 м3</t>
  </si>
  <si>
    <t xml:space="preserve">152 </t>
  </si>
  <si>
    <t xml:space="preserve">0,0698
(34.9*0.2) / 100 </t>
  </si>
  <si>
    <t xml:space="preserve">0,0349
34,9 / 1000 </t>
  </si>
  <si>
    <t xml:space="preserve">1,047 </t>
  </si>
  <si>
    <t xml:space="preserve">0,5235 </t>
  </si>
  <si>
    <t xml:space="preserve">6,5961 </t>
  </si>
  <si>
    <t xml:space="preserve">0,0103 </t>
  </si>
  <si>
    <t xml:space="preserve">0,032108 </t>
  </si>
  <si>
    <t xml:space="preserve">3,39926 </t>
  </si>
  <si>
    <t xml:space="preserve">0,84458 </t>
  </si>
  <si>
    <t xml:space="preserve">0,37
37 / 100 </t>
  </si>
  <si>
    <t xml:space="preserve">2,183 </t>
  </si>
  <si>
    <t xml:space="preserve">0,0222 </t>
  </si>
  <si>
    <t xml:space="preserve">0,0629 </t>
  </si>
  <si>
    <t xml:space="preserve">37 </t>
  </si>
  <si>
    <t>Устройство асфальтобетонной отмостки зданий (Тип 4), в т. ч.:</t>
  </si>
  <si>
    <t xml:space="preserve">0,1236
(61.8*0.2) / 100 </t>
  </si>
  <si>
    <t>Устройство слоя из щебня гранитного М800 фр. 40-70 (80) мм,  с расклинцовкой фр.5-10 мм по ГОСТ 8267-93, h=0,15 м (Щебень фр.40-70 (80) мм/щебень фр.5-10 мм)</t>
  </si>
  <si>
    <t xml:space="preserve">0,0618
61,8 / 1000 </t>
  </si>
  <si>
    <t xml:space="preserve">1,854 </t>
  </si>
  <si>
    <t xml:space="preserve">0,927 </t>
  </si>
  <si>
    <t xml:space="preserve">11,6802 </t>
  </si>
  <si>
    <t xml:space="preserve">0,0309 </t>
  </si>
  <si>
    <t xml:space="preserve">0,0002472 </t>
  </si>
  <si>
    <t xml:space="preserve">1,268136 </t>
  </si>
  <si>
    <t xml:space="preserve">0,0001483 </t>
  </si>
  <si>
    <t xml:space="preserve">0,0007416 </t>
  </si>
  <si>
    <t xml:space="preserve">0,0483276 </t>
  </si>
  <si>
    <t xml:space="preserve">0,0000494 </t>
  </si>
  <si>
    <t xml:space="preserve">6,01932 </t>
  </si>
  <si>
    <t xml:space="preserve">0,0618 </t>
  </si>
  <si>
    <t xml:space="preserve">0,0001236 </t>
  </si>
  <si>
    <t xml:space="preserve">0,054384 </t>
  </si>
  <si>
    <t xml:space="preserve">1,49556 </t>
  </si>
  <si>
    <t xml:space="preserve">20,498
2049,8 / 100 </t>
  </si>
  <si>
    <t xml:space="preserve">307,47 </t>
  </si>
  <si>
    <t xml:space="preserve">204,98 </t>
  </si>
  <si>
    <t xml:space="preserve">40,996 </t>
  </si>
  <si>
    <t>Укрепление откосов посевом многолетних трав: с подсыпкой растительной земли вручную</t>
  </si>
  <si>
    <t>ФЕР01-02-040-01</t>
  </si>
  <si>
    <t>Укрепление откосов земляных сооружений посевом многолетних трав: с подсыпкой растительной земли вручную</t>
  </si>
  <si>
    <t xml:space="preserve">1,504
150,4 / 100 </t>
  </si>
  <si>
    <t>ФССЦ-16.2.01.02-0001</t>
  </si>
  <si>
    <t>13,6</t>
  </si>
  <si>
    <t xml:space="preserve">20,4544 </t>
  </si>
  <si>
    <t xml:space="preserve">1,8048 </t>
  </si>
  <si>
    <t>1-3-3</t>
  </si>
  <si>
    <t>Затраты труда рабочих (средний разряд работы 3,3)</t>
  </si>
  <si>
    <t>91.06.03-049</t>
  </si>
  <si>
    <t>Лебедки ручные и рычажные тяговым усилием до 9,81 кН (1 т)</t>
  </si>
  <si>
    <t>91.08.01-004</t>
  </si>
  <si>
    <t>Асфальтоукладчики гусеничные, ширина укладки от 2 до 5 м, скорость укладки 16 м/мин</t>
  </si>
  <si>
    <t>91.08.03-017</t>
  </si>
  <si>
    <t>Катки самоходные гладкие вибрационные, масса 10 т</t>
  </si>
  <si>
    <t>91.08.03-019</t>
  </si>
  <si>
    <t>Катки самоходные гладкие вибрационные, масса 18 т</t>
  </si>
  <si>
    <t>91.08.03-045</t>
  </si>
  <si>
    <t>Катки самоходные гладкие вибрационные, масса 7 т</t>
  </si>
  <si>
    <t>91.08.03-047</t>
  </si>
  <si>
    <t>Катки самоходные пневмоколесные статические, масса 12 т</t>
  </si>
  <si>
    <t>91.08.03-049</t>
  </si>
  <si>
    <t>Катки самоходные гладкие вибрационные, масса 14 т</t>
  </si>
  <si>
    <t>91.08.06-001</t>
  </si>
  <si>
    <t>Нарезчики швов, мощность 20,5 кВт (28 л.с.)</t>
  </si>
  <si>
    <t>91.08.11-041</t>
  </si>
  <si>
    <t>Разогреватели швов инфракрасные</t>
  </si>
  <si>
    <t>91.09.02-002</t>
  </si>
  <si>
    <t>Вагонетки неопрокидные, вместимость до 1,5 м3</t>
  </si>
  <si>
    <t>91.13.03-112</t>
  </si>
  <si>
    <t>Спецавтомобили-вездеходы, грузоподъемность до 1,5 т</t>
  </si>
  <si>
    <t>91.18.01-013</t>
  </si>
  <si>
    <t>Компрессоры передвижные, давление 2,0 МПа, производительность 60 м3/мин</t>
  </si>
  <si>
    <t>91.21.10-003</t>
  </si>
  <si>
    <t>Молотки при работе от передвижных компрессорных станций отбойные пневматические</t>
  </si>
  <si>
    <t>01.7.12.11</t>
  </si>
  <si>
    <t>Геосетка</t>
  </si>
  <si>
    <t>16.2.01.02</t>
  </si>
  <si>
    <t>Семена трав</t>
  </si>
  <si>
    <t xml:space="preserve">                            ЛОКАЛЬНАЯ РЕСУРСНАЯ ВЕДОМОСТЬ  № ЛС-09-01-04</t>
  </si>
  <si>
    <t xml:space="preserve"> Наружное электроснабжение и освещение.Пусконаладочные работы., </t>
  </si>
  <si>
    <t>Основание: 1146-ТКР3</t>
  </si>
  <si>
    <t>ФЕРп01-11-024-01</t>
  </si>
  <si>
    <t>Фазировка электрической линии или трансформатора с сетью напряжением: до 1 кВ</t>
  </si>
  <si>
    <t>ФЕРп01-11-028-02</t>
  </si>
  <si>
    <t>Измерение сопротивления изоляции мегаомметром обмоток машин и аппаратов</t>
  </si>
  <si>
    <t>ФЕРп01-12-027-01</t>
  </si>
  <si>
    <t>Испытание кабеля силового длиной до 500 м напряжением: до 10 кВ</t>
  </si>
  <si>
    <t>испытание</t>
  </si>
  <si>
    <t xml:space="preserve">0,39
39 / 100 </t>
  </si>
  <si>
    <t>ФЕРп01-11-010-01</t>
  </si>
  <si>
    <t>Измерение сопротивления растеканию тока: заземлителя</t>
  </si>
  <si>
    <t xml:space="preserve">39 </t>
  </si>
  <si>
    <t>ФЕРп01-11-010-02</t>
  </si>
  <si>
    <t>Измерение сопротивления растеканию тока: контура с диагональю до 20 м</t>
  </si>
  <si>
    <t xml:space="preserve">                            ЛОКАЛЬНАЯ РЕСУРСНАЯ ВЕДОМОСТЬ  № ЛС-07-01-01</t>
  </si>
  <si>
    <t xml:space="preserve"> Благоустройство и озеленение. Территория проезда вдоль 9 железнодорожного пути., </t>
  </si>
  <si>
    <t xml:space="preserve">0,0076
7,6 / 1000 </t>
  </si>
  <si>
    <t xml:space="preserve">0,025
2,5 / 100 </t>
  </si>
  <si>
    <t xml:space="preserve">0,0569
56,9 / 1000 </t>
  </si>
  <si>
    <t xml:space="preserve">113,8
0,0569*1000*2 </t>
  </si>
  <si>
    <t xml:space="preserve">0,1014
(50,7*0,2) / 100 </t>
  </si>
  <si>
    <t xml:space="preserve">0,0507
50,7 / 1000 </t>
  </si>
  <si>
    <t xml:space="preserve">1,521 </t>
  </si>
  <si>
    <t xml:space="preserve">0,7605 </t>
  </si>
  <si>
    <t xml:space="preserve">9,5823 </t>
  </si>
  <si>
    <t xml:space="preserve">0,0206 </t>
  </si>
  <si>
    <t xml:space="preserve">0,046644 </t>
  </si>
  <si>
    <t xml:space="preserve">4,93818 </t>
  </si>
  <si>
    <t xml:space="preserve">1,22694 </t>
  </si>
  <si>
    <t xml:space="preserve">0,47
47 / 100 </t>
  </si>
  <si>
    <t xml:space="preserve">0,00047 </t>
  </si>
  <si>
    <t xml:space="preserve">2,773 </t>
  </si>
  <si>
    <t xml:space="preserve">0,0282 </t>
  </si>
  <si>
    <t xml:space="preserve">0,0799 </t>
  </si>
  <si>
    <t xml:space="preserve">47 </t>
  </si>
  <si>
    <t xml:space="preserve">4,255
425,5 / 100 </t>
  </si>
  <si>
    <t xml:space="preserve">63,825 </t>
  </si>
  <si>
    <t xml:space="preserve">42,55 </t>
  </si>
  <si>
    <t xml:space="preserve">8,51 </t>
  </si>
  <si>
    <t xml:space="preserve">                            ЛОКАЛЬНАЯ РЕСУРСНАЯ ВЕДОМОСТЬ  № ЛС-09-01-01</t>
  </si>
  <si>
    <t xml:space="preserve"> Наружное электроснабжение.. Пусконаладочные работы., </t>
  </si>
  <si>
    <t>Основание: 1146-ТКР4.1.ВОР</t>
  </si>
  <si>
    <t xml:space="preserve">17 </t>
  </si>
  <si>
    <t xml:space="preserve">0,12
12 / 100 </t>
  </si>
  <si>
    <t xml:space="preserve">                            ЛОКАЛЬНАЯ РЕСУРСНАЯ ВЕДОМОСТЬ  № ЛС-05-02-02</t>
  </si>
  <si>
    <t xml:space="preserve"> Конструктивные решения. Фундаменты под Янтарь-1Ж., </t>
  </si>
  <si>
    <t>Основание: 1146-5-КЖ.ВР</t>
  </si>
  <si>
    <t>Разработка грунта 1-2 группы для устройства котлована глубиной 3,0 м экскаватором с емкостью коша 1,34 м3</t>
  </si>
  <si>
    <t xml:space="preserve">0,07151
(80,42-8,91) / 1000 </t>
  </si>
  <si>
    <t>Разработка грунта 1-2 группы для устройства котлована глубиной 3,0 м экскаватором с емкостью коша 1,34 м3 с погрузкой и вывозом на ТБО</t>
  </si>
  <si>
    <t xml:space="preserve">0,00891
8,91 / 1000 </t>
  </si>
  <si>
    <t xml:space="preserve">17,82
0,00891*1000*2 </t>
  </si>
  <si>
    <t>Доработка грунта котлована ручным способом, толщина 0,15 м</t>
  </si>
  <si>
    <t>ФЕР01-02-055-02</t>
  </si>
  <si>
    <t>Разработка грунта вручную с креплениями в траншеях шириной до 2 м, глубиной: до 2 м, группа грунтов 2</t>
  </si>
  <si>
    <t xml:space="preserve">0,0423
4,23 / 100 </t>
  </si>
  <si>
    <t>Планировка дна котлована с уплотнением (учтено в ФЕР08-01-002-01)</t>
  </si>
  <si>
    <t>Монтаж траншейной крепи методом параллельного заглубления направляющих и щитов (траншейная крепь ТТ-480К)</t>
  </si>
  <si>
    <t>ФЕР05-01-012-10</t>
  </si>
  <si>
    <t>Погружение вибропогружателем стальных свай шпунтового ряда массой 1 м: свыше 70 кг на глубину до 5 м</t>
  </si>
  <si>
    <t xml:space="preserve">26,4
2200*12/1000 </t>
  </si>
  <si>
    <t>01.3.02.03-0001</t>
  </si>
  <si>
    <t>Ацетилен газообразный технический</t>
  </si>
  <si>
    <t xml:space="preserve">1,32 </t>
  </si>
  <si>
    <t xml:space="preserve">6,6 </t>
  </si>
  <si>
    <t>01.7.11.07-0045</t>
  </si>
  <si>
    <t>Электроды сварочные Э42А, диаметр 5 мм</t>
  </si>
  <si>
    <t>0,0013</t>
  </si>
  <si>
    <t xml:space="preserve">0,03432 </t>
  </si>
  <si>
    <t>0,00051</t>
  </si>
  <si>
    <t xml:space="preserve">0,013464 </t>
  </si>
  <si>
    <t>08.3.12.01-0030</t>
  </si>
  <si>
    <t>Балки двутавровые № 60, марка стали Ст6пс</t>
  </si>
  <si>
    <t>0,00009</t>
  </si>
  <si>
    <t xml:space="preserve">0,002376 </t>
  </si>
  <si>
    <t>11.1.03.01-0067</t>
  </si>
  <si>
    <t>Бруски обрезные, хвойных пород, длина 2-3,75 м, ширина 75-150 мм, толщина 100-125 мм, сорт III</t>
  </si>
  <si>
    <t>0,0015</t>
  </si>
  <si>
    <t xml:space="preserve">0,0396 </t>
  </si>
  <si>
    <t xml:space="preserve">0,792 </t>
  </si>
  <si>
    <t>ТЦ_08.1.02.08_78_7724514910_21.03.2025_02_1.2</t>
  </si>
  <si>
    <t>Крепь траншейная опалубка ТТ-480 4000х2400х107ММ для прокладки секций труб длиной до 12М в устойчивых и в сыпучих неустойчивых грунтах</t>
  </si>
  <si>
    <t>Обратная засыпка пазух котлована местным грунтом</t>
  </si>
  <si>
    <t xml:space="preserve">0,07574
75,74 / 1000 </t>
  </si>
  <si>
    <t>Раздел 2. Фундаментная плита монолитная ФМ-1 (2 шт.)</t>
  </si>
  <si>
    <t>Устройство песчаной подушки из песка средней крупности</t>
  </si>
  <si>
    <t xml:space="preserve">1,02
0,51*2 </t>
  </si>
  <si>
    <t xml:space="preserve">0,153 </t>
  </si>
  <si>
    <t>Устройство геотекстиля ТЕХНОНИКОЛЬ 200 г/м2</t>
  </si>
  <si>
    <t>ФЕР27-04-016-04</t>
  </si>
  <si>
    <t>Устройство прослойки из нетканого синтетического материала (НСМ) в земляном полотне: сплошной</t>
  </si>
  <si>
    <t xml:space="preserve">0,0046
(2,3*2) / 1000 </t>
  </si>
  <si>
    <t>0,00013</t>
  </si>
  <si>
    <t xml:space="preserve">0,0000006 </t>
  </si>
  <si>
    <t>ФССЦ-01.7.12.05-1004</t>
  </si>
  <si>
    <t>Геотекстиль нетканый, поверхностной плотностью 200 г/м2</t>
  </si>
  <si>
    <t xml:space="preserve">5,06 </t>
  </si>
  <si>
    <t>Устройство подготовки из бетона В7,5</t>
  </si>
  <si>
    <t xml:space="preserve">0,0034
(0,17*2) / 100 </t>
  </si>
  <si>
    <t xml:space="preserve">0,00595 </t>
  </si>
  <si>
    <t xml:space="preserve">0,85 </t>
  </si>
  <si>
    <t>ФССЦ-04.1.02.05-0003</t>
  </si>
  <si>
    <t>Смеси бетонные тяжелого бетона (БСТ), класс В7,5 (М100)</t>
  </si>
  <si>
    <t xml:space="preserve">0,3468 </t>
  </si>
  <si>
    <t>Устройство железобетонной конструкции</t>
  </si>
  <si>
    <t>ФЕР06-01-001-16</t>
  </si>
  <si>
    <t>Устройство фундаментных плит железобетонных: плоских</t>
  </si>
  <si>
    <t xml:space="preserve">0,034
(1,7*2) / 100 </t>
  </si>
  <si>
    <t xml:space="preserve">0,02482 </t>
  </si>
  <si>
    <t xml:space="preserve">1,02 </t>
  </si>
  <si>
    <t xml:space="preserve">0,00017 </t>
  </si>
  <si>
    <t xml:space="preserve">0,000068 </t>
  </si>
  <si>
    <t>03.1.02.03-0011</t>
  </si>
  <si>
    <t>Известь строительная негашеная комовая, сорт I</t>
  </si>
  <si>
    <t xml:space="preserve">0,00034 </t>
  </si>
  <si>
    <t>08.3.03.06-0002</t>
  </si>
  <si>
    <t>Проволока горячекатаная в мотках, диаметр 6,3-6,5 мм</t>
  </si>
  <si>
    <t>0,0102</t>
  </si>
  <si>
    <t xml:space="preserve">0,0003468 </t>
  </si>
  <si>
    <t>11.1.03.06-0095</t>
  </si>
  <si>
    <t>Доска обрезная, хвойных пород, ширина 75-150 мм, толщина 44 мм и более, длина 4-6,5 м, сорт III</t>
  </si>
  <si>
    <t>11.2.13.04-0012</t>
  </si>
  <si>
    <t>Щиты из досок, толщина 40 мм</t>
  </si>
  <si>
    <t>3,6</t>
  </si>
  <si>
    <t xml:space="preserve">0,1224 </t>
  </si>
  <si>
    <t>ФССЦ-04.1.02.05-0009</t>
  </si>
  <si>
    <t>Смеси бетонные тяжелого бетона (БСТ), класс B25 (М350)</t>
  </si>
  <si>
    <t xml:space="preserve">3,451 </t>
  </si>
  <si>
    <t>ФССЦ-08.4.03.03-0004</t>
  </si>
  <si>
    <t>Сталь арматурная рифленая свариваемая, класс А500С, диаметр 12 мм</t>
  </si>
  <si>
    <t xml:space="preserve">0,10742 </t>
  </si>
  <si>
    <t>ФССЦ-08.4.03.02-0001</t>
  </si>
  <si>
    <t>Сталь арматурная, горячекатаная, гладкая, класс А-I, диаметр 6 мм</t>
  </si>
  <si>
    <t xml:space="preserve">0,02994 </t>
  </si>
  <si>
    <t>ФССЦ-04.1.02.05-0009_2020-0-ФССЦ-ПР-15-4-2-003</t>
  </si>
  <si>
    <t>Надбавка за 1 м3 бетона в плотном теле по водонепроницаемости - за каждые 0,2 МПа давления воды, МПа до 0,4</t>
  </si>
  <si>
    <t>поправка</t>
  </si>
  <si>
    <t xml:space="preserve">3,4
0,034*100 </t>
  </si>
  <si>
    <t>ФССЦ-04.1.02.05-0009_2020-0-ФССЦ-ПР-15-4-2-004</t>
  </si>
  <si>
    <t>Надбавка за 1 м3 бетона в плотном теле по водонепроницаемости - за каждые 0,2 МПа давления воды, МПа выше 0,4</t>
  </si>
  <si>
    <t>Установка закладной детали</t>
  </si>
  <si>
    <t>ФЕР06-03-004-09</t>
  </si>
  <si>
    <t>Установка закладных деталей весом: до 4 кг</t>
  </si>
  <si>
    <t xml:space="preserve">0,09798
48,99/1000*2 </t>
  </si>
  <si>
    <t>ФССЦ-08.4.01.02-0001</t>
  </si>
  <si>
    <t>Детали закладные, вес до 1 кг</t>
  </si>
  <si>
    <t xml:space="preserve">0,09798 </t>
  </si>
  <si>
    <t>Нанесение грунтовки ГФ-021 на мет. поверхность в 1 слой</t>
  </si>
  <si>
    <t>ФЕР13-03-002-04</t>
  </si>
  <si>
    <t>Огрунтовка металлических поверхностей за один раз: грунтовкой ГФ-021</t>
  </si>
  <si>
    <t xml:space="preserve">0,0886
(4,43*2) / 100 </t>
  </si>
  <si>
    <t xml:space="preserve">0,0007974 </t>
  </si>
  <si>
    <t>14.5.09.02-0002</t>
  </si>
  <si>
    <t>Ксилол нефтяной, марка А</t>
  </si>
  <si>
    <t xml:space="preserve">0,0001329 </t>
  </si>
  <si>
    <t>Нанесение эмали ПФ-115 на мет. поверхность в 2 слоя</t>
  </si>
  <si>
    <t>ФЕР13-03-004-26</t>
  </si>
  <si>
    <t>Окраска металлических огрунтованных поверхностей: эмалью ПФ-115</t>
  </si>
  <si>
    <t>14.4.04.08-0003</t>
  </si>
  <si>
    <t>Эмаль ПФ-115, серая</t>
  </si>
  <si>
    <t>0,018</t>
  </si>
  <si>
    <t xml:space="preserve">0,0015948 </t>
  </si>
  <si>
    <t>2,8</t>
  </si>
  <si>
    <t xml:space="preserve">0,24808 </t>
  </si>
  <si>
    <t>Обмазочная гидроизоляция на основе битума "ТЕХНОНИКОЛЬ №24" по ТУ за 2 раза по слою битумного праймера "ТЕХНОНИКОЛЬ №01"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</si>
  <si>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</si>
  <si>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</si>
  <si>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 xml:space="preserve">0,1932
(9,66*2) / 100 </t>
  </si>
  <si>
    <t>01.3.01.03-0002</t>
  </si>
  <si>
    <t>Керосин для технических целей</t>
  </si>
  <si>
    <t>0,024</t>
  </si>
  <si>
    <t xml:space="preserve">0,0046368 </t>
  </si>
  <si>
    <t>01.7.20.08-0051</t>
  </si>
  <si>
    <t>Ветошь</t>
  </si>
  <si>
    <t xml:space="preserve">0,01932 </t>
  </si>
  <si>
    <t>ФССЦ-01.2.01.02-0001</t>
  </si>
  <si>
    <t>Битум горячий</t>
  </si>
  <si>
    <t xml:space="preserve">0,0030912 </t>
  </si>
  <si>
    <t>ФССЦ-01.2.03.05-0010</t>
  </si>
  <si>
    <t>Праймер битумный производства «Техно-Николь»</t>
  </si>
  <si>
    <t>0,24</t>
  </si>
  <si>
    <t xml:space="preserve">0,046368 </t>
  </si>
  <si>
    <t>Раздел 3. Фундаментная плита монолитная ФМ-2</t>
  </si>
  <si>
    <t xml:space="preserve">0,126 </t>
  </si>
  <si>
    <t xml:space="preserve">0,924 </t>
  </si>
  <si>
    <t xml:space="preserve">0,0038
3,8 / 1000 </t>
  </si>
  <si>
    <t xml:space="preserve">0,0000005 </t>
  </si>
  <si>
    <t xml:space="preserve">4,18 </t>
  </si>
  <si>
    <t xml:space="preserve">0,003
0,3 / 100 </t>
  </si>
  <si>
    <t xml:space="preserve">0,00525 </t>
  </si>
  <si>
    <t xml:space="preserve">0,75 </t>
  </si>
  <si>
    <t xml:space="preserve">0,306 </t>
  </si>
  <si>
    <t xml:space="preserve">0,0326
3,26 / 100 </t>
  </si>
  <si>
    <t xml:space="preserve">0,023798 </t>
  </si>
  <si>
    <t xml:space="preserve">0,978 </t>
  </si>
  <si>
    <t xml:space="preserve">0,000163 </t>
  </si>
  <si>
    <t xml:space="preserve">0,0000652 </t>
  </si>
  <si>
    <t xml:space="preserve">0,000326 </t>
  </si>
  <si>
    <t xml:space="preserve">0,0003325 </t>
  </si>
  <si>
    <t xml:space="preserve">0,001304 </t>
  </si>
  <si>
    <t xml:space="preserve">0,11736 </t>
  </si>
  <si>
    <t>101,5</t>
  </si>
  <si>
    <t xml:space="preserve">3,3089 </t>
  </si>
  <si>
    <t>2,101227</t>
  </si>
  <si>
    <t xml:space="preserve">0,0685 </t>
  </si>
  <si>
    <t>0,92822</t>
  </si>
  <si>
    <t xml:space="preserve">0,03026 </t>
  </si>
  <si>
    <t xml:space="preserve">3,26
0,0326*100 </t>
  </si>
  <si>
    <t xml:space="preserve">0,09798
97,98/1000 </t>
  </si>
  <si>
    <t xml:space="preserve">0,0443
4,43 / 100 </t>
  </si>
  <si>
    <t xml:space="preserve">0,0003987 </t>
  </si>
  <si>
    <t xml:space="preserve">0,0000665 </t>
  </si>
  <si>
    <t xml:space="preserve">0,12404 </t>
  </si>
  <si>
    <t xml:space="preserve">0,1584
15,84 / 100 </t>
  </si>
  <si>
    <t xml:space="preserve">0,0038016 </t>
  </si>
  <si>
    <t xml:space="preserve">0,01584 </t>
  </si>
  <si>
    <t xml:space="preserve">0,0025344 </t>
  </si>
  <si>
    <t xml:space="preserve">0,038016 </t>
  </si>
  <si>
    <t>1-2-8</t>
  </si>
  <si>
    <t>Затраты труда рабочих (средний разряд работы 2,8)</t>
  </si>
  <si>
    <t>1-4-7</t>
  </si>
  <si>
    <t>Затраты труда рабочих (средний разряд работы 4,7)</t>
  </si>
  <si>
    <t>91.02.01-003</t>
  </si>
  <si>
    <t>Вибропогружатели высокочастотные для погружения свай до 1,5 т</t>
  </si>
  <si>
    <t>91.07.04-001</t>
  </si>
  <si>
    <t>Вибраторы глубинные</t>
  </si>
  <si>
    <t>91.08.03-029</t>
  </si>
  <si>
    <t>Катки самоходные пневмоколесные статические, масса 16 т</t>
  </si>
  <si>
    <t>91.08.04-021</t>
  </si>
  <si>
    <t>Котлы битумные передвижные 400 л</t>
  </si>
  <si>
    <t>91.10.05-005</t>
  </si>
  <si>
    <t>Трубоукладчики для труб диаметром до 700 мм, грузоподъемность 12,5 т</t>
  </si>
  <si>
    <t>01.2.01.02</t>
  </si>
  <si>
    <t>01.2.03.03</t>
  </si>
  <si>
    <t>Мастика</t>
  </si>
  <si>
    <t>01.7.12.05-1018</t>
  </si>
  <si>
    <t>Геотекстиль нетканый, поверхностной плотностью 550 г/м2</t>
  </si>
  <si>
    <t>08.3.10.02</t>
  </si>
  <si>
    <t>Профили фасонные горячекатаные для шпунтовых свай</t>
  </si>
  <si>
    <t>08.4.01.02</t>
  </si>
  <si>
    <t>Детали закладные и накладные</t>
  </si>
  <si>
    <t>08.4.03.03</t>
  </si>
  <si>
    <t>Арматура</t>
  </si>
  <si>
    <t xml:space="preserve">                            ЛОКАЛЬНАЯ РЕСУРСНАЯ ВЕДОМОСТЬ  № ЛС-05-04-01</t>
  </si>
  <si>
    <t xml:space="preserve"> Автоматизированная система коммерческого осмотра, </t>
  </si>
  <si>
    <t>Основание: 1146-ПЖ.СО</t>
  </si>
  <si>
    <t>Раздел 1. Монтаж оборудования</t>
  </si>
  <si>
    <t>ТЦ_71_7104023630_03.03.2025_2.1</t>
  </si>
  <si>
    <t>Монтаж оборудования</t>
  </si>
  <si>
    <t>услуга</t>
  </si>
  <si>
    <t>ТЦ_71_7104023630_03.03.2025_3.1</t>
  </si>
  <si>
    <t>Настройка оборудования</t>
  </si>
  <si>
    <t>3
О</t>
  </si>
  <si>
    <t>ТЦ_101_71_7104023630_03.03.2025_01_1.1</t>
  </si>
  <si>
    <t>Комплект оборудования системы АСКО СВ в интеграции с АСКИН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</si>
</sst>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0.0000"/>
    <numFmt numFmtId="166" formatCode="0.00000"/>
    <numFmt numFmtId="167" formatCode="0.000"/>
    <numFmt numFmtId="168" formatCode="0.0000000"/>
    <numFmt numFmtId="169" formatCode="0.000000"/>
  </numFmts>
  <fonts count="18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b/>
      <sz val="9"/>
      <name val="Arial"/>
      <charset val="204"/>
    </font>
    <font>
      <sz val="8"/>
      <color rgb="FFFFFFFF"/>
      <name val="Arial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wrapText="1"/>
    </xf>
    <xf numFmtId="49" fontId="10" fillId="0" borderId="0" xfId="0" applyNumberFormat="1" applyFont="1" applyFill="1" applyBorder="1" applyAlignment="1" applyProtection="1"/>
    <xf numFmtId="49" fontId="10" fillId="0" borderId="0" xfId="0" applyNumberFormat="1" applyFont="1" applyFill="1" applyBorder="1" applyAlignment="1" applyProtection="1">
      <alignment horizontal="left" wrapText="1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1" fillId="0" borderId="3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center" vertical="center"/>
    </xf>
    <xf numFmtId="49" fontId="12" fillId="0" borderId="4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Border="1" applyAlignment="1" applyProtection="1">
      <alignment wrapText="1"/>
    </xf>
    <xf numFmtId="0" fontId="12" fillId="0" borderId="0" xfId="0" applyNumberFormat="1" applyFont="1" applyFill="1" applyBorder="1" applyAlignment="1" applyProtection="1">
      <alignment wrapText="1"/>
    </xf>
    <xf numFmtId="49" fontId="14" fillId="0" borderId="6" xfId="0" applyNumberFormat="1" applyFont="1" applyFill="1" applyBorder="1" applyAlignment="1" applyProtection="1">
      <alignment horizontal="center" vertical="top" wrapText="1"/>
    </xf>
    <xf numFmtId="49" fontId="14" fillId="0" borderId="6" xfId="0" applyNumberFormat="1" applyFont="1" applyFill="1" applyBorder="1" applyAlignment="1" applyProtection="1">
      <alignment horizontal="left" vertical="top" wrapText="1"/>
    </xf>
    <xf numFmtId="49" fontId="14" fillId="0" borderId="7" xfId="0" applyNumberFormat="1" applyFont="1" applyFill="1" applyBorder="1" applyAlignment="1" applyProtection="1">
      <alignment horizontal="left" vertical="top" wrapText="1"/>
    </xf>
    <xf numFmtId="49" fontId="14" fillId="0" borderId="6" xfId="0" applyNumberFormat="1" applyFont="1" applyFill="1" applyBorder="1" applyAlignment="1" applyProtection="1">
      <alignment horizontal="right" vertical="top" wrapText="1"/>
    </xf>
    <xf numFmtId="0" fontId="14" fillId="0" borderId="6" xfId="0" applyNumberFormat="1" applyFont="1" applyFill="1" applyBorder="1" applyAlignment="1" applyProtection="1">
      <alignment horizontal="right" vertical="top" wrapText="1"/>
    </xf>
    <xf numFmtId="49" fontId="10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5" fillId="0" borderId="2" xfId="0" applyNumberFormat="1" applyFont="1" applyFill="1" applyBorder="1" applyAlignment="1" applyProtection="1">
      <alignment horizontal="right" vertical="top" wrapText="1"/>
    </xf>
    <xf numFmtId="49" fontId="15" fillId="0" borderId="2" xfId="0" applyNumberFormat="1" applyFont="1" applyFill="1" applyBorder="1" applyAlignment="1" applyProtection="1">
      <alignment horizontal="right" vertical="top"/>
    </xf>
    <xf numFmtId="49" fontId="15" fillId="0" borderId="2" xfId="0" applyNumberFormat="1" applyFont="1" applyFill="1" applyBorder="1" applyAlignment="1" applyProtection="1">
      <alignment horizontal="left" vertical="top" wrapText="1"/>
    </xf>
    <xf numFmtId="49" fontId="15" fillId="0" borderId="2" xfId="0" applyNumberFormat="1" applyFont="1" applyFill="1" applyBorder="1" applyAlignment="1" applyProtection="1">
      <alignment horizontal="center" vertical="top" wrapText="1"/>
    </xf>
    <xf numFmtId="0" fontId="15" fillId="0" borderId="2" xfId="0" applyNumberFormat="1" applyFont="1" applyFill="1" applyBorder="1" applyAlignment="1" applyProtection="1">
      <alignment horizontal="right" vertical="top" wrapText="1"/>
    </xf>
    <xf numFmtId="0" fontId="16" fillId="0" borderId="0" xfId="0" applyNumberFormat="1" applyFont="1" applyFill="1" applyBorder="1" applyAlignment="1" applyProtection="1">
      <alignment horizontal="center" vertical="top"/>
    </xf>
    <xf numFmtId="0" fontId="16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left"/>
    </xf>
    <xf numFmtId="0" fontId="16" fillId="0" borderId="1" xfId="0" applyNumberFormat="1" applyFont="1" applyFill="1" applyBorder="1" applyAlignment="1" applyProtection="1">
      <alignment horizontal="center" vertical="top"/>
    </xf>
    <xf numFmtId="0" fontId="16" fillId="0" borderId="3" xfId="0" applyNumberFormat="1" applyFont="1" applyFill="1" applyBorder="1" applyAlignment="1" applyProtection="1">
      <alignment horizontal="center" vertical="center" wrapText="1"/>
    </xf>
    <xf numFmtId="49" fontId="16" fillId="0" borderId="3" xfId="0" applyNumberFormat="1" applyFont="1" applyFill="1" applyBorder="1" applyAlignment="1" applyProtection="1">
      <alignment horizontal="center" vertical="center" wrapText="1"/>
    </xf>
    <xf numFmtId="0" fontId="16" fillId="0" borderId="3" xfId="0" applyNumberFormat="1" applyFont="1" applyFill="1" applyBorder="1" applyAlignment="1" applyProtection="1">
      <alignment vertical="center" wrapText="1"/>
    </xf>
    <xf numFmtId="0" fontId="16" fillId="0" borderId="0" xfId="0" applyNumberFormat="1" applyFont="1" applyFill="1" applyBorder="1" applyAlignment="1" applyProtection="1">
      <alignment vertical="center" wrapText="1"/>
    </xf>
    <xf numFmtId="0" fontId="14" fillId="0" borderId="0" xfId="0" applyNumberFormat="1" applyFont="1" applyFill="1" applyBorder="1" applyAlignment="1" applyProtection="1">
      <alignment vertical="top" wrapText="1"/>
    </xf>
    <xf numFmtId="0" fontId="14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16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7" fillId="0" borderId="0" xfId="0" applyNumberFormat="1" applyFont="1" applyFill="1" applyBorder="1" applyAlignment="1" applyProtection="1"/>
    <xf numFmtId="2" fontId="1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left" vertical="top" wrapText="1"/>
    </xf>
    <xf numFmtId="165" fontId="1" fillId="0" borderId="3" xfId="0" applyNumberFormat="1" applyFont="1" applyFill="1" applyBorder="1" applyAlignment="1" applyProtection="1">
      <alignment horizontal="right" vertical="top" wrapText="1"/>
    </xf>
    <xf numFmtId="166" fontId="1" fillId="0" borderId="3" xfId="0" applyNumberFormat="1" applyFont="1" applyFill="1" applyBorder="1" applyAlignment="1" applyProtection="1">
      <alignment horizontal="right" vertical="top" wrapText="1"/>
    </xf>
    <xf numFmtId="167" fontId="1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49" fontId="15" fillId="0" borderId="0" xfId="0" applyNumberFormat="1" applyFont="1" applyFill="1" applyBorder="1" applyAlignment="1" applyProtection="1">
      <alignment horizontal="right" vertical="top" wrapText="1"/>
    </xf>
    <xf numFmtId="49" fontId="15" fillId="0" borderId="0" xfId="0" applyNumberFormat="1" applyFont="1" applyFill="1" applyBorder="1" applyAlignment="1" applyProtection="1">
      <alignment horizontal="right" vertical="top"/>
    </xf>
    <xf numFmtId="49" fontId="15" fillId="0" borderId="0" xfId="0" applyNumberFormat="1" applyFont="1" applyFill="1" applyBorder="1" applyAlignment="1" applyProtection="1">
      <alignment horizontal="left" vertical="top" wrapText="1"/>
    </xf>
    <xf numFmtId="49" fontId="15" fillId="0" borderId="0" xfId="0" applyNumberFormat="1" applyFont="1" applyFill="1" applyBorder="1" applyAlignment="1" applyProtection="1">
      <alignment horizontal="center" vertical="top" wrapText="1"/>
    </xf>
    <xf numFmtId="0" fontId="15" fillId="0" borderId="0" xfId="0" applyNumberFormat="1" applyFont="1" applyFill="1" applyBorder="1" applyAlignment="1" applyProtection="1">
      <alignment horizontal="center" vertical="top" wrapText="1"/>
    </xf>
    <xf numFmtId="168" fontId="1" fillId="0" borderId="3" xfId="0" applyNumberFormat="1" applyFont="1" applyFill="1" applyBorder="1" applyAlignment="1" applyProtection="1">
      <alignment horizontal="right" vertical="top" wrapText="1"/>
    </xf>
    <xf numFmtId="169" fontId="1" fillId="0" borderId="3" xfId="0" applyNumberFormat="1" applyFont="1" applyFill="1" applyBorder="1" applyAlignment="1" applyProtection="1">
      <alignment horizontal="right" vertical="top" wrapText="1"/>
    </xf>
    <xf numFmtId="49" fontId="3" fillId="0" borderId="1" xfId="0" applyNumberFormat="1" applyFont="1" applyFill="1" applyBorder="1" applyAlignment="1" applyProtection="1">
      <alignment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/>
    </xf>
    <xf numFmtId="49" fontId="9" fillId="0" borderId="0" xfId="0" applyNumberFormat="1" applyFont="1" applyFill="1" applyBorder="1" applyAlignment="1" applyProtection="1">
      <alignment wrapText="1"/>
    </xf>
    <xf numFmtId="49" fontId="11" fillId="0" borderId="3" xfId="0" applyNumberFormat="1" applyFont="1" applyFill="1" applyBorder="1" applyAlignment="1" applyProtection="1">
      <alignment horizontal="center" vertical="center" wrapText="1"/>
    </xf>
    <xf numFmtId="49" fontId="11" fillId="0" borderId="4" xfId="0" applyNumberFormat="1" applyFont="1" applyFill="1" applyBorder="1" applyAlignment="1" applyProtection="1">
      <alignment horizontal="center" vertical="center" wrapText="1"/>
    </xf>
    <xf numFmtId="49" fontId="11" fillId="0" borderId="5" xfId="0" applyNumberFormat="1" applyFont="1" applyFill="1" applyBorder="1" applyAlignment="1" applyProtection="1">
      <alignment horizontal="center" vertical="center" wrapText="1"/>
    </xf>
    <xf numFmtId="49" fontId="13" fillId="0" borderId="3" xfId="0" applyNumberFormat="1" applyFont="1" applyFill="1" applyBorder="1" applyAlignment="1" applyProtection="1">
      <alignment horizontal="left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0" fontId="16" fillId="0" borderId="0" xfId="0" applyNumberFormat="1" applyFont="1" applyFill="1" applyBorder="1" applyAlignment="1" applyProtection="1">
      <alignment horizontal="center" vertical="top"/>
    </xf>
    <xf numFmtId="0" fontId="14" fillId="0" borderId="4" xfId="0" applyNumberFormat="1" applyFont="1" applyFill="1" applyBorder="1" applyAlignment="1" applyProtection="1">
      <alignment vertical="top" wrapText="1"/>
    </xf>
    <xf numFmtId="0" fontId="14" fillId="0" borderId="8" xfId="0" applyNumberFormat="1" applyFont="1" applyFill="1" applyBorder="1" applyAlignment="1" applyProtection="1">
      <alignment vertical="top" wrapText="1"/>
    </xf>
    <xf numFmtId="0" fontId="14" fillId="0" borderId="5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19"/>
  <sheetViews>
    <sheetView showGridLines="0" tabSelected="1" topLeftCell="A40" workbookViewId="0">
      <selection activeCell="L28" sqref="L2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5" width="128.7109375" style="2" hidden="1" customWidth="1"/>
    <col min="26" max="27" width="113.28515625" style="2" hidden="1" customWidth="1"/>
    <col min="28" max="16384" width="9.140625" style="1"/>
  </cols>
  <sheetData>
    <row r="1" spans="1:23" s="3" customFormat="1" ht="39" x14ac:dyDescent="0.25">
      <c r="C1" s="67" t="s">
        <v>0</v>
      </c>
      <c r="D1" s="67"/>
      <c r="O1" s="4" t="s">
        <v>0</v>
      </c>
      <c r="P1" s="4" t="s">
        <v>1</v>
      </c>
    </row>
    <row r="2" spans="1:23" s="3" customFormat="1" ht="15" x14ac:dyDescent="0.25">
      <c r="B2" s="5"/>
      <c r="C2" s="68" t="s">
        <v>2</v>
      </c>
      <c r="D2" s="68"/>
      <c r="E2" s="5"/>
      <c r="F2" s="5"/>
    </row>
    <row r="3" spans="1:23" s="3" customFormat="1" ht="8.25" customHeight="1" x14ac:dyDescent="0.25">
      <c r="A3" s="6"/>
      <c r="B3" s="6"/>
      <c r="C3" s="6"/>
      <c r="D3" s="6"/>
      <c r="E3" s="6"/>
      <c r="F3" s="6"/>
    </row>
    <row r="4" spans="1:23" s="3" customFormat="1" ht="28.5" customHeight="1" x14ac:dyDescent="0.25">
      <c r="B4" s="7"/>
      <c r="C4" s="7" t="s">
        <v>3</v>
      </c>
      <c r="D4" s="8"/>
      <c r="E4" s="7"/>
      <c r="F4" s="7"/>
    </row>
    <row r="5" spans="1:23" s="3" customFormat="1" ht="21" customHeight="1" x14ac:dyDescent="0.25">
      <c r="A5" s="5"/>
      <c r="B5" s="5"/>
      <c r="C5" s="69" t="s">
        <v>4</v>
      </c>
      <c r="D5" s="69"/>
      <c r="E5" s="5"/>
      <c r="F5" s="5"/>
    </row>
    <row r="6" spans="1:23" s="3" customFormat="1" ht="8.25" customHeight="1" x14ac:dyDescent="0.25">
      <c r="A6" s="6"/>
      <c r="B6" s="6"/>
      <c r="C6" s="6"/>
      <c r="D6" s="6"/>
      <c r="E6" s="6"/>
      <c r="F6" s="6"/>
    </row>
    <row r="7" spans="1:23" s="3" customFormat="1" ht="39" x14ac:dyDescent="0.25">
      <c r="B7" s="9" t="s">
        <v>5</v>
      </c>
      <c r="C7" s="70" t="s">
        <v>6</v>
      </c>
      <c r="D7" s="70"/>
      <c r="E7" s="10"/>
      <c r="F7" s="10"/>
      <c r="Q7" s="4" t="s">
        <v>6</v>
      </c>
      <c r="R7" s="4" t="s">
        <v>1</v>
      </c>
    </row>
    <row r="8" spans="1:23" s="3" customFormat="1" ht="15.75" customHeight="1" x14ac:dyDescent="0.25">
      <c r="B8" s="5"/>
      <c r="C8" s="71" t="s">
        <v>7</v>
      </c>
      <c r="D8" s="71"/>
      <c r="E8" s="5"/>
      <c r="F8" s="5"/>
    </row>
    <row r="9" spans="1:23" s="3" customFormat="1" ht="15.75" customHeight="1" x14ac:dyDescent="0.25">
      <c r="A9" s="6"/>
      <c r="B9" s="6"/>
      <c r="C9" s="6"/>
      <c r="D9" s="6"/>
      <c r="E9" s="6"/>
      <c r="F9" s="6"/>
    </row>
    <row r="10" spans="1:23" s="3" customFormat="1" ht="15" x14ac:dyDescent="0.25">
      <c r="A10" s="11"/>
      <c r="B10" s="72" t="s">
        <v>8</v>
      </c>
      <c r="C10" s="72"/>
      <c r="D10" s="72"/>
      <c r="E10" s="72"/>
      <c r="F10" s="72"/>
      <c r="S10" s="12" t="s">
        <v>8</v>
      </c>
      <c r="T10" s="12" t="s">
        <v>1</v>
      </c>
      <c r="U10" s="12" t="s">
        <v>1</v>
      </c>
      <c r="V10" s="12" t="s">
        <v>1</v>
      </c>
      <c r="W10" s="12" t="s">
        <v>1</v>
      </c>
    </row>
    <row r="11" spans="1:23" s="3" customFormat="1" ht="6" customHeight="1" x14ac:dyDescent="0.25">
      <c r="A11" s="11"/>
      <c r="B11" s="13"/>
      <c r="C11" s="14"/>
      <c r="D11" s="14"/>
      <c r="E11" s="14"/>
      <c r="F11" s="14"/>
    </row>
    <row r="12" spans="1:23" s="3" customFormat="1" ht="6" customHeight="1" x14ac:dyDescent="0.25">
      <c r="A12" s="15"/>
      <c r="B12" s="15"/>
      <c r="F12" s="15"/>
    </row>
    <row r="13" spans="1:23" s="3" customFormat="1" ht="6" customHeight="1" x14ac:dyDescent="0.25">
      <c r="A13" s="16"/>
    </row>
    <row r="14" spans="1:23" s="3" customFormat="1" ht="25.5" customHeight="1" x14ac:dyDescent="0.25">
      <c r="A14" s="73" t="s">
        <v>9</v>
      </c>
      <c r="B14" s="73" t="s">
        <v>10</v>
      </c>
      <c r="C14" s="73" t="s">
        <v>11</v>
      </c>
      <c r="D14" s="73" t="s">
        <v>12</v>
      </c>
      <c r="E14" s="74" t="s">
        <v>13</v>
      </c>
      <c r="F14" s="75"/>
    </row>
    <row r="15" spans="1:23" s="3" customFormat="1" ht="25.5" customHeight="1" x14ac:dyDescent="0.25">
      <c r="A15" s="73"/>
      <c r="B15" s="73"/>
      <c r="C15" s="73"/>
      <c r="D15" s="73"/>
      <c r="E15" s="17" t="s">
        <v>14</v>
      </c>
      <c r="F15" s="17" t="s">
        <v>15</v>
      </c>
    </row>
    <row r="16" spans="1:23" s="3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5" s="3" customFormat="1" ht="15" x14ac:dyDescent="0.25">
      <c r="A17" s="76" t="s">
        <v>17</v>
      </c>
      <c r="B17" s="76"/>
      <c r="C17" s="76"/>
      <c r="D17" s="76"/>
      <c r="E17" s="76"/>
      <c r="F17" s="76"/>
      <c r="X17" s="20" t="s">
        <v>17</v>
      </c>
    </row>
    <row r="18" spans="1:25" s="3" customFormat="1" ht="15" x14ac:dyDescent="0.25">
      <c r="A18" s="77" t="s">
        <v>18</v>
      </c>
      <c r="B18" s="77"/>
      <c r="C18" s="77"/>
      <c r="D18" s="77"/>
      <c r="E18" s="77"/>
      <c r="F18" s="77"/>
      <c r="X18" s="20"/>
      <c r="Y18" s="21" t="s">
        <v>18</v>
      </c>
    </row>
    <row r="19" spans="1:25" s="3" customFormat="1" ht="22.5" x14ac:dyDescent="0.25">
      <c r="A19" s="22" t="s">
        <v>19</v>
      </c>
      <c r="B19" s="23" t="s">
        <v>20</v>
      </c>
      <c r="C19" s="24" t="s">
        <v>21</v>
      </c>
      <c r="D19" s="22" t="s">
        <v>22</v>
      </c>
      <c r="E19" s="25"/>
      <c r="F19" s="26" t="s">
        <v>23</v>
      </c>
      <c r="X19" s="20"/>
      <c r="Y19" s="21"/>
    </row>
    <row r="20" spans="1:25" s="3" customFormat="1" ht="15" x14ac:dyDescent="0.25">
      <c r="A20" s="77" t="s">
        <v>24</v>
      </c>
      <c r="B20" s="77"/>
      <c r="C20" s="77"/>
      <c r="D20" s="77"/>
      <c r="E20" s="77"/>
      <c r="F20" s="77"/>
      <c r="X20" s="20"/>
      <c r="Y20" s="21" t="s">
        <v>24</v>
      </c>
    </row>
    <row r="21" spans="1:25" s="3" customFormat="1" ht="15" x14ac:dyDescent="0.25">
      <c r="A21" s="77" t="s">
        <v>25</v>
      </c>
      <c r="B21" s="77"/>
      <c r="C21" s="77"/>
      <c r="D21" s="77"/>
      <c r="E21" s="77"/>
      <c r="F21" s="77"/>
      <c r="X21" s="20"/>
      <c r="Y21" s="21" t="s">
        <v>25</v>
      </c>
    </row>
    <row r="22" spans="1:25" s="3" customFormat="1" ht="33.75" x14ac:dyDescent="0.25">
      <c r="A22" s="22" t="s">
        <v>26</v>
      </c>
      <c r="B22" s="23" t="s">
        <v>27</v>
      </c>
      <c r="C22" s="24" t="s">
        <v>28</v>
      </c>
      <c r="D22" s="22" t="s">
        <v>29</v>
      </c>
      <c r="E22" s="25"/>
      <c r="F22" s="26" t="s">
        <v>30</v>
      </c>
      <c r="X22" s="20"/>
      <c r="Y22" s="21"/>
    </row>
    <row r="23" spans="1:25" s="3" customFormat="1" ht="15" x14ac:dyDescent="0.25">
      <c r="A23" s="77" t="s">
        <v>31</v>
      </c>
      <c r="B23" s="77"/>
      <c r="C23" s="77"/>
      <c r="D23" s="77"/>
      <c r="E23" s="77"/>
      <c r="F23" s="77"/>
      <c r="X23" s="20"/>
      <c r="Y23" s="21" t="s">
        <v>31</v>
      </c>
    </row>
    <row r="24" spans="1:25" s="3" customFormat="1" ht="22.5" x14ac:dyDescent="0.25">
      <c r="A24" s="22" t="s">
        <v>32</v>
      </c>
      <c r="B24" s="23" t="s">
        <v>33</v>
      </c>
      <c r="C24" s="24" t="s">
        <v>34</v>
      </c>
      <c r="D24" s="22" t="s">
        <v>35</v>
      </c>
      <c r="E24" s="25"/>
      <c r="F24" s="26" t="s">
        <v>36</v>
      </c>
      <c r="X24" s="20"/>
      <c r="Y24" s="21"/>
    </row>
    <row r="25" spans="1:25" s="3" customFormat="1" ht="15" x14ac:dyDescent="0.25">
      <c r="A25" s="77" t="s">
        <v>37</v>
      </c>
      <c r="B25" s="77"/>
      <c r="C25" s="77"/>
      <c r="D25" s="77"/>
      <c r="E25" s="77"/>
      <c r="F25" s="77"/>
      <c r="X25" s="20"/>
      <c r="Y25" s="21" t="s">
        <v>37</v>
      </c>
    </row>
    <row r="26" spans="1:25" s="3" customFormat="1" ht="33.75" x14ac:dyDescent="0.25">
      <c r="A26" s="22" t="s">
        <v>38</v>
      </c>
      <c r="B26" s="23" t="s">
        <v>39</v>
      </c>
      <c r="C26" s="24" t="s">
        <v>40</v>
      </c>
      <c r="D26" s="22" t="s">
        <v>29</v>
      </c>
      <c r="E26" s="25"/>
      <c r="F26" s="26" t="s">
        <v>41</v>
      </c>
      <c r="X26" s="20"/>
      <c r="Y26" s="21"/>
    </row>
    <row r="27" spans="1:25" s="3" customFormat="1" ht="33.75" x14ac:dyDescent="0.25">
      <c r="A27" s="22" t="s">
        <v>42</v>
      </c>
      <c r="B27" s="23" t="s">
        <v>43</v>
      </c>
      <c r="C27" s="24" t="s">
        <v>44</v>
      </c>
      <c r="D27" s="22" t="s">
        <v>45</v>
      </c>
      <c r="E27" s="25"/>
      <c r="F27" s="26" t="s">
        <v>46</v>
      </c>
      <c r="X27" s="20"/>
      <c r="Y27" s="21"/>
    </row>
    <row r="28" spans="1:25" s="3" customFormat="1" ht="15" x14ac:dyDescent="0.25">
      <c r="A28" s="76" t="s">
        <v>47</v>
      </c>
      <c r="B28" s="76"/>
      <c r="C28" s="76"/>
      <c r="D28" s="76"/>
      <c r="E28" s="76"/>
      <c r="F28" s="76"/>
      <c r="X28" s="20" t="s">
        <v>47</v>
      </c>
      <c r="Y28" s="21"/>
    </row>
    <row r="29" spans="1:25" s="3" customFormat="1" ht="15" x14ac:dyDescent="0.25">
      <c r="A29" s="77" t="s">
        <v>48</v>
      </c>
      <c r="B29" s="77"/>
      <c r="C29" s="77"/>
      <c r="D29" s="77"/>
      <c r="E29" s="77"/>
      <c r="F29" s="77"/>
      <c r="X29" s="20"/>
      <c r="Y29" s="21" t="s">
        <v>48</v>
      </c>
    </row>
    <row r="30" spans="1:25" s="3" customFormat="1" ht="15" x14ac:dyDescent="0.25">
      <c r="A30" s="77" t="s">
        <v>49</v>
      </c>
      <c r="B30" s="77"/>
      <c r="C30" s="77"/>
      <c r="D30" s="77"/>
      <c r="E30" s="77"/>
      <c r="F30" s="77"/>
      <c r="X30" s="20"/>
      <c r="Y30" s="21" t="s">
        <v>49</v>
      </c>
    </row>
    <row r="31" spans="1:25" s="3" customFormat="1" ht="22.5" x14ac:dyDescent="0.25">
      <c r="A31" s="22" t="s">
        <v>16</v>
      </c>
      <c r="B31" s="23" t="s">
        <v>50</v>
      </c>
      <c r="C31" s="24" t="s">
        <v>51</v>
      </c>
      <c r="D31" s="22" t="s">
        <v>35</v>
      </c>
      <c r="E31" s="25"/>
      <c r="F31" s="26" t="s">
        <v>52</v>
      </c>
      <c r="X31" s="20"/>
      <c r="Y31" s="21"/>
    </row>
    <row r="32" spans="1:25" s="3" customFormat="1" ht="24.75" x14ac:dyDescent="0.25">
      <c r="A32" s="77" t="s">
        <v>53</v>
      </c>
      <c r="B32" s="77"/>
      <c r="C32" s="77"/>
      <c r="D32" s="77"/>
      <c r="E32" s="77"/>
      <c r="F32" s="77"/>
      <c r="X32" s="20"/>
      <c r="Y32" s="21" t="s">
        <v>53</v>
      </c>
    </row>
    <row r="33" spans="1:25" s="3" customFormat="1" ht="45" x14ac:dyDescent="0.25">
      <c r="A33" s="22" t="s">
        <v>54</v>
      </c>
      <c r="B33" s="23" t="s">
        <v>55</v>
      </c>
      <c r="C33" s="24" t="s">
        <v>56</v>
      </c>
      <c r="D33" s="22" t="s">
        <v>22</v>
      </c>
      <c r="E33" s="25"/>
      <c r="F33" s="26" t="s">
        <v>57</v>
      </c>
      <c r="X33" s="20"/>
      <c r="Y33" s="21"/>
    </row>
    <row r="34" spans="1:25" s="3" customFormat="1" ht="15" x14ac:dyDescent="0.25">
      <c r="A34" s="27"/>
      <c r="B34" s="28" t="s">
        <v>58</v>
      </c>
      <c r="C34" s="29" t="s">
        <v>59</v>
      </c>
      <c r="D34" s="30" t="s">
        <v>60</v>
      </c>
      <c r="E34" s="31" t="s">
        <v>61</v>
      </c>
      <c r="F34" s="31" t="s">
        <v>62</v>
      </c>
      <c r="X34" s="20"/>
      <c r="Y34" s="21"/>
    </row>
    <row r="35" spans="1:25" s="3" customFormat="1" ht="15" x14ac:dyDescent="0.25">
      <c r="A35" s="27"/>
      <c r="B35" s="28" t="s">
        <v>63</v>
      </c>
      <c r="C35" s="29" t="s">
        <v>64</v>
      </c>
      <c r="D35" s="30" t="s">
        <v>60</v>
      </c>
      <c r="E35" s="31" t="s">
        <v>65</v>
      </c>
      <c r="F35" s="31" t="s">
        <v>66</v>
      </c>
      <c r="X35" s="20"/>
      <c r="Y35" s="21"/>
    </row>
    <row r="36" spans="1:25" s="3" customFormat="1" ht="15" x14ac:dyDescent="0.25">
      <c r="A36" s="27"/>
      <c r="B36" s="28" t="s">
        <v>67</v>
      </c>
      <c r="C36" s="29" t="s">
        <v>68</v>
      </c>
      <c r="D36" s="30" t="s">
        <v>60</v>
      </c>
      <c r="E36" s="31" t="s">
        <v>69</v>
      </c>
      <c r="F36" s="31" t="s">
        <v>70</v>
      </c>
      <c r="X36" s="20"/>
      <c r="Y36" s="21"/>
    </row>
    <row r="37" spans="1:25" s="3" customFormat="1" ht="15" x14ac:dyDescent="0.25">
      <c r="A37" s="77" t="s">
        <v>71</v>
      </c>
      <c r="B37" s="77"/>
      <c r="C37" s="77"/>
      <c r="D37" s="77"/>
      <c r="E37" s="77"/>
      <c r="F37" s="77"/>
      <c r="X37" s="20"/>
      <c r="Y37" s="21" t="s">
        <v>71</v>
      </c>
    </row>
    <row r="38" spans="1:25" s="3" customFormat="1" ht="22.5" x14ac:dyDescent="0.25">
      <c r="A38" s="22" t="s">
        <v>72</v>
      </c>
      <c r="B38" s="23" t="s">
        <v>73</v>
      </c>
      <c r="C38" s="24" t="s">
        <v>74</v>
      </c>
      <c r="D38" s="22" t="s">
        <v>75</v>
      </c>
      <c r="E38" s="25"/>
      <c r="F38" s="26" t="s">
        <v>76</v>
      </c>
      <c r="X38" s="20"/>
      <c r="Y38" s="21"/>
    </row>
    <row r="39" spans="1:25" s="3" customFormat="1" ht="15" x14ac:dyDescent="0.25">
      <c r="A39" s="27"/>
      <c r="B39" s="28" t="s">
        <v>77</v>
      </c>
      <c r="C39" s="29" t="s">
        <v>78</v>
      </c>
      <c r="D39" s="30" t="s">
        <v>75</v>
      </c>
      <c r="E39" s="31" t="s">
        <v>79</v>
      </c>
      <c r="F39" s="31" t="s">
        <v>80</v>
      </c>
      <c r="X39" s="20"/>
      <c r="Y39" s="21"/>
    </row>
    <row r="40" spans="1:25" s="3" customFormat="1" ht="15" x14ac:dyDescent="0.25">
      <c r="A40" s="77" t="s">
        <v>81</v>
      </c>
      <c r="B40" s="77"/>
      <c r="C40" s="77"/>
      <c r="D40" s="77"/>
      <c r="E40" s="77"/>
      <c r="F40" s="77"/>
      <c r="X40" s="20"/>
      <c r="Y40" s="21" t="s">
        <v>81</v>
      </c>
    </row>
    <row r="41" spans="1:25" s="3" customFormat="1" ht="33.75" x14ac:dyDescent="0.25">
      <c r="A41" s="22" t="s">
        <v>82</v>
      </c>
      <c r="B41" s="23" t="s">
        <v>83</v>
      </c>
      <c r="C41" s="24" t="s">
        <v>84</v>
      </c>
      <c r="D41" s="22" t="s">
        <v>22</v>
      </c>
      <c r="E41" s="25"/>
      <c r="F41" s="26" t="s">
        <v>57</v>
      </c>
      <c r="X41" s="20"/>
      <c r="Y41" s="21"/>
    </row>
    <row r="42" spans="1:25" s="3" customFormat="1" ht="15" x14ac:dyDescent="0.25">
      <c r="A42" s="27"/>
      <c r="B42" s="28" t="s">
        <v>58</v>
      </c>
      <c r="C42" s="29" t="s">
        <v>59</v>
      </c>
      <c r="D42" s="30" t="s">
        <v>60</v>
      </c>
      <c r="E42" s="31" t="s">
        <v>85</v>
      </c>
      <c r="F42" s="31" t="s">
        <v>86</v>
      </c>
      <c r="X42" s="20"/>
      <c r="Y42" s="21"/>
    </row>
    <row r="43" spans="1:25" s="3" customFormat="1" ht="15" x14ac:dyDescent="0.25">
      <c r="A43" s="27" t="s">
        <v>87</v>
      </c>
      <c r="B43" s="28" t="s">
        <v>88</v>
      </c>
      <c r="C43" s="29" t="s">
        <v>89</v>
      </c>
      <c r="D43" s="30" t="s">
        <v>75</v>
      </c>
      <c r="E43" s="31" t="s">
        <v>90</v>
      </c>
      <c r="F43" s="31" t="s">
        <v>91</v>
      </c>
      <c r="X43" s="20"/>
      <c r="Y43" s="21"/>
    </row>
    <row r="44" spans="1:25" s="3" customFormat="1" ht="22.5" x14ac:dyDescent="0.25">
      <c r="A44" s="22" t="s">
        <v>92</v>
      </c>
      <c r="B44" s="23" t="s">
        <v>93</v>
      </c>
      <c r="C44" s="24" t="s">
        <v>94</v>
      </c>
      <c r="D44" s="22" t="s">
        <v>22</v>
      </c>
      <c r="E44" s="25"/>
      <c r="F44" s="26" t="s">
        <v>57</v>
      </c>
      <c r="X44" s="20"/>
      <c r="Y44" s="21"/>
    </row>
    <row r="45" spans="1:25" s="3" customFormat="1" ht="15" x14ac:dyDescent="0.25">
      <c r="A45" s="27" t="s">
        <v>87</v>
      </c>
      <c r="B45" s="28" t="s">
        <v>88</v>
      </c>
      <c r="C45" s="29" t="s">
        <v>89</v>
      </c>
      <c r="D45" s="30" t="s">
        <v>75</v>
      </c>
      <c r="E45" s="31" t="s">
        <v>95</v>
      </c>
      <c r="F45" s="31" t="s">
        <v>96</v>
      </c>
      <c r="X45" s="20"/>
      <c r="Y45" s="21"/>
    </row>
    <row r="46" spans="1:25" s="3" customFormat="1" ht="15" x14ac:dyDescent="0.25">
      <c r="A46" s="77" t="s">
        <v>97</v>
      </c>
      <c r="B46" s="77"/>
      <c r="C46" s="77"/>
      <c r="D46" s="77"/>
      <c r="E46" s="77"/>
      <c r="F46" s="77"/>
      <c r="X46" s="20"/>
      <c r="Y46" s="21" t="s">
        <v>97</v>
      </c>
    </row>
    <row r="47" spans="1:25" s="3" customFormat="1" ht="22.5" x14ac:dyDescent="0.25">
      <c r="A47" s="22" t="s">
        <v>98</v>
      </c>
      <c r="B47" s="23" t="s">
        <v>99</v>
      </c>
      <c r="C47" s="24" t="s">
        <v>100</v>
      </c>
      <c r="D47" s="22" t="s">
        <v>101</v>
      </c>
      <c r="E47" s="25"/>
      <c r="F47" s="26" t="s">
        <v>102</v>
      </c>
      <c r="X47" s="20"/>
      <c r="Y47" s="21"/>
    </row>
    <row r="48" spans="1:25" s="3" customFormat="1" ht="15" x14ac:dyDescent="0.25">
      <c r="A48" s="27"/>
      <c r="B48" s="28" t="s">
        <v>103</v>
      </c>
      <c r="C48" s="29" t="s">
        <v>104</v>
      </c>
      <c r="D48" s="30" t="s">
        <v>75</v>
      </c>
      <c r="E48" s="31" t="s">
        <v>105</v>
      </c>
      <c r="F48" s="31" t="s">
        <v>106</v>
      </c>
      <c r="X48" s="20"/>
      <c r="Y48" s="21"/>
    </row>
    <row r="49" spans="1:25" s="3" customFormat="1" ht="15" x14ac:dyDescent="0.25">
      <c r="A49" s="27"/>
      <c r="B49" s="28" t="s">
        <v>107</v>
      </c>
      <c r="C49" s="29" t="s">
        <v>108</v>
      </c>
      <c r="D49" s="30" t="s">
        <v>60</v>
      </c>
      <c r="E49" s="31" t="s">
        <v>109</v>
      </c>
      <c r="F49" s="31" t="s">
        <v>110</v>
      </c>
      <c r="X49" s="20"/>
      <c r="Y49" s="21"/>
    </row>
    <row r="50" spans="1:25" s="3" customFormat="1" ht="15" x14ac:dyDescent="0.25">
      <c r="A50" s="27"/>
      <c r="B50" s="28" t="s">
        <v>111</v>
      </c>
      <c r="C50" s="29" t="s">
        <v>112</v>
      </c>
      <c r="D50" s="30" t="s">
        <v>60</v>
      </c>
      <c r="E50" s="31" t="s">
        <v>113</v>
      </c>
      <c r="F50" s="31" t="s">
        <v>114</v>
      </c>
      <c r="X50" s="20"/>
      <c r="Y50" s="21"/>
    </row>
    <row r="51" spans="1:25" s="3" customFormat="1" ht="22.5" x14ac:dyDescent="0.25">
      <c r="A51" s="27"/>
      <c r="B51" s="28" t="s">
        <v>115</v>
      </c>
      <c r="C51" s="29" t="s">
        <v>116</v>
      </c>
      <c r="D51" s="30" t="s">
        <v>60</v>
      </c>
      <c r="E51" s="31" t="s">
        <v>117</v>
      </c>
      <c r="F51" s="31" t="s">
        <v>118</v>
      </c>
      <c r="X51" s="20"/>
      <c r="Y51" s="21"/>
    </row>
    <row r="52" spans="1:25" s="3" customFormat="1" ht="15" x14ac:dyDescent="0.25">
      <c r="A52" s="27" t="s">
        <v>87</v>
      </c>
      <c r="B52" s="28" t="s">
        <v>119</v>
      </c>
      <c r="C52" s="29" t="s">
        <v>120</v>
      </c>
      <c r="D52" s="30" t="s">
        <v>121</v>
      </c>
      <c r="E52" s="31" t="s">
        <v>122</v>
      </c>
      <c r="F52" s="31" t="s">
        <v>123</v>
      </c>
      <c r="X52" s="20"/>
      <c r="Y52" s="21"/>
    </row>
    <row r="53" spans="1:25" s="3" customFormat="1" ht="15" x14ac:dyDescent="0.25">
      <c r="A53" s="76" t="s">
        <v>124</v>
      </c>
      <c r="B53" s="76"/>
      <c r="C53" s="76"/>
      <c r="D53" s="76"/>
      <c r="E53" s="76"/>
      <c r="F53" s="76"/>
      <c r="X53" s="20" t="s">
        <v>124</v>
      </c>
      <c r="Y53" s="21"/>
    </row>
    <row r="54" spans="1:25" s="3" customFormat="1" ht="15" x14ac:dyDescent="0.25">
      <c r="A54" s="77" t="s">
        <v>125</v>
      </c>
      <c r="B54" s="77"/>
      <c r="C54" s="77"/>
      <c r="D54" s="77"/>
      <c r="E54" s="77"/>
      <c r="F54" s="77"/>
      <c r="X54" s="20"/>
      <c r="Y54" s="21" t="s">
        <v>125</v>
      </c>
    </row>
    <row r="55" spans="1:25" s="3" customFormat="1" ht="33.75" x14ac:dyDescent="0.25">
      <c r="A55" s="22" t="s">
        <v>126</v>
      </c>
      <c r="B55" s="23" t="s">
        <v>127</v>
      </c>
      <c r="C55" s="24" t="s">
        <v>128</v>
      </c>
      <c r="D55" s="22" t="s">
        <v>129</v>
      </c>
      <c r="E55" s="25"/>
      <c r="F55" s="26" t="s">
        <v>130</v>
      </c>
      <c r="X55" s="20"/>
      <c r="Y55" s="21"/>
    </row>
    <row r="56" spans="1:25" s="3" customFormat="1" ht="15" x14ac:dyDescent="0.25">
      <c r="A56" s="27"/>
      <c r="B56" s="28" t="s">
        <v>131</v>
      </c>
      <c r="C56" s="29" t="s">
        <v>132</v>
      </c>
      <c r="D56" s="30" t="s">
        <v>60</v>
      </c>
      <c r="E56" s="31" t="s">
        <v>65</v>
      </c>
      <c r="F56" s="31" t="s">
        <v>133</v>
      </c>
      <c r="X56" s="20"/>
      <c r="Y56" s="21"/>
    </row>
    <row r="57" spans="1:25" s="3" customFormat="1" ht="15" x14ac:dyDescent="0.25">
      <c r="A57" s="77" t="s">
        <v>134</v>
      </c>
      <c r="B57" s="77"/>
      <c r="C57" s="77"/>
      <c r="D57" s="77"/>
      <c r="E57" s="77"/>
      <c r="F57" s="77"/>
      <c r="X57" s="20"/>
      <c r="Y57" s="21" t="s">
        <v>134</v>
      </c>
    </row>
    <row r="58" spans="1:25" s="3" customFormat="1" ht="22.5" x14ac:dyDescent="0.25">
      <c r="A58" s="22" t="s">
        <v>135</v>
      </c>
      <c r="B58" s="23" t="s">
        <v>136</v>
      </c>
      <c r="C58" s="24" t="s">
        <v>137</v>
      </c>
      <c r="D58" s="22" t="s">
        <v>129</v>
      </c>
      <c r="E58" s="25"/>
      <c r="F58" s="26" t="s">
        <v>130</v>
      </c>
      <c r="X58" s="20"/>
      <c r="Y58" s="21"/>
    </row>
    <row r="59" spans="1:25" s="3" customFormat="1" ht="15" x14ac:dyDescent="0.25">
      <c r="A59" s="27"/>
      <c r="B59" s="28" t="s">
        <v>58</v>
      </c>
      <c r="C59" s="29" t="s">
        <v>59</v>
      </c>
      <c r="D59" s="30" t="s">
        <v>60</v>
      </c>
      <c r="E59" s="31" t="s">
        <v>92</v>
      </c>
      <c r="F59" s="31" t="s">
        <v>138</v>
      </c>
      <c r="X59" s="20"/>
      <c r="Y59" s="21"/>
    </row>
    <row r="60" spans="1:25" s="3" customFormat="1" ht="15" x14ac:dyDescent="0.25">
      <c r="A60" s="27" t="s">
        <v>87</v>
      </c>
      <c r="B60" s="28" t="s">
        <v>139</v>
      </c>
      <c r="C60" s="29" t="s">
        <v>140</v>
      </c>
      <c r="D60" s="30" t="s">
        <v>141</v>
      </c>
      <c r="E60" s="31" t="s">
        <v>26</v>
      </c>
      <c r="F60" s="31" t="s">
        <v>142</v>
      </c>
      <c r="X60" s="20"/>
      <c r="Y60" s="21"/>
    </row>
    <row r="61" spans="1:25" s="3" customFormat="1" ht="13.5" customHeight="1" x14ac:dyDescent="0.25">
      <c r="A61" s="32"/>
      <c r="B61" s="33"/>
      <c r="C61" s="34"/>
      <c r="D61" s="35"/>
      <c r="E61" s="32"/>
      <c r="F61" s="36"/>
    </row>
    <row r="62" spans="1:25" s="3" customFormat="1" ht="13.5" customHeight="1" x14ac:dyDescent="0.25">
      <c r="A62" s="78" t="s">
        <v>143</v>
      </c>
      <c r="B62" s="78"/>
      <c r="C62" s="78"/>
      <c r="D62" s="78"/>
      <c r="E62" s="78"/>
      <c r="F62" s="38"/>
      <c r="G62" s="39"/>
      <c r="H62" s="39"/>
    </row>
    <row r="63" spans="1:25" s="3" customFormat="1" ht="13.5" customHeight="1" x14ac:dyDescent="0.25">
      <c r="A63" s="40"/>
      <c r="B63" s="40"/>
      <c r="C63" s="40"/>
      <c r="D63" s="40"/>
      <c r="E63" s="40"/>
      <c r="F63" s="37"/>
      <c r="G63" s="39"/>
      <c r="H63" s="39"/>
    </row>
    <row r="64" spans="1:25" s="3" customFormat="1" ht="13.5" customHeight="1" x14ac:dyDescent="0.25">
      <c r="A64" s="41" t="s">
        <v>144</v>
      </c>
      <c r="B64" s="42" t="s">
        <v>145</v>
      </c>
      <c r="C64" s="43" t="s">
        <v>146</v>
      </c>
      <c r="D64" s="41" t="s">
        <v>147</v>
      </c>
      <c r="E64" s="41" t="s">
        <v>148</v>
      </c>
      <c r="F64" s="44"/>
    </row>
    <row r="65" spans="1:27" s="3" customFormat="1" ht="15" x14ac:dyDescent="0.25">
      <c r="A65" s="79" t="s">
        <v>149</v>
      </c>
      <c r="B65" s="80"/>
      <c r="C65" s="80"/>
      <c r="D65" s="80"/>
      <c r="E65" s="81"/>
      <c r="F65" s="45"/>
      <c r="Z65" s="46" t="s">
        <v>149</v>
      </c>
    </row>
    <row r="66" spans="1:27" s="3" customFormat="1" ht="15" x14ac:dyDescent="0.25">
      <c r="A66" s="79" t="s">
        <v>150</v>
      </c>
      <c r="B66" s="80"/>
      <c r="C66" s="80"/>
      <c r="D66" s="80"/>
      <c r="E66" s="81"/>
      <c r="F66" s="45"/>
      <c r="Z66" s="46"/>
      <c r="AA66" s="46" t="s">
        <v>150</v>
      </c>
    </row>
    <row r="67" spans="1:27" s="3" customFormat="1" ht="15" x14ac:dyDescent="0.25">
      <c r="A67" s="47">
        <f>IF(H67&lt;&gt;"",COUNTA(H$1:H67),"")</f>
        <v>1</v>
      </c>
      <c r="B67" s="48" t="s">
        <v>151</v>
      </c>
      <c r="C67" s="49" t="s">
        <v>152</v>
      </c>
      <c r="D67" s="47" t="s">
        <v>153</v>
      </c>
      <c r="E67" s="50">
        <v>7.5</v>
      </c>
      <c r="F67" s="51"/>
      <c r="H67" s="52" t="s">
        <v>154</v>
      </c>
      <c r="Z67" s="46"/>
      <c r="AA67" s="46"/>
    </row>
    <row r="68" spans="1:27" s="3" customFormat="1" ht="15" x14ac:dyDescent="0.25">
      <c r="A68" s="47">
        <f>IF(H68&lt;&gt;"",COUNTA(H$1:H68),"")</f>
        <v>2</v>
      </c>
      <c r="B68" s="48" t="s">
        <v>155</v>
      </c>
      <c r="C68" s="49" t="s">
        <v>156</v>
      </c>
      <c r="D68" s="47" t="s">
        <v>153</v>
      </c>
      <c r="E68" s="53">
        <v>455.56</v>
      </c>
      <c r="F68" s="51"/>
      <c r="H68" s="52" t="s">
        <v>154</v>
      </c>
      <c r="Z68" s="46"/>
      <c r="AA68" s="46"/>
    </row>
    <row r="69" spans="1:27" s="3" customFormat="1" ht="15" x14ac:dyDescent="0.25">
      <c r="A69" s="47">
        <f>IF(H69&lt;&gt;"",COUNTA(H$1:H69),"")</f>
        <v>3</v>
      </c>
      <c r="B69" s="48" t="s">
        <v>157</v>
      </c>
      <c r="C69" s="49" t="s">
        <v>158</v>
      </c>
      <c r="D69" s="47" t="s">
        <v>153</v>
      </c>
      <c r="E69" s="50">
        <v>3.4</v>
      </c>
      <c r="F69" s="51"/>
      <c r="H69" s="52" t="s">
        <v>154</v>
      </c>
      <c r="Z69" s="46"/>
      <c r="AA69" s="46"/>
    </row>
    <row r="70" spans="1:27" s="3" customFormat="1" ht="15" x14ac:dyDescent="0.25">
      <c r="A70" s="47">
        <f>IF(H70&lt;&gt;"",COUNTA(H$1:H70),"")</f>
        <v>4</v>
      </c>
      <c r="B70" s="48" t="s">
        <v>159</v>
      </c>
      <c r="C70" s="49" t="s">
        <v>160</v>
      </c>
      <c r="D70" s="47" t="s">
        <v>153</v>
      </c>
      <c r="E70" s="53">
        <v>0.14000000000000001</v>
      </c>
      <c r="F70" s="51"/>
      <c r="H70" s="52" t="s">
        <v>154</v>
      </c>
      <c r="Z70" s="46"/>
      <c r="AA70" s="46"/>
    </row>
    <row r="71" spans="1:27" s="3" customFormat="1" ht="15" x14ac:dyDescent="0.25">
      <c r="A71" s="47">
        <f>IF(H71&lt;&gt;"",COUNTA(H$1:H71),"")</f>
        <v>5</v>
      </c>
      <c r="B71" s="48" t="s">
        <v>161</v>
      </c>
      <c r="C71" s="49" t="s">
        <v>162</v>
      </c>
      <c r="D71" s="47" t="s">
        <v>153</v>
      </c>
      <c r="E71" s="53">
        <v>154.72</v>
      </c>
      <c r="F71" s="51"/>
      <c r="H71" s="52" t="s">
        <v>154</v>
      </c>
      <c r="Z71" s="46"/>
      <c r="AA71" s="46"/>
    </row>
    <row r="72" spans="1:27" s="3" customFormat="1" ht="15" x14ac:dyDescent="0.25">
      <c r="A72" s="47">
        <f>IF(H72&lt;&gt;"",COUNTA(H$1:H72),"")</f>
        <v>6</v>
      </c>
      <c r="B72" s="48" t="s">
        <v>163</v>
      </c>
      <c r="C72" s="49" t="s">
        <v>164</v>
      </c>
      <c r="D72" s="47" t="s">
        <v>153</v>
      </c>
      <c r="E72" s="53">
        <v>2.58</v>
      </c>
      <c r="F72" s="51"/>
      <c r="H72" s="52" t="s">
        <v>154</v>
      </c>
      <c r="Z72" s="46"/>
      <c r="AA72" s="46"/>
    </row>
    <row r="73" spans="1:27" s="3" customFormat="1" ht="15" x14ac:dyDescent="0.25">
      <c r="A73" s="47">
        <f>IF(H73&lt;&gt;"",COUNTA(H$1:H73),"")</f>
        <v>7</v>
      </c>
      <c r="B73" s="48" t="s">
        <v>165</v>
      </c>
      <c r="C73" s="49" t="s">
        <v>166</v>
      </c>
      <c r="D73" s="47" t="s">
        <v>153</v>
      </c>
      <c r="E73" s="53">
        <v>1.91</v>
      </c>
      <c r="F73" s="51"/>
      <c r="H73" s="52" t="s">
        <v>154</v>
      </c>
      <c r="Z73" s="46"/>
      <c r="AA73" s="46"/>
    </row>
    <row r="74" spans="1:27" s="3" customFormat="1" ht="15" x14ac:dyDescent="0.25">
      <c r="A74" s="47">
        <f>IF(H74&lt;&gt;"",COUNTA(H$1:H74),"")</f>
        <v>8</v>
      </c>
      <c r="B74" s="54">
        <v>2</v>
      </c>
      <c r="C74" s="49" t="s">
        <v>167</v>
      </c>
      <c r="D74" s="47" t="s">
        <v>153</v>
      </c>
      <c r="E74" s="53">
        <v>44.53</v>
      </c>
      <c r="F74" s="51"/>
      <c r="H74" s="52" t="s">
        <v>154</v>
      </c>
      <c r="Z74" s="46"/>
      <c r="AA74" s="46"/>
    </row>
    <row r="75" spans="1:27" s="3" customFormat="1" ht="15" x14ac:dyDescent="0.25">
      <c r="A75" s="79" t="s">
        <v>168</v>
      </c>
      <c r="B75" s="80"/>
      <c r="C75" s="80"/>
      <c r="D75" s="80"/>
      <c r="E75" s="81"/>
      <c r="F75" s="45"/>
      <c r="Z75" s="46"/>
      <c r="AA75" s="46" t="s">
        <v>168</v>
      </c>
    </row>
    <row r="76" spans="1:27" s="3" customFormat="1" ht="15" x14ac:dyDescent="0.25">
      <c r="A76" s="47">
        <f>IF(H76&lt;&gt;"",COUNTA(H$1:H76),"")</f>
        <v>9</v>
      </c>
      <c r="B76" s="48" t="s">
        <v>169</v>
      </c>
      <c r="C76" s="49" t="s">
        <v>170</v>
      </c>
      <c r="D76" s="47" t="s">
        <v>171</v>
      </c>
      <c r="E76" s="53">
        <v>0.24</v>
      </c>
      <c r="F76" s="51"/>
      <c r="H76" s="52" t="s">
        <v>154</v>
      </c>
      <c r="Z76" s="46"/>
      <c r="AA76" s="46"/>
    </row>
    <row r="77" spans="1:27" s="3" customFormat="1" ht="15" x14ac:dyDescent="0.25">
      <c r="A77" s="47">
        <f>IF(H77&lt;&gt;"",COUNTA(H$1:H77),"")</f>
        <v>10</v>
      </c>
      <c r="B77" s="48" t="s">
        <v>172</v>
      </c>
      <c r="C77" s="49" t="s">
        <v>173</v>
      </c>
      <c r="D77" s="47" t="s">
        <v>171</v>
      </c>
      <c r="E77" s="53">
        <v>0.24</v>
      </c>
      <c r="F77" s="51"/>
      <c r="H77" s="52" t="s">
        <v>154</v>
      </c>
      <c r="Z77" s="46"/>
      <c r="AA77" s="46"/>
    </row>
    <row r="78" spans="1:27" s="3" customFormat="1" ht="15" x14ac:dyDescent="0.25">
      <c r="A78" s="47">
        <f>IF(H78&lt;&gt;"",COUNTA(H$1:H78),"")</f>
        <v>11</v>
      </c>
      <c r="B78" s="48" t="s">
        <v>174</v>
      </c>
      <c r="C78" s="49" t="s">
        <v>175</v>
      </c>
      <c r="D78" s="47" t="s">
        <v>171</v>
      </c>
      <c r="E78" s="53">
        <v>0.04</v>
      </c>
      <c r="F78" s="51"/>
      <c r="H78" s="52" t="s">
        <v>154</v>
      </c>
      <c r="Z78" s="46"/>
      <c r="AA78" s="46"/>
    </row>
    <row r="79" spans="1:27" s="3" customFormat="1" ht="22.5" x14ac:dyDescent="0.25">
      <c r="A79" s="47">
        <f>IF(H79&lt;&gt;"",COUNTA(H$1:H79),"")</f>
        <v>12</v>
      </c>
      <c r="B79" s="48" t="s">
        <v>176</v>
      </c>
      <c r="C79" s="49" t="s">
        <v>177</v>
      </c>
      <c r="D79" s="47" t="s">
        <v>171</v>
      </c>
      <c r="E79" s="50">
        <v>0.3</v>
      </c>
      <c r="F79" s="51"/>
      <c r="H79" s="52" t="s">
        <v>154</v>
      </c>
      <c r="Z79" s="46"/>
      <c r="AA79" s="46"/>
    </row>
    <row r="80" spans="1:27" s="3" customFormat="1" ht="22.5" x14ac:dyDescent="0.25">
      <c r="A80" s="47">
        <f>IF(H80&lt;&gt;"",COUNTA(H$1:H80),"")</f>
        <v>13</v>
      </c>
      <c r="B80" s="48" t="s">
        <v>178</v>
      </c>
      <c r="C80" s="49" t="s">
        <v>179</v>
      </c>
      <c r="D80" s="47" t="s">
        <v>171</v>
      </c>
      <c r="E80" s="53">
        <v>6.62</v>
      </c>
      <c r="F80" s="51"/>
      <c r="H80" s="52" t="s">
        <v>154</v>
      </c>
      <c r="Z80" s="46"/>
      <c r="AA80" s="46"/>
    </row>
    <row r="81" spans="1:27" s="3" customFormat="1" ht="15" x14ac:dyDescent="0.25">
      <c r="A81" s="47">
        <f>IF(H81&lt;&gt;"",COUNTA(H$1:H81),"")</f>
        <v>14</v>
      </c>
      <c r="B81" s="48" t="s">
        <v>180</v>
      </c>
      <c r="C81" s="49" t="s">
        <v>181</v>
      </c>
      <c r="D81" s="47" t="s">
        <v>171</v>
      </c>
      <c r="E81" s="53">
        <v>0.83</v>
      </c>
      <c r="F81" s="51"/>
      <c r="H81" s="52" t="s">
        <v>154</v>
      </c>
      <c r="Z81" s="46"/>
      <c r="AA81" s="46"/>
    </row>
    <row r="82" spans="1:27" s="3" customFormat="1" ht="15" x14ac:dyDescent="0.25">
      <c r="A82" s="47">
        <f>IF(H82&lt;&gt;"",COUNTA(H$1:H82),"")</f>
        <v>15</v>
      </c>
      <c r="B82" s="48" t="s">
        <v>182</v>
      </c>
      <c r="C82" s="49" t="s">
        <v>183</v>
      </c>
      <c r="D82" s="47" t="s">
        <v>171</v>
      </c>
      <c r="E82" s="53">
        <v>0.41</v>
      </c>
      <c r="F82" s="51"/>
      <c r="H82" s="52" t="s">
        <v>154</v>
      </c>
      <c r="Z82" s="46"/>
      <c r="AA82" s="46"/>
    </row>
    <row r="83" spans="1:27" s="3" customFormat="1" ht="22.5" x14ac:dyDescent="0.25">
      <c r="A83" s="47">
        <f>IF(H83&lt;&gt;"",COUNTA(H$1:H83),"")</f>
        <v>16</v>
      </c>
      <c r="B83" s="48" t="s">
        <v>184</v>
      </c>
      <c r="C83" s="49" t="s">
        <v>185</v>
      </c>
      <c r="D83" s="47" t="s">
        <v>171</v>
      </c>
      <c r="E83" s="53">
        <v>0.19</v>
      </c>
      <c r="F83" s="51"/>
      <c r="H83" s="52" t="s">
        <v>154</v>
      </c>
      <c r="Z83" s="46"/>
      <c r="AA83" s="46"/>
    </row>
    <row r="84" spans="1:27" s="3" customFormat="1" ht="15" x14ac:dyDescent="0.25">
      <c r="A84" s="47">
        <f>IF(H84&lt;&gt;"",COUNTA(H$1:H84),"")</f>
        <v>17</v>
      </c>
      <c r="B84" s="48" t="s">
        <v>186</v>
      </c>
      <c r="C84" s="49" t="s">
        <v>187</v>
      </c>
      <c r="D84" s="47" t="s">
        <v>171</v>
      </c>
      <c r="E84" s="53">
        <v>0.02</v>
      </c>
      <c r="F84" s="51"/>
      <c r="H84" s="52" t="s">
        <v>154</v>
      </c>
      <c r="Z84" s="46"/>
      <c r="AA84" s="46"/>
    </row>
    <row r="85" spans="1:27" s="3" customFormat="1" ht="22.5" x14ac:dyDescent="0.25">
      <c r="A85" s="47">
        <f>IF(H85&lt;&gt;"",COUNTA(H$1:H85),"")</f>
        <v>18</v>
      </c>
      <c r="B85" s="48" t="s">
        <v>188</v>
      </c>
      <c r="C85" s="49" t="s">
        <v>189</v>
      </c>
      <c r="D85" s="47" t="s">
        <v>171</v>
      </c>
      <c r="E85" s="53">
        <v>0.01</v>
      </c>
      <c r="F85" s="51"/>
      <c r="H85" s="52" t="s">
        <v>154</v>
      </c>
      <c r="Z85" s="46"/>
      <c r="AA85" s="46"/>
    </row>
    <row r="86" spans="1:27" s="3" customFormat="1" ht="15" x14ac:dyDescent="0.25">
      <c r="A86" s="47">
        <f>IF(H86&lt;&gt;"",COUNTA(H$1:H86),"")</f>
        <v>19</v>
      </c>
      <c r="B86" s="48" t="s">
        <v>190</v>
      </c>
      <c r="C86" s="49" t="s">
        <v>191</v>
      </c>
      <c r="D86" s="47" t="s">
        <v>171</v>
      </c>
      <c r="E86" s="53">
        <v>0.01</v>
      </c>
      <c r="F86" s="51"/>
      <c r="H86" s="52" t="s">
        <v>154</v>
      </c>
      <c r="Z86" s="46"/>
      <c r="AA86" s="46"/>
    </row>
    <row r="87" spans="1:27" s="3" customFormat="1" ht="15" x14ac:dyDescent="0.25">
      <c r="A87" s="47">
        <f>IF(H87&lt;&gt;"",COUNTA(H$1:H87),"")</f>
        <v>20</v>
      </c>
      <c r="B87" s="48" t="s">
        <v>192</v>
      </c>
      <c r="C87" s="49" t="s">
        <v>193</v>
      </c>
      <c r="D87" s="47" t="s">
        <v>171</v>
      </c>
      <c r="E87" s="53">
        <v>1.96</v>
      </c>
      <c r="F87" s="51"/>
      <c r="H87" s="52" t="s">
        <v>154</v>
      </c>
      <c r="Z87" s="46"/>
      <c r="AA87" s="46"/>
    </row>
    <row r="88" spans="1:27" s="3" customFormat="1" ht="15" x14ac:dyDescent="0.25">
      <c r="A88" s="47">
        <f>IF(H88&lt;&gt;"",COUNTA(H$1:H88),"")</f>
        <v>21</v>
      </c>
      <c r="B88" s="48" t="s">
        <v>194</v>
      </c>
      <c r="C88" s="49" t="s">
        <v>195</v>
      </c>
      <c r="D88" s="47" t="s">
        <v>171</v>
      </c>
      <c r="E88" s="53">
        <v>0.88</v>
      </c>
      <c r="F88" s="51"/>
      <c r="H88" s="52" t="s">
        <v>154</v>
      </c>
      <c r="Z88" s="46"/>
      <c r="AA88" s="46"/>
    </row>
    <row r="89" spans="1:27" s="3" customFormat="1" ht="15" x14ac:dyDescent="0.25">
      <c r="A89" s="47">
        <f>IF(H89&lt;&gt;"",COUNTA(H$1:H89),"")</f>
        <v>22</v>
      </c>
      <c r="B89" s="48" t="s">
        <v>196</v>
      </c>
      <c r="C89" s="49" t="s">
        <v>197</v>
      </c>
      <c r="D89" s="47" t="s">
        <v>171</v>
      </c>
      <c r="E89" s="53">
        <v>0.19</v>
      </c>
      <c r="F89" s="51"/>
      <c r="H89" s="52" t="s">
        <v>154</v>
      </c>
      <c r="Z89" s="46"/>
      <c r="AA89" s="46"/>
    </row>
    <row r="90" spans="1:27" s="3" customFormat="1" ht="15" x14ac:dyDescent="0.25">
      <c r="A90" s="47">
        <f>IF(H90&lt;&gt;"",COUNTA(H$1:H90),"")</f>
        <v>23</v>
      </c>
      <c r="B90" s="48" t="s">
        <v>198</v>
      </c>
      <c r="C90" s="49" t="s">
        <v>199</v>
      </c>
      <c r="D90" s="47" t="s">
        <v>171</v>
      </c>
      <c r="E90" s="53">
        <v>0.23</v>
      </c>
      <c r="F90" s="51"/>
      <c r="H90" s="52" t="s">
        <v>154</v>
      </c>
      <c r="Z90" s="46"/>
      <c r="AA90" s="46"/>
    </row>
    <row r="91" spans="1:27" s="3" customFormat="1" ht="15" x14ac:dyDescent="0.25">
      <c r="A91" s="47">
        <f>IF(H91&lt;&gt;"",COUNTA(H$1:H91),"")</f>
        <v>24</v>
      </c>
      <c r="B91" s="48" t="s">
        <v>200</v>
      </c>
      <c r="C91" s="49" t="s">
        <v>201</v>
      </c>
      <c r="D91" s="47" t="s">
        <v>171</v>
      </c>
      <c r="E91" s="53">
        <v>0.06</v>
      </c>
      <c r="F91" s="51"/>
      <c r="H91" s="52" t="s">
        <v>154</v>
      </c>
      <c r="Z91" s="46"/>
      <c r="AA91" s="46"/>
    </row>
    <row r="92" spans="1:27" s="3" customFormat="1" ht="22.5" x14ac:dyDescent="0.25">
      <c r="A92" s="47">
        <f>IF(H92&lt;&gt;"",COUNTA(H$1:H92),"")</f>
        <v>25</v>
      </c>
      <c r="B92" s="48" t="s">
        <v>202</v>
      </c>
      <c r="C92" s="49" t="s">
        <v>203</v>
      </c>
      <c r="D92" s="47" t="s">
        <v>171</v>
      </c>
      <c r="E92" s="53">
        <v>2.16</v>
      </c>
      <c r="F92" s="51"/>
      <c r="H92" s="52" t="s">
        <v>154</v>
      </c>
      <c r="Z92" s="46"/>
      <c r="AA92" s="46"/>
    </row>
    <row r="93" spans="1:27" s="3" customFormat="1" ht="15" x14ac:dyDescent="0.25">
      <c r="A93" s="47">
        <f>IF(H93&lt;&gt;"",COUNTA(H$1:H93),"")</f>
        <v>26</v>
      </c>
      <c r="B93" s="48" t="s">
        <v>204</v>
      </c>
      <c r="C93" s="49" t="s">
        <v>205</v>
      </c>
      <c r="D93" s="47" t="s">
        <v>171</v>
      </c>
      <c r="E93" s="53">
        <v>0.19</v>
      </c>
      <c r="F93" s="51"/>
      <c r="H93" s="52" t="s">
        <v>154</v>
      </c>
      <c r="Z93" s="46"/>
      <c r="AA93" s="46"/>
    </row>
    <row r="94" spans="1:27" s="3" customFormat="1" ht="15" x14ac:dyDescent="0.25">
      <c r="A94" s="47">
        <f>IF(H94&lt;&gt;"",COUNTA(H$1:H94),"")</f>
        <v>27</v>
      </c>
      <c r="B94" s="48" t="s">
        <v>206</v>
      </c>
      <c r="C94" s="49" t="s">
        <v>207</v>
      </c>
      <c r="D94" s="47" t="s">
        <v>171</v>
      </c>
      <c r="E94" s="53">
        <v>31.53</v>
      </c>
      <c r="F94" s="51"/>
      <c r="H94" s="52" t="s">
        <v>154</v>
      </c>
      <c r="Z94" s="46"/>
      <c r="AA94" s="46"/>
    </row>
    <row r="95" spans="1:27" s="3" customFormat="1" ht="15" x14ac:dyDescent="0.25">
      <c r="A95" s="47">
        <f>IF(H95&lt;&gt;"",COUNTA(H$1:H95),"")</f>
        <v>28</v>
      </c>
      <c r="B95" s="48" t="s">
        <v>208</v>
      </c>
      <c r="C95" s="49" t="s">
        <v>209</v>
      </c>
      <c r="D95" s="47" t="s">
        <v>171</v>
      </c>
      <c r="E95" s="53">
        <v>0.05</v>
      </c>
      <c r="F95" s="51"/>
      <c r="H95" s="52" t="s">
        <v>154</v>
      </c>
      <c r="Z95" s="46"/>
      <c r="AA95" s="46"/>
    </row>
    <row r="96" spans="1:27" s="3" customFormat="1" ht="22.5" x14ac:dyDescent="0.25">
      <c r="A96" s="47">
        <f>IF(H96&lt;&gt;"",COUNTA(H$1:H96),"")</f>
        <v>29</v>
      </c>
      <c r="B96" s="48" t="s">
        <v>210</v>
      </c>
      <c r="C96" s="49" t="s">
        <v>211</v>
      </c>
      <c r="D96" s="47" t="s">
        <v>171</v>
      </c>
      <c r="E96" s="53">
        <v>0.54</v>
      </c>
      <c r="F96" s="51"/>
      <c r="H96" s="52" t="s">
        <v>154</v>
      </c>
      <c r="Z96" s="46"/>
      <c r="AA96" s="46"/>
    </row>
    <row r="97" spans="1:27" s="3" customFormat="1" ht="15" x14ac:dyDescent="0.25">
      <c r="A97" s="79" t="s">
        <v>212</v>
      </c>
      <c r="B97" s="80"/>
      <c r="C97" s="80"/>
      <c r="D97" s="80"/>
      <c r="E97" s="81"/>
      <c r="F97" s="45"/>
      <c r="Z97" s="46"/>
      <c r="AA97" s="46" t="s">
        <v>212</v>
      </c>
    </row>
    <row r="98" spans="1:27" s="3" customFormat="1" ht="15" x14ac:dyDescent="0.25">
      <c r="A98" s="47">
        <f>IF(H98&lt;&gt;"",COUNTA(H$1:H98),"")</f>
        <v>30</v>
      </c>
      <c r="B98" s="48" t="s">
        <v>77</v>
      </c>
      <c r="C98" s="49" t="s">
        <v>78</v>
      </c>
      <c r="D98" s="47" t="s">
        <v>75</v>
      </c>
      <c r="E98" s="55">
        <v>4.1200000000000001E-2</v>
      </c>
      <c r="F98" s="51"/>
      <c r="H98" s="52" t="s">
        <v>154</v>
      </c>
      <c r="Z98" s="46"/>
      <c r="AA98" s="46"/>
    </row>
    <row r="99" spans="1:27" s="3" customFormat="1" ht="15" x14ac:dyDescent="0.25">
      <c r="A99" s="47">
        <f>IF(H99&lt;&gt;"",COUNTA(H$1:H99),"")</f>
        <v>31</v>
      </c>
      <c r="B99" s="48" t="s">
        <v>58</v>
      </c>
      <c r="C99" s="49" t="s">
        <v>59</v>
      </c>
      <c r="D99" s="47" t="s">
        <v>60</v>
      </c>
      <c r="E99" s="56">
        <v>117.07476</v>
      </c>
      <c r="F99" s="51"/>
      <c r="H99" s="52" t="s">
        <v>154</v>
      </c>
      <c r="Z99" s="46"/>
      <c r="AA99" s="46"/>
    </row>
    <row r="100" spans="1:27" s="3" customFormat="1" ht="15" x14ac:dyDescent="0.25">
      <c r="A100" s="47">
        <f>IF(H100&lt;&gt;"",COUNTA(H$1:H100),"")</f>
        <v>32</v>
      </c>
      <c r="B100" s="48" t="s">
        <v>103</v>
      </c>
      <c r="C100" s="49" t="s">
        <v>104</v>
      </c>
      <c r="D100" s="47" t="s">
        <v>75</v>
      </c>
      <c r="E100" s="56">
        <v>1.3600000000000001E-3</v>
      </c>
      <c r="F100" s="51"/>
      <c r="H100" s="52" t="s">
        <v>154</v>
      </c>
      <c r="Z100" s="46"/>
      <c r="AA100" s="46"/>
    </row>
    <row r="101" spans="1:27" s="3" customFormat="1" ht="15" x14ac:dyDescent="0.25">
      <c r="A101" s="47">
        <f>IF(H101&lt;&gt;"",COUNTA(H$1:H101),"")</f>
        <v>33</v>
      </c>
      <c r="B101" s="48" t="s">
        <v>63</v>
      </c>
      <c r="C101" s="49" t="s">
        <v>64</v>
      </c>
      <c r="D101" s="47" t="s">
        <v>60</v>
      </c>
      <c r="E101" s="57">
        <v>1.5449999999999999</v>
      </c>
      <c r="F101" s="51"/>
      <c r="H101" s="52" t="s">
        <v>154</v>
      </c>
      <c r="Z101" s="46"/>
      <c r="AA101" s="46"/>
    </row>
    <row r="102" spans="1:27" s="3" customFormat="1" ht="15" x14ac:dyDescent="0.25">
      <c r="A102" s="47">
        <f>IF(H102&lt;&gt;"",COUNTA(H$1:H102),"")</f>
        <v>34</v>
      </c>
      <c r="B102" s="48" t="s">
        <v>67</v>
      </c>
      <c r="C102" s="49" t="s">
        <v>68</v>
      </c>
      <c r="D102" s="47" t="s">
        <v>60</v>
      </c>
      <c r="E102" s="57">
        <v>19.466999999999999</v>
      </c>
      <c r="F102" s="51"/>
      <c r="H102" s="52" t="s">
        <v>154</v>
      </c>
      <c r="Z102" s="46"/>
      <c r="AA102" s="46"/>
    </row>
    <row r="103" spans="1:27" s="3" customFormat="1" ht="15" x14ac:dyDescent="0.25">
      <c r="A103" s="47">
        <f>IF(H103&lt;&gt;"",COUNTA(H$1:H103),"")</f>
        <v>35</v>
      </c>
      <c r="B103" s="48" t="s">
        <v>107</v>
      </c>
      <c r="C103" s="49" t="s">
        <v>108</v>
      </c>
      <c r="D103" s="47" t="s">
        <v>60</v>
      </c>
      <c r="E103" s="57">
        <v>8.0239999999999991</v>
      </c>
      <c r="F103" s="51"/>
      <c r="H103" s="52" t="s">
        <v>154</v>
      </c>
      <c r="Z103" s="46"/>
      <c r="AA103" s="46"/>
    </row>
    <row r="104" spans="1:27" s="3" customFormat="1" ht="15" x14ac:dyDescent="0.25">
      <c r="A104" s="47">
        <f>IF(H104&lt;&gt;"",COUNTA(H$1:H104),"")</f>
        <v>36</v>
      </c>
      <c r="B104" s="48" t="s">
        <v>111</v>
      </c>
      <c r="C104" s="49" t="s">
        <v>112</v>
      </c>
      <c r="D104" s="47" t="s">
        <v>60</v>
      </c>
      <c r="E104" s="55">
        <v>8.1600000000000006E-2</v>
      </c>
      <c r="F104" s="51"/>
      <c r="H104" s="52" t="s">
        <v>154</v>
      </c>
      <c r="Z104" s="46"/>
      <c r="AA104" s="46"/>
    </row>
    <row r="105" spans="1:27" s="3" customFormat="1" ht="22.5" x14ac:dyDescent="0.25">
      <c r="A105" s="47">
        <f>IF(H105&lt;&gt;"",COUNTA(H$1:H105),"")</f>
        <v>37</v>
      </c>
      <c r="B105" s="48" t="s">
        <v>115</v>
      </c>
      <c r="C105" s="49" t="s">
        <v>116</v>
      </c>
      <c r="D105" s="47" t="s">
        <v>60</v>
      </c>
      <c r="E105" s="55">
        <v>0.23119999999999999</v>
      </c>
      <c r="F105" s="51"/>
      <c r="H105" s="52" t="s">
        <v>154</v>
      </c>
      <c r="Z105" s="46"/>
      <c r="AA105" s="46"/>
    </row>
    <row r="106" spans="1:27" s="3" customFormat="1" ht="15" x14ac:dyDescent="0.25">
      <c r="A106" s="47">
        <f>IF(H106&lt;&gt;"",COUNTA(H$1:H106),"")</f>
        <v>38</v>
      </c>
      <c r="B106" s="48" t="s">
        <v>131</v>
      </c>
      <c r="C106" s="49" t="s">
        <v>132</v>
      </c>
      <c r="D106" s="47" t="s">
        <v>60</v>
      </c>
      <c r="E106" s="57">
        <v>170.83500000000001</v>
      </c>
      <c r="F106" s="51"/>
      <c r="H106" s="52" t="s">
        <v>154</v>
      </c>
      <c r="Z106" s="46"/>
      <c r="AA106" s="46"/>
    </row>
    <row r="107" spans="1:27" s="3" customFormat="1" ht="15" x14ac:dyDescent="0.25">
      <c r="A107" s="47">
        <f>IF(H107&lt;&gt;"",COUNTA(H$1:H107),"")</f>
        <v>39</v>
      </c>
      <c r="B107" s="48" t="s">
        <v>88</v>
      </c>
      <c r="C107" s="49" t="s">
        <v>89</v>
      </c>
      <c r="D107" s="47" t="s">
        <v>75</v>
      </c>
      <c r="E107" s="55">
        <v>12.524800000000001</v>
      </c>
      <c r="F107" s="51"/>
      <c r="H107" s="52" t="s">
        <v>154</v>
      </c>
      <c r="Z107" s="46"/>
      <c r="AA107" s="46"/>
    </row>
    <row r="108" spans="1:27" s="3" customFormat="1" ht="15" x14ac:dyDescent="0.25">
      <c r="A108" s="47">
        <f>IF(H108&lt;&gt;"",COUNTA(H$1:H108),"")</f>
        <v>40</v>
      </c>
      <c r="B108" s="48" t="s">
        <v>119</v>
      </c>
      <c r="C108" s="49" t="s">
        <v>120</v>
      </c>
      <c r="D108" s="47" t="s">
        <v>121</v>
      </c>
      <c r="E108" s="58">
        <v>136</v>
      </c>
      <c r="F108" s="51"/>
      <c r="H108" s="52" t="s">
        <v>154</v>
      </c>
      <c r="Z108" s="46"/>
      <c r="AA108" s="46"/>
    </row>
    <row r="109" spans="1:27" s="3" customFormat="1" ht="15" x14ac:dyDescent="0.25">
      <c r="A109" s="47">
        <f>IF(H109&lt;&gt;"",COUNTA(H$1:H109),"")</f>
        <v>41</v>
      </c>
      <c r="B109" s="48" t="s">
        <v>139</v>
      </c>
      <c r="C109" s="49" t="s">
        <v>140</v>
      </c>
      <c r="D109" s="47" t="s">
        <v>141</v>
      </c>
      <c r="E109" s="57">
        <v>22.777999999999999</v>
      </c>
      <c r="F109" s="51"/>
      <c r="H109" s="52" t="s">
        <v>154</v>
      </c>
      <c r="Z109" s="46"/>
      <c r="AA109" s="46"/>
    </row>
    <row r="110" spans="1:27" s="3" customFormat="1" ht="15" x14ac:dyDescent="0.25">
      <c r="A110" s="79" t="s">
        <v>213</v>
      </c>
      <c r="B110" s="80"/>
      <c r="C110" s="80"/>
      <c r="D110" s="80"/>
      <c r="E110" s="81"/>
      <c r="F110" s="45"/>
      <c r="Z110" s="46"/>
      <c r="AA110" s="46" t="s">
        <v>213</v>
      </c>
    </row>
    <row r="111" spans="1:27" s="3" customFormat="1" ht="33.75" x14ac:dyDescent="0.25">
      <c r="A111" s="47">
        <f>IF(H111&lt;&gt;"",COUNTA(H$1:H111),"")</f>
        <v>42</v>
      </c>
      <c r="B111" s="48" t="s">
        <v>43</v>
      </c>
      <c r="C111" s="49" t="s">
        <v>44</v>
      </c>
      <c r="D111" s="47" t="s">
        <v>45</v>
      </c>
      <c r="E111" s="50">
        <v>696.8</v>
      </c>
      <c r="F111" s="51"/>
      <c r="H111" s="52" t="s">
        <v>154</v>
      </c>
      <c r="Z111" s="46"/>
      <c r="AA111" s="46"/>
    </row>
    <row r="112" spans="1:27" s="3" customFormat="1" ht="15" x14ac:dyDescent="0.25">
      <c r="A112" s="79" t="s">
        <v>214</v>
      </c>
      <c r="B112" s="80"/>
      <c r="C112" s="80"/>
      <c r="D112" s="80"/>
      <c r="E112" s="81"/>
      <c r="F112" s="45"/>
      <c r="Z112" s="46" t="s">
        <v>214</v>
      </c>
      <c r="AA112" s="46"/>
    </row>
    <row r="113" spans="1:27" s="3" customFormat="1" ht="15" x14ac:dyDescent="0.25">
      <c r="A113" s="79" t="s">
        <v>212</v>
      </c>
      <c r="B113" s="80"/>
      <c r="C113" s="80"/>
      <c r="D113" s="80"/>
      <c r="E113" s="81"/>
      <c r="F113" s="45"/>
      <c r="Z113" s="46"/>
      <c r="AA113" s="46" t="s">
        <v>212</v>
      </c>
    </row>
    <row r="114" spans="1:27" s="3" customFormat="1" ht="15" x14ac:dyDescent="0.25">
      <c r="A114" s="47">
        <f>IF(H114&lt;&gt;"",COUNTA(H$1:H114),"")</f>
        <v>43</v>
      </c>
      <c r="B114" s="48" t="s">
        <v>215</v>
      </c>
      <c r="C114" s="49" t="s">
        <v>216</v>
      </c>
      <c r="D114" s="47" t="s">
        <v>75</v>
      </c>
      <c r="E114" s="56">
        <v>6.6949999999999996E-2</v>
      </c>
      <c r="F114" s="51"/>
      <c r="H114" s="52" t="s">
        <v>154</v>
      </c>
      <c r="Z114" s="46"/>
      <c r="AA114" s="46"/>
    </row>
    <row r="115" spans="1:27" s="3" customFormat="1" ht="15" x14ac:dyDescent="0.25">
      <c r="A115" s="47">
        <f>IF(H115&lt;&gt;"",COUNTA(H$1:H115),"")</f>
        <v>44</v>
      </c>
      <c r="B115" s="48" t="s">
        <v>217</v>
      </c>
      <c r="C115" s="49" t="s">
        <v>218</v>
      </c>
      <c r="D115" s="47" t="s">
        <v>75</v>
      </c>
      <c r="E115" s="59"/>
      <c r="F115" s="51"/>
      <c r="H115" s="52" t="s">
        <v>154</v>
      </c>
      <c r="Z115" s="46"/>
      <c r="AA115" s="46"/>
    </row>
    <row r="116" spans="1:27" s="3" customFormat="1" ht="15" x14ac:dyDescent="0.25">
      <c r="A116" s="47">
        <f>IF(H116&lt;&gt;"",COUNTA(H$1:H116),"")</f>
        <v>45</v>
      </c>
      <c r="B116" s="48" t="s">
        <v>219</v>
      </c>
      <c r="C116" s="49" t="s">
        <v>220</v>
      </c>
      <c r="D116" s="47" t="s">
        <v>221</v>
      </c>
      <c r="E116" s="58">
        <v>136</v>
      </c>
      <c r="F116" s="51"/>
      <c r="H116" s="52" t="s">
        <v>154</v>
      </c>
      <c r="Z116" s="46"/>
      <c r="AA116" s="46"/>
    </row>
    <row r="117" spans="1:27" s="3" customFormat="1" ht="15" x14ac:dyDescent="0.25">
      <c r="A117" s="47">
        <f>IF(H117&lt;&gt;"",COUNTA(H$1:H117),"")</f>
        <v>46</v>
      </c>
      <c r="B117" s="48" t="s">
        <v>222</v>
      </c>
      <c r="C117" s="49" t="s">
        <v>223</v>
      </c>
      <c r="D117" s="47" t="s">
        <v>141</v>
      </c>
      <c r="E117" s="57">
        <v>22.777999999999999</v>
      </c>
      <c r="F117" s="51"/>
      <c r="H117" s="52" t="s">
        <v>154</v>
      </c>
      <c r="Z117" s="46"/>
      <c r="AA117" s="46"/>
    </row>
    <row r="118" spans="1:27" s="3" customFormat="1" ht="19.5" customHeight="1" x14ac:dyDescent="0.25">
      <c r="A118" s="60"/>
      <c r="B118" s="61"/>
      <c r="C118" s="62"/>
      <c r="D118" s="63"/>
      <c r="E118" s="63"/>
      <c r="F118" s="64"/>
      <c r="Z118" s="46"/>
      <c r="AA118" s="46"/>
    </row>
    <row r="119" spans="1:27" s="3" customFormat="1" ht="15" x14ac:dyDescent="0.25">
      <c r="A119" s="11"/>
      <c r="B119" s="11"/>
      <c r="D119" s="11"/>
      <c r="E119" s="11"/>
      <c r="F119" s="11"/>
    </row>
  </sheetData>
  <mergeCells count="35">
    <mergeCell ref="A97:E97"/>
    <mergeCell ref="A110:E110"/>
    <mergeCell ref="A112:E112"/>
    <mergeCell ref="A113:E113"/>
    <mergeCell ref="A57:F57"/>
    <mergeCell ref="A62:E62"/>
    <mergeCell ref="A65:E65"/>
    <mergeCell ref="A66:E66"/>
    <mergeCell ref="A75:E75"/>
    <mergeCell ref="A37:F37"/>
    <mergeCell ref="A40:F40"/>
    <mergeCell ref="A46:F46"/>
    <mergeCell ref="A53:F53"/>
    <mergeCell ref="A54:F54"/>
    <mergeCell ref="A25:F25"/>
    <mergeCell ref="A28:F28"/>
    <mergeCell ref="A29:F29"/>
    <mergeCell ref="A30:F30"/>
    <mergeCell ref="A32:F32"/>
    <mergeCell ref="A17:F17"/>
    <mergeCell ref="A18:F18"/>
    <mergeCell ref="A20:F20"/>
    <mergeCell ref="A21:F21"/>
    <mergeCell ref="A23:F23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4"/>
  <sheetViews>
    <sheetView showGridLines="0" workbookViewId="0">
      <selection activeCell="F15" sqref="F15:F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4" width="128.7109375" style="2" hidden="1" customWidth="1"/>
    <col min="25" max="26" width="113.28515625" style="2" hidden="1" customWidth="1"/>
    <col min="27" max="16384" width="9.140625" style="1"/>
  </cols>
  <sheetData>
    <row r="1" spans="1:23" s="3" customFormat="1" ht="39" x14ac:dyDescent="0.25">
      <c r="C1" s="67" t="s">
        <v>0</v>
      </c>
      <c r="D1" s="67"/>
      <c r="O1" s="4" t="s">
        <v>0</v>
      </c>
      <c r="P1" s="4" t="s">
        <v>1</v>
      </c>
    </row>
    <row r="2" spans="1:23" s="3" customFormat="1" ht="15" x14ac:dyDescent="0.25">
      <c r="B2" s="5"/>
      <c r="C2" s="68" t="s">
        <v>2</v>
      </c>
      <c r="D2" s="68"/>
      <c r="E2" s="5"/>
      <c r="F2" s="5"/>
    </row>
    <row r="3" spans="1:23" s="3" customFormat="1" ht="8.25" customHeight="1" x14ac:dyDescent="0.25">
      <c r="A3" s="6"/>
      <c r="B3" s="6"/>
      <c r="C3" s="6"/>
      <c r="D3" s="6"/>
      <c r="E3" s="6"/>
      <c r="F3" s="6"/>
    </row>
    <row r="4" spans="1:23" s="3" customFormat="1" ht="28.5" customHeight="1" x14ac:dyDescent="0.25">
      <c r="B4" s="7"/>
      <c r="C4" s="7" t="s">
        <v>2005</v>
      </c>
      <c r="D4" s="8"/>
      <c r="E4" s="7"/>
      <c r="F4" s="7"/>
    </row>
    <row r="5" spans="1:23" s="3" customFormat="1" ht="21" customHeight="1" x14ac:dyDescent="0.25">
      <c r="A5" s="5"/>
      <c r="B5" s="5"/>
      <c r="C5" s="69" t="s">
        <v>4</v>
      </c>
      <c r="D5" s="69"/>
      <c r="E5" s="5"/>
      <c r="F5" s="5"/>
    </row>
    <row r="6" spans="1:23" s="3" customFormat="1" ht="8.25" customHeight="1" x14ac:dyDescent="0.25">
      <c r="A6" s="6"/>
      <c r="B6" s="6"/>
      <c r="C6" s="6"/>
      <c r="D6" s="6"/>
      <c r="E6" s="6"/>
      <c r="F6" s="6"/>
    </row>
    <row r="7" spans="1:23" s="3" customFormat="1" ht="15" x14ac:dyDescent="0.25">
      <c r="B7" s="9" t="s">
        <v>5</v>
      </c>
      <c r="C7" s="70" t="s">
        <v>2006</v>
      </c>
      <c r="D7" s="70"/>
      <c r="E7" s="10"/>
      <c r="F7" s="10"/>
      <c r="Q7" s="4" t="s">
        <v>2006</v>
      </c>
      <c r="R7" s="4" t="s">
        <v>1</v>
      </c>
    </row>
    <row r="8" spans="1:23" s="3" customFormat="1" ht="15.75" customHeight="1" x14ac:dyDescent="0.25">
      <c r="B8" s="5"/>
      <c r="C8" s="71" t="s">
        <v>7</v>
      </c>
      <c r="D8" s="71"/>
      <c r="E8" s="5"/>
      <c r="F8" s="5"/>
    </row>
    <row r="9" spans="1:23" s="3" customFormat="1" ht="15.75" customHeight="1" x14ac:dyDescent="0.25">
      <c r="A9" s="6"/>
      <c r="B9" s="6"/>
      <c r="C9" s="6"/>
      <c r="D9" s="6"/>
      <c r="E9" s="6"/>
      <c r="F9" s="6"/>
    </row>
    <row r="10" spans="1:23" s="3" customFormat="1" ht="15" x14ac:dyDescent="0.25">
      <c r="A10" s="11"/>
      <c r="B10" s="72" t="s">
        <v>2007</v>
      </c>
      <c r="C10" s="72"/>
      <c r="D10" s="72"/>
      <c r="E10" s="72"/>
      <c r="F10" s="72"/>
      <c r="S10" s="12" t="s">
        <v>2007</v>
      </c>
      <c r="T10" s="12" t="s">
        <v>1</v>
      </c>
      <c r="U10" s="12" t="s">
        <v>1</v>
      </c>
      <c r="V10" s="12" t="s">
        <v>1</v>
      </c>
      <c r="W10" s="12" t="s">
        <v>1</v>
      </c>
    </row>
    <row r="11" spans="1:23" s="3" customFormat="1" ht="6" customHeight="1" x14ac:dyDescent="0.25">
      <c r="A11" s="11"/>
      <c r="B11" s="13"/>
      <c r="C11" s="14"/>
      <c r="D11" s="14"/>
      <c r="E11" s="14"/>
      <c r="F11" s="14"/>
    </row>
    <row r="12" spans="1:23" s="3" customFormat="1" ht="6" customHeight="1" x14ac:dyDescent="0.25">
      <c r="A12" s="15"/>
      <c r="B12" s="15"/>
      <c r="F12" s="15"/>
    </row>
    <row r="13" spans="1:23" s="3" customFormat="1" ht="6" customHeight="1" x14ac:dyDescent="0.25">
      <c r="A13" s="16"/>
    </row>
    <row r="14" spans="1:23" s="3" customFormat="1" ht="25.5" customHeight="1" x14ac:dyDescent="0.25">
      <c r="A14" s="73" t="s">
        <v>9</v>
      </c>
      <c r="B14" s="73" t="s">
        <v>10</v>
      </c>
      <c r="C14" s="73" t="s">
        <v>11</v>
      </c>
      <c r="D14" s="73" t="s">
        <v>12</v>
      </c>
      <c r="E14" s="74" t="s">
        <v>13</v>
      </c>
      <c r="F14" s="75"/>
    </row>
    <row r="15" spans="1:23" s="3" customFormat="1" ht="25.5" customHeight="1" x14ac:dyDescent="0.25">
      <c r="A15" s="73"/>
      <c r="B15" s="73"/>
      <c r="C15" s="73"/>
      <c r="D15" s="73"/>
      <c r="E15" s="17" t="s">
        <v>14</v>
      </c>
      <c r="F15" s="17" t="s">
        <v>15</v>
      </c>
    </row>
    <row r="16" spans="1:23" s="3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6" s="3" customFormat="1" ht="15" x14ac:dyDescent="0.25">
      <c r="A17" s="76" t="s">
        <v>227</v>
      </c>
      <c r="B17" s="76"/>
      <c r="C17" s="76"/>
      <c r="D17" s="76"/>
      <c r="E17" s="76"/>
      <c r="F17" s="76"/>
      <c r="X17" s="20" t="s">
        <v>227</v>
      </c>
    </row>
    <row r="18" spans="1:26" s="3" customFormat="1" ht="22.5" x14ac:dyDescent="0.25">
      <c r="A18" s="22" t="s">
        <v>19</v>
      </c>
      <c r="B18" s="23" t="s">
        <v>1967</v>
      </c>
      <c r="C18" s="24" t="s">
        <v>1968</v>
      </c>
      <c r="D18" s="22" t="s">
        <v>121</v>
      </c>
      <c r="E18" s="25"/>
      <c r="F18" s="26" t="s">
        <v>2008</v>
      </c>
      <c r="X18" s="20"/>
    </row>
    <row r="19" spans="1:26" s="3" customFormat="1" ht="22.5" x14ac:dyDescent="0.25">
      <c r="A19" s="22" t="s">
        <v>26</v>
      </c>
      <c r="B19" s="23" t="s">
        <v>1969</v>
      </c>
      <c r="C19" s="24" t="s">
        <v>1970</v>
      </c>
      <c r="D19" s="22" t="s">
        <v>560</v>
      </c>
      <c r="E19" s="25"/>
      <c r="F19" s="26" t="s">
        <v>2008</v>
      </c>
      <c r="X19" s="20"/>
    </row>
    <row r="20" spans="1:26" s="3" customFormat="1" ht="22.5" x14ac:dyDescent="0.25">
      <c r="A20" s="22" t="s">
        <v>32</v>
      </c>
      <c r="B20" s="23" t="s">
        <v>1971</v>
      </c>
      <c r="C20" s="24" t="s">
        <v>1972</v>
      </c>
      <c r="D20" s="22" t="s">
        <v>1973</v>
      </c>
      <c r="E20" s="25"/>
      <c r="F20" s="26" t="s">
        <v>2008</v>
      </c>
      <c r="X20" s="20"/>
    </row>
    <row r="21" spans="1:26" s="3" customFormat="1" ht="22.5" x14ac:dyDescent="0.25">
      <c r="A21" s="22" t="s">
        <v>38</v>
      </c>
      <c r="B21" s="23" t="s">
        <v>231</v>
      </c>
      <c r="C21" s="24" t="s">
        <v>232</v>
      </c>
      <c r="D21" s="22" t="s">
        <v>233</v>
      </c>
      <c r="E21" s="25"/>
      <c r="F21" s="26" t="s">
        <v>2009</v>
      </c>
      <c r="X21" s="20"/>
    </row>
    <row r="22" spans="1:26" s="3" customFormat="1" ht="15" x14ac:dyDescent="0.25">
      <c r="A22" s="22" t="s">
        <v>42</v>
      </c>
      <c r="B22" s="23" t="s">
        <v>1975</v>
      </c>
      <c r="C22" s="24" t="s">
        <v>1976</v>
      </c>
      <c r="D22" s="22" t="s">
        <v>560</v>
      </c>
      <c r="E22" s="25"/>
      <c r="F22" s="26" t="s">
        <v>844</v>
      </c>
      <c r="X22" s="20"/>
    </row>
    <row r="23" spans="1:26" s="3" customFormat="1" ht="22.5" x14ac:dyDescent="0.25">
      <c r="A23" s="22" t="s">
        <v>16</v>
      </c>
      <c r="B23" s="23" t="s">
        <v>1978</v>
      </c>
      <c r="C23" s="24" t="s">
        <v>1979</v>
      </c>
      <c r="D23" s="22" t="s">
        <v>560</v>
      </c>
      <c r="E23" s="25"/>
      <c r="F23" s="26" t="s">
        <v>844</v>
      </c>
      <c r="X23" s="20"/>
    </row>
    <row r="24" spans="1:26" s="3" customFormat="1" ht="13.5" customHeight="1" x14ac:dyDescent="0.25">
      <c r="A24" s="32"/>
      <c r="B24" s="33"/>
      <c r="C24" s="34"/>
      <c r="D24" s="35"/>
      <c r="E24" s="32"/>
      <c r="F24" s="36"/>
    </row>
    <row r="25" spans="1:26" s="3" customFormat="1" ht="13.5" customHeight="1" x14ac:dyDescent="0.25">
      <c r="A25" s="78" t="s">
        <v>143</v>
      </c>
      <c r="B25" s="78"/>
      <c r="C25" s="78"/>
      <c r="D25" s="78"/>
      <c r="E25" s="78"/>
      <c r="F25" s="38"/>
      <c r="G25" s="39"/>
      <c r="H25" s="39"/>
    </row>
    <row r="26" spans="1:26" s="3" customFormat="1" ht="13.5" customHeight="1" x14ac:dyDescent="0.25">
      <c r="A26" s="40"/>
      <c r="B26" s="40"/>
      <c r="C26" s="40"/>
      <c r="D26" s="40"/>
      <c r="E26" s="40"/>
      <c r="F26" s="37"/>
      <c r="G26" s="39"/>
      <c r="H26" s="39"/>
    </row>
    <row r="27" spans="1:26" s="3" customFormat="1" ht="13.5" customHeight="1" x14ac:dyDescent="0.25">
      <c r="A27" s="41" t="s">
        <v>144</v>
      </c>
      <c r="B27" s="42" t="s">
        <v>145</v>
      </c>
      <c r="C27" s="43" t="s">
        <v>146</v>
      </c>
      <c r="D27" s="41" t="s">
        <v>147</v>
      </c>
      <c r="E27" s="41" t="s">
        <v>148</v>
      </c>
      <c r="F27" s="44"/>
    </row>
    <row r="28" spans="1:26" s="3" customFormat="1" ht="15" x14ac:dyDescent="0.25">
      <c r="A28" s="79" t="s">
        <v>149</v>
      </c>
      <c r="B28" s="80"/>
      <c r="C28" s="80"/>
      <c r="D28" s="80"/>
      <c r="E28" s="81"/>
      <c r="F28" s="45"/>
      <c r="Y28" s="46" t="s">
        <v>149</v>
      </c>
    </row>
    <row r="29" spans="1:26" s="3" customFormat="1" ht="15" x14ac:dyDescent="0.25">
      <c r="A29" s="79" t="s">
        <v>150</v>
      </c>
      <c r="B29" s="80"/>
      <c r="C29" s="80"/>
      <c r="D29" s="80"/>
      <c r="E29" s="81"/>
      <c r="F29" s="45"/>
      <c r="Y29" s="46"/>
      <c r="Z29" s="46" t="s">
        <v>150</v>
      </c>
    </row>
    <row r="30" spans="1:26" s="3" customFormat="1" ht="15" x14ac:dyDescent="0.25">
      <c r="A30" s="47">
        <f>IF(H30&lt;&gt;"",COUNTA(H$1:H30),"")</f>
        <v>1</v>
      </c>
      <c r="B30" s="48" t="s">
        <v>243</v>
      </c>
      <c r="C30" s="49" t="s">
        <v>244</v>
      </c>
      <c r="D30" s="47" t="s">
        <v>153</v>
      </c>
      <c r="E30" s="53">
        <v>73.790000000000006</v>
      </c>
      <c r="F30" s="51"/>
      <c r="H30" s="52" t="s">
        <v>154</v>
      </c>
      <c r="Y30" s="46"/>
      <c r="Z30" s="46"/>
    </row>
    <row r="31" spans="1:26" s="3" customFormat="1" ht="15" x14ac:dyDescent="0.25">
      <c r="A31" s="47">
        <f>IF(H31&lt;&gt;"",COUNTA(H$1:H31),"")</f>
        <v>2</v>
      </c>
      <c r="B31" s="48" t="s">
        <v>247</v>
      </c>
      <c r="C31" s="49" t="s">
        <v>248</v>
      </c>
      <c r="D31" s="47" t="s">
        <v>153</v>
      </c>
      <c r="E31" s="53">
        <v>32.979999999999997</v>
      </c>
      <c r="F31" s="51"/>
      <c r="H31" s="52" t="s">
        <v>154</v>
      </c>
      <c r="Y31" s="46"/>
      <c r="Z31" s="46"/>
    </row>
    <row r="32" spans="1:26" s="3" customFormat="1" ht="15" x14ac:dyDescent="0.25">
      <c r="A32" s="47">
        <f>IF(H32&lt;&gt;"",COUNTA(H$1:H32),"")</f>
        <v>3</v>
      </c>
      <c r="B32" s="48" t="s">
        <v>249</v>
      </c>
      <c r="C32" s="49" t="s">
        <v>250</v>
      </c>
      <c r="D32" s="47" t="s">
        <v>153</v>
      </c>
      <c r="E32" s="53">
        <v>24.15</v>
      </c>
      <c r="F32" s="51"/>
      <c r="H32" s="52" t="s">
        <v>154</v>
      </c>
      <c r="Y32" s="46"/>
      <c r="Z32" s="46"/>
    </row>
    <row r="33" spans="1:26" s="3" customFormat="1" ht="19.5" customHeight="1" x14ac:dyDescent="0.25">
      <c r="A33" s="60"/>
      <c r="B33" s="61"/>
      <c r="C33" s="62"/>
      <c r="D33" s="63"/>
      <c r="E33" s="63"/>
      <c r="F33" s="64"/>
      <c r="Y33" s="46"/>
      <c r="Z33" s="46"/>
    </row>
    <row r="34" spans="1:26" s="3" customFormat="1" ht="15" x14ac:dyDescent="0.25">
      <c r="A34" s="11"/>
      <c r="B34" s="11"/>
      <c r="D34" s="11"/>
      <c r="E34" s="11"/>
      <c r="F34" s="11"/>
    </row>
  </sheetData>
  <mergeCells count="15">
    <mergeCell ref="A17:F17"/>
    <mergeCell ref="A25:E25"/>
    <mergeCell ref="A28:E28"/>
    <mergeCell ref="A29:E29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21"/>
  <sheetViews>
    <sheetView showGridLines="0" workbookViewId="0">
      <selection activeCell="F15" sqref="F15:F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5" width="128.7109375" style="2" hidden="1" customWidth="1"/>
    <col min="26" max="27" width="113.28515625" style="2" hidden="1" customWidth="1"/>
    <col min="28" max="16384" width="9.140625" style="1"/>
  </cols>
  <sheetData>
    <row r="1" spans="1:23" s="3" customFormat="1" ht="39" x14ac:dyDescent="0.25">
      <c r="C1" s="67" t="s">
        <v>1663</v>
      </c>
      <c r="D1" s="67"/>
      <c r="O1" s="4" t="s">
        <v>1663</v>
      </c>
      <c r="P1" s="4" t="s">
        <v>1</v>
      </c>
    </row>
    <row r="2" spans="1:23" s="3" customFormat="1" ht="15" x14ac:dyDescent="0.25">
      <c r="B2" s="5"/>
      <c r="C2" s="68" t="s">
        <v>2</v>
      </c>
      <c r="D2" s="68"/>
      <c r="E2" s="5"/>
      <c r="F2" s="5"/>
    </row>
    <row r="3" spans="1:23" s="3" customFormat="1" ht="8.25" customHeight="1" x14ac:dyDescent="0.25">
      <c r="A3" s="6"/>
      <c r="B3" s="6"/>
      <c r="C3" s="6"/>
      <c r="D3" s="6"/>
      <c r="E3" s="6"/>
      <c r="F3" s="6"/>
    </row>
    <row r="4" spans="1:23" s="3" customFormat="1" ht="28.5" customHeight="1" x14ac:dyDescent="0.25">
      <c r="B4" s="7"/>
      <c r="C4" s="7" t="s">
        <v>2010</v>
      </c>
      <c r="D4" s="8"/>
      <c r="E4" s="7"/>
      <c r="F4" s="7"/>
    </row>
    <row r="5" spans="1:23" s="3" customFormat="1" ht="21" customHeight="1" x14ac:dyDescent="0.25">
      <c r="A5" s="5"/>
      <c r="B5" s="5"/>
      <c r="C5" s="69" t="s">
        <v>4</v>
      </c>
      <c r="D5" s="69"/>
      <c r="E5" s="5"/>
      <c r="F5" s="5"/>
    </row>
    <row r="6" spans="1:23" s="3" customFormat="1" ht="8.25" customHeight="1" x14ac:dyDescent="0.25">
      <c r="A6" s="6"/>
      <c r="B6" s="6"/>
      <c r="C6" s="6"/>
      <c r="D6" s="6"/>
      <c r="E6" s="6"/>
      <c r="F6" s="6"/>
    </row>
    <row r="7" spans="1:23" s="3" customFormat="1" ht="15" x14ac:dyDescent="0.25">
      <c r="B7" s="9" t="s">
        <v>5</v>
      </c>
      <c r="C7" s="70" t="s">
        <v>2011</v>
      </c>
      <c r="D7" s="70"/>
      <c r="E7" s="10"/>
      <c r="F7" s="10"/>
      <c r="Q7" s="4" t="s">
        <v>2011</v>
      </c>
      <c r="R7" s="4" t="s">
        <v>1</v>
      </c>
    </row>
    <row r="8" spans="1:23" s="3" customFormat="1" ht="15.75" customHeight="1" x14ac:dyDescent="0.25">
      <c r="B8" s="5"/>
      <c r="C8" s="71" t="s">
        <v>7</v>
      </c>
      <c r="D8" s="71"/>
      <c r="E8" s="5"/>
      <c r="F8" s="5"/>
    </row>
    <row r="9" spans="1:23" s="3" customFormat="1" ht="15.75" customHeight="1" x14ac:dyDescent="0.25">
      <c r="A9" s="6"/>
      <c r="B9" s="6"/>
      <c r="C9" s="6"/>
      <c r="D9" s="6"/>
      <c r="E9" s="6"/>
      <c r="F9" s="6"/>
    </row>
    <row r="10" spans="1:23" s="3" customFormat="1" ht="15" x14ac:dyDescent="0.25">
      <c r="A10" s="11"/>
      <c r="B10" s="72" t="s">
        <v>2012</v>
      </c>
      <c r="C10" s="72"/>
      <c r="D10" s="72"/>
      <c r="E10" s="72"/>
      <c r="F10" s="72"/>
      <c r="S10" s="12" t="s">
        <v>2012</v>
      </c>
      <c r="T10" s="12" t="s">
        <v>1</v>
      </c>
      <c r="U10" s="12" t="s">
        <v>1</v>
      </c>
      <c r="V10" s="12" t="s">
        <v>1</v>
      </c>
      <c r="W10" s="12" t="s">
        <v>1</v>
      </c>
    </row>
    <row r="11" spans="1:23" s="3" customFormat="1" ht="6" customHeight="1" x14ac:dyDescent="0.25">
      <c r="A11" s="11"/>
      <c r="B11" s="13"/>
      <c r="C11" s="14"/>
      <c r="D11" s="14"/>
      <c r="E11" s="14"/>
      <c r="F11" s="14"/>
    </row>
    <row r="12" spans="1:23" s="3" customFormat="1" ht="6" customHeight="1" x14ac:dyDescent="0.25">
      <c r="A12" s="15"/>
      <c r="B12" s="15"/>
      <c r="F12" s="15"/>
    </row>
    <row r="13" spans="1:23" s="3" customFormat="1" ht="6" customHeight="1" x14ac:dyDescent="0.25">
      <c r="A13" s="16"/>
    </row>
    <row r="14" spans="1:23" s="3" customFormat="1" ht="25.5" customHeight="1" x14ac:dyDescent="0.25">
      <c r="A14" s="73" t="s">
        <v>9</v>
      </c>
      <c r="B14" s="73" t="s">
        <v>10</v>
      </c>
      <c r="C14" s="73" t="s">
        <v>11</v>
      </c>
      <c r="D14" s="73" t="s">
        <v>12</v>
      </c>
      <c r="E14" s="74" t="s">
        <v>13</v>
      </c>
      <c r="F14" s="75"/>
    </row>
    <row r="15" spans="1:23" s="3" customFormat="1" ht="25.5" customHeight="1" x14ac:dyDescent="0.25">
      <c r="A15" s="73"/>
      <c r="B15" s="73"/>
      <c r="C15" s="73"/>
      <c r="D15" s="73"/>
      <c r="E15" s="17" t="s">
        <v>14</v>
      </c>
      <c r="F15" s="17" t="s">
        <v>15</v>
      </c>
    </row>
    <row r="16" spans="1:23" s="3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5" s="3" customFormat="1" ht="15" x14ac:dyDescent="0.25">
      <c r="A17" s="76" t="s">
        <v>17</v>
      </c>
      <c r="B17" s="76"/>
      <c r="C17" s="76"/>
      <c r="D17" s="76"/>
      <c r="E17" s="76"/>
      <c r="F17" s="76"/>
      <c r="X17" s="20" t="s">
        <v>17</v>
      </c>
    </row>
    <row r="18" spans="1:25" s="3" customFormat="1" ht="15" x14ac:dyDescent="0.25">
      <c r="A18" s="77" t="s">
        <v>2013</v>
      </c>
      <c r="B18" s="77"/>
      <c r="C18" s="77"/>
      <c r="D18" s="77"/>
      <c r="E18" s="77"/>
      <c r="F18" s="77"/>
      <c r="X18" s="20"/>
      <c r="Y18" s="21" t="s">
        <v>2013</v>
      </c>
    </row>
    <row r="19" spans="1:25" s="3" customFormat="1" ht="22.5" x14ac:dyDescent="0.25">
      <c r="A19" s="22" t="s">
        <v>19</v>
      </c>
      <c r="B19" s="23" t="s">
        <v>1185</v>
      </c>
      <c r="C19" s="24" t="s">
        <v>1186</v>
      </c>
      <c r="D19" s="22" t="s">
        <v>29</v>
      </c>
      <c r="E19" s="25"/>
      <c r="F19" s="26" t="s">
        <v>2014</v>
      </c>
      <c r="X19" s="20"/>
      <c r="Y19" s="21"/>
    </row>
    <row r="20" spans="1:25" s="3" customFormat="1" ht="15" x14ac:dyDescent="0.25">
      <c r="A20" s="77" t="s">
        <v>2015</v>
      </c>
      <c r="B20" s="77"/>
      <c r="C20" s="77"/>
      <c r="D20" s="77"/>
      <c r="E20" s="77"/>
      <c r="F20" s="77"/>
      <c r="X20" s="20"/>
      <c r="Y20" s="21" t="s">
        <v>2015</v>
      </c>
    </row>
    <row r="21" spans="1:25" s="3" customFormat="1" ht="33.75" x14ac:dyDescent="0.25">
      <c r="A21" s="22" t="s">
        <v>26</v>
      </c>
      <c r="B21" s="23" t="s">
        <v>39</v>
      </c>
      <c r="C21" s="24" t="s">
        <v>40</v>
      </c>
      <c r="D21" s="22" t="s">
        <v>29</v>
      </c>
      <c r="E21" s="25"/>
      <c r="F21" s="26" t="s">
        <v>2016</v>
      </c>
      <c r="X21" s="20"/>
      <c r="Y21" s="21"/>
    </row>
    <row r="22" spans="1:25" s="3" customFormat="1" ht="33.75" x14ac:dyDescent="0.25">
      <c r="A22" s="22" t="s">
        <v>32</v>
      </c>
      <c r="B22" s="23" t="s">
        <v>43</v>
      </c>
      <c r="C22" s="24" t="s">
        <v>44</v>
      </c>
      <c r="D22" s="22" t="s">
        <v>45</v>
      </c>
      <c r="E22" s="25"/>
      <c r="F22" s="26" t="s">
        <v>2017</v>
      </c>
      <c r="X22" s="20"/>
      <c r="Y22" s="21"/>
    </row>
    <row r="23" spans="1:25" s="3" customFormat="1" ht="15" x14ac:dyDescent="0.25">
      <c r="A23" s="77" t="s">
        <v>2018</v>
      </c>
      <c r="B23" s="77"/>
      <c r="C23" s="77"/>
      <c r="D23" s="77"/>
      <c r="E23" s="77"/>
      <c r="F23" s="77"/>
      <c r="X23" s="20"/>
      <c r="Y23" s="21" t="s">
        <v>2018</v>
      </c>
    </row>
    <row r="24" spans="1:25" s="3" customFormat="1" ht="22.5" x14ac:dyDescent="0.25">
      <c r="A24" s="22" t="s">
        <v>38</v>
      </c>
      <c r="B24" s="23" t="s">
        <v>2019</v>
      </c>
      <c r="C24" s="24" t="s">
        <v>2020</v>
      </c>
      <c r="D24" s="22" t="s">
        <v>35</v>
      </c>
      <c r="E24" s="25"/>
      <c r="F24" s="26" t="s">
        <v>2021</v>
      </c>
      <c r="X24" s="20"/>
      <c r="Y24" s="21"/>
    </row>
    <row r="25" spans="1:25" s="3" customFormat="1" ht="15" x14ac:dyDescent="0.25">
      <c r="A25" s="77" t="s">
        <v>2022</v>
      </c>
      <c r="B25" s="77"/>
      <c r="C25" s="77"/>
      <c r="D25" s="77"/>
      <c r="E25" s="77"/>
      <c r="F25" s="77"/>
      <c r="X25" s="20"/>
      <c r="Y25" s="21" t="s">
        <v>2022</v>
      </c>
    </row>
    <row r="26" spans="1:25" s="3" customFormat="1" ht="15" x14ac:dyDescent="0.25">
      <c r="A26" s="77" t="s">
        <v>2023</v>
      </c>
      <c r="B26" s="77"/>
      <c r="C26" s="77"/>
      <c r="D26" s="77"/>
      <c r="E26" s="77"/>
      <c r="F26" s="77"/>
      <c r="X26" s="20"/>
      <c r="Y26" s="21" t="s">
        <v>2023</v>
      </c>
    </row>
    <row r="27" spans="1:25" s="3" customFormat="1" ht="22.5" x14ac:dyDescent="0.25">
      <c r="A27" s="22" t="s">
        <v>42</v>
      </c>
      <c r="B27" s="23" t="s">
        <v>2024</v>
      </c>
      <c r="C27" s="24" t="s">
        <v>2025</v>
      </c>
      <c r="D27" s="22" t="s">
        <v>75</v>
      </c>
      <c r="E27" s="25"/>
      <c r="F27" s="26" t="s">
        <v>2026</v>
      </c>
      <c r="X27" s="20"/>
      <c r="Y27" s="21"/>
    </row>
    <row r="28" spans="1:25" s="3" customFormat="1" ht="15" x14ac:dyDescent="0.25">
      <c r="A28" s="27"/>
      <c r="B28" s="28" t="s">
        <v>2027</v>
      </c>
      <c r="C28" s="29" t="s">
        <v>2028</v>
      </c>
      <c r="D28" s="30" t="s">
        <v>60</v>
      </c>
      <c r="E28" s="31" t="s">
        <v>603</v>
      </c>
      <c r="F28" s="31" t="s">
        <v>2029</v>
      </c>
      <c r="X28" s="20"/>
      <c r="Y28" s="21"/>
    </row>
    <row r="29" spans="1:25" s="3" customFormat="1" ht="15" x14ac:dyDescent="0.25">
      <c r="A29" s="27"/>
      <c r="B29" s="28" t="s">
        <v>1206</v>
      </c>
      <c r="C29" s="29" t="s">
        <v>1207</v>
      </c>
      <c r="D29" s="30" t="s">
        <v>60</v>
      </c>
      <c r="E29" s="31" t="s">
        <v>311</v>
      </c>
      <c r="F29" s="31" t="s">
        <v>2030</v>
      </c>
      <c r="X29" s="20"/>
      <c r="Y29" s="21"/>
    </row>
    <row r="30" spans="1:25" s="3" customFormat="1" ht="15" x14ac:dyDescent="0.25">
      <c r="A30" s="27"/>
      <c r="B30" s="28" t="s">
        <v>2031</v>
      </c>
      <c r="C30" s="29" t="s">
        <v>2032</v>
      </c>
      <c r="D30" s="30" t="s">
        <v>75</v>
      </c>
      <c r="E30" s="31" t="s">
        <v>2033</v>
      </c>
      <c r="F30" s="31" t="s">
        <v>2034</v>
      </c>
      <c r="X30" s="20"/>
      <c r="Y30" s="21"/>
    </row>
    <row r="31" spans="1:25" s="3" customFormat="1" ht="15" x14ac:dyDescent="0.25">
      <c r="A31" s="27"/>
      <c r="B31" s="28" t="s">
        <v>1857</v>
      </c>
      <c r="C31" s="29" t="s">
        <v>1858</v>
      </c>
      <c r="D31" s="30" t="s">
        <v>75</v>
      </c>
      <c r="E31" s="31" t="s">
        <v>2035</v>
      </c>
      <c r="F31" s="31" t="s">
        <v>2036</v>
      </c>
      <c r="X31" s="20"/>
      <c r="Y31" s="21"/>
    </row>
    <row r="32" spans="1:25" s="3" customFormat="1" ht="15" x14ac:dyDescent="0.25">
      <c r="A32" s="27"/>
      <c r="B32" s="28" t="s">
        <v>2037</v>
      </c>
      <c r="C32" s="29" t="s">
        <v>2038</v>
      </c>
      <c r="D32" s="30" t="s">
        <v>75</v>
      </c>
      <c r="E32" s="31" t="s">
        <v>2039</v>
      </c>
      <c r="F32" s="31" t="s">
        <v>2040</v>
      </c>
      <c r="X32" s="20"/>
      <c r="Y32" s="21"/>
    </row>
    <row r="33" spans="1:25" s="3" customFormat="1" ht="22.5" x14ac:dyDescent="0.25">
      <c r="A33" s="27"/>
      <c r="B33" s="28" t="s">
        <v>2041</v>
      </c>
      <c r="C33" s="29" t="s">
        <v>2042</v>
      </c>
      <c r="D33" s="30" t="s">
        <v>60</v>
      </c>
      <c r="E33" s="31" t="s">
        <v>2043</v>
      </c>
      <c r="F33" s="31" t="s">
        <v>2044</v>
      </c>
      <c r="X33" s="20"/>
      <c r="Y33" s="21"/>
    </row>
    <row r="34" spans="1:25" s="3" customFormat="1" ht="15" x14ac:dyDescent="0.25">
      <c r="A34" s="27"/>
      <c r="B34" s="28" t="s">
        <v>1223</v>
      </c>
      <c r="C34" s="29" t="s">
        <v>1224</v>
      </c>
      <c r="D34" s="30" t="s">
        <v>141</v>
      </c>
      <c r="E34" s="31" t="s">
        <v>658</v>
      </c>
      <c r="F34" s="31" t="s">
        <v>2045</v>
      </c>
      <c r="X34" s="20"/>
      <c r="Y34" s="21"/>
    </row>
    <row r="35" spans="1:25" s="3" customFormat="1" ht="33.75" x14ac:dyDescent="0.25">
      <c r="A35" s="22" t="s">
        <v>16</v>
      </c>
      <c r="B35" s="23" t="s">
        <v>2046</v>
      </c>
      <c r="C35" s="24" t="s">
        <v>2047</v>
      </c>
      <c r="D35" s="22" t="s">
        <v>586</v>
      </c>
      <c r="E35" s="25"/>
      <c r="F35" s="26" t="s">
        <v>844</v>
      </c>
      <c r="X35" s="20"/>
      <c r="Y35" s="21"/>
    </row>
    <row r="36" spans="1:25" s="3" customFormat="1" ht="15" x14ac:dyDescent="0.25">
      <c r="A36" s="77" t="s">
        <v>2048</v>
      </c>
      <c r="B36" s="77"/>
      <c r="C36" s="77"/>
      <c r="D36" s="77"/>
      <c r="E36" s="77"/>
      <c r="F36" s="77"/>
      <c r="X36" s="20"/>
      <c r="Y36" s="21" t="s">
        <v>2048</v>
      </c>
    </row>
    <row r="37" spans="1:25" s="3" customFormat="1" ht="22.5" x14ac:dyDescent="0.25">
      <c r="A37" s="22" t="s">
        <v>54</v>
      </c>
      <c r="B37" s="23" t="s">
        <v>351</v>
      </c>
      <c r="C37" s="24" t="s">
        <v>352</v>
      </c>
      <c r="D37" s="22" t="s">
        <v>29</v>
      </c>
      <c r="E37" s="25"/>
      <c r="F37" s="26" t="s">
        <v>2049</v>
      </c>
      <c r="X37" s="20"/>
      <c r="Y37" s="21"/>
    </row>
    <row r="38" spans="1:25" s="3" customFormat="1" ht="15" x14ac:dyDescent="0.25">
      <c r="A38" s="76" t="s">
        <v>2050</v>
      </c>
      <c r="B38" s="76"/>
      <c r="C38" s="76"/>
      <c r="D38" s="76"/>
      <c r="E38" s="76"/>
      <c r="F38" s="76"/>
      <c r="X38" s="20" t="s">
        <v>2050</v>
      </c>
      <c r="Y38" s="21"/>
    </row>
    <row r="39" spans="1:25" s="3" customFormat="1" ht="15" x14ac:dyDescent="0.25">
      <c r="A39" s="77" t="s">
        <v>2051</v>
      </c>
      <c r="B39" s="77"/>
      <c r="C39" s="77"/>
      <c r="D39" s="77"/>
      <c r="E39" s="77"/>
      <c r="F39" s="77"/>
      <c r="X39" s="20"/>
      <c r="Y39" s="21" t="s">
        <v>2051</v>
      </c>
    </row>
    <row r="40" spans="1:25" s="3" customFormat="1" ht="22.5" x14ac:dyDescent="0.25">
      <c r="A40" s="22" t="s">
        <v>72</v>
      </c>
      <c r="B40" s="23" t="s">
        <v>264</v>
      </c>
      <c r="C40" s="24" t="s">
        <v>265</v>
      </c>
      <c r="D40" s="22" t="s">
        <v>60</v>
      </c>
      <c r="E40" s="25"/>
      <c r="F40" s="26" t="s">
        <v>2052</v>
      </c>
      <c r="X40" s="20"/>
      <c r="Y40" s="21"/>
    </row>
    <row r="41" spans="1:25" s="3" customFormat="1" ht="15" x14ac:dyDescent="0.25">
      <c r="A41" s="27"/>
      <c r="B41" s="28" t="s">
        <v>58</v>
      </c>
      <c r="C41" s="29" t="s">
        <v>59</v>
      </c>
      <c r="D41" s="30" t="s">
        <v>60</v>
      </c>
      <c r="E41" s="31" t="s">
        <v>267</v>
      </c>
      <c r="F41" s="31" t="s">
        <v>2053</v>
      </c>
      <c r="X41" s="20"/>
      <c r="Y41" s="21"/>
    </row>
    <row r="42" spans="1:25" s="3" customFormat="1" ht="15" x14ac:dyDescent="0.25">
      <c r="A42" s="27" t="s">
        <v>87</v>
      </c>
      <c r="B42" s="28" t="s">
        <v>269</v>
      </c>
      <c r="C42" s="29" t="s">
        <v>270</v>
      </c>
      <c r="D42" s="30" t="s">
        <v>60</v>
      </c>
      <c r="E42" s="31" t="s">
        <v>271</v>
      </c>
      <c r="F42" s="31" t="s">
        <v>1025</v>
      </c>
      <c r="X42" s="20"/>
      <c r="Y42" s="21"/>
    </row>
    <row r="43" spans="1:25" s="3" customFormat="1" ht="15" x14ac:dyDescent="0.25">
      <c r="A43" s="77" t="s">
        <v>2054</v>
      </c>
      <c r="B43" s="77"/>
      <c r="C43" s="77"/>
      <c r="D43" s="77"/>
      <c r="E43" s="77"/>
      <c r="F43" s="77"/>
      <c r="X43" s="20"/>
      <c r="Y43" s="21" t="s">
        <v>2054</v>
      </c>
    </row>
    <row r="44" spans="1:25" s="3" customFormat="1" ht="22.5" x14ac:dyDescent="0.25">
      <c r="A44" s="22" t="s">
        <v>82</v>
      </c>
      <c r="B44" s="23" t="s">
        <v>2055</v>
      </c>
      <c r="C44" s="24" t="s">
        <v>2056</v>
      </c>
      <c r="D44" s="22" t="s">
        <v>22</v>
      </c>
      <c r="E44" s="25"/>
      <c r="F44" s="26" t="s">
        <v>2057</v>
      </c>
      <c r="X44" s="20"/>
      <c r="Y44" s="21"/>
    </row>
    <row r="45" spans="1:25" s="3" customFormat="1" ht="15" x14ac:dyDescent="0.25">
      <c r="A45" s="27"/>
      <c r="B45" s="28" t="s">
        <v>1857</v>
      </c>
      <c r="C45" s="29" t="s">
        <v>1858</v>
      </c>
      <c r="D45" s="30" t="s">
        <v>75</v>
      </c>
      <c r="E45" s="31" t="s">
        <v>2058</v>
      </c>
      <c r="F45" s="31" t="s">
        <v>2059</v>
      </c>
      <c r="X45" s="20"/>
      <c r="Y45" s="21"/>
    </row>
    <row r="46" spans="1:25" s="3" customFormat="1" ht="15" x14ac:dyDescent="0.25">
      <c r="A46" s="27" t="s">
        <v>87</v>
      </c>
      <c r="B46" s="28" t="s">
        <v>2060</v>
      </c>
      <c r="C46" s="29" t="s">
        <v>2061</v>
      </c>
      <c r="D46" s="30" t="s">
        <v>1706</v>
      </c>
      <c r="E46" s="31" t="s">
        <v>1833</v>
      </c>
      <c r="F46" s="31" t="s">
        <v>2062</v>
      </c>
      <c r="X46" s="20"/>
      <c r="Y46" s="21"/>
    </row>
    <row r="47" spans="1:25" s="3" customFormat="1" ht="15" x14ac:dyDescent="0.25">
      <c r="A47" s="77" t="s">
        <v>2063</v>
      </c>
      <c r="B47" s="77"/>
      <c r="C47" s="77"/>
      <c r="D47" s="77"/>
      <c r="E47" s="77"/>
      <c r="F47" s="77"/>
      <c r="X47" s="20"/>
      <c r="Y47" s="21" t="s">
        <v>2063</v>
      </c>
    </row>
    <row r="48" spans="1:25" s="3" customFormat="1" ht="22.5" x14ac:dyDescent="0.25">
      <c r="A48" s="22" t="s">
        <v>92</v>
      </c>
      <c r="B48" s="23" t="s">
        <v>1700</v>
      </c>
      <c r="C48" s="24" t="s">
        <v>1701</v>
      </c>
      <c r="D48" s="22" t="s">
        <v>35</v>
      </c>
      <c r="E48" s="25"/>
      <c r="F48" s="26" t="s">
        <v>2064</v>
      </c>
      <c r="X48" s="20"/>
      <c r="Y48" s="21"/>
    </row>
    <row r="49" spans="1:25" s="3" customFormat="1" ht="15" x14ac:dyDescent="0.25">
      <c r="A49" s="27"/>
      <c r="B49" s="28" t="s">
        <v>58</v>
      </c>
      <c r="C49" s="29" t="s">
        <v>59</v>
      </c>
      <c r="D49" s="30" t="s">
        <v>60</v>
      </c>
      <c r="E49" s="31" t="s">
        <v>990</v>
      </c>
      <c r="F49" s="31" t="s">
        <v>2065</v>
      </c>
      <c r="X49" s="20"/>
      <c r="Y49" s="21"/>
    </row>
    <row r="50" spans="1:25" s="3" customFormat="1" ht="15" x14ac:dyDescent="0.25">
      <c r="A50" s="27"/>
      <c r="B50" s="28" t="s">
        <v>1704</v>
      </c>
      <c r="C50" s="29" t="s">
        <v>1705</v>
      </c>
      <c r="D50" s="30" t="s">
        <v>1706</v>
      </c>
      <c r="E50" s="31" t="s">
        <v>1707</v>
      </c>
      <c r="F50" s="31" t="s">
        <v>2066</v>
      </c>
      <c r="X50" s="20"/>
      <c r="Y50" s="21"/>
    </row>
    <row r="51" spans="1:25" s="3" customFormat="1" ht="15" x14ac:dyDescent="0.25">
      <c r="A51" s="27" t="s">
        <v>87</v>
      </c>
      <c r="B51" s="28" t="s">
        <v>2067</v>
      </c>
      <c r="C51" s="29" t="s">
        <v>2068</v>
      </c>
      <c r="D51" s="30" t="s">
        <v>60</v>
      </c>
      <c r="E51" s="31" t="s">
        <v>845</v>
      </c>
      <c r="F51" s="31" t="s">
        <v>2069</v>
      </c>
      <c r="X51" s="20"/>
      <c r="Y51" s="21"/>
    </row>
    <row r="52" spans="1:25" s="3" customFormat="1" ht="15" x14ac:dyDescent="0.25">
      <c r="A52" s="77" t="s">
        <v>2070</v>
      </c>
      <c r="B52" s="77"/>
      <c r="C52" s="77"/>
      <c r="D52" s="77"/>
      <c r="E52" s="77"/>
      <c r="F52" s="77"/>
      <c r="X52" s="20"/>
      <c r="Y52" s="21" t="s">
        <v>2070</v>
      </c>
    </row>
    <row r="53" spans="1:25" s="3" customFormat="1" ht="22.5" x14ac:dyDescent="0.25">
      <c r="A53" s="22" t="s">
        <v>98</v>
      </c>
      <c r="B53" s="23" t="s">
        <v>2071</v>
      </c>
      <c r="C53" s="24" t="s">
        <v>2072</v>
      </c>
      <c r="D53" s="22" t="s">
        <v>35</v>
      </c>
      <c r="E53" s="25"/>
      <c r="F53" s="26" t="s">
        <v>2073</v>
      </c>
      <c r="X53" s="20"/>
      <c r="Y53" s="21"/>
    </row>
    <row r="54" spans="1:25" s="3" customFormat="1" ht="15" x14ac:dyDescent="0.25">
      <c r="A54" s="27"/>
      <c r="B54" s="28" t="s">
        <v>58</v>
      </c>
      <c r="C54" s="29" t="s">
        <v>59</v>
      </c>
      <c r="D54" s="30" t="s">
        <v>60</v>
      </c>
      <c r="E54" s="31" t="s">
        <v>980</v>
      </c>
      <c r="F54" s="31" t="s">
        <v>2074</v>
      </c>
      <c r="X54" s="20"/>
      <c r="Y54" s="21"/>
    </row>
    <row r="55" spans="1:25" s="3" customFormat="1" ht="15" x14ac:dyDescent="0.25">
      <c r="A55" s="27"/>
      <c r="B55" s="28" t="s">
        <v>1704</v>
      </c>
      <c r="C55" s="29" t="s">
        <v>1705</v>
      </c>
      <c r="D55" s="30" t="s">
        <v>1706</v>
      </c>
      <c r="E55" s="31" t="s">
        <v>61</v>
      </c>
      <c r="F55" s="31" t="s">
        <v>2075</v>
      </c>
      <c r="X55" s="20"/>
      <c r="Y55" s="21"/>
    </row>
    <row r="56" spans="1:25" s="3" customFormat="1" ht="15" x14ac:dyDescent="0.25">
      <c r="A56" s="27"/>
      <c r="B56" s="28" t="s">
        <v>613</v>
      </c>
      <c r="C56" s="29" t="s">
        <v>614</v>
      </c>
      <c r="D56" s="30" t="s">
        <v>75</v>
      </c>
      <c r="E56" s="31" t="s">
        <v>963</v>
      </c>
      <c r="F56" s="31" t="s">
        <v>2076</v>
      </c>
      <c r="X56" s="20"/>
      <c r="Y56" s="21"/>
    </row>
    <row r="57" spans="1:25" s="3" customFormat="1" ht="15" x14ac:dyDescent="0.25">
      <c r="A57" s="27"/>
      <c r="B57" s="28" t="s">
        <v>103</v>
      </c>
      <c r="C57" s="29" t="s">
        <v>104</v>
      </c>
      <c r="D57" s="30" t="s">
        <v>75</v>
      </c>
      <c r="E57" s="31" t="s">
        <v>1873</v>
      </c>
      <c r="F57" s="31" t="s">
        <v>2077</v>
      </c>
      <c r="X57" s="20"/>
      <c r="Y57" s="21"/>
    </row>
    <row r="58" spans="1:25" s="3" customFormat="1" ht="15" x14ac:dyDescent="0.25">
      <c r="A58" s="27"/>
      <c r="B58" s="28" t="s">
        <v>2078</v>
      </c>
      <c r="C58" s="29" t="s">
        <v>2079</v>
      </c>
      <c r="D58" s="30" t="s">
        <v>75</v>
      </c>
      <c r="E58" s="31" t="s">
        <v>307</v>
      </c>
      <c r="F58" s="31" t="s">
        <v>2080</v>
      </c>
      <c r="X58" s="20"/>
      <c r="Y58" s="21"/>
    </row>
    <row r="59" spans="1:25" s="3" customFormat="1" ht="15" x14ac:dyDescent="0.25">
      <c r="A59" s="27"/>
      <c r="B59" s="28" t="s">
        <v>2081</v>
      </c>
      <c r="C59" s="29" t="s">
        <v>2082</v>
      </c>
      <c r="D59" s="30" t="s">
        <v>75</v>
      </c>
      <c r="E59" s="31" t="s">
        <v>2083</v>
      </c>
      <c r="F59" s="31" t="s">
        <v>2084</v>
      </c>
      <c r="X59" s="20"/>
      <c r="Y59" s="21"/>
    </row>
    <row r="60" spans="1:25" s="3" customFormat="1" ht="22.5" x14ac:dyDescent="0.25">
      <c r="A60" s="27"/>
      <c r="B60" s="28" t="s">
        <v>2085</v>
      </c>
      <c r="C60" s="29" t="s">
        <v>2086</v>
      </c>
      <c r="D60" s="30" t="s">
        <v>60</v>
      </c>
      <c r="E60" s="31" t="s">
        <v>369</v>
      </c>
      <c r="F60" s="31" t="s">
        <v>106</v>
      </c>
      <c r="X60" s="20"/>
      <c r="Y60" s="21"/>
    </row>
    <row r="61" spans="1:25" s="3" customFormat="1" ht="15" x14ac:dyDescent="0.25">
      <c r="A61" s="27"/>
      <c r="B61" s="28" t="s">
        <v>2087</v>
      </c>
      <c r="C61" s="29" t="s">
        <v>2088</v>
      </c>
      <c r="D61" s="30" t="s">
        <v>1706</v>
      </c>
      <c r="E61" s="31" t="s">
        <v>2089</v>
      </c>
      <c r="F61" s="31" t="s">
        <v>2090</v>
      </c>
      <c r="X61" s="20"/>
      <c r="Y61" s="21"/>
    </row>
    <row r="62" spans="1:25" s="3" customFormat="1" ht="15" x14ac:dyDescent="0.25">
      <c r="A62" s="22" t="s">
        <v>126</v>
      </c>
      <c r="B62" s="23" t="s">
        <v>2091</v>
      </c>
      <c r="C62" s="24" t="s">
        <v>2092</v>
      </c>
      <c r="D62" s="22" t="s">
        <v>60</v>
      </c>
      <c r="E62" s="25"/>
      <c r="F62" s="26" t="s">
        <v>2093</v>
      </c>
      <c r="X62" s="20"/>
      <c r="Y62" s="21"/>
    </row>
    <row r="63" spans="1:25" s="3" customFormat="1" ht="22.5" x14ac:dyDescent="0.25">
      <c r="A63" s="22" t="s">
        <v>135</v>
      </c>
      <c r="B63" s="23" t="s">
        <v>2094</v>
      </c>
      <c r="C63" s="24" t="s">
        <v>2095</v>
      </c>
      <c r="D63" s="22" t="s">
        <v>75</v>
      </c>
      <c r="E63" s="25"/>
      <c r="F63" s="26" t="s">
        <v>2096</v>
      </c>
      <c r="X63" s="20"/>
      <c r="Y63" s="21"/>
    </row>
    <row r="64" spans="1:25" s="3" customFormat="1" ht="22.5" x14ac:dyDescent="0.25">
      <c r="A64" s="22" t="s">
        <v>350</v>
      </c>
      <c r="B64" s="23" t="s">
        <v>2097</v>
      </c>
      <c r="C64" s="24" t="s">
        <v>2098</v>
      </c>
      <c r="D64" s="22" t="s">
        <v>75</v>
      </c>
      <c r="E64" s="25"/>
      <c r="F64" s="26" t="s">
        <v>2099</v>
      </c>
      <c r="X64" s="20"/>
      <c r="Y64" s="21"/>
    </row>
    <row r="65" spans="1:25" s="3" customFormat="1" ht="33.75" x14ac:dyDescent="0.25">
      <c r="A65" s="22" t="s">
        <v>65</v>
      </c>
      <c r="B65" s="23" t="s">
        <v>2100</v>
      </c>
      <c r="C65" s="24" t="s">
        <v>2101</v>
      </c>
      <c r="D65" s="22" t="s">
        <v>2102</v>
      </c>
      <c r="E65" s="25"/>
      <c r="F65" s="26" t="s">
        <v>2103</v>
      </c>
      <c r="X65" s="20"/>
      <c r="Y65" s="21"/>
    </row>
    <row r="66" spans="1:25" s="3" customFormat="1" ht="33.75" x14ac:dyDescent="0.25">
      <c r="A66" s="22" t="s">
        <v>355</v>
      </c>
      <c r="B66" s="23" t="s">
        <v>2104</v>
      </c>
      <c r="C66" s="24" t="s">
        <v>2105</v>
      </c>
      <c r="D66" s="22" t="s">
        <v>2102</v>
      </c>
      <c r="E66" s="25"/>
      <c r="F66" s="26" t="s">
        <v>2103</v>
      </c>
      <c r="X66" s="20"/>
      <c r="Y66" s="21"/>
    </row>
    <row r="67" spans="1:25" s="3" customFormat="1" ht="15" x14ac:dyDescent="0.25">
      <c r="A67" s="77" t="s">
        <v>2106</v>
      </c>
      <c r="B67" s="77"/>
      <c r="C67" s="77"/>
      <c r="D67" s="77"/>
      <c r="E67" s="77"/>
      <c r="F67" s="77"/>
      <c r="X67" s="20"/>
      <c r="Y67" s="21" t="s">
        <v>2106</v>
      </c>
    </row>
    <row r="68" spans="1:25" s="3" customFormat="1" ht="22.5" x14ac:dyDescent="0.25">
      <c r="A68" s="22" t="s">
        <v>358</v>
      </c>
      <c r="B68" s="23" t="s">
        <v>2107</v>
      </c>
      <c r="C68" s="24" t="s">
        <v>2108</v>
      </c>
      <c r="D68" s="22" t="s">
        <v>75</v>
      </c>
      <c r="E68" s="25"/>
      <c r="F68" s="26" t="s">
        <v>2109</v>
      </c>
      <c r="X68" s="20"/>
      <c r="Y68" s="21"/>
    </row>
    <row r="69" spans="1:25" s="3" customFormat="1" ht="15" x14ac:dyDescent="0.25">
      <c r="A69" s="27" t="s">
        <v>87</v>
      </c>
      <c r="B69" s="28" t="s">
        <v>2110</v>
      </c>
      <c r="C69" s="29" t="s">
        <v>2111</v>
      </c>
      <c r="D69" s="30" t="s">
        <v>75</v>
      </c>
      <c r="E69" s="31" t="s">
        <v>19</v>
      </c>
      <c r="F69" s="31" t="s">
        <v>2112</v>
      </c>
      <c r="X69" s="20"/>
      <c r="Y69" s="21"/>
    </row>
    <row r="70" spans="1:25" s="3" customFormat="1" ht="15" x14ac:dyDescent="0.25">
      <c r="A70" s="77" t="s">
        <v>2113</v>
      </c>
      <c r="B70" s="77"/>
      <c r="C70" s="77"/>
      <c r="D70" s="77"/>
      <c r="E70" s="77"/>
      <c r="F70" s="77"/>
      <c r="X70" s="20"/>
      <c r="Y70" s="21" t="s">
        <v>2113</v>
      </c>
    </row>
    <row r="71" spans="1:25" s="3" customFormat="1" ht="22.5" x14ac:dyDescent="0.25">
      <c r="A71" s="22" t="s">
        <v>360</v>
      </c>
      <c r="B71" s="23" t="s">
        <v>2114</v>
      </c>
      <c r="C71" s="24" t="s">
        <v>2115</v>
      </c>
      <c r="D71" s="22" t="s">
        <v>129</v>
      </c>
      <c r="E71" s="25"/>
      <c r="F71" s="26" t="s">
        <v>2116</v>
      </c>
      <c r="X71" s="20"/>
      <c r="Y71" s="21"/>
    </row>
    <row r="72" spans="1:25" s="3" customFormat="1" ht="15" x14ac:dyDescent="0.25">
      <c r="A72" s="27"/>
      <c r="B72" s="28" t="s">
        <v>631</v>
      </c>
      <c r="C72" s="29" t="s">
        <v>632</v>
      </c>
      <c r="D72" s="30" t="s">
        <v>75</v>
      </c>
      <c r="E72" s="31" t="s">
        <v>1515</v>
      </c>
      <c r="F72" s="31" t="s">
        <v>2117</v>
      </c>
      <c r="X72" s="20"/>
      <c r="Y72" s="21"/>
    </row>
    <row r="73" spans="1:25" s="3" customFormat="1" ht="15" x14ac:dyDescent="0.25">
      <c r="A73" s="27"/>
      <c r="B73" s="28" t="s">
        <v>2118</v>
      </c>
      <c r="C73" s="29" t="s">
        <v>2119</v>
      </c>
      <c r="D73" s="30" t="s">
        <v>75</v>
      </c>
      <c r="E73" s="31" t="s">
        <v>2043</v>
      </c>
      <c r="F73" s="31" t="s">
        <v>2120</v>
      </c>
      <c r="X73" s="20"/>
      <c r="Y73" s="21"/>
    </row>
    <row r="74" spans="1:25" s="3" customFormat="1" ht="15" x14ac:dyDescent="0.25">
      <c r="A74" s="77" t="s">
        <v>2121</v>
      </c>
      <c r="B74" s="77"/>
      <c r="C74" s="77"/>
      <c r="D74" s="77"/>
      <c r="E74" s="77"/>
      <c r="F74" s="77"/>
      <c r="X74" s="20"/>
      <c r="Y74" s="21" t="s">
        <v>2121</v>
      </c>
    </row>
    <row r="75" spans="1:25" s="3" customFormat="1" ht="22.5" x14ac:dyDescent="0.25">
      <c r="A75" s="22" t="s">
        <v>363</v>
      </c>
      <c r="B75" s="23" t="s">
        <v>2122</v>
      </c>
      <c r="C75" s="24" t="s">
        <v>2123</v>
      </c>
      <c r="D75" s="22" t="s">
        <v>129</v>
      </c>
      <c r="E75" s="25"/>
      <c r="F75" s="26" t="s">
        <v>2116</v>
      </c>
      <c r="X75" s="20"/>
      <c r="Y75" s="21"/>
    </row>
    <row r="76" spans="1:25" s="3" customFormat="1" ht="15" x14ac:dyDescent="0.25">
      <c r="A76" s="27"/>
      <c r="B76" s="28" t="s">
        <v>2124</v>
      </c>
      <c r="C76" s="29" t="s">
        <v>2125</v>
      </c>
      <c r="D76" s="30" t="s">
        <v>75</v>
      </c>
      <c r="E76" s="31" t="s">
        <v>2126</v>
      </c>
      <c r="F76" s="31" t="s">
        <v>2127</v>
      </c>
      <c r="X76" s="20"/>
      <c r="Y76" s="21"/>
    </row>
    <row r="77" spans="1:25" s="3" customFormat="1" ht="15" x14ac:dyDescent="0.25">
      <c r="A77" s="27"/>
      <c r="B77" s="28" t="s">
        <v>639</v>
      </c>
      <c r="C77" s="29" t="s">
        <v>640</v>
      </c>
      <c r="D77" s="30" t="s">
        <v>141</v>
      </c>
      <c r="E77" s="31" t="s">
        <v>2128</v>
      </c>
      <c r="F77" s="31" t="s">
        <v>2129</v>
      </c>
      <c r="X77" s="20"/>
      <c r="Y77" s="21"/>
    </row>
    <row r="78" spans="1:25" s="3" customFormat="1" ht="15" x14ac:dyDescent="0.25">
      <c r="A78" s="77" t="s">
        <v>2130</v>
      </c>
      <c r="B78" s="77"/>
      <c r="C78" s="77"/>
      <c r="D78" s="77"/>
      <c r="E78" s="77"/>
      <c r="F78" s="77"/>
      <c r="X78" s="20"/>
      <c r="Y78" s="21" t="s">
        <v>2130</v>
      </c>
    </row>
    <row r="79" spans="1:25" s="3" customFormat="1" ht="22.5" x14ac:dyDescent="0.25">
      <c r="A79" s="22" t="s">
        <v>371</v>
      </c>
      <c r="B79" s="23" t="s">
        <v>2131</v>
      </c>
      <c r="C79" s="24" t="s">
        <v>2132</v>
      </c>
      <c r="D79" s="22" t="s">
        <v>129</v>
      </c>
      <c r="E79" s="25"/>
      <c r="F79" s="26" t="s">
        <v>2133</v>
      </c>
      <c r="X79" s="20"/>
      <c r="Y79" s="21"/>
    </row>
    <row r="80" spans="1:25" s="3" customFormat="1" ht="15" x14ac:dyDescent="0.25">
      <c r="A80" s="27"/>
      <c r="B80" s="28" t="s">
        <v>2134</v>
      </c>
      <c r="C80" s="29" t="s">
        <v>2135</v>
      </c>
      <c r="D80" s="30" t="s">
        <v>75</v>
      </c>
      <c r="E80" s="31" t="s">
        <v>2136</v>
      </c>
      <c r="F80" s="31" t="s">
        <v>2137</v>
      </c>
      <c r="X80" s="20"/>
      <c r="Y80" s="21"/>
    </row>
    <row r="81" spans="1:25" s="3" customFormat="1" ht="15" x14ac:dyDescent="0.25">
      <c r="A81" s="27"/>
      <c r="B81" s="28" t="s">
        <v>2138</v>
      </c>
      <c r="C81" s="29" t="s">
        <v>2139</v>
      </c>
      <c r="D81" s="30" t="s">
        <v>141</v>
      </c>
      <c r="E81" s="31" t="s">
        <v>760</v>
      </c>
      <c r="F81" s="31" t="s">
        <v>2140</v>
      </c>
      <c r="X81" s="20"/>
      <c r="Y81" s="21"/>
    </row>
    <row r="82" spans="1:25" s="3" customFormat="1" ht="15" x14ac:dyDescent="0.25">
      <c r="A82" s="27" t="s">
        <v>87</v>
      </c>
      <c r="B82" s="28" t="s">
        <v>2141</v>
      </c>
      <c r="C82" s="29" t="s">
        <v>2142</v>
      </c>
      <c r="D82" s="30" t="s">
        <v>75</v>
      </c>
      <c r="E82" s="31" t="s">
        <v>1334</v>
      </c>
      <c r="F82" s="31" t="s">
        <v>2143</v>
      </c>
      <c r="X82" s="20"/>
      <c r="Y82" s="21"/>
    </row>
    <row r="83" spans="1:25" s="3" customFormat="1" ht="15" x14ac:dyDescent="0.25">
      <c r="A83" s="27" t="s">
        <v>87</v>
      </c>
      <c r="B83" s="28" t="s">
        <v>2144</v>
      </c>
      <c r="C83" s="29" t="s">
        <v>2145</v>
      </c>
      <c r="D83" s="30" t="s">
        <v>75</v>
      </c>
      <c r="E83" s="31" t="s">
        <v>2146</v>
      </c>
      <c r="F83" s="31" t="s">
        <v>2147</v>
      </c>
      <c r="X83" s="20"/>
      <c r="Y83" s="21"/>
    </row>
    <row r="84" spans="1:25" s="3" customFormat="1" ht="15" x14ac:dyDescent="0.25">
      <c r="A84" s="76" t="s">
        <v>2148</v>
      </c>
      <c r="B84" s="76"/>
      <c r="C84" s="76"/>
      <c r="D84" s="76"/>
      <c r="E84" s="76"/>
      <c r="F84" s="76"/>
      <c r="X84" s="20" t="s">
        <v>2148</v>
      </c>
      <c r="Y84" s="21"/>
    </row>
    <row r="85" spans="1:25" s="3" customFormat="1" ht="15" x14ac:dyDescent="0.25">
      <c r="A85" s="77" t="s">
        <v>2051</v>
      </c>
      <c r="B85" s="77"/>
      <c r="C85" s="77"/>
      <c r="D85" s="77"/>
      <c r="E85" s="77"/>
      <c r="F85" s="77"/>
      <c r="X85" s="20"/>
      <c r="Y85" s="21" t="s">
        <v>2051</v>
      </c>
    </row>
    <row r="86" spans="1:25" s="3" customFormat="1" ht="15" x14ac:dyDescent="0.25">
      <c r="A86" s="22" t="s">
        <v>374</v>
      </c>
      <c r="B86" s="23" t="s">
        <v>264</v>
      </c>
      <c r="C86" s="24" t="s">
        <v>265</v>
      </c>
      <c r="D86" s="22" t="s">
        <v>60</v>
      </c>
      <c r="E86" s="25"/>
      <c r="F86" s="26" t="s">
        <v>1386</v>
      </c>
      <c r="X86" s="20"/>
      <c r="Y86" s="21"/>
    </row>
    <row r="87" spans="1:25" s="3" customFormat="1" ht="15" x14ac:dyDescent="0.25">
      <c r="A87" s="27"/>
      <c r="B87" s="28" t="s">
        <v>58</v>
      </c>
      <c r="C87" s="29" t="s">
        <v>59</v>
      </c>
      <c r="D87" s="30" t="s">
        <v>60</v>
      </c>
      <c r="E87" s="31" t="s">
        <v>267</v>
      </c>
      <c r="F87" s="31" t="s">
        <v>2149</v>
      </c>
      <c r="X87" s="20"/>
      <c r="Y87" s="21"/>
    </row>
    <row r="88" spans="1:25" s="3" customFormat="1" ht="15" x14ac:dyDescent="0.25">
      <c r="A88" s="27" t="s">
        <v>87</v>
      </c>
      <c r="B88" s="28" t="s">
        <v>269</v>
      </c>
      <c r="C88" s="29" t="s">
        <v>270</v>
      </c>
      <c r="D88" s="30" t="s">
        <v>60</v>
      </c>
      <c r="E88" s="31" t="s">
        <v>271</v>
      </c>
      <c r="F88" s="31" t="s">
        <v>2150</v>
      </c>
      <c r="X88" s="20"/>
      <c r="Y88" s="21"/>
    </row>
    <row r="89" spans="1:25" s="3" customFormat="1" ht="15" x14ac:dyDescent="0.25">
      <c r="A89" s="77" t="s">
        <v>2054</v>
      </c>
      <c r="B89" s="77"/>
      <c r="C89" s="77"/>
      <c r="D89" s="77"/>
      <c r="E89" s="77"/>
      <c r="F89" s="77"/>
      <c r="X89" s="20"/>
      <c r="Y89" s="21" t="s">
        <v>2054</v>
      </c>
    </row>
    <row r="90" spans="1:25" s="3" customFormat="1" ht="22.5" x14ac:dyDescent="0.25">
      <c r="A90" s="22" t="s">
        <v>380</v>
      </c>
      <c r="B90" s="23" t="s">
        <v>2055</v>
      </c>
      <c r="C90" s="24" t="s">
        <v>2056</v>
      </c>
      <c r="D90" s="22" t="s">
        <v>22</v>
      </c>
      <c r="E90" s="25"/>
      <c r="F90" s="26" t="s">
        <v>2151</v>
      </c>
      <c r="X90" s="20"/>
      <c r="Y90" s="21"/>
    </row>
    <row r="91" spans="1:25" s="3" customFormat="1" ht="15" x14ac:dyDescent="0.25">
      <c r="A91" s="27"/>
      <c r="B91" s="28" t="s">
        <v>1857</v>
      </c>
      <c r="C91" s="29" t="s">
        <v>1858</v>
      </c>
      <c r="D91" s="30" t="s">
        <v>75</v>
      </c>
      <c r="E91" s="31" t="s">
        <v>2058</v>
      </c>
      <c r="F91" s="31" t="s">
        <v>2152</v>
      </c>
      <c r="X91" s="20"/>
      <c r="Y91" s="21"/>
    </row>
    <row r="92" spans="1:25" s="3" customFormat="1" ht="15" x14ac:dyDescent="0.25">
      <c r="A92" s="27" t="s">
        <v>87</v>
      </c>
      <c r="B92" s="28" t="s">
        <v>2060</v>
      </c>
      <c r="C92" s="29" t="s">
        <v>2061</v>
      </c>
      <c r="D92" s="30" t="s">
        <v>1706</v>
      </c>
      <c r="E92" s="31" t="s">
        <v>1833</v>
      </c>
      <c r="F92" s="31" t="s">
        <v>2153</v>
      </c>
      <c r="X92" s="20"/>
      <c r="Y92" s="21"/>
    </row>
    <row r="93" spans="1:25" s="3" customFormat="1" ht="15" x14ac:dyDescent="0.25">
      <c r="A93" s="77" t="s">
        <v>2063</v>
      </c>
      <c r="B93" s="77"/>
      <c r="C93" s="77"/>
      <c r="D93" s="77"/>
      <c r="E93" s="77"/>
      <c r="F93" s="77"/>
      <c r="X93" s="20"/>
      <c r="Y93" s="21" t="s">
        <v>2063</v>
      </c>
    </row>
    <row r="94" spans="1:25" s="3" customFormat="1" ht="22.5" x14ac:dyDescent="0.25">
      <c r="A94" s="22" t="s">
        <v>385</v>
      </c>
      <c r="B94" s="23" t="s">
        <v>1700</v>
      </c>
      <c r="C94" s="24" t="s">
        <v>1701</v>
      </c>
      <c r="D94" s="22" t="s">
        <v>35</v>
      </c>
      <c r="E94" s="25"/>
      <c r="F94" s="26" t="s">
        <v>2154</v>
      </c>
      <c r="X94" s="20"/>
      <c r="Y94" s="21"/>
    </row>
    <row r="95" spans="1:25" s="3" customFormat="1" ht="15" x14ac:dyDescent="0.25">
      <c r="A95" s="27"/>
      <c r="B95" s="28" t="s">
        <v>58</v>
      </c>
      <c r="C95" s="29" t="s">
        <v>59</v>
      </c>
      <c r="D95" s="30" t="s">
        <v>60</v>
      </c>
      <c r="E95" s="31" t="s">
        <v>990</v>
      </c>
      <c r="F95" s="31" t="s">
        <v>2155</v>
      </c>
      <c r="X95" s="20"/>
      <c r="Y95" s="21"/>
    </row>
    <row r="96" spans="1:25" s="3" customFormat="1" ht="15" x14ac:dyDescent="0.25">
      <c r="A96" s="27"/>
      <c r="B96" s="28" t="s">
        <v>1704</v>
      </c>
      <c r="C96" s="29" t="s">
        <v>1705</v>
      </c>
      <c r="D96" s="30" t="s">
        <v>1706</v>
      </c>
      <c r="E96" s="31" t="s">
        <v>1707</v>
      </c>
      <c r="F96" s="31" t="s">
        <v>2156</v>
      </c>
      <c r="X96" s="20"/>
      <c r="Y96" s="21"/>
    </row>
    <row r="97" spans="1:25" s="3" customFormat="1" ht="15" x14ac:dyDescent="0.25">
      <c r="A97" s="27" t="s">
        <v>87</v>
      </c>
      <c r="B97" s="28" t="s">
        <v>2067</v>
      </c>
      <c r="C97" s="29" t="s">
        <v>2068</v>
      </c>
      <c r="D97" s="30" t="s">
        <v>60</v>
      </c>
      <c r="E97" s="31" t="s">
        <v>845</v>
      </c>
      <c r="F97" s="31" t="s">
        <v>2157</v>
      </c>
      <c r="X97" s="20"/>
      <c r="Y97" s="21"/>
    </row>
    <row r="98" spans="1:25" s="3" customFormat="1" ht="15" x14ac:dyDescent="0.25">
      <c r="A98" s="77" t="s">
        <v>2070</v>
      </c>
      <c r="B98" s="77"/>
      <c r="C98" s="77"/>
      <c r="D98" s="77"/>
      <c r="E98" s="77"/>
      <c r="F98" s="77"/>
      <c r="X98" s="20"/>
      <c r="Y98" s="21" t="s">
        <v>2070</v>
      </c>
    </row>
    <row r="99" spans="1:25" s="3" customFormat="1" ht="22.5" x14ac:dyDescent="0.25">
      <c r="A99" s="22" t="s">
        <v>387</v>
      </c>
      <c r="B99" s="23" t="s">
        <v>2071</v>
      </c>
      <c r="C99" s="24" t="s">
        <v>2072</v>
      </c>
      <c r="D99" s="22" t="s">
        <v>35</v>
      </c>
      <c r="E99" s="25"/>
      <c r="F99" s="26" t="s">
        <v>2158</v>
      </c>
      <c r="X99" s="20"/>
      <c r="Y99" s="21"/>
    </row>
    <row r="100" spans="1:25" s="3" customFormat="1" ht="15" x14ac:dyDescent="0.25">
      <c r="A100" s="27"/>
      <c r="B100" s="28" t="s">
        <v>58</v>
      </c>
      <c r="C100" s="29" t="s">
        <v>59</v>
      </c>
      <c r="D100" s="30" t="s">
        <v>60</v>
      </c>
      <c r="E100" s="31" t="s">
        <v>980</v>
      </c>
      <c r="F100" s="31" t="s">
        <v>2159</v>
      </c>
      <c r="X100" s="20"/>
      <c r="Y100" s="21"/>
    </row>
    <row r="101" spans="1:25" s="3" customFormat="1" ht="15" x14ac:dyDescent="0.25">
      <c r="A101" s="27"/>
      <c r="B101" s="28" t="s">
        <v>1704</v>
      </c>
      <c r="C101" s="29" t="s">
        <v>1705</v>
      </c>
      <c r="D101" s="30" t="s">
        <v>1706</v>
      </c>
      <c r="E101" s="31" t="s">
        <v>61</v>
      </c>
      <c r="F101" s="31" t="s">
        <v>2160</v>
      </c>
      <c r="X101" s="20"/>
      <c r="Y101" s="21"/>
    </row>
    <row r="102" spans="1:25" s="3" customFormat="1" ht="15" x14ac:dyDescent="0.25">
      <c r="A102" s="27"/>
      <c r="B102" s="28" t="s">
        <v>613</v>
      </c>
      <c r="C102" s="29" t="s">
        <v>614</v>
      </c>
      <c r="D102" s="30" t="s">
        <v>75</v>
      </c>
      <c r="E102" s="31" t="s">
        <v>963</v>
      </c>
      <c r="F102" s="31" t="s">
        <v>2161</v>
      </c>
      <c r="X102" s="20"/>
      <c r="Y102" s="21"/>
    </row>
    <row r="103" spans="1:25" s="3" customFormat="1" ht="15" x14ac:dyDescent="0.25">
      <c r="A103" s="27"/>
      <c r="B103" s="28" t="s">
        <v>103</v>
      </c>
      <c r="C103" s="29" t="s">
        <v>104</v>
      </c>
      <c r="D103" s="30" t="s">
        <v>75</v>
      </c>
      <c r="E103" s="31" t="s">
        <v>1873</v>
      </c>
      <c r="F103" s="31" t="s">
        <v>2162</v>
      </c>
      <c r="X103" s="20"/>
      <c r="Y103" s="21"/>
    </row>
    <row r="104" spans="1:25" s="3" customFormat="1" ht="15" x14ac:dyDescent="0.25">
      <c r="A104" s="27"/>
      <c r="B104" s="28" t="s">
        <v>2078</v>
      </c>
      <c r="C104" s="29" t="s">
        <v>2079</v>
      </c>
      <c r="D104" s="30" t="s">
        <v>75</v>
      </c>
      <c r="E104" s="31" t="s">
        <v>307</v>
      </c>
      <c r="F104" s="31" t="s">
        <v>2163</v>
      </c>
      <c r="X104" s="20"/>
      <c r="Y104" s="21"/>
    </row>
    <row r="105" spans="1:25" s="3" customFormat="1" ht="15" x14ac:dyDescent="0.25">
      <c r="A105" s="27"/>
      <c r="B105" s="28" t="s">
        <v>2081</v>
      </c>
      <c r="C105" s="29" t="s">
        <v>2082</v>
      </c>
      <c r="D105" s="30" t="s">
        <v>75</v>
      </c>
      <c r="E105" s="31" t="s">
        <v>2083</v>
      </c>
      <c r="F105" s="31" t="s">
        <v>2164</v>
      </c>
      <c r="X105" s="20"/>
      <c r="Y105" s="21"/>
    </row>
    <row r="106" spans="1:25" s="3" customFormat="1" ht="22.5" x14ac:dyDescent="0.25">
      <c r="A106" s="27"/>
      <c r="B106" s="28" t="s">
        <v>2085</v>
      </c>
      <c r="C106" s="29" t="s">
        <v>2086</v>
      </c>
      <c r="D106" s="30" t="s">
        <v>60</v>
      </c>
      <c r="E106" s="31" t="s">
        <v>369</v>
      </c>
      <c r="F106" s="31" t="s">
        <v>2165</v>
      </c>
      <c r="X106" s="20"/>
      <c r="Y106" s="21"/>
    </row>
    <row r="107" spans="1:25" s="3" customFormat="1" ht="15" x14ac:dyDescent="0.25">
      <c r="A107" s="27"/>
      <c r="B107" s="28" t="s">
        <v>2087</v>
      </c>
      <c r="C107" s="29" t="s">
        <v>2088</v>
      </c>
      <c r="D107" s="30" t="s">
        <v>1706</v>
      </c>
      <c r="E107" s="31" t="s">
        <v>2089</v>
      </c>
      <c r="F107" s="31" t="s">
        <v>2166</v>
      </c>
      <c r="X107" s="20"/>
      <c r="Y107" s="21"/>
    </row>
    <row r="108" spans="1:25" s="3" customFormat="1" ht="15" x14ac:dyDescent="0.25">
      <c r="A108" s="27" t="s">
        <v>87</v>
      </c>
      <c r="B108" s="28" t="s">
        <v>2091</v>
      </c>
      <c r="C108" s="29" t="s">
        <v>2092</v>
      </c>
      <c r="D108" s="30" t="s">
        <v>60</v>
      </c>
      <c r="E108" s="31" t="s">
        <v>2167</v>
      </c>
      <c r="F108" s="31" t="s">
        <v>2168</v>
      </c>
      <c r="X108" s="20"/>
      <c r="Y108" s="21"/>
    </row>
    <row r="109" spans="1:25" s="3" customFormat="1" ht="22.5" x14ac:dyDescent="0.25">
      <c r="A109" s="27" t="s">
        <v>87</v>
      </c>
      <c r="B109" s="28" t="s">
        <v>2094</v>
      </c>
      <c r="C109" s="29" t="s">
        <v>2095</v>
      </c>
      <c r="D109" s="30" t="s">
        <v>75</v>
      </c>
      <c r="E109" s="31" t="s">
        <v>2169</v>
      </c>
      <c r="F109" s="31" t="s">
        <v>2170</v>
      </c>
      <c r="X109" s="20"/>
      <c r="Y109" s="21"/>
    </row>
    <row r="110" spans="1:25" s="3" customFormat="1" ht="22.5" x14ac:dyDescent="0.25">
      <c r="A110" s="27" t="s">
        <v>87</v>
      </c>
      <c r="B110" s="28" t="s">
        <v>2097</v>
      </c>
      <c r="C110" s="29" t="s">
        <v>2098</v>
      </c>
      <c r="D110" s="30" t="s">
        <v>75</v>
      </c>
      <c r="E110" s="31" t="s">
        <v>2171</v>
      </c>
      <c r="F110" s="31" t="s">
        <v>2172</v>
      </c>
      <c r="X110" s="20"/>
      <c r="Y110" s="21"/>
    </row>
    <row r="111" spans="1:25" s="3" customFormat="1" ht="33.75" x14ac:dyDescent="0.25">
      <c r="A111" s="22" t="s">
        <v>389</v>
      </c>
      <c r="B111" s="23" t="s">
        <v>2100</v>
      </c>
      <c r="C111" s="24" t="s">
        <v>2101</v>
      </c>
      <c r="D111" s="22" t="s">
        <v>2102</v>
      </c>
      <c r="E111" s="25"/>
      <c r="F111" s="26" t="s">
        <v>2173</v>
      </c>
      <c r="X111" s="20"/>
      <c r="Y111" s="21"/>
    </row>
    <row r="112" spans="1:25" s="3" customFormat="1" ht="33.75" x14ac:dyDescent="0.25">
      <c r="A112" s="22" t="s">
        <v>396</v>
      </c>
      <c r="B112" s="23" t="s">
        <v>2104</v>
      </c>
      <c r="C112" s="24" t="s">
        <v>2105</v>
      </c>
      <c r="D112" s="22" t="s">
        <v>2102</v>
      </c>
      <c r="E112" s="25"/>
      <c r="F112" s="26" t="s">
        <v>2173</v>
      </c>
      <c r="X112" s="20"/>
      <c r="Y112" s="21"/>
    </row>
    <row r="113" spans="1:25" s="3" customFormat="1" ht="15" x14ac:dyDescent="0.25">
      <c r="A113" s="77" t="s">
        <v>2106</v>
      </c>
      <c r="B113" s="77"/>
      <c r="C113" s="77"/>
      <c r="D113" s="77"/>
      <c r="E113" s="77"/>
      <c r="F113" s="77"/>
      <c r="X113" s="20"/>
      <c r="Y113" s="21" t="s">
        <v>2106</v>
      </c>
    </row>
    <row r="114" spans="1:25" s="3" customFormat="1" ht="22.5" x14ac:dyDescent="0.25">
      <c r="A114" s="22" t="s">
        <v>402</v>
      </c>
      <c r="B114" s="23" t="s">
        <v>2107</v>
      </c>
      <c r="C114" s="24" t="s">
        <v>2108</v>
      </c>
      <c r="D114" s="22" t="s">
        <v>75</v>
      </c>
      <c r="E114" s="25"/>
      <c r="F114" s="26" t="s">
        <v>2174</v>
      </c>
      <c r="X114" s="20"/>
      <c r="Y114" s="21"/>
    </row>
    <row r="115" spans="1:25" s="3" customFormat="1" ht="15" x14ac:dyDescent="0.25">
      <c r="A115" s="27" t="s">
        <v>87</v>
      </c>
      <c r="B115" s="28" t="s">
        <v>2110</v>
      </c>
      <c r="C115" s="29" t="s">
        <v>2111</v>
      </c>
      <c r="D115" s="30" t="s">
        <v>75</v>
      </c>
      <c r="E115" s="31" t="s">
        <v>19</v>
      </c>
      <c r="F115" s="31" t="s">
        <v>2112</v>
      </c>
      <c r="X115" s="20"/>
      <c r="Y115" s="21"/>
    </row>
    <row r="116" spans="1:25" s="3" customFormat="1" ht="15" x14ac:dyDescent="0.25">
      <c r="A116" s="77" t="s">
        <v>2113</v>
      </c>
      <c r="B116" s="77"/>
      <c r="C116" s="77"/>
      <c r="D116" s="77"/>
      <c r="E116" s="77"/>
      <c r="F116" s="77"/>
      <c r="X116" s="20"/>
      <c r="Y116" s="21" t="s">
        <v>2113</v>
      </c>
    </row>
    <row r="117" spans="1:25" s="3" customFormat="1" ht="22.5" x14ac:dyDescent="0.25">
      <c r="A117" s="22" t="s">
        <v>407</v>
      </c>
      <c r="B117" s="23" t="s">
        <v>2114</v>
      </c>
      <c r="C117" s="24" t="s">
        <v>2115</v>
      </c>
      <c r="D117" s="22" t="s">
        <v>129</v>
      </c>
      <c r="E117" s="25"/>
      <c r="F117" s="26" t="s">
        <v>2175</v>
      </c>
      <c r="X117" s="20"/>
      <c r="Y117" s="21"/>
    </row>
    <row r="118" spans="1:25" s="3" customFormat="1" ht="15" x14ac:dyDescent="0.25">
      <c r="A118" s="27"/>
      <c r="B118" s="28" t="s">
        <v>631</v>
      </c>
      <c r="C118" s="29" t="s">
        <v>632</v>
      </c>
      <c r="D118" s="30" t="s">
        <v>75</v>
      </c>
      <c r="E118" s="31" t="s">
        <v>1515</v>
      </c>
      <c r="F118" s="31" t="s">
        <v>2176</v>
      </c>
      <c r="X118" s="20"/>
      <c r="Y118" s="21"/>
    </row>
    <row r="119" spans="1:25" s="3" customFormat="1" ht="15" x14ac:dyDescent="0.25">
      <c r="A119" s="27"/>
      <c r="B119" s="28" t="s">
        <v>2118</v>
      </c>
      <c r="C119" s="29" t="s">
        <v>2119</v>
      </c>
      <c r="D119" s="30" t="s">
        <v>75</v>
      </c>
      <c r="E119" s="31" t="s">
        <v>2043</v>
      </c>
      <c r="F119" s="31" t="s">
        <v>2177</v>
      </c>
      <c r="X119" s="20"/>
      <c r="Y119" s="21"/>
    </row>
    <row r="120" spans="1:25" s="3" customFormat="1" ht="15" x14ac:dyDescent="0.25">
      <c r="A120" s="77" t="s">
        <v>2121</v>
      </c>
      <c r="B120" s="77"/>
      <c r="C120" s="77"/>
      <c r="D120" s="77"/>
      <c r="E120" s="77"/>
      <c r="F120" s="77"/>
      <c r="X120" s="20"/>
      <c r="Y120" s="21" t="s">
        <v>2121</v>
      </c>
    </row>
    <row r="121" spans="1:25" s="3" customFormat="1" ht="22.5" x14ac:dyDescent="0.25">
      <c r="A121" s="22" t="s">
        <v>422</v>
      </c>
      <c r="B121" s="23" t="s">
        <v>2122</v>
      </c>
      <c r="C121" s="24" t="s">
        <v>2123</v>
      </c>
      <c r="D121" s="22" t="s">
        <v>129</v>
      </c>
      <c r="E121" s="25"/>
      <c r="F121" s="26" t="s">
        <v>2175</v>
      </c>
      <c r="X121" s="20"/>
      <c r="Y121" s="21"/>
    </row>
    <row r="122" spans="1:25" s="3" customFormat="1" ht="15" x14ac:dyDescent="0.25">
      <c r="A122" s="27"/>
      <c r="B122" s="28" t="s">
        <v>2124</v>
      </c>
      <c r="C122" s="29" t="s">
        <v>2125</v>
      </c>
      <c r="D122" s="30" t="s">
        <v>75</v>
      </c>
      <c r="E122" s="31" t="s">
        <v>2126</v>
      </c>
      <c r="F122" s="31" t="s">
        <v>2117</v>
      </c>
      <c r="X122" s="20"/>
      <c r="Y122" s="21"/>
    </row>
    <row r="123" spans="1:25" s="3" customFormat="1" ht="15" x14ac:dyDescent="0.25">
      <c r="A123" s="27"/>
      <c r="B123" s="28" t="s">
        <v>639</v>
      </c>
      <c r="C123" s="29" t="s">
        <v>640</v>
      </c>
      <c r="D123" s="30" t="s">
        <v>141</v>
      </c>
      <c r="E123" s="31" t="s">
        <v>2128</v>
      </c>
      <c r="F123" s="31" t="s">
        <v>2178</v>
      </c>
      <c r="X123" s="20"/>
      <c r="Y123" s="21"/>
    </row>
    <row r="124" spans="1:25" s="3" customFormat="1" ht="15" x14ac:dyDescent="0.25">
      <c r="A124" s="77" t="s">
        <v>2130</v>
      </c>
      <c r="B124" s="77"/>
      <c r="C124" s="77"/>
      <c r="D124" s="77"/>
      <c r="E124" s="77"/>
      <c r="F124" s="77"/>
      <c r="X124" s="20"/>
      <c r="Y124" s="21" t="s">
        <v>2130</v>
      </c>
    </row>
    <row r="125" spans="1:25" s="3" customFormat="1" ht="22.5" x14ac:dyDescent="0.25">
      <c r="A125" s="22" t="s">
        <v>61</v>
      </c>
      <c r="B125" s="23" t="s">
        <v>2131</v>
      </c>
      <c r="C125" s="24" t="s">
        <v>2132</v>
      </c>
      <c r="D125" s="22" t="s">
        <v>129</v>
      </c>
      <c r="E125" s="25"/>
      <c r="F125" s="26" t="s">
        <v>2179</v>
      </c>
      <c r="X125" s="20"/>
      <c r="Y125" s="21"/>
    </row>
    <row r="126" spans="1:25" s="3" customFormat="1" ht="15" x14ac:dyDescent="0.25">
      <c r="A126" s="27"/>
      <c r="B126" s="28" t="s">
        <v>2134</v>
      </c>
      <c r="C126" s="29" t="s">
        <v>2135</v>
      </c>
      <c r="D126" s="30" t="s">
        <v>75</v>
      </c>
      <c r="E126" s="31" t="s">
        <v>2136</v>
      </c>
      <c r="F126" s="31" t="s">
        <v>2180</v>
      </c>
      <c r="X126" s="20"/>
      <c r="Y126" s="21"/>
    </row>
    <row r="127" spans="1:25" s="3" customFormat="1" ht="15" x14ac:dyDescent="0.25">
      <c r="A127" s="27"/>
      <c r="B127" s="28" t="s">
        <v>2138</v>
      </c>
      <c r="C127" s="29" t="s">
        <v>2139</v>
      </c>
      <c r="D127" s="30" t="s">
        <v>141</v>
      </c>
      <c r="E127" s="31" t="s">
        <v>760</v>
      </c>
      <c r="F127" s="31" t="s">
        <v>2181</v>
      </c>
      <c r="X127" s="20"/>
      <c r="Y127" s="21"/>
    </row>
    <row r="128" spans="1:25" s="3" customFormat="1" ht="15" x14ac:dyDescent="0.25">
      <c r="A128" s="27" t="s">
        <v>87</v>
      </c>
      <c r="B128" s="28" t="s">
        <v>2141</v>
      </c>
      <c r="C128" s="29" t="s">
        <v>2142</v>
      </c>
      <c r="D128" s="30" t="s">
        <v>75</v>
      </c>
      <c r="E128" s="31" t="s">
        <v>1334</v>
      </c>
      <c r="F128" s="31" t="s">
        <v>2182</v>
      </c>
      <c r="X128" s="20"/>
      <c r="Y128" s="21"/>
    </row>
    <row r="129" spans="1:27" s="3" customFormat="1" ht="15" x14ac:dyDescent="0.25">
      <c r="A129" s="27" t="s">
        <v>87</v>
      </c>
      <c r="B129" s="28" t="s">
        <v>2144</v>
      </c>
      <c r="C129" s="29" t="s">
        <v>2145</v>
      </c>
      <c r="D129" s="30" t="s">
        <v>75</v>
      </c>
      <c r="E129" s="31" t="s">
        <v>2146</v>
      </c>
      <c r="F129" s="31" t="s">
        <v>2183</v>
      </c>
      <c r="X129" s="20"/>
      <c r="Y129" s="21"/>
    </row>
    <row r="130" spans="1:27" s="3" customFormat="1" ht="13.5" customHeight="1" x14ac:dyDescent="0.25">
      <c r="A130" s="32"/>
      <c r="B130" s="33"/>
      <c r="C130" s="34"/>
      <c r="D130" s="35"/>
      <c r="E130" s="32"/>
      <c r="F130" s="36"/>
    </row>
    <row r="131" spans="1:27" s="3" customFormat="1" ht="13.5" customHeight="1" x14ac:dyDescent="0.25">
      <c r="A131" s="78" t="s">
        <v>143</v>
      </c>
      <c r="B131" s="78"/>
      <c r="C131" s="78"/>
      <c r="D131" s="78"/>
      <c r="E131" s="78"/>
      <c r="F131" s="38"/>
      <c r="G131" s="39"/>
      <c r="H131" s="39"/>
    </row>
    <row r="132" spans="1:27" s="3" customFormat="1" ht="13.5" customHeight="1" x14ac:dyDescent="0.25">
      <c r="A132" s="40"/>
      <c r="B132" s="40"/>
      <c r="C132" s="40"/>
      <c r="D132" s="40"/>
      <c r="E132" s="40"/>
      <c r="F132" s="37"/>
      <c r="G132" s="39"/>
      <c r="H132" s="39"/>
    </row>
    <row r="133" spans="1:27" s="3" customFormat="1" ht="13.5" customHeight="1" x14ac:dyDescent="0.25">
      <c r="A133" s="41" t="s">
        <v>144</v>
      </c>
      <c r="B133" s="42" t="s">
        <v>145</v>
      </c>
      <c r="C133" s="43" t="s">
        <v>146</v>
      </c>
      <c r="D133" s="41" t="s">
        <v>147</v>
      </c>
      <c r="E133" s="41" t="s">
        <v>148</v>
      </c>
      <c r="F133" s="44"/>
    </row>
    <row r="134" spans="1:27" s="3" customFormat="1" ht="15" x14ac:dyDescent="0.25">
      <c r="A134" s="79" t="s">
        <v>149</v>
      </c>
      <c r="B134" s="80"/>
      <c r="C134" s="80"/>
      <c r="D134" s="80"/>
      <c r="E134" s="81"/>
      <c r="F134" s="45"/>
      <c r="Z134" s="46" t="s">
        <v>149</v>
      </c>
    </row>
    <row r="135" spans="1:27" s="3" customFormat="1" ht="15" x14ac:dyDescent="0.25">
      <c r="A135" s="79" t="s">
        <v>150</v>
      </c>
      <c r="B135" s="80"/>
      <c r="C135" s="80"/>
      <c r="D135" s="80"/>
      <c r="E135" s="81"/>
      <c r="F135" s="45"/>
      <c r="Z135" s="46"/>
      <c r="AA135" s="46" t="s">
        <v>150</v>
      </c>
    </row>
    <row r="136" spans="1:27" s="3" customFormat="1" ht="15" x14ac:dyDescent="0.25">
      <c r="A136" s="47">
        <f>IF(H136&lt;&gt;"",COUNTA(H$1:H136),"")</f>
        <v>1</v>
      </c>
      <c r="B136" s="48" t="s">
        <v>151</v>
      </c>
      <c r="C136" s="49" t="s">
        <v>152</v>
      </c>
      <c r="D136" s="47" t="s">
        <v>153</v>
      </c>
      <c r="E136" s="53">
        <v>0.87</v>
      </c>
      <c r="F136" s="51"/>
      <c r="H136" s="52" t="s">
        <v>154</v>
      </c>
      <c r="Z136" s="46"/>
      <c r="AA136" s="46"/>
    </row>
    <row r="137" spans="1:27" s="3" customFormat="1" ht="15" x14ac:dyDescent="0.25">
      <c r="A137" s="47">
        <f>IF(H137&lt;&gt;"",COUNTA(H$1:H137),"")</f>
        <v>2</v>
      </c>
      <c r="B137" s="48" t="s">
        <v>155</v>
      </c>
      <c r="C137" s="49" t="s">
        <v>156</v>
      </c>
      <c r="D137" s="47" t="s">
        <v>153</v>
      </c>
      <c r="E137" s="50">
        <v>1.7</v>
      </c>
      <c r="F137" s="51"/>
      <c r="H137" s="52" t="s">
        <v>154</v>
      </c>
      <c r="Z137" s="46"/>
      <c r="AA137" s="46"/>
    </row>
    <row r="138" spans="1:27" s="3" customFormat="1" ht="15" x14ac:dyDescent="0.25">
      <c r="A138" s="47">
        <f>IF(H138&lt;&gt;"",COUNTA(H$1:H138),"")</f>
        <v>3</v>
      </c>
      <c r="B138" s="48" t="s">
        <v>2184</v>
      </c>
      <c r="C138" s="49" t="s">
        <v>2185</v>
      </c>
      <c r="D138" s="47" t="s">
        <v>153</v>
      </c>
      <c r="E138" s="53">
        <v>9.59</v>
      </c>
      <c r="F138" s="51"/>
      <c r="H138" s="52" t="s">
        <v>154</v>
      </c>
      <c r="Z138" s="46"/>
      <c r="AA138" s="46"/>
    </row>
    <row r="139" spans="1:27" s="3" customFormat="1" ht="15" x14ac:dyDescent="0.25">
      <c r="A139" s="47">
        <f>IF(H139&lt;&gt;"",COUNTA(H$1:H139),"")</f>
        <v>4</v>
      </c>
      <c r="B139" s="48" t="s">
        <v>163</v>
      </c>
      <c r="C139" s="49" t="s">
        <v>164</v>
      </c>
      <c r="D139" s="47" t="s">
        <v>153</v>
      </c>
      <c r="E139" s="53">
        <v>11.93</v>
      </c>
      <c r="F139" s="51"/>
      <c r="H139" s="52" t="s">
        <v>154</v>
      </c>
      <c r="Z139" s="46"/>
      <c r="AA139" s="46"/>
    </row>
    <row r="140" spans="1:27" s="3" customFormat="1" ht="15" x14ac:dyDescent="0.25">
      <c r="A140" s="47">
        <f>IF(H140&lt;&gt;"",COUNTA(H$1:H140),"")</f>
        <v>5</v>
      </c>
      <c r="B140" s="48" t="s">
        <v>1169</v>
      </c>
      <c r="C140" s="49" t="s">
        <v>1170</v>
      </c>
      <c r="D140" s="47" t="s">
        <v>153</v>
      </c>
      <c r="E140" s="53">
        <v>39.369999999999997</v>
      </c>
      <c r="F140" s="51"/>
      <c r="H140" s="52" t="s">
        <v>154</v>
      </c>
      <c r="Z140" s="46"/>
      <c r="AA140" s="46"/>
    </row>
    <row r="141" spans="1:27" s="3" customFormat="1" ht="15" x14ac:dyDescent="0.25">
      <c r="A141" s="47">
        <f>IF(H141&lt;&gt;"",COUNTA(H$1:H141),"")</f>
        <v>6</v>
      </c>
      <c r="B141" s="48" t="s">
        <v>1626</v>
      </c>
      <c r="C141" s="49" t="s">
        <v>1627</v>
      </c>
      <c r="D141" s="47" t="s">
        <v>153</v>
      </c>
      <c r="E141" s="53">
        <v>193.58</v>
      </c>
      <c r="F141" s="51"/>
      <c r="H141" s="52" t="s">
        <v>154</v>
      </c>
      <c r="Z141" s="46"/>
      <c r="AA141" s="46"/>
    </row>
    <row r="142" spans="1:27" s="3" customFormat="1" ht="15" x14ac:dyDescent="0.25">
      <c r="A142" s="47">
        <f>IF(H142&lt;&gt;"",COUNTA(H$1:H142),"")</f>
        <v>7</v>
      </c>
      <c r="B142" s="48" t="s">
        <v>2186</v>
      </c>
      <c r="C142" s="49" t="s">
        <v>2187</v>
      </c>
      <c r="D142" s="47" t="s">
        <v>153</v>
      </c>
      <c r="E142" s="53">
        <v>0.71</v>
      </c>
      <c r="F142" s="51"/>
      <c r="H142" s="52" t="s">
        <v>154</v>
      </c>
      <c r="Z142" s="46"/>
      <c r="AA142" s="46"/>
    </row>
    <row r="143" spans="1:27" s="3" customFormat="1" ht="15" x14ac:dyDescent="0.25">
      <c r="A143" s="47">
        <f>IF(H143&lt;&gt;"",COUNTA(H$1:H143),"")</f>
        <v>8</v>
      </c>
      <c r="B143" s="54">
        <v>2</v>
      </c>
      <c r="C143" s="49" t="s">
        <v>167</v>
      </c>
      <c r="D143" s="47" t="s">
        <v>153</v>
      </c>
      <c r="E143" s="53">
        <v>85.79</v>
      </c>
      <c r="F143" s="51"/>
      <c r="H143" s="52" t="s">
        <v>154</v>
      </c>
      <c r="Z143" s="46"/>
      <c r="AA143" s="46"/>
    </row>
    <row r="144" spans="1:27" s="3" customFormat="1" ht="15" x14ac:dyDescent="0.25">
      <c r="A144" s="79" t="s">
        <v>168</v>
      </c>
      <c r="B144" s="80"/>
      <c r="C144" s="80"/>
      <c r="D144" s="80"/>
      <c r="E144" s="81"/>
      <c r="F144" s="45"/>
      <c r="Z144" s="46"/>
      <c r="AA144" s="46" t="s">
        <v>168</v>
      </c>
    </row>
    <row r="145" spans="1:27" s="3" customFormat="1" ht="15" x14ac:dyDescent="0.25">
      <c r="A145" s="47">
        <f>IF(H145&lt;&gt;"",COUNTA(H$1:H145),"")</f>
        <v>9</v>
      </c>
      <c r="B145" s="48" t="s">
        <v>879</v>
      </c>
      <c r="C145" s="49" t="s">
        <v>880</v>
      </c>
      <c r="D145" s="47" t="s">
        <v>171</v>
      </c>
      <c r="E145" s="53">
        <v>0.02</v>
      </c>
      <c r="F145" s="51"/>
      <c r="H145" s="52" t="s">
        <v>154</v>
      </c>
      <c r="Z145" s="46"/>
      <c r="AA145" s="46"/>
    </row>
    <row r="146" spans="1:27" s="3" customFormat="1" ht="15" x14ac:dyDescent="0.25">
      <c r="A146" s="47">
        <f>IF(H146&lt;&gt;"",COUNTA(H$1:H146),"")</f>
        <v>10</v>
      </c>
      <c r="B146" s="48" t="s">
        <v>881</v>
      </c>
      <c r="C146" s="49" t="s">
        <v>882</v>
      </c>
      <c r="D146" s="47" t="s">
        <v>171</v>
      </c>
      <c r="E146" s="53">
        <v>0.41</v>
      </c>
      <c r="F146" s="51"/>
      <c r="H146" s="52" t="s">
        <v>154</v>
      </c>
      <c r="Z146" s="46"/>
      <c r="AA146" s="46"/>
    </row>
    <row r="147" spans="1:27" s="3" customFormat="1" ht="22.5" x14ac:dyDescent="0.25">
      <c r="A147" s="47">
        <f>IF(H147&lt;&gt;"",COUNTA(H$1:H147),"")</f>
        <v>11</v>
      </c>
      <c r="B147" s="48" t="s">
        <v>178</v>
      </c>
      <c r="C147" s="49" t="s">
        <v>179</v>
      </c>
      <c r="D147" s="47" t="s">
        <v>171</v>
      </c>
      <c r="E147" s="53">
        <v>1.24</v>
      </c>
      <c r="F147" s="51"/>
      <c r="H147" s="52" t="s">
        <v>154</v>
      </c>
      <c r="Z147" s="46"/>
      <c r="AA147" s="46"/>
    </row>
    <row r="148" spans="1:27" s="3" customFormat="1" ht="15" x14ac:dyDescent="0.25">
      <c r="A148" s="47">
        <f>IF(H148&lt;&gt;"",COUNTA(H$1:H148),"")</f>
        <v>12</v>
      </c>
      <c r="B148" s="48" t="s">
        <v>2188</v>
      </c>
      <c r="C148" s="49" t="s">
        <v>2189</v>
      </c>
      <c r="D148" s="47" t="s">
        <v>171</v>
      </c>
      <c r="E148" s="53">
        <v>31.42</v>
      </c>
      <c r="F148" s="51"/>
      <c r="H148" s="52" t="s">
        <v>154</v>
      </c>
      <c r="Z148" s="46"/>
      <c r="AA148" s="46"/>
    </row>
    <row r="149" spans="1:27" s="3" customFormat="1" ht="15" x14ac:dyDescent="0.25">
      <c r="A149" s="47">
        <f>IF(H149&lt;&gt;"",COUNTA(H$1:H149),"")</f>
        <v>13</v>
      </c>
      <c r="B149" s="48" t="s">
        <v>1635</v>
      </c>
      <c r="C149" s="49" t="s">
        <v>1636</v>
      </c>
      <c r="D149" s="47" t="s">
        <v>171</v>
      </c>
      <c r="E149" s="53">
        <v>1.85</v>
      </c>
      <c r="F149" s="51"/>
      <c r="H149" s="52" t="s">
        <v>154</v>
      </c>
      <c r="Z149" s="46"/>
      <c r="AA149" s="46"/>
    </row>
    <row r="150" spans="1:27" s="3" customFormat="1" ht="15" x14ac:dyDescent="0.25">
      <c r="A150" s="47">
        <f>IF(H150&lt;&gt;"",COUNTA(H$1:H150),"")</f>
        <v>14</v>
      </c>
      <c r="B150" s="48" t="s">
        <v>180</v>
      </c>
      <c r="C150" s="49" t="s">
        <v>181</v>
      </c>
      <c r="D150" s="47" t="s">
        <v>171</v>
      </c>
      <c r="E150" s="53">
        <v>8.5299999999999994</v>
      </c>
      <c r="F150" s="51"/>
      <c r="H150" s="52" t="s">
        <v>154</v>
      </c>
      <c r="Z150" s="46"/>
      <c r="AA150" s="46"/>
    </row>
    <row r="151" spans="1:27" s="3" customFormat="1" ht="15" x14ac:dyDescent="0.25">
      <c r="A151" s="47">
        <f>IF(H151&lt;&gt;"",COUNTA(H$1:H151),"")</f>
        <v>15</v>
      </c>
      <c r="B151" s="48" t="s">
        <v>1766</v>
      </c>
      <c r="C151" s="49" t="s">
        <v>1767</v>
      </c>
      <c r="D151" s="47" t="s">
        <v>171</v>
      </c>
      <c r="E151" s="53">
        <v>32.74</v>
      </c>
      <c r="F151" s="51"/>
      <c r="H151" s="52" t="s">
        <v>154</v>
      </c>
      <c r="Z151" s="46"/>
      <c r="AA151" s="46"/>
    </row>
    <row r="152" spans="1:27" s="3" customFormat="1" ht="15" x14ac:dyDescent="0.25">
      <c r="A152" s="47">
        <f>IF(H152&lt;&gt;"",COUNTA(H$1:H152),"")</f>
        <v>16</v>
      </c>
      <c r="B152" s="48" t="s">
        <v>1639</v>
      </c>
      <c r="C152" s="49" t="s">
        <v>1640</v>
      </c>
      <c r="D152" s="47" t="s">
        <v>171</v>
      </c>
      <c r="E152" s="59"/>
      <c r="F152" s="51"/>
      <c r="H152" s="52" t="s">
        <v>154</v>
      </c>
      <c r="Z152" s="46"/>
      <c r="AA152" s="46"/>
    </row>
    <row r="153" spans="1:27" s="3" customFormat="1" ht="15" x14ac:dyDescent="0.25">
      <c r="A153" s="47">
        <f>IF(H153&lt;&gt;"",COUNTA(H$1:H153),"")</f>
        <v>17</v>
      </c>
      <c r="B153" s="48" t="s">
        <v>885</v>
      </c>
      <c r="C153" s="49" t="s">
        <v>886</v>
      </c>
      <c r="D153" s="47" t="s">
        <v>171</v>
      </c>
      <c r="E153" s="50">
        <v>16.899999999999999</v>
      </c>
      <c r="F153" s="51"/>
      <c r="H153" s="52" t="s">
        <v>154</v>
      </c>
      <c r="Z153" s="46"/>
      <c r="AA153" s="46"/>
    </row>
    <row r="154" spans="1:27" s="3" customFormat="1" ht="15" x14ac:dyDescent="0.25">
      <c r="A154" s="47">
        <f>IF(H154&lt;&gt;"",COUNTA(H$1:H154),"")</f>
        <v>18</v>
      </c>
      <c r="B154" s="48" t="s">
        <v>182</v>
      </c>
      <c r="C154" s="49" t="s">
        <v>183</v>
      </c>
      <c r="D154" s="47" t="s">
        <v>171</v>
      </c>
      <c r="E154" s="53">
        <v>0.02</v>
      </c>
      <c r="F154" s="51"/>
      <c r="H154" s="52" t="s">
        <v>154</v>
      </c>
      <c r="Z154" s="46"/>
      <c r="AA154" s="46"/>
    </row>
    <row r="155" spans="1:27" s="3" customFormat="1" ht="22.5" x14ac:dyDescent="0.25">
      <c r="A155" s="47">
        <f>IF(H155&lt;&gt;"",COUNTA(H$1:H155),"")</f>
        <v>19</v>
      </c>
      <c r="B155" s="48" t="s">
        <v>887</v>
      </c>
      <c r="C155" s="49" t="s">
        <v>888</v>
      </c>
      <c r="D155" s="47" t="s">
        <v>171</v>
      </c>
      <c r="E155" s="53">
        <v>0.13</v>
      </c>
      <c r="F155" s="51"/>
      <c r="H155" s="52" t="s">
        <v>154</v>
      </c>
      <c r="Z155" s="46"/>
      <c r="AA155" s="46"/>
    </row>
    <row r="156" spans="1:27" s="3" customFormat="1" ht="15" x14ac:dyDescent="0.25">
      <c r="A156" s="47">
        <f>IF(H156&lt;&gt;"",COUNTA(H$1:H156),"")</f>
        <v>20</v>
      </c>
      <c r="B156" s="48" t="s">
        <v>2190</v>
      </c>
      <c r="C156" s="49" t="s">
        <v>2191</v>
      </c>
      <c r="D156" s="47" t="s">
        <v>171</v>
      </c>
      <c r="E156" s="50">
        <v>0.6</v>
      </c>
      <c r="F156" s="51"/>
      <c r="H156" s="52" t="s">
        <v>154</v>
      </c>
      <c r="Z156" s="46"/>
      <c r="AA156" s="46"/>
    </row>
    <row r="157" spans="1:27" s="3" customFormat="1" ht="15" x14ac:dyDescent="0.25">
      <c r="A157" s="47">
        <f>IF(H157&lt;&gt;"",COUNTA(H$1:H157),"")</f>
        <v>21</v>
      </c>
      <c r="B157" s="48" t="s">
        <v>1770</v>
      </c>
      <c r="C157" s="49" t="s">
        <v>1771</v>
      </c>
      <c r="D157" s="47" t="s">
        <v>171</v>
      </c>
      <c r="E157" s="53">
        <v>0.04</v>
      </c>
      <c r="F157" s="51"/>
      <c r="H157" s="52" t="s">
        <v>154</v>
      </c>
      <c r="Z157" s="46"/>
      <c r="AA157" s="46"/>
    </row>
    <row r="158" spans="1:27" s="3" customFormat="1" ht="15" x14ac:dyDescent="0.25">
      <c r="A158" s="47">
        <f>IF(H158&lt;&gt;"",COUNTA(H$1:H158),"")</f>
        <v>22</v>
      </c>
      <c r="B158" s="48" t="s">
        <v>2192</v>
      </c>
      <c r="C158" s="49" t="s">
        <v>2193</v>
      </c>
      <c r="D158" s="47" t="s">
        <v>171</v>
      </c>
      <c r="E158" s="59"/>
      <c r="F158" s="51"/>
      <c r="H158" s="52" t="s">
        <v>154</v>
      </c>
      <c r="Z158" s="46"/>
      <c r="AA158" s="46"/>
    </row>
    <row r="159" spans="1:27" s="3" customFormat="1" ht="15" x14ac:dyDescent="0.25">
      <c r="A159" s="47">
        <f>IF(H159&lt;&gt;"",COUNTA(H$1:H159),"")</f>
        <v>23</v>
      </c>
      <c r="B159" s="48" t="s">
        <v>2194</v>
      </c>
      <c r="C159" s="49" t="s">
        <v>2195</v>
      </c>
      <c r="D159" s="47" t="s">
        <v>171</v>
      </c>
      <c r="E159" s="53">
        <v>0.69</v>
      </c>
      <c r="F159" s="51"/>
      <c r="H159" s="52" t="s">
        <v>154</v>
      </c>
      <c r="Z159" s="46"/>
      <c r="AA159" s="46"/>
    </row>
    <row r="160" spans="1:27" s="3" customFormat="1" ht="22.5" x14ac:dyDescent="0.25">
      <c r="A160" s="47">
        <f>IF(H160&lt;&gt;"",COUNTA(H$1:H160),"")</f>
        <v>24</v>
      </c>
      <c r="B160" s="48" t="s">
        <v>891</v>
      </c>
      <c r="C160" s="49" t="s">
        <v>892</v>
      </c>
      <c r="D160" s="47" t="s">
        <v>171</v>
      </c>
      <c r="E160" s="53">
        <v>0.67</v>
      </c>
      <c r="F160" s="51"/>
      <c r="H160" s="52" t="s">
        <v>154</v>
      </c>
      <c r="Z160" s="46"/>
      <c r="AA160" s="46"/>
    </row>
    <row r="161" spans="1:27" s="3" customFormat="1" ht="22.5" x14ac:dyDescent="0.25">
      <c r="A161" s="47">
        <f>IF(H161&lt;&gt;"",COUNTA(H$1:H161),"")</f>
        <v>25</v>
      </c>
      <c r="B161" s="48" t="s">
        <v>2196</v>
      </c>
      <c r="C161" s="49" t="s">
        <v>2197</v>
      </c>
      <c r="D161" s="47" t="s">
        <v>171</v>
      </c>
      <c r="E161" s="53">
        <v>6.34</v>
      </c>
      <c r="F161" s="51"/>
      <c r="H161" s="52" t="s">
        <v>154</v>
      </c>
      <c r="Z161" s="46"/>
      <c r="AA161" s="46"/>
    </row>
    <row r="162" spans="1:27" s="3" customFormat="1" ht="15" x14ac:dyDescent="0.25">
      <c r="A162" s="47">
        <f>IF(H162&lt;&gt;"",COUNTA(H$1:H162),"")</f>
        <v>26</v>
      </c>
      <c r="B162" s="48" t="s">
        <v>208</v>
      </c>
      <c r="C162" s="49" t="s">
        <v>209</v>
      </c>
      <c r="D162" s="47" t="s">
        <v>171</v>
      </c>
      <c r="E162" s="50">
        <v>0.2</v>
      </c>
      <c r="F162" s="51"/>
      <c r="H162" s="52" t="s">
        <v>154</v>
      </c>
      <c r="Z162" s="46"/>
      <c r="AA162" s="46"/>
    </row>
    <row r="163" spans="1:27" s="3" customFormat="1" ht="15" x14ac:dyDescent="0.25">
      <c r="A163" s="47">
        <f>IF(H163&lt;&gt;"",COUNTA(H$1:H163),"")</f>
        <v>27</v>
      </c>
      <c r="B163" s="48" t="s">
        <v>1776</v>
      </c>
      <c r="C163" s="49" t="s">
        <v>1777</v>
      </c>
      <c r="D163" s="47" t="s">
        <v>171</v>
      </c>
      <c r="E163" s="50">
        <v>2.9</v>
      </c>
      <c r="F163" s="51"/>
      <c r="H163" s="52" t="s">
        <v>154</v>
      </c>
      <c r="Z163" s="46"/>
      <c r="AA163" s="46"/>
    </row>
    <row r="164" spans="1:27" s="3" customFormat="1" ht="15" x14ac:dyDescent="0.25">
      <c r="A164" s="47">
        <f>IF(H164&lt;&gt;"",COUNTA(H$1:H164),"")</f>
        <v>28</v>
      </c>
      <c r="B164" s="48" t="s">
        <v>1778</v>
      </c>
      <c r="C164" s="49" t="s">
        <v>1779</v>
      </c>
      <c r="D164" s="47" t="s">
        <v>171</v>
      </c>
      <c r="E164" s="50">
        <v>2.9</v>
      </c>
      <c r="F164" s="51"/>
      <c r="H164" s="52" t="s">
        <v>154</v>
      </c>
      <c r="Z164" s="46"/>
      <c r="AA164" s="46"/>
    </row>
    <row r="165" spans="1:27" s="3" customFormat="1" ht="22.5" x14ac:dyDescent="0.25">
      <c r="A165" s="47">
        <f>IF(H165&lt;&gt;"",COUNTA(H$1:H165),"")</f>
        <v>29</v>
      </c>
      <c r="B165" s="48" t="s">
        <v>1647</v>
      </c>
      <c r="C165" s="49" t="s">
        <v>1648</v>
      </c>
      <c r="D165" s="47" t="s">
        <v>171</v>
      </c>
      <c r="E165" s="53">
        <v>17.420000000000002</v>
      </c>
      <c r="F165" s="51"/>
      <c r="H165" s="52" t="s">
        <v>154</v>
      </c>
      <c r="Z165" s="46"/>
      <c r="AA165" s="46"/>
    </row>
    <row r="166" spans="1:27" s="3" customFormat="1" ht="15" x14ac:dyDescent="0.25">
      <c r="A166" s="47">
        <f>IF(H166&lt;&gt;"",COUNTA(H$1:H166),"")</f>
        <v>30</v>
      </c>
      <c r="B166" s="48" t="s">
        <v>1649</v>
      </c>
      <c r="C166" s="49" t="s">
        <v>1650</v>
      </c>
      <c r="D166" s="47" t="s">
        <v>171</v>
      </c>
      <c r="E166" s="53">
        <v>8.18</v>
      </c>
      <c r="F166" s="51"/>
      <c r="H166" s="52" t="s">
        <v>154</v>
      </c>
      <c r="Z166" s="46"/>
      <c r="AA166" s="46"/>
    </row>
    <row r="167" spans="1:27" s="3" customFormat="1" ht="15" x14ac:dyDescent="0.25">
      <c r="A167" s="47">
        <f>IF(H167&lt;&gt;"",COUNTA(H$1:H167),"")</f>
        <v>31</v>
      </c>
      <c r="B167" s="48" t="s">
        <v>899</v>
      </c>
      <c r="C167" s="49" t="s">
        <v>900</v>
      </c>
      <c r="D167" s="47" t="s">
        <v>171</v>
      </c>
      <c r="E167" s="53">
        <v>0.28999999999999998</v>
      </c>
      <c r="F167" s="51"/>
      <c r="H167" s="52" t="s">
        <v>154</v>
      </c>
      <c r="Z167" s="46"/>
      <c r="AA167" s="46"/>
    </row>
    <row r="168" spans="1:27" s="3" customFormat="1" ht="22.5" x14ac:dyDescent="0.25">
      <c r="A168" s="47">
        <f>IF(H168&lt;&gt;"",COUNTA(H$1:H168),"")</f>
        <v>32</v>
      </c>
      <c r="B168" s="48" t="s">
        <v>901</v>
      </c>
      <c r="C168" s="49" t="s">
        <v>902</v>
      </c>
      <c r="D168" s="47" t="s">
        <v>171</v>
      </c>
      <c r="E168" s="53">
        <v>0.33</v>
      </c>
      <c r="F168" s="51"/>
      <c r="H168" s="52" t="s">
        <v>154</v>
      </c>
      <c r="Z168" s="46"/>
      <c r="AA168" s="46"/>
    </row>
    <row r="169" spans="1:27" s="3" customFormat="1" ht="15" x14ac:dyDescent="0.25">
      <c r="A169" s="79" t="s">
        <v>212</v>
      </c>
      <c r="B169" s="80"/>
      <c r="C169" s="80"/>
      <c r="D169" s="80"/>
      <c r="E169" s="81"/>
      <c r="F169" s="45"/>
      <c r="Z169" s="46"/>
      <c r="AA169" s="46" t="s">
        <v>212</v>
      </c>
    </row>
    <row r="170" spans="1:27" s="3" customFormat="1" ht="15" x14ac:dyDescent="0.25">
      <c r="A170" s="47">
        <f>IF(H170&lt;&gt;"",COUNTA(H$1:H170),"")</f>
        <v>33</v>
      </c>
      <c r="B170" s="48" t="s">
        <v>2134</v>
      </c>
      <c r="C170" s="49" t="s">
        <v>2135</v>
      </c>
      <c r="D170" s="47" t="s">
        <v>75</v>
      </c>
      <c r="E170" s="65">
        <v>8.4384000000000004E-3</v>
      </c>
      <c r="F170" s="51"/>
      <c r="H170" s="52" t="s">
        <v>154</v>
      </c>
      <c r="Z170" s="46"/>
      <c r="AA170" s="46"/>
    </row>
    <row r="171" spans="1:27" s="3" customFormat="1" ht="15" x14ac:dyDescent="0.25">
      <c r="A171" s="47">
        <f>IF(H171&lt;&gt;"",COUNTA(H$1:H171),"")</f>
        <v>34</v>
      </c>
      <c r="B171" s="48" t="s">
        <v>2027</v>
      </c>
      <c r="C171" s="49" t="s">
        <v>2028</v>
      </c>
      <c r="D171" s="47" t="s">
        <v>60</v>
      </c>
      <c r="E171" s="53">
        <v>1.32</v>
      </c>
      <c r="F171" s="51"/>
      <c r="H171" s="52" t="s">
        <v>154</v>
      </c>
      <c r="Z171" s="46"/>
      <c r="AA171" s="46"/>
    </row>
    <row r="172" spans="1:27" s="3" customFormat="1" ht="15" x14ac:dyDescent="0.25">
      <c r="A172" s="47">
        <f>IF(H172&lt;&gt;"",COUNTA(H$1:H172),"")</f>
        <v>35</v>
      </c>
      <c r="B172" s="48" t="s">
        <v>1206</v>
      </c>
      <c r="C172" s="49" t="s">
        <v>1207</v>
      </c>
      <c r="D172" s="47" t="s">
        <v>60</v>
      </c>
      <c r="E172" s="50">
        <v>6.6</v>
      </c>
      <c r="F172" s="51"/>
      <c r="H172" s="52" t="s">
        <v>154</v>
      </c>
      <c r="Z172" s="46"/>
      <c r="AA172" s="46"/>
    </row>
    <row r="173" spans="1:27" s="3" customFormat="1" ht="15" x14ac:dyDescent="0.25">
      <c r="A173" s="47">
        <f>IF(H173&lt;&gt;"",COUNTA(H$1:H173),"")</f>
        <v>36</v>
      </c>
      <c r="B173" s="48" t="s">
        <v>58</v>
      </c>
      <c r="C173" s="49" t="s">
        <v>59</v>
      </c>
      <c r="D173" s="47" t="s">
        <v>60</v>
      </c>
      <c r="E173" s="66">
        <v>0.33881800000000001</v>
      </c>
      <c r="F173" s="51"/>
      <c r="H173" s="52" t="s">
        <v>154</v>
      </c>
      <c r="Z173" s="46"/>
      <c r="AA173" s="46"/>
    </row>
    <row r="174" spans="1:27" s="3" customFormat="1" ht="15" x14ac:dyDescent="0.25">
      <c r="A174" s="47">
        <f>IF(H174&lt;&gt;"",COUNTA(H$1:H174),"")</f>
        <v>37</v>
      </c>
      <c r="B174" s="48" t="s">
        <v>1704</v>
      </c>
      <c r="C174" s="49" t="s">
        <v>1705</v>
      </c>
      <c r="D174" s="47" t="s">
        <v>1706</v>
      </c>
      <c r="E174" s="57">
        <v>3.5979999999999999</v>
      </c>
      <c r="F174" s="51"/>
      <c r="H174" s="52" t="s">
        <v>154</v>
      </c>
      <c r="Z174" s="46"/>
      <c r="AA174" s="46"/>
    </row>
    <row r="175" spans="1:27" s="3" customFormat="1" ht="15" x14ac:dyDescent="0.25">
      <c r="A175" s="47">
        <f>IF(H175&lt;&gt;"",COUNTA(H$1:H175),"")</f>
        <v>38</v>
      </c>
      <c r="B175" s="48" t="s">
        <v>613</v>
      </c>
      <c r="C175" s="49" t="s">
        <v>614</v>
      </c>
      <c r="D175" s="47" t="s">
        <v>75</v>
      </c>
      <c r="E175" s="66">
        <v>3.3300000000000002E-4</v>
      </c>
      <c r="F175" s="51"/>
      <c r="H175" s="52" t="s">
        <v>154</v>
      </c>
      <c r="Z175" s="46"/>
      <c r="AA175" s="46"/>
    </row>
    <row r="176" spans="1:27" s="3" customFormat="1" ht="15" x14ac:dyDescent="0.25">
      <c r="A176" s="47">
        <f>IF(H176&lt;&gt;"",COUNTA(H$1:H176),"")</f>
        <v>39</v>
      </c>
      <c r="B176" s="48" t="s">
        <v>2031</v>
      </c>
      <c r="C176" s="49" t="s">
        <v>2032</v>
      </c>
      <c r="D176" s="47" t="s">
        <v>75</v>
      </c>
      <c r="E176" s="56">
        <v>3.4320000000000003E-2</v>
      </c>
      <c r="F176" s="51"/>
      <c r="H176" s="52" t="s">
        <v>154</v>
      </c>
      <c r="Z176" s="46"/>
      <c r="AA176" s="46"/>
    </row>
    <row r="177" spans="1:27" s="3" customFormat="1" ht="15" x14ac:dyDescent="0.25">
      <c r="A177" s="47">
        <f>IF(H177&lt;&gt;"",COUNTA(H$1:H177),"")</f>
        <v>40</v>
      </c>
      <c r="B177" s="48" t="s">
        <v>103</v>
      </c>
      <c r="C177" s="49" t="s">
        <v>104</v>
      </c>
      <c r="D177" s="47" t="s">
        <v>75</v>
      </c>
      <c r="E177" s="65">
        <v>1.3320000000000001E-4</v>
      </c>
      <c r="F177" s="51"/>
      <c r="H177" s="52" t="s">
        <v>154</v>
      </c>
      <c r="Z177" s="46"/>
      <c r="AA177" s="46"/>
    </row>
    <row r="178" spans="1:27" s="3" customFormat="1" ht="15" x14ac:dyDescent="0.25">
      <c r="A178" s="47">
        <f>IF(H178&lt;&gt;"",COUNTA(H$1:H178),"")</f>
        <v>41</v>
      </c>
      <c r="B178" s="48" t="s">
        <v>2138</v>
      </c>
      <c r="C178" s="49" t="s">
        <v>2139</v>
      </c>
      <c r="D178" s="47" t="s">
        <v>141</v>
      </c>
      <c r="E178" s="56">
        <v>3.5159999999999997E-2</v>
      </c>
      <c r="F178" s="51"/>
      <c r="H178" s="52" t="s">
        <v>154</v>
      </c>
      <c r="Z178" s="46"/>
      <c r="AA178" s="46"/>
    </row>
    <row r="179" spans="1:27" s="3" customFormat="1" ht="15" x14ac:dyDescent="0.25">
      <c r="A179" s="47">
        <f>IF(H179&lt;&gt;"",COUNTA(H$1:H179),"")</f>
        <v>42</v>
      </c>
      <c r="B179" s="48" t="s">
        <v>2078</v>
      </c>
      <c r="C179" s="49" t="s">
        <v>2079</v>
      </c>
      <c r="D179" s="47" t="s">
        <v>75</v>
      </c>
      <c r="E179" s="66">
        <v>6.6600000000000003E-4</v>
      </c>
      <c r="F179" s="51"/>
      <c r="H179" s="52" t="s">
        <v>154</v>
      </c>
      <c r="Z179" s="46"/>
      <c r="AA179" s="46"/>
    </row>
    <row r="180" spans="1:27" s="3" customFormat="1" ht="15" x14ac:dyDescent="0.25">
      <c r="A180" s="47">
        <f>IF(H180&lt;&gt;"",COUNTA(H$1:H180),"")</f>
        <v>43</v>
      </c>
      <c r="B180" s="48" t="s">
        <v>1857</v>
      </c>
      <c r="C180" s="49" t="s">
        <v>1858</v>
      </c>
      <c r="D180" s="47" t="s">
        <v>75</v>
      </c>
      <c r="E180" s="65">
        <v>1.3465100000000001E-2</v>
      </c>
      <c r="F180" s="51"/>
      <c r="H180" s="52" t="s">
        <v>154</v>
      </c>
      <c r="Z180" s="46"/>
      <c r="AA180" s="46"/>
    </row>
    <row r="181" spans="1:27" s="3" customFormat="1" ht="15" x14ac:dyDescent="0.25">
      <c r="A181" s="47">
        <f>IF(H181&lt;&gt;"",COUNTA(H$1:H181),"")</f>
        <v>44</v>
      </c>
      <c r="B181" s="48" t="s">
        <v>2081</v>
      </c>
      <c r="C181" s="49" t="s">
        <v>2082</v>
      </c>
      <c r="D181" s="47" t="s">
        <v>75</v>
      </c>
      <c r="E181" s="65">
        <v>6.7929999999999998E-4</v>
      </c>
      <c r="F181" s="51"/>
      <c r="H181" s="52" t="s">
        <v>154</v>
      </c>
      <c r="Z181" s="46"/>
      <c r="AA181" s="46"/>
    </row>
    <row r="182" spans="1:27" s="3" customFormat="1" ht="15" x14ac:dyDescent="0.25">
      <c r="A182" s="47">
        <f>IF(H182&lt;&gt;"",COUNTA(H$1:H182),"")</f>
        <v>45</v>
      </c>
      <c r="B182" s="48" t="s">
        <v>2037</v>
      </c>
      <c r="C182" s="49" t="s">
        <v>2038</v>
      </c>
      <c r="D182" s="47" t="s">
        <v>75</v>
      </c>
      <c r="E182" s="66">
        <v>2.3760000000000001E-3</v>
      </c>
      <c r="F182" s="51"/>
      <c r="H182" s="52" t="s">
        <v>154</v>
      </c>
      <c r="Z182" s="46"/>
      <c r="AA182" s="46"/>
    </row>
    <row r="183" spans="1:27" s="3" customFormat="1" ht="22.5" x14ac:dyDescent="0.25">
      <c r="A183" s="47">
        <f>IF(H183&lt;&gt;"",COUNTA(H$1:H183),"")</f>
        <v>46</v>
      </c>
      <c r="B183" s="48" t="s">
        <v>2041</v>
      </c>
      <c r="C183" s="49" t="s">
        <v>2042</v>
      </c>
      <c r="D183" s="47" t="s">
        <v>60</v>
      </c>
      <c r="E183" s="55">
        <v>3.9600000000000003E-2</v>
      </c>
      <c r="F183" s="51"/>
      <c r="H183" s="52" t="s">
        <v>154</v>
      </c>
      <c r="Z183" s="46"/>
      <c r="AA183" s="46"/>
    </row>
    <row r="184" spans="1:27" s="3" customFormat="1" ht="22.5" x14ac:dyDescent="0.25">
      <c r="A184" s="47">
        <f>IF(H184&lt;&gt;"",COUNTA(H$1:H184),"")</f>
        <v>47</v>
      </c>
      <c r="B184" s="48" t="s">
        <v>2085</v>
      </c>
      <c r="C184" s="49" t="s">
        <v>2086</v>
      </c>
      <c r="D184" s="47" t="s">
        <v>60</v>
      </c>
      <c r="E184" s="66">
        <v>2.6640000000000001E-3</v>
      </c>
      <c r="F184" s="51"/>
      <c r="H184" s="52" t="s">
        <v>154</v>
      </c>
      <c r="Z184" s="46"/>
      <c r="AA184" s="46"/>
    </row>
    <row r="185" spans="1:27" s="3" customFormat="1" ht="15" x14ac:dyDescent="0.25">
      <c r="A185" s="47">
        <f>IF(H185&lt;&gt;"",COUNTA(H$1:H185),"")</f>
        <v>48</v>
      </c>
      <c r="B185" s="48" t="s">
        <v>2087</v>
      </c>
      <c r="C185" s="49" t="s">
        <v>2088</v>
      </c>
      <c r="D185" s="47" t="s">
        <v>1706</v>
      </c>
      <c r="E185" s="56">
        <v>0.23976</v>
      </c>
      <c r="F185" s="51"/>
      <c r="H185" s="52" t="s">
        <v>154</v>
      </c>
      <c r="Z185" s="46"/>
      <c r="AA185" s="46"/>
    </row>
    <row r="186" spans="1:27" s="3" customFormat="1" ht="15" x14ac:dyDescent="0.25">
      <c r="A186" s="47">
        <f>IF(H186&lt;&gt;"",COUNTA(H$1:H186),"")</f>
        <v>49</v>
      </c>
      <c r="B186" s="48" t="s">
        <v>631</v>
      </c>
      <c r="C186" s="49" t="s">
        <v>632</v>
      </c>
      <c r="D186" s="47" t="s">
        <v>75</v>
      </c>
      <c r="E186" s="65">
        <v>1.1961000000000001E-3</v>
      </c>
      <c r="F186" s="51"/>
      <c r="H186" s="52" t="s">
        <v>154</v>
      </c>
      <c r="Z186" s="46"/>
      <c r="AA186" s="46"/>
    </row>
    <row r="187" spans="1:27" s="3" customFormat="1" ht="15" x14ac:dyDescent="0.25">
      <c r="A187" s="47">
        <f>IF(H187&lt;&gt;"",COUNTA(H$1:H187),"")</f>
        <v>50</v>
      </c>
      <c r="B187" s="48" t="s">
        <v>1223</v>
      </c>
      <c r="C187" s="49" t="s">
        <v>1224</v>
      </c>
      <c r="D187" s="47" t="s">
        <v>141</v>
      </c>
      <c r="E187" s="57">
        <v>0.79200000000000004</v>
      </c>
      <c r="F187" s="51"/>
      <c r="H187" s="52" t="s">
        <v>154</v>
      </c>
      <c r="Z187" s="46"/>
      <c r="AA187" s="46"/>
    </row>
    <row r="188" spans="1:27" s="3" customFormat="1" ht="15" x14ac:dyDescent="0.25">
      <c r="A188" s="47">
        <f>IF(H188&lt;&gt;"",COUNTA(H$1:H188),"")</f>
        <v>51</v>
      </c>
      <c r="B188" s="48" t="s">
        <v>2124</v>
      </c>
      <c r="C188" s="49" t="s">
        <v>2125</v>
      </c>
      <c r="D188" s="47" t="s">
        <v>75</v>
      </c>
      <c r="E188" s="65">
        <v>2.3922000000000001E-3</v>
      </c>
      <c r="F188" s="51"/>
      <c r="H188" s="52" t="s">
        <v>154</v>
      </c>
      <c r="Z188" s="46"/>
      <c r="AA188" s="46"/>
    </row>
    <row r="189" spans="1:27" s="3" customFormat="1" ht="15" x14ac:dyDescent="0.25">
      <c r="A189" s="47">
        <f>IF(H189&lt;&gt;"",COUNTA(H$1:H189),"")</f>
        <v>52</v>
      </c>
      <c r="B189" s="48" t="s">
        <v>2118</v>
      </c>
      <c r="C189" s="49" t="s">
        <v>2119</v>
      </c>
      <c r="D189" s="47" t="s">
        <v>75</v>
      </c>
      <c r="E189" s="65">
        <v>1.994E-4</v>
      </c>
      <c r="F189" s="51"/>
      <c r="H189" s="52" t="s">
        <v>154</v>
      </c>
      <c r="Z189" s="46"/>
      <c r="AA189" s="46"/>
    </row>
    <row r="190" spans="1:27" s="3" customFormat="1" ht="15" x14ac:dyDescent="0.25">
      <c r="A190" s="47">
        <f>IF(H190&lt;&gt;"",COUNTA(H$1:H190),"")</f>
        <v>53</v>
      </c>
      <c r="B190" s="48" t="s">
        <v>639</v>
      </c>
      <c r="C190" s="49" t="s">
        <v>640</v>
      </c>
      <c r="D190" s="47" t="s">
        <v>141</v>
      </c>
      <c r="E190" s="56">
        <v>0.37212000000000001</v>
      </c>
      <c r="F190" s="51"/>
      <c r="H190" s="52" t="s">
        <v>154</v>
      </c>
      <c r="Z190" s="46"/>
      <c r="AA190" s="46"/>
    </row>
    <row r="191" spans="1:27" s="3" customFormat="1" ht="33.75" x14ac:dyDescent="0.25">
      <c r="A191" s="47">
        <f>IF(H191&lt;&gt;"",COUNTA(H$1:H191),"")</f>
        <v>54</v>
      </c>
      <c r="B191" s="48" t="s">
        <v>2046</v>
      </c>
      <c r="C191" s="49" t="s">
        <v>2047</v>
      </c>
      <c r="D191" s="47" t="s">
        <v>586</v>
      </c>
      <c r="E191" s="58">
        <v>12</v>
      </c>
      <c r="F191" s="51"/>
      <c r="H191" s="52" t="s">
        <v>154</v>
      </c>
      <c r="Z191" s="46"/>
      <c r="AA191" s="46"/>
    </row>
    <row r="192" spans="1:27" s="3" customFormat="1" ht="15" x14ac:dyDescent="0.25">
      <c r="A192" s="47">
        <f>IF(H192&lt;&gt;"",COUNTA(H$1:H192),"")</f>
        <v>55</v>
      </c>
      <c r="B192" s="48" t="s">
        <v>2141</v>
      </c>
      <c r="C192" s="49" t="s">
        <v>2142</v>
      </c>
      <c r="D192" s="47" t="s">
        <v>75</v>
      </c>
      <c r="E192" s="65">
        <v>5.6255999999999997E-3</v>
      </c>
      <c r="F192" s="51"/>
      <c r="H192" s="52" t="s">
        <v>154</v>
      </c>
      <c r="Z192" s="46"/>
      <c r="AA192" s="46"/>
    </row>
    <row r="193" spans="1:27" s="3" customFormat="1" ht="15" x14ac:dyDescent="0.25">
      <c r="A193" s="47">
        <f>IF(H193&lt;&gt;"",COUNTA(H$1:H193),"")</f>
        <v>56</v>
      </c>
      <c r="B193" s="48" t="s">
        <v>2144</v>
      </c>
      <c r="C193" s="49" t="s">
        <v>2145</v>
      </c>
      <c r="D193" s="47" t="s">
        <v>75</v>
      </c>
      <c r="E193" s="66">
        <v>8.4384000000000001E-2</v>
      </c>
      <c r="F193" s="51"/>
      <c r="H193" s="52" t="s">
        <v>154</v>
      </c>
      <c r="Z193" s="46"/>
      <c r="AA193" s="46"/>
    </row>
    <row r="194" spans="1:27" s="3" customFormat="1" ht="15" x14ac:dyDescent="0.25">
      <c r="A194" s="47">
        <f>IF(H194&lt;&gt;"",COUNTA(H$1:H194),"")</f>
        <v>57</v>
      </c>
      <c r="B194" s="48" t="s">
        <v>2060</v>
      </c>
      <c r="C194" s="49" t="s">
        <v>2061</v>
      </c>
      <c r="D194" s="47" t="s">
        <v>1706</v>
      </c>
      <c r="E194" s="53">
        <v>9.24</v>
      </c>
      <c r="F194" s="51"/>
      <c r="H194" s="52" t="s">
        <v>154</v>
      </c>
      <c r="Z194" s="46"/>
      <c r="AA194" s="46"/>
    </row>
    <row r="195" spans="1:27" s="3" customFormat="1" ht="15" x14ac:dyDescent="0.25">
      <c r="A195" s="47">
        <f>IF(H195&lt;&gt;"",COUNTA(H$1:H195),"")</f>
        <v>58</v>
      </c>
      <c r="B195" s="48" t="s">
        <v>269</v>
      </c>
      <c r="C195" s="49" t="s">
        <v>270</v>
      </c>
      <c r="D195" s="47" t="s">
        <v>60</v>
      </c>
      <c r="E195" s="57">
        <v>0.92400000000000004</v>
      </c>
      <c r="F195" s="51"/>
      <c r="H195" s="52" t="s">
        <v>154</v>
      </c>
      <c r="Z195" s="46"/>
      <c r="AA195" s="46"/>
    </row>
    <row r="196" spans="1:27" s="3" customFormat="1" ht="15" x14ac:dyDescent="0.25">
      <c r="A196" s="47">
        <f>IF(H196&lt;&gt;"",COUNTA(H$1:H196),"")</f>
        <v>59</v>
      </c>
      <c r="B196" s="48" t="s">
        <v>269</v>
      </c>
      <c r="C196" s="49" t="s">
        <v>270</v>
      </c>
      <c r="D196" s="47" t="s">
        <v>60</v>
      </c>
      <c r="E196" s="57">
        <v>1.1220000000000001</v>
      </c>
      <c r="F196" s="51"/>
      <c r="H196" s="52" t="s">
        <v>154</v>
      </c>
      <c r="Z196" s="46"/>
      <c r="AA196" s="46"/>
    </row>
    <row r="197" spans="1:27" s="3" customFormat="1" ht="15" x14ac:dyDescent="0.25">
      <c r="A197" s="47">
        <f>IF(H197&lt;&gt;"",COUNTA(H$1:H197),"")</f>
        <v>60</v>
      </c>
      <c r="B197" s="48" t="s">
        <v>2067</v>
      </c>
      <c r="C197" s="49" t="s">
        <v>2068</v>
      </c>
      <c r="D197" s="47" t="s">
        <v>60</v>
      </c>
      <c r="E197" s="55">
        <v>0.65280000000000005</v>
      </c>
      <c r="F197" s="51"/>
      <c r="H197" s="52" t="s">
        <v>154</v>
      </c>
      <c r="Z197" s="46"/>
      <c r="AA197" s="46"/>
    </row>
    <row r="198" spans="1:27" s="3" customFormat="1" ht="15" x14ac:dyDescent="0.25">
      <c r="A198" s="47">
        <f>IF(H198&lt;&gt;"",COUNTA(H$1:H198),"")</f>
        <v>61</v>
      </c>
      <c r="B198" s="48" t="s">
        <v>2091</v>
      </c>
      <c r="C198" s="49" t="s">
        <v>2092</v>
      </c>
      <c r="D198" s="47" t="s">
        <v>60</v>
      </c>
      <c r="E198" s="55">
        <v>3.3089</v>
      </c>
      <c r="F198" s="51"/>
      <c r="H198" s="52" t="s">
        <v>154</v>
      </c>
      <c r="Z198" s="46"/>
      <c r="AA198" s="46"/>
    </row>
    <row r="199" spans="1:27" s="3" customFormat="1" ht="15" x14ac:dyDescent="0.25">
      <c r="A199" s="47">
        <f>IF(H199&lt;&gt;"",COUNTA(H$1:H199),"")</f>
        <v>62</v>
      </c>
      <c r="B199" s="48" t="s">
        <v>2091</v>
      </c>
      <c r="C199" s="49" t="s">
        <v>2092</v>
      </c>
      <c r="D199" s="47" t="s">
        <v>60</v>
      </c>
      <c r="E199" s="57">
        <v>3.4510000000000001</v>
      </c>
      <c r="F199" s="51"/>
      <c r="H199" s="52" t="s">
        <v>154</v>
      </c>
      <c r="Z199" s="46"/>
      <c r="AA199" s="46"/>
    </row>
    <row r="200" spans="1:27" s="3" customFormat="1" ht="33.75" x14ac:dyDescent="0.25">
      <c r="A200" s="47">
        <f>IF(H200&lt;&gt;"",COUNTA(H$1:H200),"")</f>
        <v>63</v>
      </c>
      <c r="B200" s="48" t="s">
        <v>2100</v>
      </c>
      <c r="C200" s="49" t="s">
        <v>2101</v>
      </c>
      <c r="D200" s="47" t="s">
        <v>2102</v>
      </c>
      <c r="E200" s="53">
        <v>6.66</v>
      </c>
      <c r="F200" s="51"/>
      <c r="H200" s="52" t="s">
        <v>154</v>
      </c>
      <c r="Z200" s="46"/>
      <c r="AA200" s="46"/>
    </row>
    <row r="201" spans="1:27" s="3" customFormat="1" ht="33.75" x14ac:dyDescent="0.25">
      <c r="A201" s="47">
        <f>IF(H201&lt;&gt;"",COUNTA(H$1:H201),"")</f>
        <v>64</v>
      </c>
      <c r="B201" s="48" t="s">
        <v>2104</v>
      </c>
      <c r="C201" s="49" t="s">
        <v>2105</v>
      </c>
      <c r="D201" s="47" t="s">
        <v>2102</v>
      </c>
      <c r="E201" s="53">
        <v>6.66</v>
      </c>
      <c r="F201" s="51"/>
      <c r="H201" s="52" t="s">
        <v>154</v>
      </c>
      <c r="Z201" s="46"/>
      <c r="AA201" s="46"/>
    </row>
    <row r="202" spans="1:27" s="3" customFormat="1" ht="15" x14ac:dyDescent="0.25">
      <c r="A202" s="47">
        <f>IF(H202&lt;&gt;"",COUNTA(H$1:H202),"")</f>
        <v>65</v>
      </c>
      <c r="B202" s="48" t="s">
        <v>2110</v>
      </c>
      <c r="C202" s="49" t="s">
        <v>2111</v>
      </c>
      <c r="D202" s="47" t="s">
        <v>75</v>
      </c>
      <c r="E202" s="56">
        <v>9.7979999999999998E-2</v>
      </c>
      <c r="F202" s="51"/>
      <c r="H202" s="52" t="s">
        <v>154</v>
      </c>
      <c r="Z202" s="46"/>
      <c r="AA202" s="46"/>
    </row>
    <row r="203" spans="1:27" s="3" customFormat="1" ht="15" x14ac:dyDescent="0.25">
      <c r="A203" s="47">
        <f>IF(H203&lt;&gt;"",COUNTA(H$1:H203),"")</f>
        <v>66</v>
      </c>
      <c r="B203" s="48" t="s">
        <v>2110</v>
      </c>
      <c r="C203" s="49" t="s">
        <v>2111</v>
      </c>
      <c r="D203" s="47" t="s">
        <v>75</v>
      </c>
      <c r="E203" s="56">
        <v>9.7979999999999998E-2</v>
      </c>
      <c r="F203" s="51"/>
      <c r="H203" s="52" t="s">
        <v>154</v>
      </c>
      <c r="Z203" s="46"/>
      <c r="AA203" s="46"/>
    </row>
    <row r="204" spans="1:27" s="3" customFormat="1" ht="22.5" x14ac:dyDescent="0.25">
      <c r="A204" s="47">
        <f>IF(H204&lt;&gt;"",COUNTA(H$1:H204),"")</f>
        <v>67</v>
      </c>
      <c r="B204" s="48" t="s">
        <v>2097</v>
      </c>
      <c r="C204" s="49" t="s">
        <v>2098</v>
      </c>
      <c r="D204" s="47" t="s">
        <v>75</v>
      </c>
      <c r="E204" s="56">
        <v>3.0259999999999999E-2</v>
      </c>
      <c r="F204" s="51"/>
      <c r="H204" s="52" t="s">
        <v>154</v>
      </c>
      <c r="Z204" s="46"/>
      <c r="AA204" s="46"/>
    </row>
    <row r="205" spans="1:27" s="3" customFormat="1" ht="22.5" x14ac:dyDescent="0.25">
      <c r="A205" s="47">
        <f>IF(H205&lt;&gt;"",COUNTA(H$1:H205),"")</f>
        <v>68</v>
      </c>
      <c r="B205" s="48" t="s">
        <v>2097</v>
      </c>
      <c r="C205" s="49" t="s">
        <v>2098</v>
      </c>
      <c r="D205" s="47" t="s">
        <v>75</v>
      </c>
      <c r="E205" s="56">
        <v>2.9940000000000001E-2</v>
      </c>
      <c r="F205" s="51"/>
      <c r="H205" s="52" t="s">
        <v>154</v>
      </c>
      <c r="Z205" s="46"/>
      <c r="AA205" s="46"/>
    </row>
    <row r="206" spans="1:27" s="3" customFormat="1" ht="22.5" x14ac:dyDescent="0.25">
      <c r="A206" s="47">
        <f>IF(H206&lt;&gt;"",COUNTA(H$1:H206),"")</f>
        <v>69</v>
      </c>
      <c r="B206" s="48" t="s">
        <v>2094</v>
      </c>
      <c r="C206" s="49" t="s">
        <v>2095</v>
      </c>
      <c r="D206" s="47" t="s">
        <v>75</v>
      </c>
      <c r="E206" s="55">
        <v>6.8500000000000005E-2</v>
      </c>
      <c r="F206" s="51"/>
      <c r="H206" s="52" t="s">
        <v>154</v>
      </c>
      <c r="Z206" s="46"/>
      <c r="AA206" s="46"/>
    </row>
    <row r="207" spans="1:27" s="3" customFormat="1" ht="22.5" x14ac:dyDescent="0.25">
      <c r="A207" s="47">
        <f>IF(H207&lt;&gt;"",COUNTA(H$1:H207),"")</f>
        <v>70</v>
      </c>
      <c r="B207" s="48" t="s">
        <v>2094</v>
      </c>
      <c r="C207" s="49" t="s">
        <v>2095</v>
      </c>
      <c r="D207" s="47" t="s">
        <v>75</v>
      </c>
      <c r="E207" s="56">
        <v>0.10742</v>
      </c>
      <c r="F207" s="51"/>
      <c r="H207" s="52" t="s">
        <v>154</v>
      </c>
      <c r="Z207" s="46"/>
      <c r="AA207" s="46"/>
    </row>
    <row r="208" spans="1:27" s="3" customFormat="1" ht="15" x14ac:dyDescent="0.25">
      <c r="A208" s="79" t="s">
        <v>213</v>
      </c>
      <c r="B208" s="80"/>
      <c r="C208" s="80"/>
      <c r="D208" s="80"/>
      <c r="E208" s="81"/>
      <c r="F208" s="45"/>
      <c r="Z208" s="46"/>
      <c r="AA208" s="46" t="s">
        <v>213</v>
      </c>
    </row>
    <row r="209" spans="1:27" s="3" customFormat="1" ht="33.75" x14ac:dyDescent="0.25">
      <c r="A209" s="47">
        <f>IF(H209&lt;&gt;"",COUNTA(H$1:H209),"")</f>
        <v>71</v>
      </c>
      <c r="B209" s="48" t="s">
        <v>43</v>
      </c>
      <c r="C209" s="49" t="s">
        <v>44</v>
      </c>
      <c r="D209" s="47" t="s">
        <v>45</v>
      </c>
      <c r="E209" s="53">
        <v>17.82</v>
      </c>
      <c r="F209" s="51"/>
      <c r="H209" s="52" t="s">
        <v>154</v>
      </c>
      <c r="Z209" s="46"/>
      <c r="AA209" s="46"/>
    </row>
    <row r="210" spans="1:27" s="3" customFormat="1" ht="15" x14ac:dyDescent="0.25">
      <c r="A210" s="79" t="s">
        <v>214</v>
      </c>
      <c r="B210" s="80"/>
      <c r="C210" s="80"/>
      <c r="D210" s="80"/>
      <c r="E210" s="81"/>
      <c r="F210" s="45"/>
      <c r="Z210" s="46" t="s">
        <v>214</v>
      </c>
      <c r="AA210" s="46"/>
    </row>
    <row r="211" spans="1:27" s="3" customFormat="1" ht="15" x14ac:dyDescent="0.25">
      <c r="A211" s="79" t="s">
        <v>212</v>
      </c>
      <c r="B211" s="80"/>
      <c r="C211" s="80"/>
      <c r="D211" s="80"/>
      <c r="E211" s="81"/>
      <c r="F211" s="45"/>
      <c r="Z211" s="46"/>
      <c r="AA211" s="46" t="s">
        <v>212</v>
      </c>
    </row>
    <row r="212" spans="1:27" s="3" customFormat="1" ht="15" x14ac:dyDescent="0.25">
      <c r="A212" s="47">
        <f>IF(H212&lt;&gt;"",COUNTA(H$1:H212),"")</f>
        <v>72</v>
      </c>
      <c r="B212" s="48" t="s">
        <v>2198</v>
      </c>
      <c r="C212" s="49" t="s">
        <v>216</v>
      </c>
      <c r="D212" s="47" t="s">
        <v>75</v>
      </c>
      <c r="E212" s="65">
        <v>5.6255999999999997E-3</v>
      </c>
      <c r="F212" s="51"/>
      <c r="H212" s="52" t="s">
        <v>154</v>
      </c>
      <c r="Z212" s="46"/>
      <c r="AA212" s="46"/>
    </row>
    <row r="213" spans="1:27" s="3" customFormat="1" ht="15" x14ac:dyDescent="0.25">
      <c r="A213" s="47">
        <f>IF(H213&lt;&gt;"",COUNTA(H$1:H213),"")</f>
        <v>73</v>
      </c>
      <c r="B213" s="48" t="s">
        <v>2199</v>
      </c>
      <c r="C213" s="49" t="s">
        <v>2200</v>
      </c>
      <c r="D213" s="47" t="s">
        <v>75</v>
      </c>
      <c r="E213" s="66">
        <v>8.4384000000000001E-2</v>
      </c>
      <c r="F213" s="51"/>
      <c r="H213" s="52" t="s">
        <v>154</v>
      </c>
      <c r="Z213" s="46"/>
      <c r="AA213" s="46"/>
    </row>
    <row r="214" spans="1:27" s="3" customFormat="1" ht="15" x14ac:dyDescent="0.25">
      <c r="A214" s="47">
        <f>IF(H214&lt;&gt;"",COUNTA(H$1:H214),"")</f>
        <v>74</v>
      </c>
      <c r="B214" s="48" t="s">
        <v>2201</v>
      </c>
      <c r="C214" s="49" t="s">
        <v>2202</v>
      </c>
      <c r="D214" s="47" t="s">
        <v>1706</v>
      </c>
      <c r="E214" s="59"/>
      <c r="F214" s="51"/>
      <c r="H214" s="52" t="s">
        <v>154</v>
      </c>
      <c r="Z214" s="46"/>
      <c r="AA214" s="46"/>
    </row>
    <row r="215" spans="1:27" s="3" customFormat="1" ht="15" x14ac:dyDescent="0.25">
      <c r="A215" s="47">
        <f>IF(H215&lt;&gt;"",COUNTA(H$1:H215),"")</f>
        <v>75</v>
      </c>
      <c r="B215" s="48" t="s">
        <v>916</v>
      </c>
      <c r="C215" s="49" t="s">
        <v>917</v>
      </c>
      <c r="D215" s="47" t="s">
        <v>60</v>
      </c>
      <c r="E215" s="57">
        <v>2.0459999999999998</v>
      </c>
      <c r="F215" s="51"/>
      <c r="H215" s="52" t="s">
        <v>154</v>
      </c>
      <c r="Z215" s="46"/>
      <c r="AA215" s="46"/>
    </row>
    <row r="216" spans="1:27" s="3" customFormat="1" ht="15" x14ac:dyDescent="0.25">
      <c r="A216" s="47">
        <f>IF(H216&lt;&gt;"",COUNTA(H$1:H216),"")</f>
        <v>76</v>
      </c>
      <c r="B216" s="48" t="s">
        <v>1780</v>
      </c>
      <c r="C216" s="49" t="s">
        <v>1781</v>
      </c>
      <c r="D216" s="47" t="s">
        <v>60</v>
      </c>
      <c r="E216" s="55">
        <v>7.4127000000000001</v>
      </c>
      <c r="F216" s="51"/>
      <c r="H216" s="52" t="s">
        <v>154</v>
      </c>
      <c r="Z216" s="46"/>
      <c r="AA216" s="46"/>
    </row>
    <row r="217" spans="1:27" s="3" customFormat="1" ht="15" x14ac:dyDescent="0.25">
      <c r="A217" s="47">
        <f>IF(H217&lt;&gt;"",COUNTA(H$1:H217),"")</f>
        <v>77</v>
      </c>
      <c r="B217" s="48" t="s">
        <v>2203</v>
      </c>
      <c r="C217" s="49" t="s">
        <v>2204</v>
      </c>
      <c r="D217" s="47" t="s">
        <v>75</v>
      </c>
      <c r="E217" s="57">
        <v>26.664000000000001</v>
      </c>
      <c r="F217" s="51"/>
      <c r="H217" s="52" t="s">
        <v>154</v>
      </c>
      <c r="Z217" s="46"/>
      <c r="AA217" s="46"/>
    </row>
    <row r="218" spans="1:27" s="3" customFormat="1" ht="15" x14ac:dyDescent="0.25">
      <c r="A218" s="47">
        <f>IF(H218&lt;&gt;"",COUNTA(H$1:H218),"")</f>
        <v>78</v>
      </c>
      <c r="B218" s="48" t="s">
        <v>2205</v>
      </c>
      <c r="C218" s="49" t="s">
        <v>2206</v>
      </c>
      <c r="D218" s="47" t="s">
        <v>75</v>
      </c>
      <c r="E218" s="56">
        <v>0.19596</v>
      </c>
      <c r="F218" s="51"/>
      <c r="H218" s="52" t="s">
        <v>154</v>
      </c>
      <c r="Z218" s="46"/>
      <c r="AA218" s="46"/>
    </row>
    <row r="219" spans="1:27" s="3" customFormat="1" ht="15" x14ac:dyDescent="0.25">
      <c r="A219" s="47">
        <f>IF(H219&lt;&gt;"",COUNTA(H$1:H219),"")</f>
        <v>79</v>
      </c>
      <c r="B219" s="48" t="s">
        <v>2207</v>
      </c>
      <c r="C219" s="49" t="s">
        <v>2208</v>
      </c>
      <c r="D219" s="47" t="s">
        <v>75</v>
      </c>
      <c r="E219" s="56">
        <v>0.53946000000000005</v>
      </c>
      <c r="F219" s="51"/>
      <c r="H219" s="52" t="s">
        <v>154</v>
      </c>
      <c r="Z219" s="46"/>
      <c r="AA219" s="46"/>
    </row>
    <row r="220" spans="1:27" s="3" customFormat="1" ht="19.5" customHeight="1" x14ac:dyDescent="0.25">
      <c r="A220" s="60"/>
      <c r="B220" s="61"/>
      <c r="C220" s="62"/>
      <c r="D220" s="63"/>
      <c r="E220" s="63"/>
      <c r="F220" s="64"/>
      <c r="Z220" s="46"/>
      <c r="AA220" s="46"/>
    </row>
    <row r="221" spans="1:27" s="3" customFormat="1" ht="15" x14ac:dyDescent="0.25">
      <c r="A221" s="11"/>
      <c r="B221" s="11"/>
      <c r="D221" s="11"/>
      <c r="E221" s="11"/>
      <c r="F221" s="11"/>
    </row>
  </sheetData>
  <mergeCells count="44">
    <mergeCell ref="A208:E208"/>
    <mergeCell ref="A210:E210"/>
    <mergeCell ref="A211:E211"/>
    <mergeCell ref="A131:E131"/>
    <mergeCell ref="A134:E134"/>
    <mergeCell ref="A135:E135"/>
    <mergeCell ref="A144:E144"/>
    <mergeCell ref="A169:E169"/>
    <mergeCell ref="A98:F98"/>
    <mergeCell ref="A113:F113"/>
    <mergeCell ref="A116:F116"/>
    <mergeCell ref="A120:F120"/>
    <mergeCell ref="A124:F124"/>
    <mergeCell ref="A78:F78"/>
    <mergeCell ref="A84:F84"/>
    <mergeCell ref="A85:F85"/>
    <mergeCell ref="A89:F89"/>
    <mergeCell ref="A93:F93"/>
    <mergeCell ref="A47:F47"/>
    <mergeCell ref="A52:F52"/>
    <mergeCell ref="A67:F67"/>
    <mergeCell ref="A70:F70"/>
    <mergeCell ref="A74:F74"/>
    <mergeCell ref="A26:F26"/>
    <mergeCell ref="A36:F36"/>
    <mergeCell ref="A38:F38"/>
    <mergeCell ref="A39:F39"/>
    <mergeCell ref="A43:F43"/>
    <mergeCell ref="A17:F17"/>
    <mergeCell ref="A18:F18"/>
    <mergeCell ref="A20:F20"/>
    <mergeCell ref="A23:F23"/>
    <mergeCell ref="A25:F25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2"/>
  <sheetViews>
    <sheetView showGridLines="0" workbookViewId="0">
      <selection activeCell="F15" sqref="F15:F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4" width="128.7109375" style="2" hidden="1" customWidth="1"/>
    <col min="25" max="26" width="113.28515625" style="2" hidden="1" customWidth="1"/>
    <col min="27" max="16384" width="9.140625" style="1"/>
  </cols>
  <sheetData>
    <row r="1" spans="1:23" s="3" customFormat="1" ht="39" x14ac:dyDescent="0.25">
      <c r="C1" s="67" t="s">
        <v>1663</v>
      </c>
      <c r="D1" s="67"/>
      <c r="O1" s="4" t="s">
        <v>1663</v>
      </c>
      <c r="P1" s="4" t="s">
        <v>1</v>
      </c>
    </row>
    <row r="2" spans="1:23" s="3" customFormat="1" ht="15" x14ac:dyDescent="0.25">
      <c r="B2" s="5"/>
      <c r="C2" s="68" t="s">
        <v>2</v>
      </c>
      <c r="D2" s="68"/>
      <c r="E2" s="5"/>
      <c r="F2" s="5"/>
    </row>
    <row r="3" spans="1:23" s="3" customFormat="1" ht="8.25" customHeight="1" x14ac:dyDescent="0.25">
      <c r="A3" s="6"/>
      <c r="B3" s="6"/>
      <c r="C3" s="6"/>
      <c r="D3" s="6"/>
      <c r="E3" s="6"/>
      <c r="F3" s="6"/>
    </row>
    <row r="4" spans="1:23" s="3" customFormat="1" ht="28.5" customHeight="1" x14ac:dyDescent="0.25">
      <c r="B4" s="7"/>
      <c r="C4" s="7" t="s">
        <v>2209</v>
      </c>
      <c r="D4" s="8"/>
      <c r="E4" s="7"/>
      <c r="F4" s="7"/>
    </row>
    <row r="5" spans="1:23" s="3" customFormat="1" ht="21" customHeight="1" x14ac:dyDescent="0.25">
      <c r="A5" s="5"/>
      <c r="B5" s="5"/>
      <c r="C5" s="69" t="s">
        <v>4</v>
      </c>
      <c r="D5" s="69"/>
      <c r="E5" s="5"/>
      <c r="F5" s="5"/>
    </row>
    <row r="6" spans="1:23" s="3" customFormat="1" ht="8.25" customHeight="1" x14ac:dyDescent="0.25">
      <c r="A6" s="6"/>
      <c r="B6" s="6"/>
      <c r="C6" s="6"/>
      <c r="D6" s="6"/>
      <c r="E6" s="6"/>
      <c r="F6" s="6"/>
    </row>
    <row r="7" spans="1:23" s="3" customFormat="1" ht="15" x14ac:dyDescent="0.25">
      <c r="B7" s="9" t="s">
        <v>5</v>
      </c>
      <c r="C7" s="70" t="s">
        <v>2210</v>
      </c>
      <c r="D7" s="70"/>
      <c r="E7" s="10"/>
      <c r="F7" s="10"/>
      <c r="Q7" s="4" t="s">
        <v>2210</v>
      </c>
      <c r="R7" s="4" t="s">
        <v>1</v>
      </c>
    </row>
    <row r="8" spans="1:23" s="3" customFormat="1" ht="15.75" customHeight="1" x14ac:dyDescent="0.25">
      <c r="B8" s="5"/>
      <c r="C8" s="71" t="s">
        <v>7</v>
      </c>
      <c r="D8" s="71"/>
      <c r="E8" s="5"/>
      <c r="F8" s="5"/>
    </row>
    <row r="9" spans="1:23" s="3" customFormat="1" ht="15.75" customHeight="1" x14ac:dyDescent="0.25">
      <c r="A9" s="6"/>
      <c r="B9" s="6"/>
      <c r="C9" s="6"/>
      <c r="D9" s="6"/>
      <c r="E9" s="6"/>
      <c r="F9" s="6"/>
    </row>
    <row r="10" spans="1:23" s="3" customFormat="1" ht="15" x14ac:dyDescent="0.25">
      <c r="A10" s="11"/>
      <c r="B10" s="72" t="s">
        <v>2211</v>
      </c>
      <c r="C10" s="72"/>
      <c r="D10" s="72"/>
      <c r="E10" s="72"/>
      <c r="F10" s="72"/>
      <c r="S10" s="12" t="s">
        <v>2211</v>
      </c>
      <c r="T10" s="12" t="s">
        <v>1</v>
      </c>
      <c r="U10" s="12" t="s">
        <v>1</v>
      </c>
      <c r="V10" s="12" t="s">
        <v>1</v>
      </c>
      <c r="W10" s="12" t="s">
        <v>1</v>
      </c>
    </row>
    <row r="11" spans="1:23" s="3" customFormat="1" ht="6" customHeight="1" x14ac:dyDescent="0.25">
      <c r="A11" s="11"/>
      <c r="B11" s="13"/>
      <c r="C11" s="14"/>
      <c r="D11" s="14"/>
      <c r="E11" s="14"/>
      <c r="F11" s="14"/>
    </row>
    <row r="12" spans="1:23" s="3" customFormat="1" ht="6" customHeight="1" x14ac:dyDescent="0.25">
      <c r="A12" s="15"/>
      <c r="B12" s="15"/>
      <c r="F12" s="15"/>
    </row>
    <row r="13" spans="1:23" s="3" customFormat="1" ht="6" customHeight="1" x14ac:dyDescent="0.25">
      <c r="A13" s="16"/>
    </row>
    <row r="14" spans="1:23" s="3" customFormat="1" ht="25.5" customHeight="1" x14ac:dyDescent="0.25">
      <c r="A14" s="73" t="s">
        <v>9</v>
      </c>
      <c r="B14" s="73" t="s">
        <v>10</v>
      </c>
      <c r="C14" s="73" t="s">
        <v>11</v>
      </c>
      <c r="D14" s="73" t="s">
        <v>12</v>
      </c>
      <c r="E14" s="74" t="s">
        <v>13</v>
      </c>
      <c r="F14" s="75"/>
    </row>
    <row r="15" spans="1:23" s="3" customFormat="1" ht="25.5" customHeight="1" x14ac:dyDescent="0.25">
      <c r="A15" s="73"/>
      <c r="B15" s="73"/>
      <c r="C15" s="73"/>
      <c r="D15" s="73"/>
      <c r="E15" s="17" t="s">
        <v>14</v>
      </c>
      <c r="F15" s="17" t="s">
        <v>15</v>
      </c>
    </row>
    <row r="16" spans="1:23" s="3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6" s="3" customFormat="1" ht="15" x14ac:dyDescent="0.25">
      <c r="A17" s="76" t="s">
        <v>2212</v>
      </c>
      <c r="B17" s="76"/>
      <c r="C17" s="76"/>
      <c r="D17" s="76"/>
      <c r="E17" s="76"/>
      <c r="F17" s="76"/>
      <c r="X17" s="20" t="s">
        <v>2212</v>
      </c>
    </row>
    <row r="18" spans="1:26" s="3" customFormat="1" ht="22.5" x14ac:dyDescent="0.25">
      <c r="A18" s="22" t="s">
        <v>19</v>
      </c>
      <c r="B18" s="23" t="s">
        <v>2213</v>
      </c>
      <c r="C18" s="24" t="s">
        <v>2214</v>
      </c>
      <c r="D18" s="22" t="s">
        <v>2215</v>
      </c>
      <c r="E18" s="25"/>
      <c r="F18" s="26" t="s">
        <v>154</v>
      </c>
      <c r="X18" s="20"/>
    </row>
    <row r="19" spans="1:26" s="3" customFormat="1" ht="22.5" x14ac:dyDescent="0.25">
      <c r="A19" s="22" t="s">
        <v>26</v>
      </c>
      <c r="B19" s="23" t="s">
        <v>2216</v>
      </c>
      <c r="C19" s="24" t="s">
        <v>2217</v>
      </c>
      <c r="D19" s="22" t="s">
        <v>2215</v>
      </c>
      <c r="E19" s="25"/>
      <c r="F19" s="26" t="s">
        <v>154</v>
      </c>
      <c r="X19" s="20"/>
    </row>
    <row r="20" spans="1:26" s="3" customFormat="1" ht="22.5" x14ac:dyDescent="0.25">
      <c r="A20" s="22" t="s">
        <v>2218</v>
      </c>
      <c r="B20" s="23" t="s">
        <v>2219</v>
      </c>
      <c r="C20" s="24" t="s">
        <v>2220</v>
      </c>
      <c r="D20" s="22" t="s">
        <v>586</v>
      </c>
      <c r="E20" s="25"/>
      <c r="F20" s="26" t="s">
        <v>154</v>
      </c>
      <c r="X20" s="20"/>
    </row>
    <row r="21" spans="1:26" s="3" customFormat="1" ht="13.5" customHeight="1" x14ac:dyDescent="0.25">
      <c r="A21" s="32"/>
      <c r="B21" s="33"/>
      <c r="C21" s="34"/>
      <c r="D21" s="35"/>
      <c r="E21" s="32"/>
      <c r="F21" s="36"/>
    </row>
    <row r="22" spans="1:26" s="3" customFormat="1" ht="13.5" customHeight="1" x14ac:dyDescent="0.25">
      <c r="A22" s="78" t="s">
        <v>143</v>
      </c>
      <c r="B22" s="78"/>
      <c r="C22" s="78"/>
      <c r="D22" s="78"/>
      <c r="E22" s="78"/>
      <c r="F22" s="38"/>
      <c r="G22" s="39"/>
      <c r="H22" s="39"/>
    </row>
    <row r="23" spans="1:26" s="3" customFormat="1" ht="13.5" customHeight="1" x14ac:dyDescent="0.25">
      <c r="A23" s="40"/>
      <c r="B23" s="40"/>
      <c r="C23" s="40"/>
      <c r="D23" s="40"/>
      <c r="E23" s="40"/>
      <c r="F23" s="37"/>
      <c r="G23" s="39"/>
      <c r="H23" s="39"/>
    </row>
    <row r="24" spans="1:26" s="3" customFormat="1" ht="13.5" customHeight="1" x14ac:dyDescent="0.25">
      <c r="A24" s="41" t="s">
        <v>144</v>
      </c>
      <c r="B24" s="42" t="s">
        <v>145</v>
      </c>
      <c r="C24" s="43" t="s">
        <v>146</v>
      </c>
      <c r="D24" s="41" t="s">
        <v>147</v>
      </c>
      <c r="E24" s="41" t="s">
        <v>148</v>
      </c>
      <c r="F24" s="44"/>
    </row>
    <row r="25" spans="1:26" s="3" customFormat="1" ht="15" x14ac:dyDescent="0.25">
      <c r="A25" s="79" t="s">
        <v>149</v>
      </c>
      <c r="B25" s="80"/>
      <c r="C25" s="80"/>
      <c r="D25" s="80"/>
      <c r="E25" s="81"/>
      <c r="F25" s="45"/>
      <c r="Y25" s="46" t="s">
        <v>149</v>
      </c>
    </row>
    <row r="26" spans="1:26" s="3" customFormat="1" ht="15" x14ac:dyDescent="0.25">
      <c r="A26" s="79" t="s">
        <v>150</v>
      </c>
      <c r="B26" s="80"/>
      <c r="C26" s="80"/>
      <c r="D26" s="80"/>
      <c r="E26" s="81"/>
      <c r="F26" s="45"/>
      <c r="Y26" s="46"/>
      <c r="Z26" s="46" t="s">
        <v>150</v>
      </c>
    </row>
    <row r="27" spans="1:26" s="3" customFormat="1" ht="22.5" x14ac:dyDescent="0.25">
      <c r="A27" s="47">
        <f>IF(H27&lt;&gt;"",COUNTA(H$1:H27),"")</f>
        <v>1</v>
      </c>
      <c r="B27" s="48" t="s">
        <v>2213</v>
      </c>
      <c r="C27" s="49" t="s">
        <v>2214</v>
      </c>
      <c r="D27" s="47" t="s">
        <v>2215</v>
      </c>
      <c r="E27" s="58">
        <v>1</v>
      </c>
      <c r="F27" s="51"/>
      <c r="H27" s="52" t="s">
        <v>154</v>
      </c>
      <c r="Y27" s="46"/>
      <c r="Z27" s="46"/>
    </row>
    <row r="28" spans="1:26" s="3" customFormat="1" ht="22.5" x14ac:dyDescent="0.25">
      <c r="A28" s="47">
        <f>IF(H28&lt;&gt;"",COUNTA(H$1:H28),"")</f>
        <v>2</v>
      </c>
      <c r="B28" s="48" t="s">
        <v>2216</v>
      </c>
      <c r="C28" s="49" t="s">
        <v>2217</v>
      </c>
      <c r="D28" s="47" t="s">
        <v>2215</v>
      </c>
      <c r="E28" s="58">
        <v>1</v>
      </c>
      <c r="F28" s="51"/>
      <c r="H28" s="52" t="s">
        <v>154</v>
      </c>
      <c r="Y28" s="46"/>
      <c r="Z28" s="46"/>
    </row>
    <row r="29" spans="1:26" s="3" customFormat="1" ht="15" x14ac:dyDescent="0.25">
      <c r="A29" s="79" t="s">
        <v>915</v>
      </c>
      <c r="B29" s="80"/>
      <c r="C29" s="80"/>
      <c r="D29" s="80"/>
      <c r="E29" s="81"/>
      <c r="F29" s="45"/>
      <c r="Y29" s="46"/>
      <c r="Z29" s="46" t="s">
        <v>915</v>
      </c>
    </row>
    <row r="30" spans="1:26" s="3" customFormat="1" ht="22.5" x14ac:dyDescent="0.25">
      <c r="A30" s="47">
        <f>IF(H30&lt;&gt;"",COUNTA(H$1:H30),"")</f>
        <v>3</v>
      </c>
      <c r="B30" s="48" t="s">
        <v>2219</v>
      </c>
      <c r="C30" s="49" t="s">
        <v>2220</v>
      </c>
      <c r="D30" s="47" t="s">
        <v>586</v>
      </c>
      <c r="E30" s="58">
        <v>1</v>
      </c>
      <c r="F30" s="51"/>
      <c r="H30" s="52" t="s">
        <v>154</v>
      </c>
      <c r="Y30" s="46"/>
      <c r="Z30" s="46"/>
    </row>
    <row r="31" spans="1:26" s="3" customFormat="1" ht="19.5" customHeight="1" x14ac:dyDescent="0.25">
      <c r="A31" s="60"/>
      <c r="B31" s="61"/>
      <c r="C31" s="62"/>
      <c r="D31" s="63"/>
      <c r="E31" s="63"/>
      <c r="F31" s="64"/>
      <c r="Y31" s="46"/>
      <c r="Z31" s="46"/>
    </row>
    <row r="32" spans="1:26" s="3" customFormat="1" ht="15" x14ac:dyDescent="0.25">
      <c r="A32" s="11"/>
      <c r="B32" s="11"/>
      <c r="D32" s="11"/>
      <c r="E32" s="11"/>
      <c r="F32" s="11"/>
    </row>
  </sheetData>
  <mergeCells count="16">
    <mergeCell ref="A17:F17"/>
    <mergeCell ref="A22:E22"/>
    <mergeCell ref="A25:E25"/>
    <mergeCell ref="A26:E26"/>
    <mergeCell ref="A29:E29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4"/>
  <sheetViews>
    <sheetView showGridLines="0" workbookViewId="0">
      <selection activeCell="F15" sqref="F15:F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4" width="128.7109375" style="2" hidden="1" customWidth="1"/>
    <col min="25" max="26" width="113.28515625" style="2" hidden="1" customWidth="1"/>
    <col min="27" max="16384" width="9.140625" style="1"/>
  </cols>
  <sheetData>
    <row r="1" spans="1:23" s="3" customFormat="1" ht="39" x14ac:dyDescent="0.25">
      <c r="C1" s="67" t="s">
        <v>0</v>
      </c>
      <c r="D1" s="67"/>
      <c r="O1" s="4" t="s">
        <v>0</v>
      </c>
      <c r="P1" s="4" t="s">
        <v>1</v>
      </c>
    </row>
    <row r="2" spans="1:23" s="3" customFormat="1" ht="15" x14ac:dyDescent="0.25">
      <c r="B2" s="5"/>
      <c r="C2" s="68" t="s">
        <v>2</v>
      </c>
      <c r="D2" s="68"/>
      <c r="E2" s="5"/>
      <c r="F2" s="5"/>
    </row>
    <row r="3" spans="1:23" s="3" customFormat="1" ht="8.25" customHeight="1" x14ac:dyDescent="0.25">
      <c r="A3" s="6"/>
      <c r="B3" s="6"/>
      <c r="C3" s="6"/>
      <c r="D3" s="6"/>
      <c r="E3" s="6"/>
      <c r="F3" s="6"/>
    </row>
    <row r="4" spans="1:23" s="3" customFormat="1" ht="28.5" customHeight="1" x14ac:dyDescent="0.25">
      <c r="B4" s="7"/>
      <c r="C4" s="7" t="s">
        <v>224</v>
      </c>
      <c r="D4" s="8"/>
      <c r="E4" s="7"/>
      <c r="F4" s="7"/>
    </row>
    <row r="5" spans="1:23" s="3" customFormat="1" ht="21" customHeight="1" x14ac:dyDescent="0.25">
      <c r="A5" s="5"/>
      <c r="B5" s="5"/>
      <c r="C5" s="69" t="s">
        <v>4</v>
      </c>
      <c r="D5" s="69"/>
      <c r="E5" s="5"/>
      <c r="F5" s="5"/>
    </row>
    <row r="6" spans="1:23" s="3" customFormat="1" ht="8.25" customHeight="1" x14ac:dyDescent="0.25">
      <c r="A6" s="6"/>
      <c r="B6" s="6"/>
      <c r="C6" s="6"/>
      <c r="D6" s="6"/>
      <c r="E6" s="6"/>
      <c r="F6" s="6"/>
    </row>
    <row r="7" spans="1:23" s="3" customFormat="1" ht="15" x14ac:dyDescent="0.25">
      <c r="B7" s="9" t="s">
        <v>5</v>
      </c>
      <c r="C7" s="70" t="s">
        <v>225</v>
      </c>
      <c r="D7" s="70"/>
      <c r="E7" s="10"/>
      <c r="F7" s="10"/>
      <c r="Q7" s="4" t="s">
        <v>225</v>
      </c>
      <c r="R7" s="4" t="s">
        <v>1</v>
      </c>
    </row>
    <row r="8" spans="1:23" s="3" customFormat="1" ht="15.75" customHeight="1" x14ac:dyDescent="0.25">
      <c r="B8" s="5"/>
      <c r="C8" s="71" t="s">
        <v>7</v>
      </c>
      <c r="D8" s="71"/>
      <c r="E8" s="5"/>
      <c r="F8" s="5"/>
    </row>
    <row r="9" spans="1:23" s="3" customFormat="1" ht="15.75" customHeight="1" x14ac:dyDescent="0.25">
      <c r="A9" s="6"/>
      <c r="B9" s="6"/>
      <c r="C9" s="6"/>
      <c r="D9" s="6"/>
      <c r="E9" s="6"/>
      <c r="F9" s="6"/>
    </row>
    <row r="10" spans="1:23" s="3" customFormat="1" ht="15" x14ac:dyDescent="0.25">
      <c r="A10" s="11"/>
      <c r="B10" s="72" t="s">
        <v>226</v>
      </c>
      <c r="C10" s="72"/>
      <c r="D10" s="72"/>
      <c r="E10" s="72"/>
      <c r="F10" s="72"/>
      <c r="S10" s="12" t="s">
        <v>226</v>
      </c>
      <c r="T10" s="12" t="s">
        <v>1</v>
      </c>
      <c r="U10" s="12" t="s">
        <v>1</v>
      </c>
      <c r="V10" s="12" t="s">
        <v>1</v>
      </c>
      <c r="W10" s="12" t="s">
        <v>1</v>
      </c>
    </row>
    <row r="11" spans="1:23" s="3" customFormat="1" ht="6" customHeight="1" x14ac:dyDescent="0.25">
      <c r="A11" s="11"/>
      <c r="B11" s="13"/>
      <c r="C11" s="14"/>
      <c r="D11" s="14"/>
      <c r="E11" s="14"/>
      <c r="F11" s="14"/>
    </row>
    <row r="12" spans="1:23" s="3" customFormat="1" ht="6" customHeight="1" x14ac:dyDescent="0.25">
      <c r="A12" s="15"/>
      <c r="B12" s="15"/>
      <c r="F12" s="15"/>
    </row>
    <row r="13" spans="1:23" s="3" customFormat="1" ht="6" customHeight="1" x14ac:dyDescent="0.25">
      <c r="A13" s="16"/>
    </row>
    <row r="14" spans="1:23" s="3" customFormat="1" ht="25.5" customHeight="1" x14ac:dyDescent="0.25">
      <c r="A14" s="73" t="s">
        <v>9</v>
      </c>
      <c r="B14" s="73" t="s">
        <v>10</v>
      </c>
      <c r="C14" s="73" t="s">
        <v>11</v>
      </c>
      <c r="D14" s="73" t="s">
        <v>12</v>
      </c>
      <c r="E14" s="74" t="s">
        <v>13</v>
      </c>
      <c r="F14" s="75"/>
    </row>
    <row r="15" spans="1:23" s="3" customFormat="1" ht="25.5" customHeight="1" x14ac:dyDescent="0.25">
      <c r="A15" s="73"/>
      <c r="B15" s="73"/>
      <c r="C15" s="73"/>
      <c r="D15" s="73"/>
      <c r="E15" s="17" t="s">
        <v>14</v>
      </c>
      <c r="F15" s="17" t="s">
        <v>15</v>
      </c>
    </row>
    <row r="16" spans="1:23" s="3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6" s="3" customFormat="1" ht="15" x14ac:dyDescent="0.25">
      <c r="A17" s="76" t="s">
        <v>227</v>
      </c>
      <c r="B17" s="76"/>
      <c r="C17" s="76"/>
      <c r="D17" s="76"/>
      <c r="E17" s="76"/>
      <c r="F17" s="76"/>
      <c r="X17" s="20" t="s">
        <v>227</v>
      </c>
    </row>
    <row r="18" spans="1:26" s="3" customFormat="1" ht="56.25" x14ac:dyDescent="0.25">
      <c r="A18" s="22" t="s">
        <v>19</v>
      </c>
      <c r="B18" s="23" t="s">
        <v>228</v>
      </c>
      <c r="C18" s="24" t="s">
        <v>229</v>
      </c>
      <c r="D18" s="22" t="s">
        <v>121</v>
      </c>
      <c r="E18" s="25"/>
      <c r="F18" s="26" t="s">
        <v>230</v>
      </c>
      <c r="X18" s="20"/>
    </row>
    <row r="19" spans="1:26" s="3" customFormat="1" ht="22.5" x14ac:dyDescent="0.25">
      <c r="A19" s="22" t="s">
        <v>26</v>
      </c>
      <c r="B19" s="23" t="s">
        <v>231</v>
      </c>
      <c r="C19" s="24" t="s">
        <v>232</v>
      </c>
      <c r="D19" s="22" t="s">
        <v>233</v>
      </c>
      <c r="E19" s="25"/>
      <c r="F19" s="26" t="s">
        <v>234</v>
      </c>
      <c r="X19" s="20"/>
    </row>
    <row r="20" spans="1:26" s="3" customFormat="1" ht="33.75" x14ac:dyDescent="0.25">
      <c r="A20" s="22" t="s">
        <v>32</v>
      </c>
      <c r="B20" s="23" t="s">
        <v>235</v>
      </c>
      <c r="C20" s="24" t="s">
        <v>236</v>
      </c>
      <c r="D20" s="22" t="s">
        <v>121</v>
      </c>
      <c r="E20" s="25"/>
      <c r="F20" s="26" t="s">
        <v>237</v>
      </c>
      <c r="X20" s="20"/>
    </row>
    <row r="21" spans="1:26" s="3" customFormat="1" ht="15" x14ac:dyDescent="0.25">
      <c r="A21" s="22" t="s">
        <v>38</v>
      </c>
      <c r="B21" s="23" t="s">
        <v>238</v>
      </c>
      <c r="C21" s="24" t="s">
        <v>239</v>
      </c>
      <c r="D21" s="22" t="s">
        <v>121</v>
      </c>
      <c r="E21" s="25"/>
      <c r="F21" s="26" t="s">
        <v>240</v>
      </c>
      <c r="X21" s="20"/>
    </row>
    <row r="22" spans="1:26" s="3" customFormat="1" ht="15" x14ac:dyDescent="0.25">
      <c r="A22" s="22" t="s">
        <v>42</v>
      </c>
      <c r="B22" s="23" t="s">
        <v>241</v>
      </c>
      <c r="C22" s="24" t="s">
        <v>242</v>
      </c>
      <c r="D22" s="22" t="s">
        <v>121</v>
      </c>
      <c r="E22" s="25"/>
      <c r="F22" s="26" t="s">
        <v>230</v>
      </c>
      <c r="X22" s="20"/>
    </row>
    <row r="23" spans="1:26" s="3" customFormat="1" ht="13.5" customHeight="1" x14ac:dyDescent="0.25">
      <c r="A23" s="32"/>
      <c r="B23" s="33"/>
      <c r="C23" s="34"/>
      <c r="D23" s="35"/>
      <c r="E23" s="32"/>
      <c r="F23" s="36"/>
    </row>
    <row r="24" spans="1:26" s="3" customFormat="1" ht="13.5" customHeight="1" x14ac:dyDescent="0.25">
      <c r="A24" s="78" t="s">
        <v>143</v>
      </c>
      <c r="B24" s="78"/>
      <c r="C24" s="78"/>
      <c r="D24" s="78"/>
      <c r="E24" s="78"/>
      <c r="F24" s="38"/>
      <c r="G24" s="39"/>
      <c r="H24" s="39"/>
    </row>
    <row r="25" spans="1:26" s="3" customFormat="1" ht="13.5" customHeight="1" x14ac:dyDescent="0.25">
      <c r="A25" s="40"/>
      <c r="B25" s="40"/>
      <c r="C25" s="40"/>
      <c r="D25" s="40"/>
      <c r="E25" s="40"/>
      <c r="F25" s="37"/>
      <c r="G25" s="39"/>
      <c r="H25" s="39"/>
    </row>
    <row r="26" spans="1:26" s="3" customFormat="1" ht="13.5" customHeight="1" x14ac:dyDescent="0.25">
      <c r="A26" s="41" t="s">
        <v>144</v>
      </c>
      <c r="B26" s="42" t="s">
        <v>145</v>
      </c>
      <c r="C26" s="43" t="s">
        <v>146</v>
      </c>
      <c r="D26" s="41" t="s">
        <v>147</v>
      </c>
      <c r="E26" s="41" t="s">
        <v>148</v>
      </c>
      <c r="F26" s="44"/>
    </row>
    <row r="27" spans="1:26" s="3" customFormat="1" ht="15" x14ac:dyDescent="0.25">
      <c r="A27" s="79" t="s">
        <v>149</v>
      </c>
      <c r="B27" s="80"/>
      <c r="C27" s="80"/>
      <c r="D27" s="80"/>
      <c r="E27" s="81"/>
      <c r="F27" s="45"/>
      <c r="Y27" s="46" t="s">
        <v>149</v>
      </c>
    </row>
    <row r="28" spans="1:26" s="3" customFormat="1" ht="15" x14ac:dyDescent="0.25">
      <c r="A28" s="79" t="s">
        <v>150</v>
      </c>
      <c r="B28" s="80"/>
      <c r="C28" s="80"/>
      <c r="D28" s="80"/>
      <c r="E28" s="81"/>
      <c r="F28" s="45"/>
      <c r="Y28" s="46"/>
      <c r="Z28" s="46" t="s">
        <v>150</v>
      </c>
    </row>
    <row r="29" spans="1:26" s="3" customFormat="1" ht="15" x14ac:dyDescent="0.25">
      <c r="A29" s="47">
        <f>IF(H29&lt;&gt;"",COUNTA(H$1:H29),"")</f>
        <v>1</v>
      </c>
      <c r="B29" s="48" t="s">
        <v>243</v>
      </c>
      <c r="C29" s="49" t="s">
        <v>244</v>
      </c>
      <c r="D29" s="47" t="s">
        <v>153</v>
      </c>
      <c r="E29" s="53">
        <v>62.21</v>
      </c>
      <c r="F29" s="51"/>
      <c r="H29" s="52" t="s">
        <v>154</v>
      </c>
      <c r="Y29" s="46"/>
      <c r="Z29" s="46"/>
    </row>
    <row r="30" spans="1:26" s="3" customFormat="1" ht="15" x14ac:dyDescent="0.25">
      <c r="A30" s="47">
        <f>IF(H30&lt;&gt;"",COUNTA(H$1:H30),"")</f>
        <v>2</v>
      </c>
      <c r="B30" s="48" t="s">
        <v>245</v>
      </c>
      <c r="C30" s="49" t="s">
        <v>246</v>
      </c>
      <c r="D30" s="47" t="s">
        <v>153</v>
      </c>
      <c r="E30" s="50">
        <v>16.899999999999999</v>
      </c>
      <c r="F30" s="51"/>
      <c r="H30" s="52" t="s">
        <v>154</v>
      </c>
      <c r="Y30" s="46"/>
      <c r="Z30" s="46"/>
    </row>
    <row r="31" spans="1:26" s="3" customFormat="1" ht="15" x14ac:dyDescent="0.25">
      <c r="A31" s="47">
        <f>IF(H31&lt;&gt;"",COUNTA(H$1:H31),"")</f>
        <v>3</v>
      </c>
      <c r="B31" s="48" t="s">
        <v>247</v>
      </c>
      <c r="C31" s="49" t="s">
        <v>248</v>
      </c>
      <c r="D31" s="47" t="s">
        <v>153</v>
      </c>
      <c r="E31" s="50">
        <v>16.899999999999999</v>
      </c>
      <c r="F31" s="51"/>
      <c r="H31" s="52" t="s">
        <v>154</v>
      </c>
      <c r="Y31" s="46"/>
      <c r="Z31" s="46"/>
    </row>
    <row r="32" spans="1:26" s="3" customFormat="1" ht="15" x14ac:dyDescent="0.25">
      <c r="A32" s="47">
        <f>IF(H32&lt;&gt;"",COUNTA(H$1:H32),"")</f>
        <v>4</v>
      </c>
      <c r="B32" s="48" t="s">
        <v>249</v>
      </c>
      <c r="C32" s="49" t="s">
        <v>250</v>
      </c>
      <c r="D32" s="47" t="s">
        <v>153</v>
      </c>
      <c r="E32" s="53">
        <v>20.45</v>
      </c>
      <c r="F32" s="51"/>
      <c r="H32" s="52" t="s">
        <v>154</v>
      </c>
      <c r="Y32" s="46"/>
      <c r="Z32" s="46"/>
    </row>
    <row r="33" spans="1:26" s="3" customFormat="1" ht="19.5" customHeight="1" x14ac:dyDescent="0.25">
      <c r="A33" s="60"/>
      <c r="B33" s="61"/>
      <c r="C33" s="62"/>
      <c r="D33" s="63"/>
      <c r="E33" s="63"/>
      <c r="F33" s="64"/>
      <c r="Y33" s="46"/>
      <c r="Z33" s="46"/>
    </row>
    <row r="34" spans="1:26" s="3" customFormat="1" ht="15" x14ac:dyDescent="0.25">
      <c r="A34" s="11"/>
      <c r="B34" s="11"/>
      <c r="D34" s="11"/>
      <c r="E34" s="11"/>
      <c r="F34" s="11"/>
    </row>
  </sheetData>
  <mergeCells count="15">
    <mergeCell ref="A17:F17"/>
    <mergeCell ref="A24:E24"/>
    <mergeCell ref="A27:E27"/>
    <mergeCell ref="A28:E28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0"/>
  <sheetViews>
    <sheetView showGridLines="0" workbookViewId="0">
      <selection activeCell="F15" sqref="F15:F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5" width="128.7109375" style="2" hidden="1" customWidth="1"/>
    <col min="26" max="27" width="113.28515625" style="2" hidden="1" customWidth="1"/>
    <col min="28" max="16384" width="9.140625" style="1"/>
  </cols>
  <sheetData>
    <row r="1" spans="1:23" s="3" customFormat="1" ht="39" x14ac:dyDescent="0.25">
      <c r="C1" s="67" t="s">
        <v>0</v>
      </c>
      <c r="D1" s="67"/>
      <c r="O1" s="4" t="s">
        <v>0</v>
      </c>
      <c r="P1" s="4" t="s">
        <v>1</v>
      </c>
    </row>
    <row r="2" spans="1:23" s="3" customFormat="1" ht="15" x14ac:dyDescent="0.25">
      <c r="B2" s="5"/>
      <c r="C2" s="68" t="s">
        <v>2</v>
      </c>
      <c r="D2" s="68"/>
      <c r="E2" s="5"/>
      <c r="F2" s="5"/>
    </row>
    <row r="3" spans="1:23" s="3" customFormat="1" ht="8.25" customHeight="1" x14ac:dyDescent="0.25">
      <c r="A3" s="6"/>
      <c r="B3" s="6"/>
      <c r="C3" s="6"/>
      <c r="D3" s="6"/>
      <c r="E3" s="6"/>
      <c r="F3" s="6"/>
    </row>
    <row r="4" spans="1:23" s="3" customFormat="1" ht="28.5" customHeight="1" x14ac:dyDescent="0.25">
      <c r="B4" s="7"/>
      <c r="C4" s="7" t="s">
        <v>251</v>
      </c>
      <c r="D4" s="8"/>
      <c r="E4" s="7"/>
      <c r="F4" s="7"/>
    </row>
    <row r="5" spans="1:23" s="3" customFormat="1" ht="21" customHeight="1" x14ac:dyDescent="0.25">
      <c r="A5" s="5"/>
      <c r="B5" s="5"/>
      <c r="C5" s="69" t="s">
        <v>4</v>
      </c>
      <c r="D5" s="69"/>
      <c r="E5" s="5"/>
      <c r="F5" s="5"/>
    </row>
    <row r="6" spans="1:23" s="3" customFormat="1" ht="8.25" customHeight="1" x14ac:dyDescent="0.25">
      <c r="A6" s="6"/>
      <c r="B6" s="6"/>
      <c r="C6" s="6"/>
      <c r="D6" s="6"/>
      <c r="E6" s="6"/>
      <c r="F6" s="6"/>
    </row>
    <row r="7" spans="1:23" s="3" customFormat="1" ht="15" x14ac:dyDescent="0.25">
      <c r="B7" s="9" t="s">
        <v>5</v>
      </c>
      <c r="C7" s="70" t="s">
        <v>252</v>
      </c>
      <c r="D7" s="70"/>
      <c r="E7" s="10"/>
      <c r="F7" s="10"/>
      <c r="Q7" s="4" t="s">
        <v>252</v>
      </c>
      <c r="R7" s="4" t="s">
        <v>1</v>
      </c>
    </row>
    <row r="8" spans="1:23" s="3" customFormat="1" ht="15.75" customHeight="1" x14ac:dyDescent="0.25">
      <c r="B8" s="5"/>
      <c r="C8" s="71" t="s">
        <v>7</v>
      </c>
      <c r="D8" s="71"/>
      <c r="E8" s="5"/>
      <c r="F8" s="5"/>
    </row>
    <row r="9" spans="1:23" s="3" customFormat="1" ht="15.75" customHeight="1" x14ac:dyDescent="0.25">
      <c r="A9" s="6"/>
      <c r="B9" s="6"/>
      <c r="C9" s="6"/>
      <c r="D9" s="6"/>
      <c r="E9" s="6"/>
      <c r="F9" s="6"/>
    </row>
    <row r="10" spans="1:23" s="3" customFormat="1" ht="15" x14ac:dyDescent="0.25">
      <c r="A10" s="11"/>
      <c r="B10" s="72" t="s">
        <v>253</v>
      </c>
      <c r="C10" s="72"/>
      <c r="D10" s="72"/>
      <c r="E10" s="72"/>
      <c r="F10" s="72"/>
      <c r="S10" s="12" t="s">
        <v>253</v>
      </c>
      <c r="T10" s="12" t="s">
        <v>1</v>
      </c>
      <c r="U10" s="12" t="s">
        <v>1</v>
      </c>
      <c r="V10" s="12" t="s">
        <v>1</v>
      </c>
      <c r="W10" s="12" t="s">
        <v>1</v>
      </c>
    </row>
    <row r="11" spans="1:23" s="3" customFormat="1" ht="6" customHeight="1" x14ac:dyDescent="0.25">
      <c r="A11" s="11"/>
      <c r="B11" s="13"/>
      <c r="C11" s="14"/>
      <c r="D11" s="14"/>
      <c r="E11" s="14"/>
      <c r="F11" s="14"/>
    </row>
    <row r="12" spans="1:23" s="3" customFormat="1" ht="6" customHeight="1" x14ac:dyDescent="0.25">
      <c r="A12" s="15"/>
      <c r="B12" s="15"/>
      <c r="F12" s="15"/>
    </row>
    <row r="13" spans="1:23" s="3" customFormat="1" ht="6" customHeight="1" x14ac:dyDescent="0.25">
      <c r="A13" s="16"/>
    </row>
    <row r="14" spans="1:23" s="3" customFormat="1" ht="25.5" customHeight="1" x14ac:dyDescent="0.25">
      <c r="A14" s="73" t="s">
        <v>9</v>
      </c>
      <c r="B14" s="73" t="s">
        <v>10</v>
      </c>
      <c r="C14" s="73" t="s">
        <v>11</v>
      </c>
      <c r="D14" s="73" t="s">
        <v>12</v>
      </c>
      <c r="E14" s="74" t="s">
        <v>13</v>
      </c>
      <c r="F14" s="75"/>
    </row>
    <row r="15" spans="1:23" s="3" customFormat="1" ht="25.5" customHeight="1" x14ac:dyDescent="0.25">
      <c r="A15" s="73"/>
      <c r="B15" s="73"/>
      <c r="C15" s="73"/>
      <c r="D15" s="73"/>
      <c r="E15" s="17" t="s">
        <v>14</v>
      </c>
      <c r="F15" s="17" t="s">
        <v>15</v>
      </c>
    </row>
    <row r="16" spans="1:23" s="3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5" s="3" customFormat="1" ht="15" x14ac:dyDescent="0.25">
      <c r="A17" s="76" t="s">
        <v>254</v>
      </c>
      <c r="B17" s="76"/>
      <c r="C17" s="76"/>
      <c r="D17" s="76"/>
      <c r="E17" s="76"/>
      <c r="F17" s="76"/>
      <c r="X17" s="20" t="s">
        <v>254</v>
      </c>
    </row>
    <row r="18" spans="1:25" s="3" customFormat="1" ht="15" x14ac:dyDescent="0.25">
      <c r="A18" s="77" t="s">
        <v>255</v>
      </c>
      <c r="B18" s="77"/>
      <c r="C18" s="77"/>
      <c r="D18" s="77"/>
      <c r="E18" s="77"/>
      <c r="F18" s="77"/>
      <c r="X18" s="20"/>
      <c r="Y18" s="21" t="s">
        <v>255</v>
      </c>
    </row>
    <row r="19" spans="1:25" s="3" customFormat="1" ht="33.75" x14ac:dyDescent="0.25">
      <c r="A19" s="22" t="s">
        <v>19</v>
      </c>
      <c r="B19" s="23" t="s">
        <v>256</v>
      </c>
      <c r="C19" s="24" t="s">
        <v>257</v>
      </c>
      <c r="D19" s="22" t="s">
        <v>29</v>
      </c>
      <c r="E19" s="25"/>
      <c r="F19" s="26" t="s">
        <v>258</v>
      </c>
      <c r="X19" s="20"/>
      <c r="Y19" s="21"/>
    </row>
    <row r="20" spans="1:25" s="3" customFormat="1" ht="15" x14ac:dyDescent="0.25">
      <c r="A20" s="77" t="s">
        <v>259</v>
      </c>
      <c r="B20" s="77"/>
      <c r="C20" s="77"/>
      <c r="D20" s="77"/>
      <c r="E20" s="77"/>
      <c r="F20" s="77"/>
      <c r="X20" s="20"/>
      <c r="Y20" s="21" t="s">
        <v>259</v>
      </c>
    </row>
    <row r="21" spans="1:25" s="3" customFormat="1" ht="22.5" x14ac:dyDescent="0.25">
      <c r="A21" s="22" t="s">
        <v>26</v>
      </c>
      <c r="B21" s="23" t="s">
        <v>260</v>
      </c>
      <c r="C21" s="24" t="s">
        <v>261</v>
      </c>
      <c r="D21" s="22" t="s">
        <v>35</v>
      </c>
      <c r="E21" s="25"/>
      <c r="F21" s="26" t="s">
        <v>262</v>
      </c>
      <c r="X21" s="20"/>
      <c r="Y21" s="21"/>
    </row>
    <row r="22" spans="1:25" s="3" customFormat="1" ht="15" x14ac:dyDescent="0.25">
      <c r="A22" s="77" t="s">
        <v>263</v>
      </c>
      <c r="B22" s="77"/>
      <c r="C22" s="77"/>
      <c r="D22" s="77"/>
      <c r="E22" s="77"/>
      <c r="F22" s="77"/>
      <c r="X22" s="20"/>
      <c r="Y22" s="21" t="s">
        <v>263</v>
      </c>
    </row>
    <row r="23" spans="1:25" s="3" customFormat="1" ht="15" x14ac:dyDescent="0.25">
      <c r="A23" s="22" t="s">
        <v>32</v>
      </c>
      <c r="B23" s="23" t="s">
        <v>264</v>
      </c>
      <c r="C23" s="24" t="s">
        <v>265</v>
      </c>
      <c r="D23" s="22" t="s">
        <v>60</v>
      </c>
      <c r="E23" s="25"/>
      <c r="F23" s="26" t="s">
        <v>266</v>
      </c>
      <c r="X23" s="20"/>
      <c r="Y23" s="21"/>
    </row>
    <row r="24" spans="1:25" s="3" customFormat="1" ht="15" x14ac:dyDescent="0.25">
      <c r="A24" s="27"/>
      <c r="B24" s="28" t="s">
        <v>58</v>
      </c>
      <c r="C24" s="29" t="s">
        <v>59</v>
      </c>
      <c r="D24" s="30" t="s">
        <v>60</v>
      </c>
      <c r="E24" s="31" t="s">
        <v>267</v>
      </c>
      <c r="F24" s="31" t="s">
        <v>268</v>
      </c>
      <c r="X24" s="20"/>
      <c r="Y24" s="21"/>
    </row>
    <row r="25" spans="1:25" s="3" customFormat="1" ht="15" x14ac:dyDescent="0.25">
      <c r="A25" s="27" t="s">
        <v>87</v>
      </c>
      <c r="B25" s="28" t="s">
        <v>269</v>
      </c>
      <c r="C25" s="29" t="s">
        <v>270</v>
      </c>
      <c r="D25" s="30" t="s">
        <v>60</v>
      </c>
      <c r="E25" s="31" t="s">
        <v>271</v>
      </c>
      <c r="F25" s="31" t="s">
        <v>272</v>
      </c>
      <c r="X25" s="20"/>
      <c r="Y25" s="21"/>
    </row>
    <row r="26" spans="1:25" s="3" customFormat="1" ht="15" x14ac:dyDescent="0.25">
      <c r="A26" s="77" t="s">
        <v>273</v>
      </c>
      <c r="B26" s="77"/>
      <c r="C26" s="77"/>
      <c r="D26" s="77"/>
      <c r="E26" s="77"/>
      <c r="F26" s="77"/>
      <c r="X26" s="20"/>
      <c r="Y26" s="21" t="s">
        <v>273</v>
      </c>
    </row>
    <row r="27" spans="1:25" s="3" customFormat="1" ht="22.5" x14ac:dyDescent="0.25">
      <c r="A27" s="22" t="s">
        <v>38</v>
      </c>
      <c r="B27" s="23" t="s">
        <v>274</v>
      </c>
      <c r="C27" s="24" t="s">
        <v>275</v>
      </c>
      <c r="D27" s="22" t="s">
        <v>276</v>
      </c>
      <c r="E27" s="25"/>
      <c r="F27" s="26" t="s">
        <v>277</v>
      </c>
      <c r="X27" s="20"/>
      <c r="Y27" s="21"/>
    </row>
    <row r="28" spans="1:25" s="3" customFormat="1" ht="22.5" x14ac:dyDescent="0.25">
      <c r="A28" s="27"/>
      <c r="B28" s="28" t="s">
        <v>278</v>
      </c>
      <c r="C28" s="29" t="s">
        <v>279</v>
      </c>
      <c r="D28" s="30" t="s">
        <v>280</v>
      </c>
      <c r="E28" s="31" t="s">
        <v>281</v>
      </c>
      <c r="F28" s="31" t="s">
        <v>282</v>
      </c>
      <c r="X28" s="20"/>
      <c r="Y28" s="21"/>
    </row>
    <row r="29" spans="1:25" s="3" customFormat="1" ht="33.75" x14ac:dyDescent="0.25">
      <c r="A29" s="22" t="s">
        <v>42</v>
      </c>
      <c r="B29" s="23" t="s">
        <v>283</v>
      </c>
      <c r="C29" s="24" t="s">
        <v>284</v>
      </c>
      <c r="D29" s="22" t="s">
        <v>285</v>
      </c>
      <c r="E29" s="25"/>
      <c r="F29" s="26" t="s">
        <v>286</v>
      </c>
      <c r="X29" s="20"/>
      <c r="Y29" s="21"/>
    </row>
    <row r="30" spans="1:25" s="3" customFormat="1" ht="15" x14ac:dyDescent="0.25">
      <c r="A30" s="77" t="s">
        <v>287</v>
      </c>
      <c r="B30" s="77"/>
      <c r="C30" s="77"/>
      <c r="D30" s="77"/>
      <c r="E30" s="77"/>
      <c r="F30" s="77"/>
      <c r="X30" s="20"/>
      <c r="Y30" s="21" t="s">
        <v>287</v>
      </c>
    </row>
    <row r="31" spans="1:25" s="3" customFormat="1" ht="22.5" x14ac:dyDescent="0.25">
      <c r="A31" s="22" t="s">
        <v>16</v>
      </c>
      <c r="B31" s="23" t="s">
        <v>274</v>
      </c>
      <c r="C31" s="24" t="s">
        <v>275</v>
      </c>
      <c r="D31" s="22" t="s">
        <v>276</v>
      </c>
      <c r="E31" s="25"/>
      <c r="F31" s="26" t="s">
        <v>288</v>
      </c>
      <c r="X31" s="20"/>
      <c r="Y31" s="21"/>
    </row>
    <row r="32" spans="1:25" s="3" customFormat="1" ht="22.5" x14ac:dyDescent="0.25">
      <c r="A32" s="27"/>
      <c r="B32" s="28" t="s">
        <v>278</v>
      </c>
      <c r="C32" s="29" t="s">
        <v>279</v>
      </c>
      <c r="D32" s="30" t="s">
        <v>280</v>
      </c>
      <c r="E32" s="31" t="s">
        <v>281</v>
      </c>
      <c r="F32" s="31" t="s">
        <v>289</v>
      </c>
      <c r="X32" s="20"/>
      <c r="Y32" s="21"/>
    </row>
    <row r="33" spans="1:25" s="3" customFormat="1" ht="33.75" x14ac:dyDescent="0.25">
      <c r="A33" s="22" t="s">
        <v>54</v>
      </c>
      <c r="B33" s="23" t="s">
        <v>290</v>
      </c>
      <c r="C33" s="24" t="s">
        <v>291</v>
      </c>
      <c r="D33" s="22" t="s">
        <v>285</v>
      </c>
      <c r="E33" s="25"/>
      <c r="F33" s="26" t="s">
        <v>292</v>
      </c>
      <c r="X33" s="20"/>
      <c r="Y33" s="21"/>
    </row>
    <row r="34" spans="1:25" s="3" customFormat="1" ht="15" x14ac:dyDescent="0.25">
      <c r="A34" s="77" t="s">
        <v>293</v>
      </c>
      <c r="B34" s="77"/>
      <c r="C34" s="77"/>
      <c r="D34" s="77"/>
      <c r="E34" s="77"/>
      <c r="F34" s="77"/>
      <c r="X34" s="20"/>
      <c r="Y34" s="21" t="s">
        <v>293</v>
      </c>
    </row>
    <row r="35" spans="1:25" s="3" customFormat="1" ht="22.5" x14ac:dyDescent="0.25">
      <c r="A35" s="22" t="s">
        <v>72</v>
      </c>
      <c r="B35" s="23" t="s">
        <v>294</v>
      </c>
      <c r="C35" s="24" t="s">
        <v>295</v>
      </c>
      <c r="D35" s="22" t="s">
        <v>101</v>
      </c>
      <c r="E35" s="25"/>
      <c r="F35" s="26" t="s">
        <v>296</v>
      </c>
      <c r="X35" s="20"/>
      <c r="Y35" s="21"/>
    </row>
    <row r="36" spans="1:25" s="3" customFormat="1" ht="15" x14ac:dyDescent="0.25">
      <c r="A36" s="27"/>
      <c r="B36" s="28" t="s">
        <v>297</v>
      </c>
      <c r="C36" s="29" t="s">
        <v>298</v>
      </c>
      <c r="D36" s="30" t="s">
        <v>299</v>
      </c>
      <c r="E36" s="31" t="s">
        <v>300</v>
      </c>
      <c r="F36" s="31" t="s">
        <v>301</v>
      </c>
      <c r="X36" s="20"/>
      <c r="Y36" s="21"/>
    </row>
    <row r="37" spans="1:25" s="3" customFormat="1" ht="22.5" x14ac:dyDescent="0.25">
      <c r="A37" s="27"/>
      <c r="B37" s="28" t="s">
        <v>302</v>
      </c>
      <c r="C37" s="29" t="s">
        <v>303</v>
      </c>
      <c r="D37" s="30" t="s">
        <v>75</v>
      </c>
      <c r="E37" s="31" t="s">
        <v>105</v>
      </c>
      <c r="F37" s="31" t="s">
        <v>304</v>
      </c>
      <c r="X37" s="20"/>
      <c r="Y37" s="21"/>
    </row>
    <row r="38" spans="1:25" s="3" customFormat="1" ht="15" x14ac:dyDescent="0.25">
      <c r="A38" s="27"/>
      <c r="B38" s="28" t="s">
        <v>305</v>
      </c>
      <c r="C38" s="29" t="s">
        <v>306</v>
      </c>
      <c r="D38" s="30" t="s">
        <v>75</v>
      </c>
      <c r="E38" s="31" t="s">
        <v>307</v>
      </c>
      <c r="F38" s="31" t="s">
        <v>308</v>
      </c>
      <c r="X38" s="20"/>
      <c r="Y38" s="21"/>
    </row>
    <row r="39" spans="1:25" s="3" customFormat="1" ht="15" x14ac:dyDescent="0.25">
      <c r="A39" s="27"/>
      <c r="B39" s="28" t="s">
        <v>309</v>
      </c>
      <c r="C39" s="29" t="s">
        <v>310</v>
      </c>
      <c r="D39" s="30" t="s">
        <v>141</v>
      </c>
      <c r="E39" s="31" t="s">
        <v>311</v>
      </c>
      <c r="F39" s="31" t="s">
        <v>312</v>
      </c>
      <c r="X39" s="20"/>
      <c r="Y39" s="21"/>
    </row>
    <row r="40" spans="1:25" s="3" customFormat="1" ht="15" x14ac:dyDescent="0.25">
      <c r="A40" s="27"/>
      <c r="B40" s="28" t="s">
        <v>313</v>
      </c>
      <c r="C40" s="29" t="s">
        <v>314</v>
      </c>
      <c r="D40" s="30" t="s">
        <v>75</v>
      </c>
      <c r="E40" s="31" t="s">
        <v>315</v>
      </c>
      <c r="F40" s="31" t="s">
        <v>316</v>
      </c>
      <c r="X40" s="20"/>
      <c r="Y40" s="21"/>
    </row>
    <row r="41" spans="1:25" s="3" customFormat="1" ht="22.5" x14ac:dyDescent="0.25">
      <c r="A41" s="27"/>
      <c r="B41" s="28" t="s">
        <v>278</v>
      </c>
      <c r="C41" s="29" t="s">
        <v>279</v>
      </c>
      <c r="D41" s="30" t="s">
        <v>280</v>
      </c>
      <c r="E41" s="31" t="s">
        <v>317</v>
      </c>
      <c r="F41" s="31" t="s">
        <v>318</v>
      </c>
      <c r="X41" s="20"/>
      <c r="Y41" s="21"/>
    </row>
    <row r="42" spans="1:25" s="3" customFormat="1" ht="22.5" x14ac:dyDescent="0.25">
      <c r="A42" s="22" t="s">
        <v>82</v>
      </c>
      <c r="B42" s="23" t="s">
        <v>319</v>
      </c>
      <c r="C42" s="24" t="s">
        <v>320</v>
      </c>
      <c r="D42" s="22" t="s">
        <v>221</v>
      </c>
      <c r="E42" s="25"/>
      <c r="F42" s="26" t="s">
        <v>321</v>
      </c>
      <c r="X42" s="20"/>
      <c r="Y42" s="21"/>
    </row>
    <row r="43" spans="1:25" s="3" customFormat="1" ht="15" x14ac:dyDescent="0.25">
      <c r="A43" s="77" t="s">
        <v>322</v>
      </c>
      <c r="B43" s="77"/>
      <c r="C43" s="77"/>
      <c r="D43" s="77"/>
      <c r="E43" s="77"/>
      <c r="F43" s="77"/>
      <c r="X43" s="20"/>
      <c r="Y43" s="21" t="s">
        <v>322</v>
      </c>
    </row>
    <row r="44" spans="1:25" s="3" customFormat="1" ht="22.5" x14ac:dyDescent="0.25">
      <c r="A44" s="22" t="s">
        <v>92</v>
      </c>
      <c r="B44" s="23" t="s">
        <v>294</v>
      </c>
      <c r="C44" s="24" t="s">
        <v>295</v>
      </c>
      <c r="D44" s="22" t="s">
        <v>101</v>
      </c>
      <c r="E44" s="25"/>
      <c r="F44" s="26" t="s">
        <v>323</v>
      </c>
      <c r="X44" s="20"/>
      <c r="Y44" s="21"/>
    </row>
    <row r="45" spans="1:25" s="3" customFormat="1" ht="15" x14ac:dyDescent="0.25">
      <c r="A45" s="27"/>
      <c r="B45" s="28" t="s">
        <v>297</v>
      </c>
      <c r="C45" s="29" t="s">
        <v>298</v>
      </c>
      <c r="D45" s="30" t="s">
        <v>299</v>
      </c>
      <c r="E45" s="31" t="s">
        <v>300</v>
      </c>
      <c r="F45" s="31" t="s">
        <v>324</v>
      </c>
      <c r="X45" s="20"/>
      <c r="Y45" s="21"/>
    </row>
    <row r="46" spans="1:25" s="3" customFormat="1" ht="22.5" x14ac:dyDescent="0.25">
      <c r="A46" s="27"/>
      <c r="B46" s="28" t="s">
        <v>302</v>
      </c>
      <c r="C46" s="29" t="s">
        <v>303</v>
      </c>
      <c r="D46" s="30" t="s">
        <v>75</v>
      </c>
      <c r="E46" s="31" t="s">
        <v>105</v>
      </c>
      <c r="F46" s="31" t="s">
        <v>325</v>
      </c>
      <c r="X46" s="20"/>
      <c r="Y46" s="21"/>
    </row>
    <row r="47" spans="1:25" s="3" customFormat="1" ht="15" x14ac:dyDescent="0.25">
      <c r="A47" s="27"/>
      <c r="B47" s="28" t="s">
        <v>305</v>
      </c>
      <c r="C47" s="29" t="s">
        <v>306</v>
      </c>
      <c r="D47" s="30" t="s">
        <v>75</v>
      </c>
      <c r="E47" s="31" t="s">
        <v>307</v>
      </c>
      <c r="F47" s="31" t="s">
        <v>326</v>
      </c>
      <c r="X47" s="20"/>
      <c r="Y47" s="21"/>
    </row>
    <row r="48" spans="1:25" s="3" customFormat="1" ht="15" x14ac:dyDescent="0.25">
      <c r="A48" s="27"/>
      <c r="B48" s="28" t="s">
        <v>309</v>
      </c>
      <c r="C48" s="29" t="s">
        <v>310</v>
      </c>
      <c r="D48" s="30" t="s">
        <v>141</v>
      </c>
      <c r="E48" s="31" t="s">
        <v>311</v>
      </c>
      <c r="F48" s="31" t="s">
        <v>327</v>
      </c>
      <c r="X48" s="20"/>
      <c r="Y48" s="21"/>
    </row>
    <row r="49" spans="1:25" s="3" customFormat="1" ht="15" x14ac:dyDescent="0.25">
      <c r="A49" s="27"/>
      <c r="B49" s="28" t="s">
        <v>313</v>
      </c>
      <c r="C49" s="29" t="s">
        <v>314</v>
      </c>
      <c r="D49" s="30" t="s">
        <v>75</v>
      </c>
      <c r="E49" s="31" t="s">
        <v>315</v>
      </c>
      <c r="F49" s="31" t="s">
        <v>328</v>
      </c>
      <c r="X49" s="20"/>
      <c r="Y49" s="21"/>
    </row>
    <row r="50" spans="1:25" s="3" customFormat="1" ht="22.5" x14ac:dyDescent="0.25">
      <c r="A50" s="27"/>
      <c r="B50" s="28" t="s">
        <v>278</v>
      </c>
      <c r="C50" s="29" t="s">
        <v>279</v>
      </c>
      <c r="D50" s="30" t="s">
        <v>280</v>
      </c>
      <c r="E50" s="31" t="s">
        <v>317</v>
      </c>
      <c r="F50" s="31" t="s">
        <v>329</v>
      </c>
      <c r="X50" s="20"/>
      <c r="Y50" s="21"/>
    </row>
    <row r="51" spans="1:25" s="3" customFormat="1" ht="22.5" x14ac:dyDescent="0.25">
      <c r="A51" s="22" t="s">
        <v>98</v>
      </c>
      <c r="B51" s="23" t="s">
        <v>330</v>
      </c>
      <c r="C51" s="24" t="s">
        <v>331</v>
      </c>
      <c r="D51" s="22" t="s">
        <v>332</v>
      </c>
      <c r="E51" s="25"/>
      <c r="F51" s="26" t="s">
        <v>333</v>
      </c>
      <c r="X51" s="20"/>
      <c r="Y51" s="21"/>
    </row>
    <row r="52" spans="1:25" s="3" customFormat="1" ht="15" x14ac:dyDescent="0.25">
      <c r="A52" s="77" t="s">
        <v>334</v>
      </c>
      <c r="B52" s="77"/>
      <c r="C52" s="77"/>
      <c r="D52" s="77"/>
      <c r="E52" s="77"/>
      <c r="F52" s="77"/>
      <c r="X52" s="20"/>
      <c r="Y52" s="21" t="s">
        <v>334</v>
      </c>
    </row>
    <row r="53" spans="1:25" s="3" customFormat="1" ht="22.5" x14ac:dyDescent="0.25">
      <c r="A53" s="22" t="s">
        <v>126</v>
      </c>
      <c r="B53" s="23" t="s">
        <v>335</v>
      </c>
      <c r="C53" s="24" t="s">
        <v>336</v>
      </c>
      <c r="D53" s="22" t="s">
        <v>101</v>
      </c>
      <c r="E53" s="25"/>
      <c r="F53" s="26" t="s">
        <v>337</v>
      </c>
      <c r="X53" s="20"/>
      <c r="Y53" s="21"/>
    </row>
    <row r="54" spans="1:25" s="3" customFormat="1" ht="15" x14ac:dyDescent="0.25">
      <c r="A54" s="27"/>
      <c r="B54" s="28" t="s">
        <v>297</v>
      </c>
      <c r="C54" s="29" t="s">
        <v>298</v>
      </c>
      <c r="D54" s="30" t="s">
        <v>299</v>
      </c>
      <c r="E54" s="31" t="s">
        <v>300</v>
      </c>
      <c r="F54" s="31" t="s">
        <v>338</v>
      </c>
      <c r="X54" s="20"/>
      <c r="Y54" s="21"/>
    </row>
    <row r="55" spans="1:25" s="3" customFormat="1" ht="15" x14ac:dyDescent="0.25">
      <c r="A55" s="27"/>
      <c r="B55" s="28" t="s">
        <v>339</v>
      </c>
      <c r="C55" s="29" t="s">
        <v>340</v>
      </c>
      <c r="D55" s="30" t="s">
        <v>75</v>
      </c>
      <c r="E55" s="31" t="s">
        <v>341</v>
      </c>
      <c r="F55" s="31" t="s">
        <v>342</v>
      </c>
      <c r="X55" s="20"/>
      <c r="Y55" s="21"/>
    </row>
    <row r="56" spans="1:25" s="3" customFormat="1" ht="15" x14ac:dyDescent="0.25">
      <c r="A56" s="27"/>
      <c r="B56" s="28" t="s">
        <v>313</v>
      </c>
      <c r="C56" s="29" t="s">
        <v>314</v>
      </c>
      <c r="D56" s="30" t="s">
        <v>75</v>
      </c>
      <c r="E56" s="31" t="s">
        <v>315</v>
      </c>
      <c r="F56" s="31" t="s">
        <v>343</v>
      </c>
      <c r="X56" s="20"/>
      <c r="Y56" s="21"/>
    </row>
    <row r="57" spans="1:25" s="3" customFormat="1" ht="22.5" x14ac:dyDescent="0.25">
      <c r="A57" s="27"/>
      <c r="B57" s="28" t="s">
        <v>278</v>
      </c>
      <c r="C57" s="29" t="s">
        <v>279</v>
      </c>
      <c r="D57" s="30" t="s">
        <v>280</v>
      </c>
      <c r="E57" s="31" t="s">
        <v>344</v>
      </c>
      <c r="F57" s="31" t="s">
        <v>345</v>
      </c>
      <c r="X57" s="20"/>
      <c r="Y57" s="21"/>
    </row>
    <row r="58" spans="1:25" s="3" customFormat="1" ht="22.5" x14ac:dyDescent="0.25">
      <c r="A58" s="22" t="s">
        <v>135</v>
      </c>
      <c r="B58" s="23" t="s">
        <v>346</v>
      </c>
      <c r="C58" s="24" t="s">
        <v>347</v>
      </c>
      <c r="D58" s="22" t="s">
        <v>221</v>
      </c>
      <c r="E58" s="25"/>
      <c r="F58" s="26" t="s">
        <v>348</v>
      </c>
      <c r="X58" s="20"/>
      <c r="Y58" s="21"/>
    </row>
    <row r="59" spans="1:25" s="3" customFormat="1" ht="15" x14ac:dyDescent="0.25">
      <c r="A59" s="77" t="s">
        <v>349</v>
      </c>
      <c r="B59" s="77"/>
      <c r="C59" s="77"/>
      <c r="D59" s="77"/>
      <c r="E59" s="77"/>
      <c r="F59" s="77"/>
      <c r="X59" s="20"/>
      <c r="Y59" s="21" t="s">
        <v>349</v>
      </c>
    </row>
    <row r="60" spans="1:25" s="3" customFormat="1" ht="22.5" x14ac:dyDescent="0.25">
      <c r="A60" s="22" t="s">
        <v>350</v>
      </c>
      <c r="B60" s="23" t="s">
        <v>351</v>
      </c>
      <c r="C60" s="24" t="s">
        <v>352</v>
      </c>
      <c r="D60" s="22" t="s">
        <v>29</v>
      </c>
      <c r="E60" s="25"/>
      <c r="F60" s="26" t="s">
        <v>353</v>
      </c>
      <c r="X60" s="20"/>
      <c r="Y60" s="21"/>
    </row>
    <row r="61" spans="1:25" s="3" customFormat="1" ht="22.5" x14ac:dyDescent="0.25">
      <c r="A61" s="22" t="s">
        <v>65</v>
      </c>
      <c r="B61" s="23" t="s">
        <v>269</v>
      </c>
      <c r="C61" s="24" t="s">
        <v>270</v>
      </c>
      <c r="D61" s="22" t="s">
        <v>60</v>
      </c>
      <c r="E61" s="25"/>
      <c r="F61" s="26" t="s">
        <v>354</v>
      </c>
      <c r="X61" s="20"/>
      <c r="Y61" s="21"/>
    </row>
    <row r="62" spans="1:25" s="3" customFormat="1" ht="22.5" x14ac:dyDescent="0.25">
      <c r="A62" s="22" t="s">
        <v>355</v>
      </c>
      <c r="B62" s="23" t="s">
        <v>50</v>
      </c>
      <c r="C62" s="24" t="s">
        <v>51</v>
      </c>
      <c r="D62" s="22" t="s">
        <v>35</v>
      </c>
      <c r="E62" s="25"/>
      <c r="F62" s="26" t="s">
        <v>356</v>
      </c>
      <c r="X62" s="20"/>
      <c r="Y62" s="21"/>
    </row>
    <row r="63" spans="1:25" s="3" customFormat="1" ht="15" x14ac:dyDescent="0.25">
      <c r="A63" s="77" t="s">
        <v>357</v>
      </c>
      <c r="B63" s="77"/>
      <c r="C63" s="77"/>
      <c r="D63" s="77"/>
      <c r="E63" s="77"/>
      <c r="F63" s="77"/>
      <c r="X63" s="20"/>
      <c r="Y63" s="21" t="s">
        <v>357</v>
      </c>
    </row>
    <row r="64" spans="1:25" s="3" customFormat="1" ht="22.5" x14ac:dyDescent="0.25">
      <c r="A64" s="22" t="s">
        <v>358</v>
      </c>
      <c r="B64" s="23" t="s">
        <v>351</v>
      </c>
      <c r="C64" s="24" t="s">
        <v>352</v>
      </c>
      <c r="D64" s="22" t="s">
        <v>29</v>
      </c>
      <c r="E64" s="25"/>
      <c r="F64" s="26" t="s">
        <v>359</v>
      </c>
      <c r="X64" s="20"/>
      <c r="Y64" s="21"/>
    </row>
    <row r="65" spans="1:25" s="3" customFormat="1" ht="22.5" x14ac:dyDescent="0.25">
      <c r="A65" s="22" t="s">
        <v>360</v>
      </c>
      <c r="B65" s="23" t="s">
        <v>50</v>
      </c>
      <c r="C65" s="24" t="s">
        <v>51</v>
      </c>
      <c r="D65" s="22" t="s">
        <v>35</v>
      </c>
      <c r="E65" s="25"/>
      <c r="F65" s="26" t="s">
        <v>361</v>
      </c>
      <c r="X65" s="20"/>
      <c r="Y65" s="21"/>
    </row>
    <row r="66" spans="1:25" s="3" customFormat="1" ht="15" x14ac:dyDescent="0.25">
      <c r="A66" s="77" t="s">
        <v>362</v>
      </c>
      <c r="B66" s="77"/>
      <c r="C66" s="77"/>
      <c r="D66" s="77"/>
      <c r="E66" s="77"/>
      <c r="F66" s="77"/>
      <c r="X66" s="20"/>
      <c r="Y66" s="21" t="s">
        <v>362</v>
      </c>
    </row>
    <row r="67" spans="1:25" s="3" customFormat="1" ht="33.75" x14ac:dyDescent="0.25">
      <c r="A67" s="22" t="s">
        <v>363</v>
      </c>
      <c r="B67" s="23" t="s">
        <v>364</v>
      </c>
      <c r="C67" s="24" t="s">
        <v>365</v>
      </c>
      <c r="D67" s="22" t="s">
        <v>29</v>
      </c>
      <c r="E67" s="25"/>
      <c r="F67" s="26" t="s">
        <v>366</v>
      </c>
      <c r="X67" s="20"/>
      <c r="Y67" s="21"/>
    </row>
    <row r="68" spans="1:25" s="3" customFormat="1" ht="15" x14ac:dyDescent="0.25">
      <c r="A68" s="27"/>
      <c r="B68" s="28" t="s">
        <v>367</v>
      </c>
      <c r="C68" s="29" t="s">
        <v>368</v>
      </c>
      <c r="D68" s="30" t="s">
        <v>60</v>
      </c>
      <c r="E68" s="31" t="s">
        <v>369</v>
      </c>
      <c r="F68" s="31" t="s">
        <v>370</v>
      </c>
      <c r="X68" s="20"/>
      <c r="Y68" s="21"/>
    </row>
    <row r="69" spans="1:25" s="3" customFormat="1" ht="33.75" x14ac:dyDescent="0.25">
      <c r="A69" s="22" t="s">
        <v>371</v>
      </c>
      <c r="B69" s="23" t="s">
        <v>43</v>
      </c>
      <c r="C69" s="24" t="s">
        <v>44</v>
      </c>
      <c r="D69" s="22" t="s">
        <v>45</v>
      </c>
      <c r="E69" s="25"/>
      <c r="F69" s="26" t="s">
        <v>372</v>
      </c>
      <c r="X69" s="20"/>
      <c r="Y69" s="21"/>
    </row>
    <row r="70" spans="1:25" s="3" customFormat="1" ht="15" x14ac:dyDescent="0.25">
      <c r="A70" s="77" t="s">
        <v>373</v>
      </c>
      <c r="B70" s="77"/>
      <c r="C70" s="77"/>
      <c r="D70" s="77"/>
      <c r="E70" s="77"/>
      <c r="F70" s="77"/>
      <c r="X70" s="20"/>
      <c r="Y70" s="21" t="s">
        <v>373</v>
      </c>
    </row>
    <row r="71" spans="1:25" s="3" customFormat="1" ht="22.5" x14ac:dyDescent="0.25">
      <c r="A71" s="22" t="s">
        <v>374</v>
      </c>
      <c r="B71" s="23" t="s">
        <v>375</v>
      </c>
      <c r="C71" s="24" t="s">
        <v>376</v>
      </c>
      <c r="D71" s="22" t="s">
        <v>101</v>
      </c>
      <c r="E71" s="25"/>
      <c r="F71" s="26" t="s">
        <v>377</v>
      </c>
      <c r="X71" s="20"/>
      <c r="Y71" s="21"/>
    </row>
    <row r="72" spans="1:25" s="3" customFormat="1" ht="22.5" x14ac:dyDescent="0.25">
      <c r="A72" s="27"/>
      <c r="B72" s="28" t="s">
        <v>278</v>
      </c>
      <c r="C72" s="29" t="s">
        <v>279</v>
      </c>
      <c r="D72" s="30" t="s">
        <v>280</v>
      </c>
      <c r="E72" s="31" t="s">
        <v>378</v>
      </c>
      <c r="F72" s="31" t="s">
        <v>379</v>
      </c>
      <c r="X72" s="20"/>
      <c r="Y72" s="21"/>
    </row>
    <row r="73" spans="1:25" s="3" customFormat="1" ht="22.5" x14ac:dyDescent="0.25">
      <c r="A73" s="22" t="s">
        <v>380</v>
      </c>
      <c r="B73" s="23" t="s">
        <v>381</v>
      </c>
      <c r="C73" s="24" t="s">
        <v>382</v>
      </c>
      <c r="D73" s="22" t="s">
        <v>101</v>
      </c>
      <c r="E73" s="25"/>
      <c r="F73" s="26" t="s">
        <v>383</v>
      </c>
      <c r="X73" s="20"/>
      <c r="Y73" s="21"/>
    </row>
    <row r="74" spans="1:25" s="3" customFormat="1" ht="15" x14ac:dyDescent="0.25">
      <c r="A74" s="76" t="s">
        <v>384</v>
      </c>
      <c r="B74" s="76"/>
      <c r="C74" s="76"/>
      <c r="D74" s="76"/>
      <c r="E74" s="76"/>
      <c r="F74" s="76"/>
      <c r="X74" s="20" t="s">
        <v>384</v>
      </c>
      <c r="Y74" s="21"/>
    </row>
    <row r="75" spans="1:25" s="3" customFormat="1" ht="15" x14ac:dyDescent="0.25">
      <c r="A75" s="77" t="s">
        <v>255</v>
      </c>
      <c r="B75" s="77"/>
      <c r="C75" s="77"/>
      <c r="D75" s="77"/>
      <c r="E75" s="77"/>
      <c r="F75" s="77"/>
      <c r="X75" s="20"/>
      <c r="Y75" s="21" t="s">
        <v>255</v>
      </c>
    </row>
    <row r="76" spans="1:25" s="3" customFormat="1" ht="33.75" x14ac:dyDescent="0.25">
      <c r="A76" s="22" t="s">
        <v>385</v>
      </c>
      <c r="B76" s="23" t="s">
        <v>256</v>
      </c>
      <c r="C76" s="24" t="s">
        <v>257</v>
      </c>
      <c r="D76" s="22" t="s">
        <v>29</v>
      </c>
      <c r="E76" s="25"/>
      <c r="F76" s="26" t="s">
        <v>386</v>
      </c>
      <c r="X76" s="20"/>
      <c r="Y76" s="21"/>
    </row>
    <row r="77" spans="1:25" s="3" customFormat="1" ht="15" x14ac:dyDescent="0.25">
      <c r="A77" s="77" t="s">
        <v>259</v>
      </c>
      <c r="B77" s="77"/>
      <c r="C77" s="77"/>
      <c r="D77" s="77"/>
      <c r="E77" s="77"/>
      <c r="F77" s="77"/>
      <c r="X77" s="20"/>
      <c r="Y77" s="21" t="s">
        <v>259</v>
      </c>
    </row>
    <row r="78" spans="1:25" s="3" customFormat="1" ht="22.5" x14ac:dyDescent="0.25">
      <c r="A78" s="22" t="s">
        <v>387</v>
      </c>
      <c r="B78" s="23" t="s">
        <v>260</v>
      </c>
      <c r="C78" s="24" t="s">
        <v>261</v>
      </c>
      <c r="D78" s="22" t="s">
        <v>35</v>
      </c>
      <c r="E78" s="25"/>
      <c r="F78" s="26" t="s">
        <v>388</v>
      </c>
      <c r="X78" s="20"/>
      <c r="Y78" s="21"/>
    </row>
    <row r="79" spans="1:25" s="3" customFormat="1" ht="15" x14ac:dyDescent="0.25">
      <c r="A79" s="77" t="s">
        <v>263</v>
      </c>
      <c r="B79" s="77"/>
      <c r="C79" s="77"/>
      <c r="D79" s="77"/>
      <c r="E79" s="77"/>
      <c r="F79" s="77"/>
      <c r="X79" s="20"/>
      <c r="Y79" s="21" t="s">
        <v>263</v>
      </c>
    </row>
    <row r="80" spans="1:25" s="3" customFormat="1" ht="22.5" x14ac:dyDescent="0.25">
      <c r="A80" s="22" t="s">
        <v>389</v>
      </c>
      <c r="B80" s="23" t="s">
        <v>390</v>
      </c>
      <c r="C80" s="24" t="s">
        <v>391</v>
      </c>
      <c r="D80" s="22" t="s">
        <v>392</v>
      </c>
      <c r="E80" s="25"/>
      <c r="F80" s="26" t="s">
        <v>393</v>
      </c>
      <c r="X80" s="20"/>
      <c r="Y80" s="21"/>
    </row>
    <row r="81" spans="1:25" s="3" customFormat="1" ht="15" x14ac:dyDescent="0.25">
      <c r="A81" s="27" t="s">
        <v>87</v>
      </c>
      <c r="B81" s="28" t="s">
        <v>269</v>
      </c>
      <c r="C81" s="29" t="s">
        <v>270</v>
      </c>
      <c r="D81" s="30" t="s">
        <v>60</v>
      </c>
      <c r="E81" s="31" t="s">
        <v>98</v>
      </c>
      <c r="F81" s="31" t="s">
        <v>394</v>
      </c>
      <c r="X81" s="20"/>
      <c r="Y81" s="21"/>
    </row>
    <row r="82" spans="1:25" s="3" customFormat="1" ht="15" x14ac:dyDescent="0.25">
      <c r="A82" s="77" t="s">
        <v>395</v>
      </c>
      <c r="B82" s="77"/>
      <c r="C82" s="77"/>
      <c r="D82" s="77"/>
      <c r="E82" s="77"/>
      <c r="F82" s="77"/>
      <c r="X82" s="20"/>
      <c r="Y82" s="21" t="s">
        <v>395</v>
      </c>
    </row>
    <row r="83" spans="1:25" s="3" customFormat="1" ht="22.5" x14ac:dyDescent="0.25">
      <c r="A83" s="22" t="s">
        <v>396</v>
      </c>
      <c r="B83" s="23" t="s">
        <v>397</v>
      </c>
      <c r="C83" s="24" t="s">
        <v>398</v>
      </c>
      <c r="D83" s="22" t="s">
        <v>101</v>
      </c>
      <c r="E83" s="25"/>
      <c r="F83" s="26" t="s">
        <v>399</v>
      </c>
      <c r="X83" s="20"/>
      <c r="Y83" s="21"/>
    </row>
    <row r="84" spans="1:25" s="3" customFormat="1" ht="22.5" x14ac:dyDescent="0.25">
      <c r="A84" s="27"/>
      <c r="B84" s="28" t="s">
        <v>278</v>
      </c>
      <c r="C84" s="29" t="s">
        <v>279</v>
      </c>
      <c r="D84" s="30" t="s">
        <v>280</v>
      </c>
      <c r="E84" s="31" t="s">
        <v>400</v>
      </c>
      <c r="F84" s="31" t="s">
        <v>401</v>
      </c>
      <c r="X84" s="20"/>
      <c r="Y84" s="21"/>
    </row>
    <row r="85" spans="1:25" s="3" customFormat="1" ht="33.75" x14ac:dyDescent="0.25">
      <c r="A85" s="22" t="s">
        <v>402</v>
      </c>
      <c r="B85" s="23" t="s">
        <v>403</v>
      </c>
      <c r="C85" s="24" t="s">
        <v>404</v>
      </c>
      <c r="D85" s="22" t="s">
        <v>221</v>
      </c>
      <c r="E85" s="25"/>
      <c r="F85" s="26" t="s">
        <v>405</v>
      </c>
      <c r="X85" s="20"/>
      <c r="Y85" s="21"/>
    </row>
    <row r="86" spans="1:25" s="3" customFormat="1" ht="15" x14ac:dyDescent="0.25">
      <c r="A86" s="77" t="s">
        <v>406</v>
      </c>
      <c r="B86" s="77"/>
      <c r="C86" s="77"/>
      <c r="D86" s="77"/>
      <c r="E86" s="77"/>
      <c r="F86" s="77"/>
      <c r="X86" s="20"/>
      <c r="Y86" s="21" t="s">
        <v>406</v>
      </c>
    </row>
    <row r="87" spans="1:25" s="3" customFormat="1" ht="22.5" x14ac:dyDescent="0.25">
      <c r="A87" s="22" t="s">
        <v>407</v>
      </c>
      <c r="B87" s="23" t="s">
        <v>408</v>
      </c>
      <c r="C87" s="24" t="s">
        <v>409</v>
      </c>
      <c r="D87" s="22" t="s">
        <v>410</v>
      </c>
      <c r="E87" s="25"/>
      <c r="F87" s="26" t="s">
        <v>411</v>
      </c>
      <c r="X87" s="20"/>
      <c r="Y87" s="21"/>
    </row>
    <row r="88" spans="1:25" s="3" customFormat="1" ht="15" x14ac:dyDescent="0.25">
      <c r="A88" s="27"/>
      <c r="B88" s="28" t="s">
        <v>412</v>
      </c>
      <c r="C88" s="29" t="s">
        <v>413</v>
      </c>
      <c r="D88" s="30" t="s">
        <v>141</v>
      </c>
      <c r="E88" s="31" t="s">
        <v>105</v>
      </c>
      <c r="F88" s="31" t="s">
        <v>414</v>
      </c>
      <c r="X88" s="20"/>
      <c r="Y88" s="21"/>
    </row>
    <row r="89" spans="1:25" s="3" customFormat="1" ht="22.5" x14ac:dyDescent="0.25">
      <c r="A89" s="27"/>
      <c r="B89" s="28" t="s">
        <v>415</v>
      </c>
      <c r="C89" s="29" t="s">
        <v>416</v>
      </c>
      <c r="D89" s="30" t="s">
        <v>141</v>
      </c>
      <c r="E89" s="31" t="s">
        <v>307</v>
      </c>
      <c r="F89" s="31" t="s">
        <v>417</v>
      </c>
      <c r="X89" s="20"/>
      <c r="Y89" s="21"/>
    </row>
    <row r="90" spans="1:25" s="3" customFormat="1" ht="15" x14ac:dyDescent="0.25">
      <c r="A90" s="27"/>
      <c r="B90" s="28" t="s">
        <v>418</v>
      </c>
      <c r="C90" s="29" t="s">
        <v>419</v>
      </c>
      <c r="D90" s="30" t="s">
        <v>75</v>
      </c>
      <c r="E90" s="31" t="s">
        <v>105</v>
      </c>
      <c r="F90" s="31" t="s">
        <v>414</v>
      </c>
      <c r="X90" s="20"/>
      <c r="Y90" s="21"/>
    </row>
    <row r="91" spans="1:25" s="3" customFormat="1" ht="22.5" x14ac:dyDescent="0.25">
      <c r="A91" s="27"/>
      <c r="B91" s="28" t="s">
        <v>278</v>
      </c>
      <c r="C91" s="29" t="s">
        <v>279</v>
      </c>
      <c r="D91" s="30" t="s">
        <v>280</v>
      </c>
      <c r="E91" s="31" t="s">
        <v>420</v>
      </c>
      <c r="F91" s="31" t="s">
        <v>421</v>
      </c>
      <c r="X91" s="20"/>
      <c r="Y91" s="21"/>
    </row>
    <row r="92" spans="1:25" s="3" customFormat="1" ht="33.75" x14ac:dyDescent="0.25">
      <c r="A92" s="22" t="s">
        <v>422</v>
      </c>
      <c r="B92" s="23" t="s">
        <v>283</v>
      </c>
      <c r="C92" s="24" t="s">
        <v>284</v>
      </c>
      <c r="D92" s="22" t="s">
        <v>285</v>
      </c>
      <c r="E92" s="25"/>
      <c r="F92" s="26" t="s">
        <v>423</v>
      </c>
      <c r="X92" s="20"/>
      <c r="Y92" s="21"/>
    </row>
    <row r="93" spans="1:25" s="3" customFormat="1" ht="15" x14ac:dyDescent="0.25">
      <c r="A93" s="77" t="s">
        <v>424</v>
      </c>
      <c r="B93" s="77"/>
      <c r="C93" s="77"/>
      <c r="D93" s="77"/>
      <c r="E93" s="77"/>
      <c r="F93" s="77"/>
      <c r="X93" s="20"/>
      <c r="Y93" s="21" t="s">
        <v>424</v>
      </c>
    </row>
    <row r="94" spans="1:25" s="3" customFormat="1" ht="22.5" x14ac:dyDescent="0.25">
      <c r="A94" s="22" t="s">
        <v>61</v>
      </c>
      <c r="B94" s="23" t="s">
        <v>408</v>
      </c>
      <c r="C94" s="24" t="s">
        <v>409</v>
      </c>
      <c r="D94" s="22" t="s">
        <v>410</v>
      </c>
      <c r="E94" s="25"/>
      <c r="F94" s="26" t="s">
        <v>425</v>
      </c>
      <c r="X94" s="20"/>
      <c r="Y94" s="21"/>
    </row>
    <row r="95" spans="1:25" s="3" customFormat="1" ht="15" x14ac:dyDescent="0.25">
      <c r="A95" s="27"/>
      <c r="B95" s="28" t="s">
        <v>412</v>
      </c>
      <c r="C95" s="29" t="s">
        <v>413</v>
      </c>
      <c r="D95" s="30" t="s">
        <v>141</v>
      </c>
      <c r="E95" s="31" t="s">
        <v>105</v>
      </c>
      <c r="F95" s="31" t="s">
        <v>426</v>
      </c>
      <c r="X95" s="20"/>
      <c r="Y95" s="21"/>
    </row>
    <row r="96" spans="1:25" s="3" customFormat="1" ht="22.5" x14ac:dyDescent="0.25">
      <c r="A96" s="27"/>
      <c r="B96" s="28" t="s">
        <v>415</v>
      </c>
      <c r="C96" s="29" t="s">
        <v>416</v>
      </c>
      <c r="D96" s="30" t="s">
        <v>141</v>
      </c>
      <c r="E96" s="31" t="s">
        <v>307</v>
      </c>
      <c r="F96" s="31" t="s">
        <v>427</v>
      </c>
      <c r="X96" s="20"/>
      <c r="Y96" s="21"/>
    </row>
    <row r="97" spans="1:25" s="3" customFormat="1" ht="15" x14ac:dyDescent="0.25">
      <c r="A97" s="27"/>
      <c r="B97" s="28" t="s">
        <v>418</v>
      </c>
      <c r="C97" s="29" t="s">
        <v>419</v>
      </c>
      <c r="D97" s="30" t="s">
        <v>75</v>
      </c>
      <c r="E97" s="31" t="s">
        <v>105</v>
      </c>
      <c r="F97" s="31" t="s">
        <v>426</v>
      </c>
      <c r="X97" s="20"/>
      <c r="Y97" s="21"/>
    </row>
    <row r="98" spans="1:25" s="3" customFormat="1" ht="22.5" x14ac:dyDescent="0.25">
      <c r="A98" s="27"/>
      <c r="B98" s="28" t="s">
        <v>278</v>
      </c>
      <c r="C98" s="29" t="s">
        <v>279</v>
      </c>
      <c r="D98" s="30" t="s">
        <v>280</v>
      </c>
      <c r="E98" s="31" t="s">
        <v>420</v>
      </c>
      <c r="F98" s="31" t="s">
        <v>428</v>
      </c>
      <c r="X98" s="20"/>
      <c r="Y98" s="21"/>
    </row>
    <row r="99" spans="1:25" s="3" customFormat="1" ht="33.75" x14ac:dyDescent="0.25">
      <c r="A99" s="22" t="s">
        <v>429</v>
      </c>
      <c r="B99" s="23" t="s">
        <v>290</v>
      </c>
      <c r="C99" s="24" t="s">
        <v>291</v>
      </c>
      <c r="D99" s="22" t="s">
        <v>285</v>
      </c>
      <c r="E99" s="25"/>
      <c r="F99" s="26" t="s">
        <v>430</v>
      </c>
      <c r="X99" s="20"/>
      <c r="Y99" s="21"/>
    </row>
    <row r="100" spans="1:25" s="3" customFormat="1" ht="15" x14ac:dyDescent="0.25">
      <c r="A100" s="77" t="s">
        <v>431</v>
      </c>
      <c r="B100" s="77"/>
      <c r="C100" s="77"/>
      <c r="D100" s="77"/>
      <c r="E100" s="77"/>
      <c r="F100" s="77"/>
      <c r="X100" s="20"/>
      <c r="Y100" s="21" t="s">
        <v>431</v>
      </c>
    </row>
    <row r="101" spans="1:25" s="3" customFormat="1" ht="22.5" x14ac:dyDescent="0.25">
      <c r="A101" s="22" t="s">
        <v>432</v>
      </c>
      <c r="B101" s="23" t="s">
        <v>335</v>
      </c>
      <c r="C101" s="24" t="s">
        <v>336</v>
      </c>
      <c r="D101" s="22" t="s">
        <v>101</v>
      </c>
      <c r="E101" s="25"/>
      <c r="F101" s="26" t="s">
        <v>433</v>
      </c>
      <c r="X101" s="20"/>
      <c r="Y101" s="21"/>
    </row>
    <row r="102" spans="1:25" s="3" customFormat="1" ht="15" x14ac:dyDescent="0.25">
      <c r="A102" s="27"/>
      <c r="B102" s="28" t="s">
        <v>297</v>
      </c>
      <c r="C102" s="29" t="s">
        <v>298</v>
      </c>
      <c r="D102" s="30" t="s">
        <v>299</v>
      </c>
      <c r="E102" s="31" t="s">
        <v>300</v>
      </c>
      <c r="F102" s="31" t="s">
        <v>434</v>
      </c>
      <c r="X102" s="20"/>
      <c r="Y102" s="21"/>
    </row>
    <row r="103" spans="1:25" s="3" customFormat="1" ht="15" x14ac:dyDescent="0.25">
      <c r="A103" s="27"/>
      <c r="B103" s="28" t="s">
        <v>339</v>
      </c>
      <c r="C103" s="29" t="s">
        <v>340</v>
      </c>
      <c r="D103" s="30" t="s">
        <v>75</v>
      </c>
      <c r="E103" s="31" t="s">
        <v>341</v>
      </c>
      <c r="F103" s="31" t="s">
        <v>435</v>
      </c>
      <c r="X103" s="20"/>
      <c r="Y103" s="21"/>
    </row>
    <row r="104" spans="1:25" s="3" customFormat="1" ht="15" x14ac:dyDescent="0.25">
      <c r="A104" s="27"/>
      <c r="B104" s="28" t="s">
        <v>313</v>
      </c>
      <c r="C104" s="29" t="s">
        <v>314</v>
      </c>
      <c r="D104" s="30" t="s">
        <v>75</v>
      </c>
      <c r="E104" s="31" t="s">
        <v>315</v>
      </c>
      <c r="F104" s="31" t="s">
        <v>436</v>
      </c>
      <c r="X104" s="20"/>
      <c r="Y104" s="21"/>
    </row>
    <row r="105" spans="1:25" s="3" customFormat="1" ht="22.5" x14ac:dyDescent="0.25">
      <c r="A105" s="27"/>
      <c r="B105" s="28" t="s">
        <v>278</v>
      </c>
      <c r="C105" s="29" t="s">
        <v>279</v>
      </c>
      <c r="D105" s="30" t="s">
        <v>280</v>
      </c>
      <c r="E105" s="31" t="s">
        <v>344</v>
      </c>
      <c r="F105" s="31" t="s">
        <v>437</v>
      </c>
      <c r="X105" s="20"/>
      <c r="Y105" s="21"/>
    </row>
    <row r="106" spans="1:25" s="3" customFormat="1" ht="22.5" x14ac:dyDescent="0.25">
      <c r="A106" s="22" t="s">
        <v>438</v>
      </c>
      <c r="B106" s="23" t="s">
        <v>346</v>
      </c>
      <c r="C106" s="24" t="s">
        <v>347</v>
      </c>
      <c r="D106" s="22" t="s">
        <v>221</v>
      </c>
      <c r="E106" s="25"/>
      <c r="F106" s="26" t="s">
        <v>439</v>
      </c>
      <c r="X106" s="20"/>
      <c r="Y106" s="21"/>
    </row>
    <row r="107" spans="1:25" s="3" customFormat="1" ht="15" x14ac:dyDescent="0.25">
      <c r="A107" s="77" t="s">
        <v>440</v>
      </c>
      <c r="B107" s="77"/>
      <c r="C107" s="77"/>
      <c r="D107" s="77"/>
      <c r="E107" s="77"/>
      <c r="F107" s="77"/>
      <c r="X107" s="20"/>
      <c r="Y107" s="21" t="s">
        <v>440</v>
      </c>
    </row>
    <row r="108" spans="1:25" s="3" customFormat="1" ht="22.5" x14ac:dyDescent="0.25">
      <c r="A108" s="22" t="s">
        <v>441</v>
      </c>
      <c r="B108" s="23" t="s">
        <v>335</v>
      </c>
      <c r="C108" s="24" t="s">
        <v>336</v>
      </c>
      <c r="D108" s="22" t="s">
        <v>101</v>
      </c>
      <c r="E108" s="25"/>
      <c r="F108" s="26" t="s">
        <v>442</v>
      </c>
      <c r="X108" s="20"/>
      <c r="Y108" s="21"/>
    </row>
    <row r="109" spans="1:25" s="3" customFormat="1" ht="15" x14ac:dyDescent="0.25">
      <c r="A109" s="27"/>
      <c r="B109" s="28" t="s">
        <v>297</v>
      </c>
      <c r="C109" s="29" t="s">
        <v>298</v>
      </c>
      <c r="D109" s="30" t="s">
        <v>299</v>
      </c>
      <c r="E109" s="31" t="s">
        <v>300</v>
      </c>
      <c r="F109" s="31" t="s">
        <v>443</v>
      </c>
      <c r="X109" s="20"/>
      <c r="Y109" s="21"/>
    </row>
    <row r="110" spans="1:25" s="3" customFormat="1" ht="15" x14ac:dyDescent="0.25">
      <c r="A110" s="27"/>
      <c r="B110" s="28" t="s">
        <v>339</v>
      </c>
      <c r="C110" s="29" t="s">
        <v>340</v>
      </c>
      <c r="D110" s="30" t="s">
        <v>75</v>
      </c>
      <c r="E110" s="31" t="s">
        <v>341</v>
      </c>
      <c r="F110" s="31" t="s">
        <v>444</v>
      </c>
      <c r="X110" s="20"/>
      <c r="Y110" s="21"/>
    </row>
    <row r="111" spans="1:25" s="3" customFormat="1" ht="15" x14ac:dyDescent="0.25">
      <c r="A111" s="27"/>
      <c r="B111" s="28" t="s">
        <v>313</v>
      </c>
      <c r="C111" s="29" t="s">
        <v>314</v>
      </c>
      <c r="D111" s="30" t="s">
        <v>75</v>
      </c>
      <c r="E111" s="31" t="s">
        <v>315</v>
      </c>
      <c r="F111" s="31" t="s">
        <v>445</v>
      </c>
      <c r="X111" s="20"/>
      <c r="Y111" s="21"/>
    </row>
    <row r="112" spans="1:25" s="3" customFormat="1" ht="22.5" x14ac:dyDescent="0.25">
      <c r="A112" s="27"/>
      <c r="B112" s="28" t="s">
        <v>278</v>
      </c>
      <c r="C112" s="29" t="s">
        <v>279</v>
      </c>
      <c r="D112" s="30" t="s">
        <v>280</v>
      </c>
      <c r="E112" s="31" t="s">
        <v>344</v>
      </c>
      <c r="F112" s="31" t="s">
        <v>446</v>
      </c>
      <c r="X112" s="20"/>
      <c r="Y112" s="21"/>
    </row>
    <row r="113" spans="1:25" s="3" customFormat="1" ht="22.5" x14ac:dyDescent="0.25">
      <c r="A113" s="22" t="s">
        <v>447</v>
      </c>
      <c r="B113" s="23" t="s">
        <v>330</v>
      </c>
      <c r="C113" s="24" t="s">
        <v>331</v>
      </c>
      <c r="D113" s="22" t="s">
        <v>332</v>
      </c>
      <c r="E113" s="25"/>
      <c r="F113" s="26" t="s">
        <v>448</v>
      </c>
      <c r="X113" s="20"/>
      <c r="Y113" s="21"/>
    </row>
    <row r="114" spans="1:25" s="3" customFormat="1" ht="15" x14ac:dyDescent="0.25">
      <c r="A114" s="77" t="s">
        <v>449</v>
      </c>
      <c r="B114" s="77"/>
      <c r="C114" s="77"/>
      <c r="D114" s="77"/>
      <c r="E114" s="77"/>
      <c r="F114" s="77"/>
      <c r="X114" s="20"/>
      <c r="Y114" s="21" t="s">
        <v>449</v>
      </c>
    </row>
    <row r="115" spans="1:25" s="3" customFormat="1" ht="22.5" x14ac:dyDescent="0.25">
      <c r="A115" s="22" t="s">
        <v>450</v>
      </c>
      <c r="B115" s="23" t="s">
        <v>335</v>
      </c>
      <c r="C115" s="24" t="s">
        <v>336</v>
      </c>
      <c r="D115" s="22" t="s">
        <v>101</v>
      </c>
      <c r="E115" s="25"/>
      <c r="F115" s="26" t="s">
        <v>451</v>
      </c>
      <c r="X115" s="20"/>
      <c r="Y115" s="21"/>
    </row>
    <row r="116" spans="1:25" s="3" customFormat="1" ht="15" x14ac:dyDescent="0.25">
      <c r="A116" s="27"/>
      <c r="B116" s="28" t="s">
        <v>297</v>
      </c>
      <c r="C116" s="29" t="s">
        <v>298</v>
      </c>
      <c r="D116" s="30" t="s">
        <v>299</v>
      </c>
      <c r="E116" s="31" t="s">
        <v>300</v>
      </c>
      <c r="F116" s="31" t="s">
        <v>452</v>
      </c>
      <c r="X116" s="20"/>
      <c r="Y116" s="21"/>
    </row>
    <row r="117" spans="1:25" s="3" customFormat="1" ht="15" x14ac:dyDescent="0.25">
      <c r="A117" s="27"/>
      <c r="B117" s="28" t="s">
        <v>339</v>
      </c>
      <c r="C117" s="29" t="s">
        <v>340</v>
      </c>
      <c r="D117" s="30" t="s">
        <v>75</v>
      </c>
      <c r="E117" s="31" t="s">
        <v>341</v>
      </c>
      <c r="F117" s="31" t="s">
        <v>453</v>
      </c>
      <c r="X117" s="20"/>
      <c r="Y117" s="21"/>
    </row>
    <row r="118" spans="1:25" s="3" customFormat="1" ht="15" x14ac:dyDescent="0.25">
      <c r="A118" s="27"/>
      <c r="B118" s="28" t="s">
        <v>313</v>
      </c>
      <c r="C118" s="29" t="s">
        <v>314</v>
      </c>
      <c r="D118" s="30" t="s">
        <v>75</v>
      </c>
      <c r="E118" s="31" t="s">
        <v>315</v>
      </c>
      <c r="F118" s="31" t="s">
        <v>454</v>
      </c>
      <c r="X118" s="20"/>
      <c r="Y118" s="21"/>
    </row>
    <row r="119" spans="1:25" s="3" customFormat="1" ht="22.5" x14ac:dyDescent="0.25">
      <c r="A119" s="27"/>
      <c r="B119" s="28" t="s">
        <v>278</v>
      </c>
      <c r="C119" s="29" t="s">
        <v>279</v>
      </c>
      <c r="D119" s="30" t="s">
        <v>280</v>
      </c>
      <c r="E119" s="31" t="s">
        <v>344</v>
      </c>
      <c r="F119" s="31" t="s">
        <v>455</v>
      </c>
      <c r="X119" s="20"/>
      <c r="Y119" s="21"/>
    </row>
    <row r="120" spans="1:25" s="3" customFormat="1" ht="22.5" x14ac:dyDescent="0.25">
      <c r="A120" s="22" t="s">
        <v>456</v>
      </c>
      <c r="B120" s="23" t="s">
        <v>319</v>
      </c>
      <c r="C120" s="24" t="s">
        <v>320</v>
      </c>
      <c r="D120" s="22" t="s">
        <v>221</v>
      </c>
      <c r="E120" s="25"/>
      <c r="F120" s="26" t="s">
        <v>457</v>
      </c>
      <c r="X120" s="20"/>
      <c r="Y120" s="21"/>
    </row>
    <row r="121" spans="1:25" s="3" customFormat="1" ht="15" x14ac:dyDescent="0.25">
      <c r="A121" s="77" t="s">
        <v>349</v>
      </c>
      <c r="B121" s="77"/>
      <c r="C121" s="77"/>
      <c r="D121" s="77"/>
      <c r="E121" s="77"/>
      <c r="F121" s="77"/>
      <c r="X121" s="20"/>
      <c r="Y121" s="21" t="s">
        <v>349</v>
      </c>
    </row>
    <row r="122" spans="1:25" s="3" customFormat="1" ht="22.5" x14ac:dyDescent="0.25">
      <c r="A122" s="22" t="s">
        <v>458</v>
      </c>
      <c r="B122" s="23" t="s">
        <v>351</v>
      </c>
      <c r="C122" s="24" t="s">
        <v>352</v>
      </c>
      <c r="D122" s="22" t="s">
        <v>29</v>
      </c>
      <c r="E122" s="25"/>
      <c r="F122" s="26" t="s">
        <v>459</v>
      </c>
      <c r="X122" s="20"/>
      <c r="Y122" s="21"/>
    </row>
    <row r="123" spans="1:25" s="3" customFormat="1" ht="22.5" x14ac:dyDescent="0.25">
      <c r="A123" s="22" t="s">
        <v>460</v>
      </c>
      <c r="B123" s="23" t="s">
        <v>269</v>
      </c>
      <c r="C123" s="24" t="s">
        <v>270</v>
      </c>
      <c r="D123" s="22" t="s">
        <v>60</v>
      </c>
      <c r="E123" s="25"/>
      <c r="F123" s="26" t="s">
        <v>461</v>
      </c>
      <c r="X123" s="20"/>
      <c r="Y123" s="21"/>
    </row>
    <row r="124" spans="1:25" s="3" customFormat="1" ht="22.5" x14ac:dyDescent="0.25">
      <c r="A124" s="22" t="s">
        <v>462</v>
      </c>
      <c r="B124" s="23" t="s">
        <v>50</v>
      </c>
      <c r="C124" s="24" t="s">
        <v>51</v>
      </c>
      <c r="D124" s="22" t="s">
        <v>35</v>
      </c>
      <c r="E124" s="25"/>
      <c r="F124" s="26" t="s">
        <v>463</v>
      </c>
      <c r="X124" s="20"/>
      <c r="Y124" s="21"/>
    </row>
    <row r="125" spans="1:25" s="3" customFormat="1" ht="15" x14ac:dyDescent="0.25">
      <c r="A125" s="77" t="s">
        <v>357</v>
      </c>
      <c r="B125" s="77"/>
      <c r="C125" s="77"/>
      <c r="D125" s="77"/>
      <c r="E125" s="77"/>
      <c r="F125" s="77"/>
      <c r="X125" s="20"/>
      <c r="Y125" s="21" t="s">
        <v>357</v>
      </c>
    </row>
    <row r="126" spans="1:25" s="3" customFormat="1" ht="22.5" x14ac:dyDescent="0.25">
      <c r="A126" s="22" t="s">
        <v>464</v>
      </c>
      <c r="B126" s="23" t="s">
        <v>351</v>
      </c>
      <c r="C126" s="24" t="s">
        <v>352</v>
      </c>
      <c r="D126" s="22" t="s">
        <v>29</v>
      </c>
      <c r="E126" s="25"/>
      <c r="F126" s="26" t="s">
        <v>465</v>
      </c>
      <c r="X126" s="20"/>
      <c r="Y126" s="21"/>
    </row>
    <row r="127" spans="1:25" s="3" customFormat="1" ht="22.5" x14ac:dyDescent="0.25">
      <c r="A127" s="22" t="s">
        <v>466</v>
      </c>
      <c r="B127" s="23" t="s">
        <v>50</v>
      </c>
      <c r="C127" s="24" t="s">
        <v>51</v>
      </c>
      <c r="D127" s="22" t="s">
        <v>35</v>
      </c>
      <c r="E127" s="25"/>
      <c r="F127" s="26" t="s">
        <v>467</v>
      </c>
      <c r="X127" s="20"/>
      <c r="Y127" s="21"/>
    </row>
    <row r="128" spans="1:25" s="3" customFormat="1" ht="15" x14ac:dyDescent="0.25">
      <c r="A128" s="77" t="s">
        <v>362</v>
      </c>
      <c r="B128" s="77"/>
      <c r="C128" s="77"/>
      <c r="D128" s="77"/>
      <c r="E128" s="77"/>
      <c r="F128" s="77"/>
      <c r="X128" s="20"/>
      <c r="Y128" s="21" t="s">
        <v>362</v>
      </c>
    </row>
    <row r="129" spans="1:25" s="3" customFormat="1" ht="33.75" x14ac:dyDescent="0.25">
      <c r="A129" s="22" t="s">
        <v>468</v>
      </c>
      <c r="B129" s="23" t="s">
        <v>364</v>
      </c>
      <c r="C129" s="24" t="s">
        <v>365</v>
      </c>
      <c r="D129" s="22" t="s">
        <v>29</v>
      </c>
      <c r="E129" s="25"/>
      <c r="F129" s="26" t="s">
        <v>469</v>
      </c>
      <c r="X129" s="20"/>
      <c r="Y129" s="21"/>
    </row>
    <row r="130" spans="1:25" s="3" customFormat="1" ht="15" x14ac:dyDescent="0.25">
      <c r="A130" s="27"/>
      <c r="B130" s="28" t="s">
        <v>367</v>
      </c>
      <c r="C130" s="29" t="s">
        <v>368</v>
      </c>
      <c r="D130" s="30" t="s">
        <v>60</v>
      </c>
      <c r="E130" s="31" t="s">
        <v>369</v>
      </c>
      <c r="F130" s="31" t="s">
        <v>470</v>
      </c>
      <c r="X130" s="20"/>
      <c r="Y130" s="21"/>
    </row>
    <row r="131" spans="1:25" s="3" customFormat="1" ht="33.75" x14ac:dyDescent="0.25">
      <c r="A131" s="22" t="s">
        <v>471</v>
      </c>
      <c r="B131" s="23" t="s">
        <v>43</v>
      </c>
      <c r="C131" s="24" t="s">
        <v>44</v>
      </c>
      <c r="D131" s="22" t="s">
        <v>45</v>
      </c>
      <c r="E131" s="25"/>
      <c r="F131" s="26" t="s">
        <v>472</v>
      </c>
      <c r="X131" s="20"/>
      <c r="Y131" s="21"/>
    </row>
    <row r="132" spans="1:25" s="3" customFormat="1" ht="15" x14ac:dyDescent="0.25">
      <c r="A132" s="77" t="s">
        <v>473</v>
      </c>
      <c r="B132" s="77"/>
      <c r="C132" s="77"/>
      <c r="D132" s="77"/>
      <c r="E132" s="77"/>
      <c r="F132" s="77"/>
      <c r="X132" s="20"/>
      <c r="Y132" s="21" t="s">
        <v>473</v>
      </c>
    </row>
    <row r="133" spans="1:25" s="3" customFormat="1" ht="22.5" x14ac:dyDescent="0.25">
      <c r="A133" s="22" t="s">
        <v>474</v>
      </c>
      <c r="B133" s="23" t="s">
        <v>475</v>
      </c>
      <c r="C133" s="24" t="s">
        <v>476</v>
      </c>
      <c r="D133" s="22" t="s">
        <v>101</v>
      </c>
      <c r="E133" s="25"/>
      <c r="F133" s="26" t="s">
        <v>477</v>
      </c>
      <c r="X133" s="20"/>
      <c r="Y133" s="21"/>
    </row>
    <row r="134" spans="1:25" s="3" customFormat="1" ht="15" x14ac:dyDescent="0.25">
      <c r="A134" s="27"/>
      <c r="B134" s="28" t="s">
        <v>297</v>
      </c>
      <c r="C134" s="29" t="s">
        <v>298</v>
      </c>
      <c r="D134" s="30" t="s">
        <v>299</v>
      </c>
      <c r="E134" s="31" t="s">
        <v>478</v>
      </c>
      <c r="F134" s="31" t="s">
        <v>479</v>
      </c>
      <c r="X134" s="20"/>
      <c r="Y134" s="21"/>
    </row>
    <row r="135" spans="1:25" s="3" customFormat="1" ht="15" x14ac:dyDescent="0.25">
      <c r="A135" s="27"/>
      <c r="B135" s="28" t="s">
        <v>480</v>
      </c>
      <c r="C135" s="29" t="s">
        <v>481</v>
      </c>
      <c r="D135" s="30" t="s">
        <v>75</v>
      </c>
      <c r="E135" s="31" t="s">
        <v>482</v>
      </c>
      <c r="F135" s="31" t="s">
        <v>483</v>
      </c>
      <c r="X135" s="20"/>
      <c r="Y135" s="21"/>
    </row>
    <row r="136" spans="1:25" s="3" customFormat="1" ht="15" x14ac:dyDescent="0.25">
      <c r="A136" s="27"/>
      <c r="B136" s="28" t="s">
        <v>339</v>
      </c>
      <c r="C136" s="29" t="s">
        <v>340</v>
      </c>
      <c r="D136" s="30" t="s">
        <v>75</v>
      </c>
      <c r="E136" s="31" t="s">
        <v>484</v>
      </c>
      <c r="F136" s="31" t="s">
        <v>485</v>
      </c>
      <c r="X136" s="20"/>
      <c r="Y136" s="21"/>
    </row>
    <row r="137" spans="1:25" s="3" customFormat="1" ht="15" x14ac:dyDescent="0.25">
      <c r="A137" s="27"/>
      <c r="B137" s="28" t="s">
        <v>313</v>
      </c>
      <c r="C137" s="29" t="s">
        <v>314</v>
      </c>
      <c r="D137" s="30" t="s">
        <v>75</v>
      </c>
      <c r="E137" s="31" t="s">
        <v>486</v>
      </c>
      <c r="F137" s="31" t="s">
        <v>487</v>
      </c>
      <c r="X137" s="20"/>
      <c r="Y137" s="21"/>
    </row>
    <row r="138" spans="1:25" s="3" customFormat="1" ht="22.5" x14ac:dyDescent="0.25">
      <c r="A138" s="27"/>
      <c r="B138" s="28" t="s">
        <v>278</v>
      </c>
      <c r="C138" s="29" t="s">
        <v>279</v>
      </c>
      <c r="D138" s="30" t="s">
        <v>280</v>
      </c>
      <c r="E138" s="31" t="s">
        <v>488</v>
      </c>
      <c r="F138" s="31" t="s">
        <v>489</v>
      </c>
      <c r="X138" s="20"/>
      <c r="Y138" s="21"/>
    </row>
    <row r="139" spans="1:25" s="3" customFormat="1" ht="33.75" x14ac:dyDescent="0.25">
      <c r="A139" s="22" t="s">
        <v>490</v>
      </c>
      <c r="B139" s="23" t="s">
        <v>283</v>
      </c>
      <c r="C139" s="24" t="s">
        <v>284</v>
      </c>
      <c r="D139" s="22" t="s">
        <v>285</v>
      </c>
      <c r="E139" s="25"/>
      <c r="F139" s="26" t="s">
        <v>491</v>
      </c>
      <c r="X139" s="20"/>
      <c r="Y139" s="21"/>
    </row>
    <row r="140" spans="1:25" s="3" customFormat="1" ht="15" x14ac:dyDescent="0.25">
      <c r="A140" s="77" t="s">
        <v>492</v>
      </c>
      <c r="B140" s="77"/>
      <c r="C140" s="77"/>
      <c r="D140" s="77"/>
      <c r="E140" s="77"/>
      <c r="F140" s="77"/>
      <c r="X140" s="20"/>
      <c r="Y140" s="21" t="s">
        <v>492</v>
      </c>
    </row>
    <row r="141" spans="1:25" s="3" customFormat="1" ht="22.5" x14ac:dyDescent="0.25">
      <c r="A141" s="22" t="s">
        <v>493</v>
      </c>
      <c r="B141" s="23" t="s">
        <v>475</v>
      </c>
      <c r="C141" s="24" t="s">
        <v>476</v>
      </c>
      <c r="D141" s="22" t="s">
        <v>101</v>
      </c>
      <c r="E141" s="25"/>
      <c r="F141" s="26" t="s">
        <v>494</v>
      </c>
      <c r="X141" s="20"/>
      <c r="Y141" s="21"/>
    </row>
    <row r="142" spans="1:25" s="3" customFormat="1" ht="15" x14ac:dyDescent="0.25">
      <c r="A142" s="27"/>
      <c r="B142" s="28" t="s">
        <v>297</v>
      </c>
      <c r="C142" s="29" t="s">
        <v>298</v>
      </c>
      <c r="D142" s="30" t="s">
        <v>299</v>
      </c>
      <c r="E142" s="31" t="s">
        <v>478</v>
      </c>
      <c r="F142" s="31" t="s">
        <v>495</v>
      </c>
      <c r="X142" s="20"/>
      <c r="Y142" s="21"/>
    </row>
    <row r="143" spans="1:25" s="3" customFormat="1" ht="15" x14ac:dyDescent="0.25">
      <c r="A143" s="27"/>
      <c r="B143" s="28" t="s">
        <v>480</v>
      </c>
      <c r="C143" s="29" t="s">
        <v>481</v>
      </c>
      <c r="D143" s="30" t="s">
        <v>75</v>
      </c>
      <c r="E143" s="31" t="s">
        <v>482</v>
      </c>
      <c r="F143" s="31" t="s">
        <v>496</v>
      </c>
      <c r="X143" s="20"/>
      <c r="Y143" s="21"/>
    </row>
    <row r="144" spans="1:25" s="3" customFormat="1" ht="15" x14ac:dyDescent="0.25">
      <c r="A144" s="27"/>
      <c r="B144" s="28" t="s">
        <v>339</v>
      </c>
      <c r="C144" s="29" t="s">
        <v>340</v>
      </c>
      <c r="D144" s="30" t="s">
        <v>75</v>
      </c>
      <c r="E144" s="31" t="s">
        <v>484</v>
      </c>
      <c r="F144" s="31" t="s">
        <v>497</v>
      </c>
      <c r="X144" s="20"/>
      <c r="Y144" s="21"/>
    </row>
    <row r="145" spans="1:25" s="3" customFormat="1" ht="15" x14ac:dyDescent="0.25">
      <c r="A145" s="27"/>
      <c r="B145" s="28" t="s">
        <v>313</v>
      </c>
      <c r="C145" s="29" t="s">
        <v>314</v>
      </c>
      <c r="D145" s="30" t="s">
        <v>75</v>
      </c>
      <c r="E145" s="31" t="s">
        <v>486</v>
      </c>
      <c r="F145" s="31" t="s">
        <v>498</v>
      </c>
      <c r="X145" s="20"/>
      <c r="Y145" s="21"/>
    </row>
    <row r="146" spans="1:25" s="3" customFormat="1" ht="22.5" x14ac:dyDescent="0.25">
      <c r="A146" s="27"/>
      <c r="B146" s="28" t="s">
        <v>278</v>
      </c>
      <c r="C146" s="29" t="s">
        <v>279</v>
      </c>
      <c r="D146" s="30" t="s">
        <v>280</v>
      </c>
      <c r="E146" s="31" t="s">
        <v>488</v>
      </c>
      <c r="F146" s="31" t="s">
        <v>499</v>
      </c>
      <c r="X146" s="20"/>
      <c r="Y146" s="21"/>
    </row>
    <row r="147" spans="1:25" s="3" customFormat="1" ht="33.75" x14ac:dyDescent="0.25">
      <c r="A147" s="22" t="s">
        <v>500</v>
      </c>
      <c r="B147" s="23" t="s">
        <v>290</v>
      </c>
      <c r="C147" s="24" t="s">
        <v>291</v>
      </c>
      <c r="D147" s="22" t="s">
        <v>285</v>
      </c>
      <c r="E147" s="25"/>
      <c r="F147" s="26" t="s">
        <v>501</v>
      </c>
      <c r="X147" s="20"/>
      <c r="Y147" s="21"/>
    </row>
    <row r="148" spans="1:25" s="3" customFormat="1" ht="15" x14ac:dyDescent="0.25">
      <c r="A148" s="77" t="s">
        <v>502</v>
      </c>
      <c r="B148" s="77"/>
      <c r="C148" s="77"/>
      <c r="D148" s="77"/>
      <c r="E148" s="77"/>
      <c r="F148" s="77"/>
      <c r="X148" s="20"/>
      <c r="Y148" s="21" t="s">
        <v>502</v>
      </c>
    </row>
    <row r="149" spans="1:25" s="3" customFormat="1" ht="22.5" x14ac:dyDescent="0.25">
      <c r="A149" s="22" t="s">
        <v>503</v>
      </c>
      <c r="B149" s="23" t="s">
        <v>475</v>
      </c>
      <c r="C149" s="24" t="s">
        <v>476</v>
      </c>
      <c r="D149" s="22" t="s">
        <v>101</v>
      </c>
      <c r="E149" s="25"/>
      <c r="F149" s="26" t="s">
        <v>504</v>
      </c>
      <c r="X149" s="20"/>
      <c r="Y149" s="21"/>
    </row>
    <row r="150" spans="1:25" s="3" customFormat="1" ht="15" x14ac:dyDescent="0.25">
      <c r="A150" s="27"/>
      <c r="B150" s="28" t="s">
        <v>297</v>
      </c>
      <c r="C150" s="29" t="s">
        <v>298</v>
      </c>
      <c r="D150" s="30" t="s">
        <v>299</v>
      </c>
      <c r="E150" s="31" t="s">
        <v>478</v>
      </c>
      <c r="F150" s="31" t="s">
        <v>505</v>
      </c>
      <c r="X150" s="20"/>
      <c r="Y150" s="21"/>
    </row>
    <row r="151" spans="1:25" s="3" customFormat="1" ht="15" x14ac:dyDescent="0.25">
      <c r="A151" s="27"/>
      <c r="B151" s="28" t="s">
        <v>480</v>
      </c>
      <c r="C151" s="29" t="s">
        <v>481</v>
      </c>
      <c r="D151" s="30" t="s">
        <v>75</v>
      </c>
      <c r="E151" s="31" t="s">
        <v>482</v>
      </c>
      <c r="F151" s="31" t="s">
        <v>506</v>
      </c>
      <c r="X151" s="20"/>
      <c r="Y151" s="21"/>
    </row>
    <row r="152" spans="1:25" s="3" customFormat="1" ht="15" x14ac:dyDescent="0.25">
      <c r="A152" s="27"/>
      <c r="B152" s="28" t="s">
        <v>339</v>
      </c>
      <c r="C152" s="29" t="s">
        <v>340</v>
      </c>
      <c r="D152" s="30" t="s">
        <v>75</v>
      </c>
      <c r="E152" s="31" t="s">
        <v>484</v>
      </c>
      <c r="F152" s="31" t="s">
        <v>507</v>
      </c>
      <c r="X152" s="20"/>
      <c r="Y152" s="21"/>
    </row>
    <row r="153" spans="1:25" s="3" customFormat="1" ht="15" x14ac:dyDescent="0.25">
      <c r="A153" s="27"/>
      <c r="B153" s="28" t="s">
        <v>313</v>
      </c>
      <c r="C153" s="29" t="s">
        <v>314</v>
      </c>
      <c r="D153" s="30" t="s">
        <v>75</v>
      </c>
      <c r="E153" s="31" t="s">
        <v>486</v>
      </c>
      <c r="F153" s="31" t="s">
        <v>508</v>
      </c>
      <c r="X153" s="20"/>
      <c r="Y153" s="21"/>
    </row>
    <row r="154" spans="1:25" s="3" customFormat="1" ht="22.5" x14ac:dyDescent="0.25">
      <c r="A154" s="27"/>
      <c r="B154" s="28" t="s">
        <v>278</v>
      </c>
      <c r="C154" s="29" t="s">
        <v>279</v>
      </c>
      <c r="D154" s="30" t="s">
        <v>280</v>
      </c>
      <c r="E154" s="31" t="s">
        <v>488</v>
      </c>
      <c r="F154" s="31" t="s">
        <v>509</v>
      </c>
      <c r="X154" s="20"/>
      <c r="Y154" s="21"/>
    </row>
    <row r="155" spans="1:25" s="3" customFormat="1" ht="22.5" x14ac:dyDescent="0.25">
      <c r="A155" s="22" t="s">
        <v>510</v>
      </c>
      <c r="B155" s="23" t="s">
        <v>346</v>
      </c>
      <c r="C155" s="24" t="s">
        <v>347</v>
      </c>
      <c r="D155" s="22" t="s">
        <v>221</v>
      </c>
      <c r="E155" s="25"/>
      <c r="F155" s="26" t="s">
        <v>511</v>
      </c>
      <c r="X155" s="20"/>
      <c r="Y155" s="21"/>
    </row>
    <row r="156" spans="1:25" s="3" customFormat="1" ht="15" x14ac:dyDescent="0.25">
      <c r="A156" s="77" t="s">
        <v>512</v>
      </c>
      <c r="B156" s="77"/>
      <c r="C156" s="77"/>
      <c r="D156" s="77"/>
      <c r="E156" s="77"/>
      <c r="F156" s="77"/>
      <c r="X156" s="20"/>
      <c r="Y156" s="21" t="s">
        <v>512</v>
      </c>
    </row>
    <row r="157" spans="1:25" s="3" customFormat="1" ht="22.5" x14ac:dyDescent="0.25">
      <c r="A157" s="22" t="s">
        <v>513</v>
      </c>
      <c r="B157" s="23" t="s">
        <v>475</v>
      </c>
      <c r="C157" s="24" t="s">
        <v>476</v>
      </c>
      <c r="D157" s="22" t="s">
        <v>101</v>
      </c>
      <c r="E157" s="25"/>
      <c r="F157" s="26" t="s">
        <v>514</v>
      </c>
      <c r="X157" s="20"/>
      <c r="Y157" s="21"/>
    </row>
    <row r="158" spans="1:25" s="3" customFormat="1" ht="15" x14ac:dyDescent="0.25">
      <c r="A158" s="27"/>
      <c r="B158" s="28" t="s">
        <v>297</v>
      </c>
      <c r="C158" s="29" t="s">
        <v>298</v>
      </c>
      <c r="D158" s="30" t="s">
        <v>299</v>
      </c>
      <c r="E158" s="31" t="s">
        <v>478</v>
      </c>
      <c r="F158" s="31" t="s">
        <v>515</v>
      </c>
      <c r="X158" s="20"/>
      <c r="Y158" s="21"/>
    </row>
    <row r="159" spans="1:25" s="3" customFormat="1" ht="15" x14ac:dyDescent="0.25">
      <c r="A159" s="27"/>
      <c r="B159" s="28" t="s">
        <v>480</v>
      </c>
      <c r="C159" s="29" t="s">
        <v>481</v>
      </c>
      <c r="D159" s="30" t="s">
        <v>75</v>
      </c>
      <c r="E159" s="31" t="s">
        <v>482</v>
      </c>
      <c r="F159" s="31" t="s">
        <v>516</v>
      </c>
      <c r="X159" s="20"/>
      <c r="Y159" s="21"/>
    </row>
    <row r="160" spans="1:25" s="3" customFormat="1" ht="15" x14ac:dyDescent="0.25">
      <c r="A160" s="27"/>
      <c r="B160" s="28" t="s">
        <v>339</v>
      </c>
      <c r="C160" s="29" t="s">
        <v>340</v>
      </c>
      <c r="D160" s="30" t="s">
        <v>75</v>
      </c>
      <c r="E160" s="31" t="s">
        <v>484</v>
      </c>
      <c r="F160" s="31" t="s">
        <v>517</v>
      </c>
      <c r="X160" s="20"/>
      <c r="Y160" s="21"/>
    </row>
    <row r="161" spans="1:25" s="3" customFormat="1" ht="15" x14ac:dyDescent="0.25">
      <c r="A161" s="27"/>
      <c r="B161" s="28" t="s">
        <v>313</v>
      </c>
      <c r="C161" s="29" t="s">
        <v>314</v>
      </c>
      <c r="D161" s="30" t="s">
        <v>75</v>
      </c>
      <c r="E161" s="31" t="s">
        <v>486</v>
      </c>
      <c r="F161" s="31" t="s">
        <v>518</v>
      </c>
      <c r="X161" s="20"/>
      <c r="Y161" s="21"/>
    </row>
    <row r="162" spans="1:25" s="3" customFormat="1" ht="22.5" x14ac:dyDescent="0.25">
      <c r="A162" s="27"/>
      <c r="B162" s="28" t="s">
        <v>278</v>
      </c>
      <c r="C162" s="29" t="s">
        <v>279</v>
      </c>
      <c r="D162" s="30" t="s">
        <v>280</v>
      </c>
      <c r="E162" s="31" t="s">
        <v>488</v>
      </c>
      <c r="F162" s="31" t="s">
        <v>519</v>
      </c>
      <c r="X162" s="20"/>
      <c r="Y162" s="21"/>
    </row>
    <row r="163" spans="1:25" s="3" customFormat="1" ht="22.5" x14ac:dyDescent="0.25">
      <c r="A163" s="22" t="s">
        <v>520</v>
      </c>
      <c r="B163" s="23" t="s">
        <v>330</v>
      </c>
      <c r="C163" s="24" t="s">
        <v>331</v>
      </c>
      <c r="D163" s="22" t="s">
        <v>332</v>
      </c>
      <c r="E163" s="25"/>
      <c r="F163" s="26" t="s">
        <v>521</v>
      </c>
      <c r="X163" s="20"/>
      <c r="Y163" s="21"/>
    </row>
    <row r="164" spans="1:25" s="3" customFormat="1" ht="15" x14ac:dyDescent="0.25">
      <c r="A164" s="77" t="s">
        <v>522</v>
      </c>
      <c r="B164" s="77"/>
      <c r="C164" s="77"/>
      <c r="D164" s="77"/>
      <c r="E164" s="77"/>
      <c r="F164" s="77"/>
      <c r="X164" s="20"/>
      <c r="Y164" s="21" t="s">
        <v>522</v>
      </c>
    </row>
    <row r="165" spans="1:25" s="3" customFormat="1" ht="22.5" x14ac:dyDescent="0.25">
      <c r="A165" s="22" t="s">
        <v>523</v>
      </c>
      <c r="B165" s="23" t="s">
        <v>475</v>
      </c>
      <c r="C165" s="24" t="s">
        <v>476</v>
      </c>
      <c r="D165" s="22" t="s">
        <v>101</v>
      </c>
      <c r="E165" s="25"/>
      <c r="F165" s="26" t="s">
        <v>524</v>
      </c>
      <c r="X165" s="20"/>
      <c r="Y165" s="21"/>
    </row>
    <row r="166" spans="1:25" s="3" customFormat="1" ht="15" x14ac:dyDescent="0.25">
      <c r="A166" s="27"/>
      <c r="B166" s="28" t="s">
        <v>297</v>
      </c>
      <c r="C166" s="29" t="s">
        <v>298</v>
      </c>
      <c r="D166" s="30" t="s">
        <v>299</v>
      </c>
      <c r="E166" s="31" t="s">
        <v>478</v>
      </c>
      <c r="F166" s="31" t="s">
        <v>525</v>
      </c>
      <c r="X166" s="20"/>
      <c r="Y166" s="21"/>
    </row>
    <row r="167" spans="1:25" s="3" customFormat="1" ht="15" x14ac:dyDescent="0.25">
      <c r="A167" s="27"/>
      <c r="B167" s="28" t="s">
        <v>480</v>
      </c>
      <c r="C167" s="29" t="s">
        <v>481</v>
      </c>
      <c r="D167" s="30" t="s">
        <v>75</v>
      </c>
      <c r="E167" s="31" t="s">
        <v>482</v>
      </c>
      <c r="F167" s="31" t="s">
        <v>526</v>
      </c>
      <c r="X167" s="20"/>
      <c r="Y167" s="21"/>
    </row>
    <row r="168" spans="1:25" s="3" customFormat="1" ht="15" x14ac:dyDescent="0.25">
      <c r="A168" s="27"/>
      <c r="B168" s="28" t="s">
        <v>339</v>
      </c>
      <c r="C168" s="29" t="s">
        <v>340</v>
      </c>
      <c r="D168" s="30" t="s">
        <v>75</v>
      </c>
      <c r="E168" s="31" t="s">
        <v>484</v>
      </c>
      <c r="F168" s="31" t="s">
        <v>527</v>
      </c>
      <c r="X168" s="20"/>
      <c r="Y168" s="21"/>
    </row>
    <row r="169" spans="1:25" s="3" customFormat="1" ht="15" x14ac:dyDescent="0.25">
      <c r="A169" s="27"/>
      <c r="B169" s="28" t="s">
        <v>313</v>
      </c>
      <c r="C169" s="29" t="s">
        <v>314</v>
      </c>
      <c r="D169" s="30" t="s">
        <v>75</v>
      </c>
      <c r="E169" s="31" t="s">
        <v>486</v>
      </c>
      <c r="F169" s="31" t="s">
        <v>528</v>
      </c>
      <c r="X169" s="20"/>
      <c r="Y169" s="21"/>
    </row>
    <row r="170" spans="1:25" s="3" customFormat="1" ht="22.5" x14ac:dyDescent="0.25">
      <c r="A170" s="27"/>
      <c r="B170" s="28" t="s">
        <v>278</v>
      </c>
      <c r="C170" s="29" t="s">
        <v>279</v>
      </c>
      <c r="D170" s="30" t="s">
        <v>280</v>
      </c>
      <c r="E170" s="31" t="s">
        <v>488</v>
      </c>
      <c r="F170" s="31" t="s">
        <v>529</v>
      </c>
      <c r="X170" s="20"/>
      <c r="Y170" s="21"/>
    </row>
    <row r="171" spans="1:25" s="3" customFormat="1" ht="22.5" x14ac:dyDescent="0.25">
      <c r="A171" s="22" t="s">
        <v>530</v>
      </c>
      <c r="B171" s="23" t="s">
        <v>319</v>
      </c>
      <c r="C171" s="24" t="s">
        <v>320</v>
      </c>
      <c r="D171" s="22" t="s">
        <v>221</v>
      </c>
      <c r="E171" s="25"/>
      <c r="F171" s="26" t="s">
        <v>531</v>
      </c>
      <c r="X171" s="20"/>
      <c r="Y171" s="21"/>
    </row>
    <row r="172" spans="1:25" s="3" customFormat="1" ht="15" x14ac:dyDescent="0.25">
      <c r="A172" s="77" t="s">
        <v>532</v>
      </c>
      <c r="B172" s="77"/>
      <c r="C172" s="77"/>
      <c r="D172" s="77"/>
      <c r="E172" s="77"/>
      <c r="F172" s="77"/>
      <c r="X172" s="20"/>
      <c r="Y172" s="21" t="s">
        <v>532</v>
      </c>
    </row>
    <row r="173" spans="1:25" s="3" customFormat="1" ht="22.5" x14ac:dyDescent="0.25">
      <c r="A173" s="22" t="s">
        <v>533</v>
      </c>
      <c r="B173" s="23" t="s">
        <v>475</v>
      </c>
      <c r="C173" s="24" t="s">
        <v>476</v>
      </c>
      <c r="D173" s="22" t="s">
        <v>101</v>
      </c>
      <c r="E173" s="25"/>
      <c r="F173" s="26" t="s">
        <v>534</v>
      </c>
      <c r="X173" s="20"/>
      <c r="Y173" s="21"/>
    </row>
    <row r="174" spans="1:25" s="3" customFormat="1" ht="15" x14ac:dyDescent="0.25">
      <c r="A174" s="27"/>
      <c r="B174" s="28" t="s">
        <v>297</v>
      </c>
      <c r="C174" s="29" t="s">
        <v>298</v>
      </c>
      <c r="D174" s="30" t="s">
        <v>299</v>
      </c>
      <c r="E174" s="31" t="s">
        <v>478</v>
      </c>
      <c r="F174" s="31" t="s">
        <v>535</v>
      </c>
      <c r="X174" s="20"/>
      <c r="Y174" s="21"/>
    </row>
    <row r="175" spans="1:25" s="3" customFormat="1" ht="15" x14ac:dyDescent="0.25">
      <c r="A175" s="27"/>
      <c r="B175" s="28" t="s">
        <v>480</v>
      </c>
      <c r="C175" s="29" t="s">
        <v>481</v>
      </c>
      <c r="D175" s="30" t="s">
        <v>75</v>
      </c>
      <c r="E175" s="31" t="s">
        <v>482</v>
      </c>
      <c r="F175" s="31" t="s">
        <v>536</v>
      </c>
      <c r="X175" s="20"/>
      <c r="Y175" s="21"/>
    </row>
    <row r="176" spans="1:25" s="3" customFormat="1" ht="15" x14ac:dyDescent="0.25">
      <c r="A176" s="27"/>
      <c r="B176" s="28" t="s">
        <v>339</v>
      </c>
      <c r="C176" s="29" t="s">
        <v>340</v>
      </c>
      <c r="D176" s="30" t="s">
        <v>75</v>
      </c>
      <c r="E176" s="31" t="s">
        <v>484</v>
      </c>
      <c r="F176" s="31" t="s">
        <v>537</v>
      </c>
      <c r="X176" s="20"/>
      <c r="Y176" s="21"/>
    </row>
    <row r="177" spans="1:25" s="3" customFormat="1" ht="15" x14ac:dyDescent="0.25">
      <c r="A177" s="27"/>
      <c r="B177" s="28" t="s">
        <v>313</v>
      </c>
      <c r="C177" s="29" t="s">
        <v>314</v>
      </c>
      <c r="D177" s="30" t="s">
        <v>75</v>
      </c>
      <c r="E177" s="31" t="s">
        <v>486</v>
      </c>
      <c r="F177" s="31" t="s">
        <v>538</v>
      </c>
      <c r="X177" s="20"/>
      <c r="Y177" s="21"/>
    </row>
    <row r="178" spans="1:25" s="3" customFormat="1" ht="22.5" x14ac:dyDescent="0.25">
      <c r="A178" s="27"/>
      <c r="B178" s="28" t="s">
        <v>278</v>
      </c>
      <c r="C178" s="29" t="s">
        <v>279</v>
      </c>
      <c r="D178" s="30" t="s">
        <v>280</v>
      </c>
      <c r="E178" s="31" t="s">
        <v>488</v>
      </c>
      <c r="F178" s="31" t="s">
        <v>539</v>
      </c>
      <c r="X178" s="20"/>
      <c r="Y178" s="21"/>
    </row>
    <row r="179" spans="1:25" s="3" customFormat="1" ht="22.5" x14ac:dyDescent="0.25">
      <c r="A179" s="22" t="s">
        <v>540</v>
      </c>
      <c r="B179" s="23" t="s">
        <v>319</v>
      </c>
      <c r="C179" s="24" t="s">
        <v>320</v>
      </c>
      <c r="D179" s="22" t="s">
        <v>221</v>
      </c>
      <c r="E179" s="25"/>
      <c r="F179" s="26" t="s">
        <v>541</v>
      </c>
      <c r="X179" s="20"/>
      <c r="Y179" s="21"/>
    </row>
    <row r="180" spans="1:25" s="3" customFormat="1" ht="15" x14ac:dyDescent="0.25">
      <c r="A180" s="77" t="s">
        <v>542</v>
      </c>
      <c r="B180" s="77"/>
      <c r="C180" s="77"/>
      <c r="D180" s="77"/>
      <c r="E180" s="77"/>
      <c r="F180" s="77"/>
      <c r="X180" s="20"/>
      <c r="Y180" s="21" t="s">
        <v>542</v>
      </c>
    </row>
    <row r="181" spans="1:25" s="3" customFormat="1" ht="22.5" x14ac:dyDescent="0.25">
      <c r="A181" s="22" t="s">
        <v>543</v>
      </c>
      <c r="B181" s="23" t="s">
        <v>544</v>
      </c>
      <c r="C181" s="24" t="s">
        <v>545</v>
      </c>
      <c r="D181" s="22" t="s">
        <v>546</v>
      </c>
      <c r="E181" s="25"/>
      <c r="F181" s="26" t="s">
        <v>547</v>
      </c>
      <c r="X181" s="20"/>
      <c r="Y181" s="21"/>
    </row>
    <row r="182" spans="1:25" s="3" customFormat="1" ht="22.5" x14ac:dyDescent="0.25">
      <c r="A182" s="27"/>
      <c r="B182" s="28" t="s">
        <v>278</v>
      </c>
      <c r="C182" s="29" t="s">
        <v>279</v>
      </c>
      <c r="D182" s="30" t="s">
        <v>280</v>
      </c>
      <c r="E182" s="31" t="s">
        <v>548</v>
      </c>
      <c r="F182" s="31" t="s">
        <v>549</v>
      </c>
      <c r="X182" s="20"/>
      <c r="Y182" s="21"/>
    </row>
    <row r="183" spans="1:25" s="3" customFormat="1" ht="15" x14ac:dyDescent="0.25">
      <c r="A183" s="77" t="s">
        <v>550</v>
      </c>
      <c r="B183" s="77"/>
      <c r="C183" s="77"/>
      <c r="D183" s="77"/>
      <c r="E183" s="77"/>
      <c r="F183" s="77"/>
      <c r="X183" s="20"/>
      <c r="Y183" s="21" t="s">
        <v>550</v>
      </c>
    </row>
    <row r="184" spans="1:25" s="3" customFormat="1" ht="22.5" x14ac:dyDescent="0.25">
      <c r="A184" s="22" t="s">
        <v>551</v>
      </c>
      <c r="B184" s="23" t="s">
        <v>552</v>
      </c>
      <c r="C184" s="24" t="s">
        <v>553</v>
      </c>
      <c r="D184" s="22" t="s">
        <v>546</v>
      </c>
      <c r="E184" s="25"/>
      <c r="F184" s="26" t="s">
        <v>240</v>
      </c>
      <c r="X184" s="20"/>
      <c r="Y184" s="21"/>
    </row>
    <row r="185" spans="1:25" s="3" customFormat="1" ht="22.5" x14ac:dyDescent="0.25">
      <c r="A185" s="27"/>
      <c r="B185" s="28" t="s">
        <v>278</v>
      </c>
      <c r="C185" s="29" t="s">
        <v>279</v>
      </c>
      <c r="D185" s="30" t="s">
        <v>280</v>
      </c>
      <c r="E185" s="31" t="s">
        <v>554</v>
      </c>
      <c r="F185" s="31" t="s">
        <v>555</v>
      </c>
      <c r="X185" s="20"/>
      <c r="Y185" s="21"/>
    </row>
    <row r="186" spans="1:25" s="3" customFormat="1" ht="15" x14ac:dyDescent="0.25">
      <c r="A186" s="77" t="s">
        <v>556</v>
      </c>
      <c r="B186" s="77"/>
      <c r="C186" s="77"/>
      <c r="D186" s="77"/>
      <c r="E186" s="77"/>
      <c r="F186" s="77"/>
      <c r="X186" s="20"/>
      <c r="Y186" s="21" t="s">
        <v>556</v>
      </c>
    </row>
    <row r="187" spans="1:25" s="3" customFormat="1" ht="33.75" x14ac:dyDescent="0.25">
      <c r="A187" s="22" t="s">
        <v>557</v>
      </c>
      <c r="B187" s="23" t="s">
        <v>558</v>
      </c>
      <c r="C187" s="24" t="s">
        <v>559</v>
      </c>
      <c r="D187" s="22" t="s">
        <v>560</v>
      </c>
      <c r="E187" s="25"/>
      <c r="F187" s="26" t="s">
        <v>547</v>
      </c>
      <c r="X187" s="20"/>
      <c r="Y187" s="21"/>
    </row>
    <row r="188" spans="1:25" s="3" customFormat="1" ht="22.5" x14ac:dyDescent="0.25">
      <c r="A188" s="27"/>
      <c r="B188" s="28" t="s">
        <v>278</v>
      </c>
      <c r="C188" s="29" t="s">
        <v>279</v>
      </c>
      <c r="D188" s="30" t="s">
        <v>280</v>
      </c>
      <c r="E188" s="31" t="s">
        <v>561</v>
      </c>
      <c r="F188" s="31" t="s">
        <v>562</v>
      </c>
      <c r="X188" s="20"/>
      <c r="Y188" s="21"/>
    </row>
    <row r="189" spans="1:25" s="3" customFormat="1" ht="15" x14ac:dyDescent="0.25">
      <c r="A189" s="77" t="s">
        <v>563</v>
      </c>
      <c r="B189" s="77"/>
      <c r="C189" s="77"/>
      <c r="D189" s="77"/>
      <c r="E189" s="77"/>
      <c r="F189" s="77"/>
      <c r="X189" s="20"/>
      <c r="Y189" s="21" t="s">
        <v>563</v>
      </c>
    </row>
    <row r="190" spans="1:25" s="3" customFormat="1" ht="33.75" x14ac:dyDescent="0.25">
      <c r="A190" s="22" t="s">
        <v>564</v>
      </c>
      <c r="B190" s="23" t="s">
        <v>565</v>
      </c>
      <c r="C190" s="24" t="s">
        <v>566</v>
      </c>
      <c r="D190" s="22" t="s">
        <v>560</v>
      </c>
      <c r="E190" s="25"/>
      <c r="F190" s="26" t="s">
        <v>240</v>
      </c>
      <c r="X190" s="20"/>
      <c r="Y190" s="21"/>
    </row>
    <row r="191" spans="1:25" s="3" customFormat="1" ht="22.5" x14ac:dyDescent="0.25">
      <c r="A191" s="27"/>
      <c r="B191" s="28" t="s">
        <v>278</v>
      </c>
      <c r="C191" s="29" t="s">
        <v>279</v>
      </c>
      <c r="D191" s="30" t="s">
        <v>280</v>
      </c>
      <c r="E191" s="31" t="s">
        <v>567</v>
      </c>
      <c r="F191" s="31" t="s">
        <v>568</v>
      </c>
      <c r="X191" s="20"/>
      <c r="Y191" s="21"/>
    </row>
    <row r="192" spans="1:25" s="3" customFormat="1" ht="15" x14ac:dyDescent="0.25">
      <c r="A192" s="77" t="s">
        <v>569</v>
      </c>
      <c r="B192" s="77"/>
      <c r="C192" s="77"/>
      <c r="D192" s="77"/>
      <c r="E192" s="77"/>
      <c r="F192" s="77"/>
      <c r="X192" s="20"/>
      <c r="Y192" s="21" t="s">
        <v>569</v>
      </c>
    </row>
    <row r="193" spans="1:25" s="3" customFormat="1" ht="33.75" x14ac:dyDescent="0.25">
      <c r="A193" s="22" t="s">
        <v>570</v>
      </c>
      <c r="B193" s="23" t="s">
        <v>558</v>
      </c>
      <c r="C193" s="24" t="s">
        <v>559</v>
      </c>
      <c r="D193" s="22" t="s">
        <v>560</v>
      </c>
      <c r="E193" s="25"/>
      <c r="F193" s="26" t="s">
        <v>571</v>
      </c>
      <c r="X193" s="20"/>
      <c r="Y193" s="21"/>
    </row>
    <row r="194" spans="1:25" s="3" customFormat="1" ht="22.5" x14ac:dyDescent="0.25">
      <c r="A194" s="27"/>
      <c r="B194" s="28" t="s">
        <v>278</v>
      </c>
      <c r="C194" s="29" t="s">
        <v>279</v>
      </c>
      <c r="D194" s="30" t="s">
        <v>280</v>
      </c>
      <c r="E194" s="31" t="s">
        <v>561</v>
      </c>
      <c r="F194" s="31" t="s">
        <v>572</v>
      </c>
      <c r="X194" s="20"/>
      <c r="Y194" s="21"/>
    </row>
    <row r="195" spans="1:25" s="3" customFormat="1" ht="33.75" x14ac:dyDescent="0.25">
      <c r="A195" s="22" t="s">
        <v>573</v>
      </c>
      <c r="B195" s="23" t="s">
        <v>558</v>
      </c>
      <c r="C195" s="24" t="s">
        <v>559</v>
      </c>
      <c r="D195" s="22" t="s">
        <v>560</v>
      </c>
      <c r="E195" s="25"/>
      <c r="F195" s="26" t="s">
        <v>571</v>
      </c>
      <c r="X195" s="20"/>
      <c r="Y195" s="21"/>
    </row>
    <row r="196" spans="1:25" s="3" customFormat="1" ht="22.5" x14ac:dyDescent="0.25">
      <c r="A196" s="27"/>
      <c r="B196" s="28" t="s">
        <v>278</v>
      </c>
      <c r="C196" s="29" t="s">
        <v>279</v>
      </c>
      <c r="D196" s="30" t="s">
        <v>280</v>
      </c>
      <c r="E196" s="31" t="s">
        <v>561</v>
      </c>
      <c r="F196" s="31" t="s">
        <v>572</v>
      </c>
      <c r="X196" s="20"/>
      <c r="Y196" s="21"/>
    </row>
    <row r="197" spans="1:25" s="3" customFormat="1" ht="15" x14ac:dyDescent="0.25">
      <c r="A197" s="77" t="s">
        <v>574</v>
      </c>
      <c r="B197" s="77"/>
      <c r="C197" s="77"/>
      <c r="D197" s="77"/>
      <c r="E197" s="77"/>
      <c r="F197" s="77"/>
      <c r="X197" s="20"/>
      <c r="Y197" s="21" t="s">
        <v>574</v>
      </c>
    </row>
    <row r="198" spans="1:25" s="3" customFormat="1" ht="33.75" x14ac:dyDescent="0.25">
      <c r="A198" s="22" t="s">
        <v>575</v>
      </c>
      <c r="B198" s="23" t="s">
        <v>565</v>
      </c>
      <c r="C198" s="24" t="s">
        <v>566</v>
      </c>
      <c r="D198" s="22" t="s">
        <v>560</v>
      </c>
      <c r="E198" s="25"/>
      <c r="F198" s="26" t="s">
        <v>576</v>
      </c>
      <c r="X198" s="20"/>
      <c r="Y198" s="21"/>
    </row>
    <row r="199" spans="1:25" s="3" customFormat="1" ht="22.5" x14ac:dyDescent="0.25">
      <c r="A199" s="27"/>
      <c r="B199" s="28" t="s">
        <v>278</v>
      </c>
      <c r="C199" s="29" t="s">
        <v>279</v>
      </c>
      <c r="D199" s="30" t="s">
        <v>280</v>
      </c>
      <c r="E199" s="31" t="s">
        <v>567</v>
      </c>
      <c r="F199" s="31" t="s">
        <v>577</v>
      </c>
      <c r="X199" s="20"/>
      <c r="Y199" s="21"/>
    </row>
    <row r="200" spans="1:25" s="3" customFormat="1" ht="33.75" x14ac:dyDescent="0.25">
      <c r="A200" s="22" t="s">
        <v>578</v>
      </c>
      <c r="B200" s="23" t="s">
        <v>565</v>
      </c>
      <c r="C200" s="24" t="s">
        <v>566</v>
      </c>
      <c r="D200" s="22" t="s">
        <v>560</v>
      </c>
      <c r="E200" s="25"/>
      <c r="F200" s="26" t="s">
        <v>576</v>
      </c>
      <c r="X200" s="20"/>
      <c r="Y200" s="21"/>
    </row>
    <row r="201" spans="1:25" s="3" customFormat="1" ht="22.5" x14ac:dyDescent="0.25">
      <c r="A201" s="27"/>
      <c r="B201" s="28" t="s">
        <v>278</v>
      </c>
      <c r="C201" s="29" t="s">
        <v>279</v>
      </c>
      <c r="D201" s="30" t="s">
        <v>280</v>
      </c>
      <c r="E201" s="31" t="s">
        <v>567</v>
      </c>
      <c r="F201" s="31" t="s">
        <v>577</v>
      </c>
      <c r="X201" s="20"/>
      <c r="Y201" s="21"/>
    </row>
    <row r="202" spans="1:25" s="3" customFormat="1" ht="15" x14ac:dyDescent="0.25">
      <c r="A202" s="77" t="s">
        <v>579</v>
      </c>
      <c r="B202" s="77"/>
      <c r="C202" s="77"/>
      <c r="D202" s="77"/>
      <c r="E202" s="77"/>
      <c r="F202" s="77"/>
      <c r="X202" s="20"/>
      <c r="Y202" s="21" t="s">
        <v>579</v>
      </c>
    </row>
    <row r="203" spans="1:25" s="3" customFormat="1" ht="22.5" x14ac:dyDescent="0.25">
      <c r="A203" s="22" t="s">
        <v>580</v>
      </c>
      <c r="B203" s="23" t="s">
        <v>581</v>
      </c>
      <c r="C203" s="24" t="s">
        <v>582</v>
      </c>
      <c r="D203" s="22" t="s">
        <v>121</v>
      </c>
      <c r="E203" s="25"/>
      <c r="F203" s="26" t="s">
        <v>240</v>
      </c>
      <c r="X203" s="20"/>
      <c r="Y203" s="21"/>
    </row>
    <row r="204" spans="1:25" s="3" customFormat="1" ht="33.75" x14ac:dyDescent="0.25">
      <c r="A204" s="22" t="s">
        <v>583</v>
      </c>
      <c r="B204" s="23" t="s">
        <v>584</v>
      </c>
      <c r="C204" s="24" t="s">
        <v>585</v>
      </c>
      <c r="D204" s="22" t="s">
        <v>586</v>
      </c>
      <c r="E204" s="25"/>
      <c r="F204" s="26" t="s">
        <v>240</v>
      </c>
      <c r="X204" s="20"/>
      <c r="Y204" s="21"/>
    </row>
    <row r="205" spans="1:25" s="3" customFormat="1" ht="15" x14ac:dyDescent="0.25">
      <c r="A205" s="77" t="s">
        <v>587</v>
      </c>
      <c r="B205" s="77"/>
      <c r="C205" s="77"/>
      <c r="D205" s="77"/>
      <c r="E205" s="77"/>
      <c r="F205" s="77"/>
      <c r="X205" s="20"/>
      <c r="Y205" s="21" t="s">
        <v>587</v>
      </c>
    </row>
    <row r="206" spans="1:25" s="3" customFormat="1" ht="22.5" x14ac:dyDescent="0.25">
      <c r="A206" s="22" t="s">
        <v>588</v>
      </c>
      <c r="B206" s="23" t="s">
        <v>589</v>
      </c>
      <c r="C206" s="24" t="s">
        <v>590</v>
      </c>
      <c r="D206" s="22" t="s">
        <v>121</v>
      </c>
      <c r="E206" s="25"/>
      <c r="F206" s="26" t="s">
        <v>576</v>
      </c>
      <c r="X206" s="20"/>
      <c r="Y206" s="21"/>
    </row>
    <row r="207" spans="1:25" s="3" customFormat="1" ht="15" x14ac:dyDescent="0.25">
      <c r="A207" s="27"/>
      <c r="B207" s="28" t="s">
        <v>591</v>
      </c>
      <c r="C207" s="29" t="s">
        <v>592</v>
      </c>
      <c r="D207" s="30" t="s">
        <v>141</v>
      </c>
      <c r="E207" s="31" t="s">
        <v>593</v>
      </c>
      <c r="F207" s="31" t="s">
        <v>594</v>
      </c>
      <c r="X207" s="20"/>
      <c r="Y207" s="21"/>
    </row>
    <row r="208" spans="1:25" s="3" customFormat="1" ht="22.5" x14ac:dyDescent="0.25">
      <c r="A208" s="27"/>
      <c r="B208" s="28" t="s">
        <v>278</v>
      </c>
      <c r="C208" s="29" t="s">
        <v>279</v>
      </c>
      <c r="D208" s="30" t="s">
        <v>280</v>
      </c>
      <c r="E208" s="31" t="s">
        <v>595</v>
      </c>
      <c r="F208" s="31" t="s">
        <v>596</v>
      </c>
      <c r="X208" s="20"/>
      <c r="Y208" s="21"/>
    </row>
    <row r="209" spans="1:25" s="3" customFormat="1" ht="22.5" x14ac:dyDescent="0.25">
      <c r="A209" s="22" t="s">
        <v>597</v>
      </c>
      <c r="B209" s="23" t="s">
        <v>598</v>
      </c>
      <c r="C209" s="24" t="s">
        <v>599</v>
      </c>
      <c r="D209" s="22" t="s">
        <v>586</v>
      </c>
      <c r="E209" s="25"/>
      <c r="F209" s="26" t="s">
        <v>576</v>
      </c>
      <c r="X209" s="20"/>
      <c r="Y209" s="21"/>
    </row>
    <row r="210" spans="1:25" s="3" customFormat="1" ht="22.5" x14ac:dyDescent="0.25">
      <c r="A210" s="22" t="s">
        <v>600</v>
      </c>
      <c r="B210" s="23" t="s">
        <v>601</v>
      </c>
      <c r="C210" s="24" t="s">
        <v>602</v>
      </c>
      <c r="D210" s="22" t="s">
        <v>121</v>
      </c>
      <c r="E210" s="25"/>
      <c r="F210" s="26" t="s">
        <v>547</v>
      </c>
      <c r="X210" s="20"/>
      <c r="Y210" s="21"/>
    </row>
    <row r="211" spans="1:25" s="3" customFormat="1" ht="15" x14ac:dyDescent="0.25">
      <c r="A211" s="27"/>
      <c r="B211" s="28" t="s">
        <v>591</v>
      </c>
      <c r="C211" s="29" t="s">
        <v>592</v>
      </c>
      <c r="D211" s="30" t="s">
        <v>141</v>
      </c>
      <c r="E211" s="31" t="s">
        <v>603</v>
      </c>
      <c r="F211" s="31" t="s">
        <v>604</v>
      </c>
      <c r="X211" s="20"/>
      <c r="Y211" s="21"/>
    </row>
    <row r="212" spans="1:25" s="3" customFormat="1" ht="22.5" x14ac:dyDescent="0.25">
      <c r="A212" s="27"/>
      <c r="B212" s="28" t="s">
        <v>278</v>
      </c>
      <c r="C212" s="29" t="s">
        <v>279</v>
      </c>
      <c r="D212" s="30" t="s">
        <v>280</v>
      </c>
      <c r="E212" s="31" t="s">
        <v>605</v>
      </c>
      <c r="F212" s="31" t="s">
        <v>577</v>
      </c>
      <c r="X212" s="20"/>
      <c r="Y212" s="21"/>
    </row>
    <row r="213" spans="1:25" s="3" customFormat="1" ht="22.5" x14ac:dyDescent="0.25">
      <c r="A213" s="22" t="s">
        <v>606</v>
      </c>
      <c r="B213" s="23" t="s">
        <v>607</v>
      </c>
      <c r="C213" s="24" t="s">
        <v>608</v>
      </c>
      <c r="D213" s="22" t="s">
        <v>586</v>
      </c>
      <c r="E213" s="25"/>
      <c r="F213" s="26" t="s">
        <v>547</v>
      </c>
      <c r="X213" s="20"/>
      <c r="Y213" s="21"/>
    </row>
    <row r="214" spans="1:25" s="3" customFormat="1" ht="15" x14ac:dyDescent="0.25">
      <c r="A214" s="77" t="s">
        <v>609</v>
      </c>
      <c r="B214" s="77"/>
      <c r="C214" s="77"/>
      <c r="D214" s="77"/>
      <c r="E214" s="77"/>
      <c r="F214" s="77"/>
      <c r="X214" s="20"/>
      <c r="Y214" s="21" t="s">
        <v>609</v>
      </c>
    </row>
    <row r="215" spans="1:25" s="3" customFormat="1" ht="15" x14ac:dyDescent="0.25">
      <c r="A215" s="22" t="s">
        <v>610</v>
      </c>
      <c r="B215" s="23" t="s">
        <v>611</v>
      </c>
      <c r="C215" s="24" t="s">
        <v>612</v>
      </c>
      <c r="D215" s="22" t="s">
        <v>121</v>
      </c>
      <c r="E215" s="25"/>
      <c r="F215" s="26" t="s">
        <v>547</v>
      </c>
      <c r="X215" s="20"/>
      <c r="Y215" s="21"/>
    </row>
    <row r="216" spans="1:25" s="3" customFormat="1" ht="15" x14ac:dyDescent="0.25">
      <c r="A216" s="27"/>
      <c r="B216" s="28" t="s">
        <v>613</v>
      </c>
      <c r="C216" s="29" t="s">
        <v>614</v>
      </c>
      <c r="D216" s="30" t="s">
        <v>75</v>
      </c>
      <c r="E216" s="31" t="s">
        <v>615</v>
      </c>
      <c r="F216" s="31" t="s">
        <v>616</v>
      </c>
      <c r="X216" s="20"/>
      <c r="Y216" s="21"/>
    </row>
    <row r="217" spans="1:25" s="3" customFormat="1" ht="15" x14ac:dyDescent="0.25">
      <c r="A217" s="27"/>
      <c r="B217" s="28" t="s">
        <v>617</v>
      </c>
      <c r="C217" s="29" t="s">
        <v>618</v>
      </c>
      <c r="D217" s="30" t="s">
        <v>141</v>
      </c>
      <c r="E217" s="31" t="s">
        <v>307</v>
      </c>
      <c r="F217" s="31" t="s">
        <v>619</v>
      </c>
      <c r="X217" s="20"/>
      <c r="Y217" s="21"/>
    </row>
    <row r="218" spans="1:25" s="3" customFormat="1" ht="15" x14ac:dyDescent="0.25">
      <c r="A218" s="27"/>
      <c r="B218" s="28" t="s">
        <v>620</v>
      </c>
      <c r="C218" s="29" t="s">
        <v>621</v>
      </c>
      <c r="D218" s="30" t="s">
        <v>622</v>
      </c>
      <c r="E218" s="31" t="s">
        <v>623</v>
      </c>
      <c r="F218" s="31" t="s">
        <v>624</v>
      </c>
      <c r="X218" s="20"/>
      <c r="Y218" s="21"/>
    </row>
    <row r="219" spans="1:25" s="3" customFormat="1" ht="22.5" x14ac:dyDescent="0.25">
      <c r="A219" s="27"/>
      <c r="B219" s="28" t="s">
        <v>625</v>
      </c>
      <c r="C219" s="29" t="s">
        <v>626</v>
      </c>
      <c r="D219" s="30" t="s">
        <v>75</v>
      </c>
      <c r="E219" s="31" t="s">
        <v>105</v>
      </c>
      <c r="F219" s="31" t="s">
        <v>627</v>
      </c>
      <c r="X219" s="20"/>
      <c r="Y219" s="21"/>
    </row>
    <row r="220" spans="1:25" s="3" customFormat="1" ht="15" x14ac:dyDescent="0.25">
      <c r="A220" s="27"/>
      <c r="B220" s="28" t="s">
        <v>628</v>
      </c>
      <c r="C220" s="29" t="s">
        <v>629</v>
      </c>
      <c r="D220" s="30" t="s">
        <v>221</v>
      </c>
      <c r="E220" s="31" t="s">
        <v>554</v>
      </c>
      <c r="F220" s="31" t="s">
        <v>630</v>
      </c>
      <c r="X220" s="20"/>
      <c r="Y220" s="21"/>
    </row>
    <row r="221" spans="1:25" s="3" customFormat="1" ht="15" x14ac:dyDescent="0.25">
      <c r="A221" s="27"/>
      <c r="B221" s="28" t="s">
        <v>631</v>
      </c>
      <c r="C221" s="29" t="s">
        <v>632</v>
      </c>
      <c r="D221" s="30" t="s">
        <v>75</v>
      </c>
      <c r="E221" s="31" t="s">
        <v>633</v>
      </c>
      <c r="F221" s="31" t="s">
        <v>634</v>
      </c>
      <c r="X221" s="20"/>
      <c r="Y221" s="21"/>
    </row>
    <row r="222" spans="1:25" s="3" customFormat="1" ht="15" x14ac:dyDescent="0.25">
      <c r="A222" s="27"/>
      <c r="B222" s="28" t="s">
        <v>635</v>
      </c>
      <c r="C222" s="29" t="s">
        <v>636</v>
      </c>
      <c r="D222" s="30" t="s">
        <v>75</v>
      </c>
      <c r="E222" s="31" t="s">
        <v>633</v>
      </c>
      <c r="F222" s="31" t="s">
        <v>634</v>
      </c>
      <c r="X222" s="20"/>
      <c r="Y222" s="21"/>
    </row>
    <row r="223" spans="1:25" s="3" customFormat="1" ht="15" x14ac:dyDescent="0.25">
      <c r="A223" s="27"/>
      <c r="B223" s="28" t="s">
        <v>637</v>
      </c>
      <c r="C223" s="29" t="s">
        <v>638</v>
      </c>
      <c r="D223" s="30" t="s">
        <v>141</v>
      </c>
      <c r="E223" s="31" t="s">
        <v>623</v>
      </c>
      <c r="F223" s="31" t="s">
        <v>624</v>
      </c>
      <c r="X223" s="20"/>
      <c r="Y223" s="21"/>
    </row>
    <row r="224" spans="1:25" s="3" customFormat="1" ht="15" x14ac:dyDescent="0.25">
      <c r="A224" s="27"/>
      <c r="B224" s="28" t="s">
        <v>639</v>
      </c>
      <c r="C224" s="29" t="s">
        <v>640</v>
      </c>
      <c r="D224" s="30" t="s">
        <v>141</v>
      </c>
      <c r="E224" s="31" t="s">
        <v>307</v>
      </c>
      <c r="F224" s="31" t="s">
        <v>619</v>
      </c>
      <c r="X224" s="20"/>
      <c r="Y224" s="21"/>
    </row>
    <row r="225" spans="1:25" s="3" customFormat="1" ht="22.5" x14ac:dyDescent="0.25">
      <c r="A225" s="27"/>
      <c r="B225" s="28" t="s">
        <v>278</v>
      </c>
      <c r="C225" s="29" t="s">
        <v>279</v>
      </c>
      <c r="D225" s="30" t="s">
        <v>280</v>
      </c>
      <c r="E225" s="31" t="s">
        <v>641</v>
      </c>
      <c r="F225" s="31" t="s">
        <v>642</v>
      </c>
      <c r="X225" s="20"/>
      <c r="Y225" s="21"/>
    </row>
    <row r="226" spans="1:25" s="3" customFormat="1" ht="22.5" x14ac:dyDescent="0.25">
      <c r="A226" s="22" t="s">
        <v>643</v>
      </c>
      <c r="B226" s="23" t="s">
        <v>644</v>
      </c>
      <c r="C226" s="24" t="s">
        <v>609</v>
      </c>
      <c r="D226" s="22" t="s">
        <v>586</v>
      </c>
      <c r="E226" s="25"/>
      <c r="F226" s="26" t="s">
        <v>547</v>
      </c>
      <c r="X226" s="20"/>
      <c r="Y226" s="21"/>
    </row>
    <row r="227" spans="1:25" s="3" customFormat="1" ht="15" x14ac:dyDescent="0.25">
      <c r="A227" s="77" t="s">
        <v>645</v>
      </c>
      <c r="B227" s="77"/>
      <c r="C227" s="77"/>
      <c r="D227" s="77"/>
      <c r="E227" s="77"/>
      <c r="F227" s="77"/>
      <c r="X227" s="20"/>
      <c r="Y227" s="21" t="s">
        <v>645</v>
      </c>
    </row>
    <row r="228" spans="1:25" s="3" customFormat="1" ht="33.75" x14ac:dyDescent="0.25">
      <c r="A228" s="22" t="s">
        <v>646</v>
      </c>
      <c r="B228" s="23" t="s">
        <v>647</v>
      </c>
      <c r="C228" s="24" t="s">
        <v>648</v>
      </c>
      <c r="D228" s="22" t="s">
        <v>121</v>
      </c>
      <c r="E228" s="25"/>
      <c r="F228" s="26" t="s">
        <v>154</v>
      </c>
      <c r="X228" s="20"/>
      <c r="Y228" s="21"/>
    </row>
    <row r="229" spans="1:25" s="3" customFormat="1" ht="15" x14ac:dyDescent="0.25">
      <c r="A229" s="27"/>
      <c r="B229" s="28" t="s">
        <v>649</v>
      </c>
      <c r="C229" s="29" t="s">
        <v>650</v>
      </c>
      <c r="D229" s="30" t="s">
        <v>141</v>
      </c>
      <c r="E229" s="31" t="s">
        <v>267</v>
      </c>
      <c r="F229" s="31" t="s">
        <v>604</v>
      </c>
      <c r="X229" s="20"/>
      <c r="Y229" s="21"/>
    </row>
    <row r="230" spans="1:25" s="3" customFormat="1" ht="15" x14ac:dyDescent="0.25">
      <c r="A230" s="27"/>
      <c r="B230" s="28" t="s">
        <v>651</v>
      </c>
      <c r="C230" s="29" t="s">
        <v>652</v>
      </c>
      <c r="D230" s="30" t="s">
        <v>141</v>
      </c>
      <c r="E230" s="31" t="s">
        <v>117</v>
      </c>
      <c r="F230" s="31" t="s">
        <v>653</v>
      </c>
      <c r="X230" s="20"/>
      <c r="Y230" s="21"/>
    </row>
    <row r="231" spans="1:25" s="3" customFormat="1" ht="22.5" x14ac:dyDescent="0.25">
      <c r="A231" s="27"/>
      <c r="B231" s="28" t="s">
        <v>654</v>
      </c>
      <c r="C231" s="29" t="s">
        <v>655</v>
      </c>
      <c r="D231" s="30" t="s">
        <v>75</v>
      </c>
      <c r="E231" s="31" t="s">
        <v>656</v>
      </c>
      <c r="F231" s="31" t="s">
        <v>657</v>
      </c>
      <c r="X231" s="20"/>
      <c r="Y231" s="21"/>
    </row>
    <row r="232" spans="1:25" s="3" customFormat="1" ht="15" x14ac:dyDescent="0.25">
      <c r="A232" s="27"/>
      <c r="B232" s="28" t="s">
        <v>309</v>
      </c>
      <c r="C232" s="29" t="s">
        <v>310</v>
      </c>
      <c r="D232" s="30" t="s">
        <v>141</v>
      </c>
      <c r="E232" s="31" t="s">
        <v>658</v>
      </c>
      <c r="F232" s="31" t="s">
        <v>619</v>
      </c>
      <c r="X232" s="20"/>
      <c r="Y232" s="21"/>
    </row>
    <row r="233" spans="1:25" s="3" customFormat="1" ht="22.5" x14ac:dyDescent="0.25">
      <c r="A233" s="27"/>
      <c r="B233" s="28" t="s">
        <v>278</v>
      </c>
      <c r="C233" s="29" t="s">
        <v>279</v>
      </c>
      <c r="D233" s="30" t="s">
        <v>280</v>
      </c>
      <c r="E233" s="31" t="s">
        <v>659</v>
      </c>
      <c r="F233" s="31" t="s">
        <v>660</v>
      </c>
      <c r="X233" s="20"/>
      <c r="Y233" s="21"/>
    </row>
    <row r="234" spans="1:25" s="3" customFormat="1" ht="90" x14ac:dyDescent="0.25">
      <c r="A234" s="22" t="s">
        <v>661</v>
      </c>
      <c r="B234" s="23" t="s">
        <v>662</v>
      </c>
      <c r="C234" s="24" t="s">
        <v>663</v>
      </c>
      <c r="D234" s="22" t="s">
        <v>586</v>
      </c>
      <c r="E234" s="25"/>
      <c r="F234" s="26" t="s">
        <v>154</v>
      </c>
      <c r="X234" s="20"/>
      <c r="Y234" s="21"/>
    </row>
    <row r="235" spans="1:25" s="3" customFormat="1" ht="22.5" x14ac:dyDescent="0.25">
      <c r="A235" s="22" t="s">
        <v>664</v>
      </c>
      <c r="B235" s="23" t="s">
        <v>665</v>
      </c>
      <c r="C235" s="24" t="s">
        <v>666</v>
      </c>
      <c r="D235" s="22" t="s">
        <v>586</v>
      </c>
      <c r="E235" s="25"/>
      <c r="F235" s="26" t="s">
        <v>154</v>
      </c>
      <c r="X235" s="20"/>
      <c r="Y235" s="21"/>
    </row>
    <row r="236" spans="1:25" s="3" customFormat="1" ht="15" x14ac:dyDescent="0.25">
      <c r="A236" s="77" t="s">
        <v>667</v>
      </c>
      <c r="B236" s="77"/>
      <c r="C236" s="77"/>
      <c r="D236" s="77"/>
      <c r="E236" s="77"/>
      <c r="F236" s="77"/>
      <c r="X236" s="20"/>
      <c r="Y236" s="21" t="s">
        <v>667</v>
      </c>
    </row>
    <row r="237" spans="1:25" s="3" customFormat="1" ht="22.5" x14ac:dyDescent="0.25">
      <c r="A237" s="22" t="s">
        <v>668</v>
      </c>
      <c r="B237" s="23" t="s">
        <v>669</v>
      </c>
      <c r="C237" s="24" t="s">
        <v>670</v>
      </c>
      <c r="D237" s="22" t="s">
        <v>121</v>
      </c>
      <c r="E237" s="25"/>
      <c r="F237" s="26" t="s">
        <v>154</v>
      </c>
      <c r="X237" s="20"/>
      <c r="Y237" s="21"/>
    </row>
    <row r="238" spans="1:25" s="3" customFormat="1" ht="22.5" x14ac:dyDescent="0.25">
      <c r="A238" s="27"/>
      <c r="B238" s="28" t="s">
        <v>278</v>
      </c>
      <c r="C238" s="29" t="s">
        <v>279</v>
      </c>
      <c r="D238" s="30" t="s">
        <v>280</v>
      </c>
      <c r="E238" s="31" t="s">
        <v>671</v>
      </c>
      <c r="F238" s="31" t="s">
        <v>672</v>
      </c>
      <c r="X238" s="20"/>
      <c r="Y238" s="21"/>
    </row>
    <row r="239" spans="1:25" s="3" customFormat="1" ht="22.5" x14ac:dyDescent="0.25">
      <c r="A239" s="22" t="s">
        <v>673</v>
      </c>
      <c r="B239" s="23" t="s">
        <v>674</v>
      </c>
      <c r="C239" s="24" t="s">
        <v>675</v>
      </c>
      <c r="D239" s="22" t="s">
        <v>586</v>
      </c>
      <c r="E239" s="25"/>
      <c r="F239" s="26" t="s">
        <v>154</v>
      </c>
      <c r="X239" s="20"/>
      <c r="Y239" s="21"/>
    </row>
    <row r="240" spans="1:25" s="3" customFormat="1" ht="15" x14ac:dyDescent="0.25">
      <c r="A240" s="77" t="s">
        <v>676</v>
      </c>
      <c r="B240" s="77"/>
      <c r="C240" s="77"/>
      <c r="D240" s="77"/>
      <c r="E240" s="77"/>
      <c r="F240" s="77"/>
      <c r="X240" s="20"/>
      <c r="Y240" s="21" t="s">
        <v>676</v>
      </c>
    </row>
    <row r="241" spans="1:25" s="3" customFormat="1" ht="15" x14ac:dyDescent="0.25">
      <c r="A241" s="22" t="s">
        <v>677</v>
      </c>
      <c r="B241" s="23" t="s">
        <v>678</v>
      </c>
      <c r="C241" s="24" t="s">
        <v>679</v>
      </c>
      <c r="D241" s="22" t="s">
        <v>121</v>
      </c>
      <c r="E241" s="25"/>
      <c r="F241" s="26" t="s">
        <v>154</v>
      </c>
      <c r="X241" s="20"/>
      <c r="Y241" s="21"/>
    </row>
    <row r="242" spans="1:25" s="3" customFormat="1" ht="15" x14ac:dyDescent="0.25">
      <c r="A242" s="27"/>
      <c r="B242" s="28" t="s">
        <v>651</v>
      </c>
      <c r="C242" s="29" t="s">
        <v>652</v>
      </c>
      <c r="D242" s="30" t="s">
        <v>141</v>
      </c>
      <c r="E242" s="31" t="s">
        <v>623</v>
      </c>
      <c r="F242" s="31" t="s">
        <v>680</v>
      </c>
      <c r="X242" s="20"/>
      <c r="Y242" s="21"/>
    </row>
    <row r="243" spans="1:25" s="3" customFormat="1" ht="22.5" x14ac:dyDescent="0.25">
      <c r="A243" s="27"/>
      <c r="B243" s="28" t="s">
        <v>278</v>
      </c>
      <c r="C243" s="29" t="s">
        <v>279</v>
      </c>
      <c r="D243" s="30" t="s">
        <v>280</v>
      </c>
      <c r="E243" s="31" t="s">
        <v>681</v>
      </c>
      <c r="F243" s="31" t="s">
        <v>682</v>
      </c>
      <c r="X243" s="20"/>
      <c r="Y243" s="21"/>
    </row>
    <row r="244" spans="1:25" s="3" customFormat="1" ht="22.5" x14ac:dyDescent="0.25">
      <c r="A244" s="22" t="s">
        <v>683</v>
      </c>
      <c r="B244" s="23" t="s">
        <v>684</v>
      </c>
      <c r="C244" s="24" t="s">
        <v>676</v>
      </c>
      <c r="D244" s="22" t="s">
        <v>586</v>
      </c>
      <c r="E244" s="25"/>
      <c r="F244" s="26" t="s">
        <v>154</v>
      </c>
      <c r="X244" s="20"/>
      <c r="Y244" s="21"/>
    </row>
    <row r="245" spans="1:25" s="3" customFormat="1" ht="15" x14ac:dyDescent="0.25">
      <c r="A245" s="77" t="s">
        <v>685</v>
      </c>
      <c r="B245" s="77"/>
      <c r="C245" s="77"/>
      <c r="D245" s="77"/>
      <c r="E245" s="77"/>
      <c r="F245" s="77"/>
      <c r="X245" s="20"/>
      <c r="Y245" s="21" t="s">
        <v>685</v>
      </c>
    </row>
    <row r="246" spans="1:25" s="3" customFormat="1" ht="22.5" x14ac:dyDescent="0.25">
      <c r="A246" s="22" t="s">
        <v>686</v>
      </c>
      <c r="B246" s="23" t="s">
        <v>687</v>
      </c>
      <c r="C246" s="24" t="s">
        <v>582</v>
      </c>
      <c r="D246" s="22" t="s">
        <v>121</v>
      </c>
      <c r="E246" s="25"/>
      <c r="F246" s="26" t="s">
        <v>154</v>
      </c>
      <c r="X246" s="20"/>
      <c r="Y246" s="21"/>
    </row>
    <row r="247" spans="1:25" s="3" customFormat="1" ht="22.5" x14ac:dyDescent="0.25">
      <c r="A247" s="27"/>
      <c r="B247" s="28" t="s">
        <v>278</v>
      </c>
      <c r="C247" s="29" t="s">
        <v>279</v>
      </c>
      <c r="D247" s="30" t="s">
        <v>280</v>
      </c>
      <c r="E247" s="31" t="s">
        <v>369</v>
      </c>
      <c r="F247" s="31" t="s">
        <v>76</v>
      </c>
      <c r="X247" s="20"/>
      <c r="Y247" s="21"/>
    </row>
    <row r="248" spans="1:25" s="3" customFormat="1" ht="22.5" x14ac:dyDescent="0.25">
      <c r="A248" s="22" t="s">
        <v>688</v>
      </c>
      <c r="B248" s="23" t="s">
        <v>689</v>
      </c>
      <c r="C248" s="24" t="s">
        <v>690</v>
      </c>
      <c r="D248" s="22" t="s">
        <v>586</v>
      </c>
      <c r="E248" s="25"/>
      <c r="F248" s="26" t="s">
        <v>154</v>
      </c>
      <c r="X248" s="20"/>
      <c r="Y248" s="21"/>
    </row>
    <row r="249" spans="1:25" s="3" customFormat="1" ht="15" x14ac:dyDescent="0.25">
      <c r="A249" s="77" t="s">
        <v>691</v>
      </c>
      <c r="B249" s="77"/>
      <c r="C249" s="77"/>
      <c r="D249" s="77"/>
      <c r="E249" s="77"/>
      <c r="F249" s="77"/>
      <c r="X249" s="20"/>
      <c r="Y249" s="21" t="s">
        <v>691</v>
      </c>
    </row>
    <row r="250" spans="1:25" s="3" customFormat="1" ht="22.5" x14ac:dyDescent="0.25">
      <c r="A250" s="22" t="s">
        <v>692</v>
      </c>
      <c r="B250" s="23" t="s">
        <v>693</v>
      </c>
      <c r="C250" s="24" t="s">
        <v>694</v>
      </c>
      <c r="D250" s="22" t="s">
        <v>101</v>
      </c>
      <c r="E250" s="25"/>
      <c r="F250" s="26" t="s">
        <v>695</v>
      </c>
      <c r="X250" s="20"/>
      <c r="Y250" s="21"/>
    </row>
    <row r="251" spans="1:25" s="3" customFormat="1" ht="15" x14ac:dyDescent="0.25">
      <c r="A251" s="27"/>
      <c r="B251" s="28" t="s">
        <v>649</v>
      </c>
      <c r="C251" s="29" t="s">
        <v>650</v>
      </c>
      <c r="D251" s="30" t="s">
        <v>141</v>
      </c>
      <c r="E251" s="31" t="s">
        <v>696</v>
      </c>
      <c r="F251" s="31" t="s">
        <v>697</v>
      </c>
      <c r="X251" s="20"/>
      <c r="Y251" s="21"/>
    </row>
    <row r="252" spans="1:25" s="3" customFormat="1" ht="15" x14ac:dyDescent="0.25">
      <c r="A252" s="27"/>
      <c r="B252" s="28" t="s">
        <v>651</v>
      </c>
      <c r="C252" s="29" t="s">
        <v>652</v>
      </c>
      <c r="D252" s="30" t="s">
        <v>141</v>
      </c>
      <c r="E252" s="31" t="s">
        <v>698</v>
      </c>
      <c r="F252" s="31" t="s">
        <v>699</v>
      </c>
      <c r="X252" s="20"/>
      <c r="Y252" s="21"/>
    </row>
    <row r="253" spans="1:25" s="3" customFormat="1" ht="15" x14ac:dyDescent="0.25">
      <c r="A253" s="27"/>
      <c r="B253" s="28" t="s">
        <v>700</v>
      </c>
      <c r="C253" s="29" t="s">
        <v>701</v>
      </c>
      <c r="D253" s="30" t="s">
        <v>622</v>
      </c>
      <c r="E253" s="31" t="s">
        <v>702</v>
      </c>
      <c r="F253" s="31" t="s">
        <v>627</v>
      </c>
      <c r="X253" s="20"/>
      <c r="Y253" s="21"/>
    </row>
    <row r="254" spans="1:25" s="3" customFormat="1" ht="15" x14ac:dyDescent="0.25">
      <c r="A254" s="27"/>
      <c r="B254" s="28" t="s">
        <v>703</v>
      </c>
      <c r="C254" s="29" t="s">
        <v>704</v>
      </c>
      <c r="D254" s="30" t="s">
        <v>121</v>
      </c>
      <c r="E254" s="31" t="s">
        <v>61</v>
      </c>
      <c r="F254" s="31" t="s">
        <v>705</v>
      </c>
      <c r="X254" s="20"/>
      <c r="Y254" s="21"/>
    </row>
    <row r="255" spans="1:25" s="3" customFormat="1" ht="15" x14ac:dyDescent="0.25">
      <c r="A255" s="27"/>
      <c r="B255" s="28" t="s">
        <v>706</v>
      </c>
      <c r="C255" s="29" t="s">
        <v>707</v>
      </c>
      <c r="D255" s="30" t="s">
        <v>121</v>
      </c>
      <c r="E255" s="31" t="s">
        <v>16</v>
      </c>
      <c r="F255" s="31" t="s">
        <v>624</v>
      </c>
      <c r="X255" s="20"/>
      <c r="Y255" s="21"/>
    </row>
    <row r="256" spans="1:25" s="3" customFormat="1" ht="22.5" x14ac:dyDescent="0.25">
      <c r="A256" s="27"/>
      <c r="B256" s="28" t="s">
        <v>278</v>
      </c>
      <c r="C256" s="29" t="s">
        <v>279</v>
      </c>
      <c r="D256" s="30" t="s">
        <v>280</v>
      </c>
      <c r="E256" s="31" t="s">
        <v>708</v>
      </c>
      <c r="F256" s="31" t="s">
        <v>709</v>
      </c>
      <c r="X256" s="20"/>
      <c r="Y256" s="21"/>
    </row>
    <row r="257" spans="1:25" s="3" customFormat="1" ht="22.5" x14ac:dyDescent="0.25">
      <c r="A257" s="22" t="s">
        <v>710</v>
      </c>
      <c r="B257" s="23" t="s">
        <v>711</v>
      </c>
      <c r="C257" s="24" t="s">
        <v>712</v>
      </c>
      <c r="D257" s="22" t="s">
        <v>586</v>
      </c>
      <c r="E257" s="25"/>
      <c r="F257" s="26" t="s">
        <v>154</v>
      </c>
      <c r="X257" s="20"/>
      <c r="Y257" s="21"/>
    </row>
    <row r="258" spans="1:25" s="3" customFormat="1" ht="15" x14ac:dyDescent="0.25">
      <c r="A258" s="77" t="s">
        <v>713</v>
      </c>
      <c r="B258" s="77"/>
      <c r="C258" s="77"/>
      <c r="D258" s="77"/>
      <c r="E258" s="77"/>
      <c r="F258" s="77"/>
      <c r="X258" s="20"/>
      <c r="Y258" s="21" t="s">
        <v>713</v>
      </c>
    </row>
    <row r="259" spans="1:25" s="3" customFormat="1" ht="22.5" x14ac:dyDescent="0.25">
      <c r="A259" s="22" t="s">
        <v>714</v>
      </c>
      <c r="B259" s="23" t="s">
        <v>715</v>
      </c>
      <c r="C259" s="24" t="s">
        <v>716</v>
      </c>
      <c r="D259" s="22" t="s">
        <v>622</v>
      </c>
      <c r="E259" s="25"/>
      <c r="F259" s="26" t="s">
        <v>695</v>
      </c>
      <c r="X259" s="20"/>
      <c r="Y259" s="21"/>
    </row>
    <row r="260" spans="1:25" s="3" customFormat="1" ht="22.5" x14ac:dyDescent="0.25">
      <c r="A260" s="27"/>
      <c r="B260" s="28" t="s">
        <v>415</v>
      </c>
      <c r="C260" s="29" t="s">
        <v>416</v>
      </c>
      <c r="D260" s="30" t="s">
        <v>141</v>
      </c>
      <c r="E260" s="31" t="s">
        <v>593</v>
      </c>
      <c r="F260" s="31" t="s">
        <v>717</v>
      </c>
      <c r="X260" s="20"/>
      <c r="Y260" s="21"/>
    </row>
    <row r="261" spans="1:25" s="3" customFormat="1" ht="15" x14ac:dyDescent="0.25">
      <c r="A261" s="27"/>
      <c r="B261" s="28" t="s">
        <v>700</v>
      </c>
      <c r="C261" s="29" t="s">
        <v>701</v>
      </c>
      <c r="D261" s="30" t="s">
        <v>622</v>
      </c>
      <c r="E261" s="31" t="s">
        <v>718</v>
      </c>
      <c r="F261" s="31" t="s">
        <v>719</v>
      </c>
      <c r="X261" s="20"/>
      <c r="Y261" s="21"/>
    </row>
    <row r="262" spans="1:25" s="3" customFormat="1" ht="15" x14ac:dyDescent="0.25">
      <c r="A262" s="27"/>
      <c r="B262" s="28" t="s">
        <v>720</v>
      </c>
      <c r="C262" s="29" t="s">
        <v>721</v>
      </c>
      <c r="D262" s="30" t="s">
        <v>75</v>
      </c>
      <c r="E262" s="31" t="s">
        <v>722</v>
      </c>
      <c r="F262" s="31" t="s">
        <v>723</v>
      </c>
      <c r="X262" s="20"/>
      <c r="Y262" s="21"/>
    </row>
    <row r="263" spans="1:25" s="3" customFormat="1" ht="15" x14ac:dyDescent="0.25">
      <c r="A263" s="27"/>
      <c r="B263" s="28" t="s">
        <v>480</v>
      </c>
      <c r="C263" s="29" t="s">
        <v>481</v>
      </c>
      <c r="D263" s="30" t="s">
        <v>75</v>
      </c>
      <c r="E263" s="31" t="s">
        <v>724</v>
      </c>
      <c r="F263" s="31" t="s">
        <v>725</v>
      </c>
      <c r="X263" s="20"/>
      <c r="Y263" s="21"/>
    </row>
    <row r="264" spans="1:25" s="3" customFormat="1" ht="22.5" x14ac:dyDescent="0.25">
      <c r="A264" s="27"/>
      <c r="B264" s="28" t="s">
        <v>278</v>
      </c>
      <c r="C264" s="29" t="s">
        <v>279</v>
      </c>
      <c r="D264" s="30" t="s">
        <v>280</v>
      </c>
      <c r="E264" s="31" t="s">
        <v>726</v>
      </c>
      <c r="F264" s="31" t="s">
        <v>727</v>
      </c>
      <c r="X264" s="20"/>
      <c r="Y264" s="21"/>
    </row>
    <row r="265" spans="1:25" s="3" customFormat="1" ht="22.5" x14ac:dyDescent="0.25">
      <c r="A265" s="22" t="s">
        <v>728</v>
      </c>
      <c r="B265" s="23" t="s">
        <v>729</v>
      </c>
      <c r="C265" s="24" t="s">
        <v>713</v>
      </c>
      <c r="D265" s="22" t="s">
        <v>586</v>
      </c>
      <c r="E265" s="25"/>
      <c r="F265" s="26" t="s">
        <v>154</v>
      </c>
      <c r="X265" s="20"/>
      <c r="Y265" s="21"/>
    </row>
    <row r="266" spans="1:25" s="3" customFormat="1" ht="15" x14ac:dyDescent="0.25">
      <c r="A266" s="77" t="s">
        <v>730</v>
      </c>
      <c r="B266" s="77"/>
      <c r="C266" s="77"/>
      <c r="D266" s="77"/>
      <c r="E266" s="77"/>
      <c r="F266" s="77"/>
      <c r="X266" s="20"/>
      <c r="Y266" s="21" t="s">
        <v>730</v>
      </c>
    </row>
    <row r="267" spans="1:25" s="3" customFormat="1" ht="15" x14ac:dyDescent="0.25">
      <c r="A267" s="22" t="s">
        <v>731</v>
      </c>
      <c r="B267" s="23" t="s">
        <v>732</v>
      </c>
      <c r="C267" s="24" t="s">
        <v>733</v>
      </c>
      <c r="D267" s="22" t="s">
        <v>121</v>
      </c>
      <c r="E267" s="25"/>
      <c r="F267" s="26" t="s">
        <v>547</v>
      </c>
      <c r="X267" s="20"/>
      <c r="Y267" s="21"/>
    </row>
    <row r="268" spans="1:25" s="3" customFormat="1" ht="15" x14ac:dyDescent="0.25">
      <c r="A268" s="27"/>
      <c r="B268" s="28" t="s">
        <v>480</v>
      </c>
      <c r="C268" s="29" t="s">
        <v>481</v>
      </c>
      <c r="D268" s="30" t="s">
        <v>75</v>
      </c>
      <c r="E268" s="31" t="s">
        <v>734</v>
      </c>
      <c r="F268" s="31" t="s">
        <v>735</v>
      </c>
      <c r="X268" s="20"/>
      <c r="Y268" s="21"/>
    </row>
    <row r="269" spans="1:25" s="3" customFormat="1" ht="15" x14ac:dyDescent="0.25">
      <c r="A269" s="27"/>
      <c r="B269" s="28" t="s">
        <v>736</v>
      </c>
      <c r="C269" s="29" t="s">
        <v>737</v>
      </c>
      <c r="D269" s="30" t="s">
        <v>75</v>
      </c>
      <c r="E269" s="31" t="s">
        <v>738</v>
      </c>
      <c r="F269" s="31" t="s">
        <v>739</v>
      </c>
      <c r="X269" s="20"/>
      <c r="Y269" s="21"/>
    </row>
    <row r="270" spans="1:25" s="3" customFormat="1" ht="15" x14ac:dyDescent="0.25">
      <c r="A270" s="27"/>
      <c r="B270" s="28" t="s">
        <v>740</v>
      </c>
      <c r="C270" s="29" t="s">
        <v>741</v>
      </c>
      <c r="D270" s="30" t="s">
        <v>285</v>
      </c>
      <c r="E270" s="31" t="s">
        <v>742</v>
      </c>
      <c r="F270" s="31" t="s">
        <v>743</v>
      </c>
      <c r="X270" s="20"/>
      <c r="Y270" s="21"/>
    </row>
    <row r="271" spans="1:25" s="3" customFormat="1" ht="22.5" x14ac:dyDescent="0.25">
      <c r="A271" s="27"/>
      <c r="B271" s="28" t="s">
        <v>278</v>
      </c>
      <c r="C271" s="29" t="s">
        <v>279</v>
      </c>
      <c r="D271" s="30" t="s">
        <v>280</v>
      </c>
      <c r="E271" s="31" t="s">
        <v>744</v>
      </c>
      <c r="F271" s="31" t="s">
        <v>745</v>
      </c>
      <c r="X271" s="20"/>
      <c r="Y271" s="21"/>
    </row>
    <row r="272" spans="1:25" s="3" customFormat="1" ht="90" x14ac:dyDescent="0.25">
      <c r="A272" s="22" t="s">
        <v>746</v>
      </c>
      <c r="B272" s="23" t="s">
        <v>747</v>
      </c>
      <c r="C272" s="24" t="s">
        <v>748</v>
      </c>
      <c r="D272" s="22" t="s">
        <v>586</v>
      </c>
      <c r="E272" s="25"/>
      <c r="F272" s="26" t="s">
        <v>547</v>
      </c>
      <c r="X272" s="20"/>
      <c r="Y272" s="21"/>
    </row>
    <row r="273" spans="1:25" s="3" customFormat="1" ht="15" x14ac:dyDescent="0.25">
      <c r="A273" s="77" t="s">
        <v>749</v>
      </c>
      <c r="B273" s="77"/>
      <c r="C273" s="77"/>
      <c r="D273" s="77"/>
      <c r="E273" s="77"/>
      <c r="F273" s="77"/>
      <c r="X273" s="20"/>
      <c r="Y273" s="21" t="s">
        <v>749</v>
      </c>
    </row>
    <row r="274" spans="1:25" s="3" customFormat="1" ht="22.5" x14ac:dyDescent="0.25">
      <c r="A274" s="22" t="s">
        <v>750</v>
      </c>
      <c r="B274" s="23" t="s">
        <v>751</v>
      </c>
      <c r="C274" s="24" t="s">
        <v>752</v>
      </c>
      <c r="D274" s="22" t="s">
        <v>121</v>
      </c>
      <c r="E274" s="25"/>
      <c r="F274" s="26" t="s">
        <v>154</v>
      </c>
      <c r="X274" s="20"/>
      <c r="Y274" s="21"/>
    </row>
    <row r="275" spans="1:25" s="3" customFormat="1" ht="15" x14ac:dyDescent="0.25">
      <c r="A275" s="27"/>
      <c r="B275" s="28" t="s">
        <v>753</v>
      </c>
      <c r="C275" s="29" t="s">
        <v>754</v>
      </c>
      <c r="D275" s="30" t="s">
        <v>141</v>
      </c>
      <c r="E275" s="31" t="s">
        <v>307</v>
      </c>
      <c r="F275" s="31" t="s">
        <v>755</v>
      </c>
      <c r="X275" s="20"/>
      <c r="Y275" s="21"/>
    </row>
    <row r="276" spans="1:25" s="3" customFormat="1" ht="22.5" x14ac:dyDescent="0.25">
      <c r="A276" s="27"/>
      <c r="B276" s="28" t="s">
        <v>756</v>
      </c>
      <c r="C276" s="29" t="s">
        <v>757</v>
      </c>
      <c r="D276" s="30" t="s">
        <v>141</v>
      </c>
      <c r="E276" s="31" t="s">
        <v>623</v>
      </c>
      <c r="F276" s="31" t="s">
        <v>680</v>
      </c>
      <c r="X276" s="20"/>
      <c r="Y276" s="21"/>
    </row>
    <row r="277" spans="1:25" s="3" customFormat="1" ht="15" x14ac:dyDescent="0.25">
      <c r="A277" s="27"/>
      <c r="B277" s="28" t="s">
        <v>651</v>
      </c>
      <c r="C277" s="29" t="s">
        <v>652</v>
      </c>
      <c r="D277" s="30" t="s">
        <v>141</v>
      </c>
      <c r="E277" s="31" t="s">
        <v>702</v>
      </c>
      <c r="F277" s="31" t="s">
        <v>705</v>
      </c>
      <c r="X277" s="20"/>
      <c r="Y277" s="21"/>
    </row>
    <row r="278" spans="1:25" s="3" customFormat="1" ht="15" x14ac:dyDescent="0.25">
      <c r="A278" s="27"/>
      <c r="B278" s="28" t="s">
        <v>758</v>
      </c>
      <c r="C278" s="29" t="s">
        <v>759</v>
      </c>
      <c r="D278" s="30" t="s">
        <v>622</v>
      </c>
      <c r="E278" s="31" t="s">
        <v>760</v>
      </c>
      <c r="F278" s="31" t="s">
        <v>761</v>
      </c>
      <c r="X278" s="20"/>
      <c r="Y278" s="21"/>
    </row>
    <row r="279" spans="1:25" s="3" customFormat="1" ht="15" x14ac:dyDescent="0.25">
      <c r="A279" s="27"/>
      <c r="B279" s="28" t="s">
        <v>762</v>
      </c>
      <c r="C279" s="29" t="s">
        <v>763</v>
      </c>
      <c r="D279" s="30" t="s">
        <v>75</v>
      </c>
      <c r="E279" s="31" t="s">
        <v>724</v>
      </c>
      <c r="F279" s="31" t="s">
        <v>764</v>
      </c>
      <c r="X279" s="20"/>
      <c r="Y279" s="21"/>
    </row>
    <row r="280" spans="1:25" s="3" customFormat="1" ht="22.5" x14ac:dyDescent="0.25">
      <c r="A280" s="27"/>
      <c r="B280" s="28" t="s">
        <v>765</v>
      </c>
      <c r="C280" s="29" t="s">
        <v>766</v>
      </c>
      <c r="D280" s="30" t="s">
        <v>75</v>
      </c>
      <c r="E280" s="31" t="s">
        <v>767</v>
      </c>
      <c r="F280" s="31" t="s">
        <v>768</v>
      </c>
      <c r="X280" s="20"/>
      <c r="Y280" s="21"/>
    </row>
    <row r="281" spans="1:25" s="3" customFormat="1" ht="15" x14ac:dyDescent="0.25">
      <c r="A281" s="27"/>
      <c r="B281" s="28" t="s">
        <v>736</v>
      </c>
      <c r="C281" s="29" t="s">
        <v>737</v>
      </c>
      <c r="D281" s="30" t="s">
        <v>75</v>
      </c>
      <c r="E281" s="31" t="s">
        <v>315</v>
      </c>
      <c r="F281" s="31" t="s">
        <v>414</v>
      </c>
      <c r="X281" s="20"/>
      <c r="Y281" s="21"/>
    </row>
    <row r="282" spans="1:25" s="3" customFormat="1" ht="22.5" x14ac:dyDescent="0.25">
      <c r="A282" s="27"/>
      <c r="B282" s="28" t="s">
        <v>769</v>
      </c>
      <c r="C282" s="29" t="s">
        <v>770</v>
      </c>
      <c r="D282" s="30" t="s">
        <v>75</v>
      </c>
      <c r="E282" s="31" t="s">
        <v>771</v>
      </c>
      <c r="F282" s="31" t="s">
        <v>772</v>
      </c>
      <c r="X282" s="20"/>
      <c r="Y282" s="21"/>
    </row>
    <row r="283" spans="1:25" s="3" customFormat="1" ht="15" x14ac:dyDescent="0.25">
      <c r="A283" s="27"/>
      <c r="B283" s="28" t="s">
        <v>773</v>
      </c>
      <c r="C283" s="29" t="s">
        <v>774</v>
      </c>
      <c r="D283" s="30" t="s">
        <v>141</v>
      </c>
      <c r="E283" s="31" t="s">
        <v>658</v>
      </c>
      <c r="F283" s="31" t="s">
        <v>619</v>
      </c>
      <c r="X283" s="20"/>
      <c r="Y283" s="21"/>
    </row>
    <row r="284" spans="1:25" s="3" customFormat="1" ht="15" x14ac:dyDescent="0.25">
      <c r="A284" s="27"/>
      <c r="B284" s="28" t="s">
        <v>775</v>
      </c>
      <c r="C284" s="29" t="s">
        <v>776</v>
      </c>
      <c r="D284" s="30" t="s">
        <v>622</v>
      </c>
      <c r="E284" s="31" t="s">
        <v>760</v>
      </c>
      <c r="F284" s="31" t="s">
        <v>761</v>
      </c>
      <c r="X284" s="20"/>
      <c r="Y284" s="21"/>
    </row>
    <row r="285" spans="1:25" s="3" customFormat="1" ht="15" x14ac:dyDescent="0.25">
      <c r="A285" s="27"/>
      <c r="B285" s="28" t="s">
        <v>777</v>
      </c>
      <c r="C285" s="29" t="s">
        <v>778</v>
      </c>
      <c r="D285" s="30" t="s">
        <v>141</v>
      </c>
      <c r="E285" s="31" t="s">
        <v>623</v>
      </c>
      <c r="F285" s="31" t="s">
        <v>680</v>
      </c>
      <c r="X285" s="20"/>
      <c r="Y285" s="21"/>
    </row>
    <row r="286" spans="1:25" s="3" customFormat="1" ht="15" x14ac:dyDescent="0.25">
      <c r="A286" s="27"/>
      <c r="B286" s="28" t="s">
        <v>779</v>
      </c>
      <c r="C286" s="29" t="s">
        <v>780</v>
      </c>
      <c r="D286" s="30" t="s">
        <v>141</v>
      </c>
      <c r="E286" s="31" t="s">
        <v>378</v>
      </c>
      <c r="F286" s="31" t="s">
        <v>781</v>
      </c>
      <c r="X286" s="20"/>
      <c r="Y286" s="21"/>
    </row>
    <row r="287" spans="1:25" s="3" customFormat="1" ht="15" x14ac:dyDescent="0.25">
      <c r="A287" s="27"/>
      <c r="B287" s="28" t="s">
        <v>782</v>
      </c>
      <c r="C287" s="29" t="s">
        <v>783</v>
      </c>
      <c r="D287" s="30" t="s">
        <v>75</v>
      </c>
      <c r="E287" s="31" t="s">
        <v>105</v>
      </c>
      <c r="F287" s="31" t="s">
        <v>784</v>
      </c>
      <c r="X287" s="20"/>
      <c r="Y287" s="21"/>
    </row>
    <row r="288" spans="1:25" s="3" customFormat="1" ht="22.5" x14ac:dyDescent="0.25">
      <c r="A288" s="27"/>
      <c r="B288" s="28" t="s">
        <v>278</v>
      </c>
      <c r="C288" s="29" t="s">
        <v>279</v>
      </c>
      <c r="D288" s="30" t="s">
        <v>280</v>
      </c>
      <c r="E288" s="31" t="s">
        <v>317</v>
      </c>
      <c r="F288" s="31" t="s">
        <v>785</v>
      </c>
      <c r="X288" s="20"/>
      <c r="Y288" s="21"/>
    </row>
    <row r="289" spans="1:25" s="3" customFormat="1" ht="22.5" x14ac:dyDescent="0.25">
      <c r="A289" s="22" t="s">
        <v>786</v>
      </c>
      <c r="B289" s="23" t="s">
        <v>787</v>
      </c>
      <c r="C289" s="24" t="s">
        <v>749</v>
      </c>
      <c r="D289" s="22" t="s">
        <v>586</v>
      </c>
      <c r="E289" s="25"/>
      <c r="F289" s="26" t="s">
        <v>154</v>
      </c>
      <c r="X289" s="20"/>
      <c r="Y289" s="21"/>
    </row>
    <row r="290" spans="1:25" s="3" customFormat="1" ht="24.75" x14ac:dyDescent="0.25">
      <c r="A290" s="77" t="s">
        <v>788</v>
      </c>
      <c r="B290" s="77"/>
      <c r="C290" s="77"/>
      <c r="D290" s="77"/>
      <c r="E290" s="77"/>
      <c r="F290" s="77"/>
      <c r="X290" s="20"/>
      <c r="Y290" s="21" t="s">
        <v>788</v>
      </c>
    </row>
    <row r="291" spans="1:25" s="3" customFormat="1" ht="22.5" x14ac:dyDescent="0.25">
      <c r="A291" s="22" t="s">
        <v>789</v>
      </c>
      <c r="B291" s="23" t="s">
        <v>751</v>
      </c>
      <c r="C291" s="24" t="s">
        <v>752</v>
      </c>
      <c r="D291" s="22" t="s">
        <v>121</v>
      </c>
      <c r="E291" s="25"/>
      <c r="F291" s="26" t="s">
        <v>154</v>
      </c>
      <c r="X291" s="20"/>
      <c r="Y291" s="21"/>
    </row>
    <row r="292" spans="1:25" s="3" customFormat="1" ht="15" x14ac:dyDescent="0.25">
      <c r="A292" s="27"/>
      <c r="B292" s="28" t="s">
        <v>753</v>
      </c>
      <c r="C292" s="29" t="s">
        <v>754</v>
      </c>
      <c r="D292" s="30" t="s">
        <v>141</v>
      </c>
      <c r="E292" s="31" t="s">
        <v>307</v>
      </c>
      <c r="F292" s="31" t="s">
        <v>755</v>
      </c>
      <c r="X292" s="20"/>
      <c r="Y292" s="21"/>
    </row>
    <row r="293" spans="1:25" s="3" customFormat="1" ht="22.5" x14ac:dyDescent="0.25">
      <c r="A293" s="27"/>
      <c r="B293" s="28" t="s">
        <v>756</v>
      </c>
      <c r="C293" s="29" t="s">
        <v>757</v>
      </c>
      <c r="D293" s="30" t="s">
        <v>141</v>
      </c>
      <c r="E293" s="31" t="s">
        <v>623</v>
      </c>
      <c r="F293" s="31" t="s">
        <v>680</v>
      </c>
      <c r="X293" s="20"/>
      <c r="Y293" s="21"/>
    </row>
    <row r="294" spans="1:25" s="3" customFormat="1" ht="15" x14ac:dyDescent="0.25">
      <c r="A294" s="27"/>
      <c r="B294" s="28" t="s">
        <v>651</v>
      </c>
      <c r="C294" s="29" t="s">
        <v>652</v>
      </c>
      <c r="D294" s="30" t="s">
        <v>141</v>
      </c>
      <c r="E294" s="31" t="s">
        <v>702</v>
      </c>
      <c r="F294" s="31" t="s">
        <v>705</v>
      </c>
      <c r="X294" s="20"/>
      <c r="Y294" s="21"/>
    </row>
    <row r="295" spans="1:25" s="3" customFormat="1" ht="15" x14ac:dyDescent="0.25">
      <c r="A295" s="27"/>
      <c r="B295" s="28" t="s">
        <v>758</v>
      </c>
      <c r="C295" s="29" t="s">
        <v>759</v>
      </c>
      <c r="D295" s="30" t="s">
        <v>622</v>
      </c>
      <c r="E295" s="31" t="s">
        <v>760</v>
      </c>
      <c r="F295" s="31" t="s">
        <v>761</v>
      </c>
      <c r="X295" s="20"/>
      <c r="Y295" s="21"/>
    </row>
    <row r="296" spans="1:25" s="3" customFormat="1" ht="15" x14ac:dyDescent="0.25">
      <c r="A296" s="27"/>
      <c r="B296" s="28" t="s">
        <v>762</v>
      </c>
      <c r="C296" s="29" t="s">
        <v>763</v>
      </c>
      <c r="D296" s="30" t="s">
        <v>75</v>
      </c>
      <c r="E296" s="31" t="s">
        <v>724</v>
      </c>
      <c r="F296" s="31" t="s">
        <v>764</v>
      </c>
      <c r="X296" s="20"/>
      <c r="Y296" s="21"/>
    </row>
    <row r="297" spans="1:25" s="3" customFormat="1" ht="22.5" x14ac:dyDescent="0.25">
      <c r="A297" s="27"/>
      <c r="B297" s="28" t="s">
        <v>765</v>
      </c>
      <c r="C297" s="29" t="s">
        <v>766</v>
      </c>
      <c r="D297" s="30" t="s">
        <v>75</v>
      </c>
      <c r="E297" s="31" t="s">
        <v>767</v>
      </c>
      <c r="F297" s="31" t="s">
        <v>768</v>
      </c>
      <c r="X297" s="20"/>
      <c r="Y297" s="21"/>
    </row>
    <row r="298" spans="1:25" s="3" customFormat="1" ht="15" x14ac:dyDescent="0.25">
      <c r="A298" s="27"/>
      <c r="B298" s="28" t="s">
        <v>736</v>
      </c>
      <c r="C298" s="29" t="s">
        <v>737</v>
      </c>
      <c r="D298" s="30" t="s">
        <v>75</v>
      </c>
      <c r="E298" s="31" t="s">
        <v>315</v>
      </c>
      <c r="F298" s="31" t="s">
        <v>414</v>
      </c>
      <c r="X298" s="20"/>
      <c r="Y298" s="21"/>
    </row>
    <row r="299" spans="1:25" s="3" customFormat="1" ht="22.5" x14ac:dyDescent="0.25">
      <c r="A299" s="27"/>
      <c r="B299" s="28" t="s">
        <v>769</v>
      </c>
      <c r="C299" s="29" t="s">
        <v>770</v>
      </c>
      <c r="D299" s="30" t="s">
        <v>75</v>
      </c>
      <c r="E299" s="31" t="s">
        <v>771</v>
      </c>
      <c r="F299" s="31" t="s">
        <v>772</v>
      </c>
      <c r="X299" s="20"/>
      <c r="Y299" s="21"/>
    </row>
    <row r="300" spans="1:25" s="3" customFormat="1" ht="15" x14ac:dyDescent="0.25">
      <c r="A300" s="27"/>
      <c r="B300" s="28" t="s">
        <v>773</v>
      </c>
      <c r="C300" s="29" t="s">
        <v>774</v>
      </c>
      <c r="D300" s="30" t="s">
        <v>141</v>
      </c>
      <c r="E300" s="31" t="s">
        <v>658</v>
      </c>
      <c r="F300" s="31" t="s">
        <v>619</v>
      </c>
      <c r="X300" s="20"/>
      <c r="Y300" s="21"/>
    </row>
    <row r="301" spans="1:25" s="3" customFormat="1" ht="15" x14ac:dyDescent="0.25">
      <c r="A301" s="27"/>
      <c r="B301" s="28" t="s">
        <v>775</v>
      </c>
      <c r="C301" s="29" t="s">
        <v>776</v>
      </c>
      <c r="D301" s="30" t="s">
        <v>622</v>
      </c>
      <c r="E301" s="31" t="s">
        <v>760</v>
      </c>
      <c r="F301" s="31" t="s">
        <v>761</v>
      </c>
      <c r="X301" s="20"/>
      <c r="Y301" s="21"/>
    </row>
    <row r="302" spans="1:25" s="3" customFormat="1" ht="15" x14ac:dyDescent="0.25">
      <c r="A302" s="27"/>
      <c r="B302" s="28" t="s">
        <v>777</v>
      </c>
      <c r="C302" s="29" t="s">
        <v>778</v>
      </c>
      <c r="D302" s="30" t="s">
        <v>141</v>
      </c>
      <c r="E302" s="31" t="s">
        <v>623</v>
      </c>
      <c r="F302" s="31" t="s">
        <v>680</v>
      </c>
      <c r="X302" s="20"/>
      <c r="Y302" s="21"/>
    </row>
    <row r="303" spans="1:25" s="3" customFormat="1" ht="15" x14ac:dyDescent="0.25">
      <c r="A303" s="27"/>
      <c r="B303" s="28" t="s">
        <v>779</v>
      </c>
      <c r="C303" s="29" t="s">
        <v>780</v>
      </c>
      <c r="D303" s="30" t="s">
        <v>141</v>
      </c>
      <c r="E303" s="31" t="s">
        <v>378</v>
      </c>
      <c r="F303" s="31" t="s">
        <v>781</v>
      </c>
      <c r="X303" s="20"/>
      <c r="Y303" s="21"/>
    </row>
    <row r="304" spans="1:25" s="3" customFormat="1" ht="15" x14ac:dyDescent="0.25">
      <c r="A304" s="27"/>
      <c r="B304" s="28" t="s">
        <v>782</v>
      </c>
      <c r="C304" s="29" t="s">
        <v>783</v>
      </c>
      <c r="D304" s="30" t="s">
        <v>75</v>
      </c>
      <c r="E304" s="31" t="s">
        <v>105</v>
      </c>
      <c r="F304" s="31" t="s">
        <v>784</v>
      </c>
      <c r="X304" s="20"/>
      <c r="Y304" s="21"/>
    </row>
    <row r="305" spans="1:25" s="3" customFormat="1" ht="22.5" x14ac:dyDescent="0.25">
      <c r="A305" s="27"/>
      <c r="B305" s="28" t="s">
        <v>278</v>
      </c>
      <c r="C305" s="29" t="s">
        <v>279</v>
      </c>
      <c r="D305" s="30" t="s">
        <v>280</v>
      </c>
      <c r="E305" s="31" t="s">
        <v>317</v>
      </c>
      <c r="F305" s="31" t="s">
        <v>785</v>
      </c>
      <c r="X305" s="20"/>
      <c r="Y305" s="21"/>
    </row>
    <row r="306" spans="1:25" s="3" customFormat="1" ht="45" x14ac:dyDescent="0.25">
      <c r="A306" s="22" t="s">
        <v>790</v>
      </c>
      <c r="B306" s="23" t="s">
        <v>791</v>
      </c>
      <c r="C306" s="24" t="s">
        <v>792</v>
      </c>
      <c r="D306" s="22" t="s">
        <v>586</v>
      </c>
      <c r="E306" s="25"/>
      <c r="F306" s="26" t="s">
        <v>154</v>
      </c>
      <c r="X306" s="20"/>
      <c r="Y306" s="21"/>
    </row>
    <row r="307" spans="1:25" s="3" customFormat="1" ht="15" x14ac:dyDescent="0.25">
      <c r="A307" s="77" t="s">
        <v>793</v>
      </c>
      <c r="B307" s="77"/>
      <c r="C307" s="77"/>
      <c r="D307" s="77"/>
      <c r="E307" s="77"/>
      <c r="F307" s="77"/>
      <c r="X307" s="20"/>
      <c r="Y307" s="21" t="s">
        <v>793</v>
      </c>
    </row>
    <row r="308" spans="1:25" s="3" customFormat="1" ht="22.5" x14ac:dyDescent="0.25">
      <c r="A308" s="22" t="s">
        <v>794</v>
      </c>
      <c r="B308" s="23" t="s">
        <v>669</v>
      </c>
      <c r="C308" s="24" t="s">
        <v>670</v>
      </c>
      <c r="D308" s="22" t="s">
        <v>121</v>
      </c>
      <c r="E308" s="25"/>
      <c r="F308" s="26" t="s">
        <v>154</v>
      </c>
      <c r="X308" s="20"/>
      <c r="Y308" s="21"/>
    </row>
    <row r="309" spans="1:25" s="3" customFormat="1" ht="22.5" x14ac:dyDescent="0.25">
      <c r="A309" s="27"/>
      <c r="B309" s="28" t="s">
        <v>278</v>
      </c>
      <c r="C309" s="29" t="s">
        <v>279</v>
      </c>
      <c r="D309" s="30" t="s">
        <v>280</v>
      </c>
      <c r="E309" s="31" t="s">
        <v>671</v>
      </c>
      <c r="F309" s="31" t="s">
        <v>672</v>
      </c>
      <c r="X309" s="20"/>
      <c r="Y309" s="21"/>
    </row>
    <row r="310" spans="1:25" s="3" customFormat="1" ht="33.75" x14ac:dyDescent="0.25">
      <c r="A310" s="22" t="s">
        <v>795</v>
      </c>
      <c r="B310" s="23" t="s">
        <v>796</v>
      </c>
      <c r="C310" s="24" t="s">
        <v>797</v>
      </c>
      <c r="D310" s="22" t="s">
        <v>586</v>
      </c>
      <c r="E310" s="25"/>
      <c r="F310" s="26" t="s">
        <v>154</v>
      </c>
      <c r="X310" s="20"/>
      <c r="Y310" s="21"/>
    </row>
    <row r="311" spans="1:25" s="3" customFormat="1" ht="24.75" x14ac:dyDescent="0.25">
      <c r="A311" s="77" t="s">
        <v>798</v>
      </c>
      <c r="B311" s="77"/>
      <c r="C311" s="77"/>
      <c r="D311" s="77"/>
      <c r="E311" s="77"/>
      <c r="F311" s="77"/>
      <c r="X311" s="20"/>
      <c r="Y311" s="21" t="s">
        <v>798</v>
      </c>
    </row>
    <row r="312" spans="1:25" s="3" customFormat="1" ht="22.5" x14ac:dyDescent="0.25">
      <c r="A312" s="22" t="s">
        <v>799</v>
      </c>
      <c r="B312" s="23" t="s">
        <v>589</v>
      </c>
      <c r="C312" s="24" t="s">
        <v>590</v>
      </c>
      <c r="D312" s="22" t="s">
        <v>121</v>
      </c>
      <c r="E312" s="25"/>
      <c r="F312" s="26" t="s">
        <v>154</v>
      </c>
      <c r="X312" s="20"/>
      <c r="Y312" s="21"/>
    </row>
    <row r="313" spans="1:25" s="3" customFormat="1" ht="15" x14ac:dyDescent="0.25">
      <c r="A313" s="27"/>
      <c r="B313" s="28" t="s">
        <v>591</v>
      </c>
      <c r="C313" s="29" t="s">
        <v>592</v>
      </c>
      <c r="D313" s="30" t="s">
        <v>141</v>
      </c>
      <c r="E313" s="31" t="s">
        <v>593</v>
      </c>
      <c r="F313" s="31" t="s">
        <v>800</v>
      </c>
      <c r="X313" s="20"/>
      <c r="Y313" s="21"/>
    </row>
    <row r="314" spans="1:25" s="3" customFormat="1" ht="22.5" x14ac:dyDescent="0.25">
      <c r="A314" s="27"/>
      <c r="B314" s="28" t="s">
        <v>278</v>
      </c>
      <c r="C314" s="29" t="s">
        <v>279</v>
      </c>
      <c r="D314" s="30" t="s">
        <v>280</v>
      </c>
      <c r="E314" s="31" t="s">
        <v>595</v>
      </c>
      <c r="F314" s="31" t="s">
        <v>801</v>
      </c>
      <c r="X314" s="20"/>
      <c r="Y314" s="21"/>
    </row>
    <row r="315" spans="1:25" s="3" customFormat="1" ht="56.25" x14ac:dyDescent="0.25">
      <c r="A315" s="22" t="s">
        <v>802</v>
      </c>
      <c r="B315" s="23" t="s">
        <v>803</v>
      </c>
      <c r="C315" s="24" t="s">
        <v>804</v>
      </c>
      <c r="D315" s="22" t="s">
        <v>586</v>
      </c>
      <c r="E315" s="25"/>
      <c r="F315" s="26" t="s">
        <v>154</v>
      </c>
      <c r="X315" s="20"/>
      <c r="Y315" s="21"/>
    </row>
    <row r="316" spans="1:25" s="3" customFormat="1" ht="15" x14ac:dyDescent="0.25">
      <c r="A316" s="77" t="s">
        <v>805</v>
      </c>
      <c r="B316" s="77"/>
      <c r="C316" s="77"/>
      <c r="D316" s="77"/>
      <c r="E316" s="77"/>
      <c r="F316" s="77"/>
      <c r="X316" s="20"/>
      <c r="Y316" s="21" t="s">
        <v>805</v>
      </c>
    </row>
    <row r="317" spans="1:25" s="3" customFormat="1" ht="22.5" x14ac:dyDescent="0.25">
      <c r="A317" s="22" t="s">
        <v>806</v>
      </c>
      <c r="B317" s="23" t="s">
        <v>807</v>
      </c>
      <c r="C317" s="24" t="s">
        <v>808</v>
      </c>
      <c r="D317" s="22" t="s">
        <v>809</v>
      </c>
      <c r="E317" s="25"/>
      <c r="F317" s="26" t="s">
        <v>810</v>
      </c>
      <c r="X317" s="20"/>
      <c r="Y317" s="21"/>
    </row>
    <row r="318" spans="1:25" s="3" customFormat="1" ht="22.5" x14ac:dyDescent="0.25">
      <c r="A318" s="27"/>
      <c r="B318" s="28" t="s">
        <v>278</v>
      </c>
      <c r="C318" s="29" t="s">
        <v>279</v>
      </c>
      <c r="D318" s="30" t="s">
        <v>280</v>
      </c>
      <c r="E318" s="31" t="s">
        <v>811</v>
      </c>
      <c r="F318" s="31" t="s">
        <v>812</v>
      </c>
      <c r="X318" s="20"/>
      <c r="Y318" s="21"/>
    </row>
    <row r="319" spans="1:25" s="3" customFormat="1" ht="33.75" x14ac:dyDescent="0.25">
      <c r="A319" s="22" t="s">
        <v>813</v>
      </c>
      <c r="B319" s="23" t="s">
        <v>814</v>
      </c>
      <c r="C319" s="24" t="s">
        <v>805</v>
      </c>
      <c r="D319" s="22" t="s">
        <v>586</v>
      </c>
      <c r="E319" s="25"/>
      <c r="F319" s="26" t="s">
        <v>815</v>
      </c>
      <c r="X319" s="20"/>
      <c r="Y319" s="21"/>
    </row>
    <row r="320" spans="1:25" s="3" customFormat="1" ht="15" x14ac:dyDescent="0.25">
      <c r="A320" s="77" t="s">
        <v>816</v>
      </c>
      <c r="B320" s="77"/>
      <c r="C320" s="77"/>
      <c r="D320" s="77"/>
      <c r="E320" s="77"/>
      <c r="F320" s="77"/>
      <c r="X320" s="20"/>
      <c r="Y320" s="21" t="s">
        <v>816</v>
      </c>
    </row>
    <row r="321" spans="1:25" s="3" customFormat="1" ht="22.5" x14ac:dyDescent="0.25">
      <c r="A321" s="22" t="s">
        <v>817</v>
      </c>
      <c r="B321" s="23" t="s">
        <v>818</v>
      </c>
      <c r="C321" s="24" t="s">
        <v>819</v>
      </c>
      <c r="D321" s="22" t="s">
        <v>101</v>
      </c>
      <c r="E321" s="25"/>
      <c r="F321" s="26" t="s">
        <v>820</v>
      </c>
      <c r="X321" s="20"/>
      <c r="Y321" s="21"/>
    </row>
    <row r="322" spans="1:25" s="3" customFormat="1" ht="15" x14ac:dyDescent="0.25">
      <c r="A322" s="27"/>
      <c r="B322" s="28" t="s">
        <v>821</v>
      </c>
      <c r="C322" s="29" t="s">
        <v>822</v>
      </c>
      <c r="D322" s="30" t="s">
        <v>141</v>
      </c>
      <c r="E322" s="31" t="s">
        <v>681</v>
      </c>
      <c r="F322" s="31" t="s">
        <v>823</v>
      </c>
      <c r="X322" s="20"/>
      <c r="Y322" s="21"/>
    </row>
    <row r="323" spans="1:25" s="3" customFormat="1" ht="15" x14ac:dyDescent="0.25">
      <c r="A323" s="27"/>
      <c r="B323" s="28" t="s">
        <v>824</v>
      </c>
      <c r="C323" s="29" t="s">
        <v>825</v>
      </c>
      <c r="D323" s="30" t="s">
        <v>622</v>
      </c>
      <c r="E323" s="31" t="s">
        <v>311</v>
      </c>
      <c r="F323" s="31" t="s">
        <v>826</v>
      </c>
      <c r="X323" s="20"/>
      <c r="Y323" s="21"/>
    </row>
    <row r="324" spans="1:25" s="3" customFormat="1" ht="22.5" x14ac:dyDescent="0.25">
      <c r="A324" s="27"/>
      <c r="B324" s="28" t="s">
        <v>278</v>
      </c>
      <c r="C324" s="29" t="s">
        <v>279</v>
      </c>
      <c r="D324" s="30" t="s">
        <v>280</v>
      </c>
      <c r="E324" s="31" t="s">
        <v>317</v>
      </c>
      <c r="F324" s="31" t="s">
        <v>80</v>
      </c>
      <c r="X324" s="20"/>
      <c r="Y324" s="21"/>
    </row>
    <row r="325" spans="1:25" s="3" customFormat="1" ht="22.5" x14ac:dyDescent="0.25">
      <c r="A325" s="22" t="s">
        <v>827</v>
      </c>
      <c r="B325" s="23" t="s">
        <v>828</v>
      </c>
      <c r="C325" s="24" t="s">
        <v>829</v>
      </c>
      <c r="D325" s="22" t="s">
        <v>285</v>
      </c>
      <c r="E325" s="25"/>
      <c r="F325" s="26" t="s">
        <v>830</v>
      </c>
      <c r="X325" s="20"/>
      <c r="Y325" s="21"/>
    </row>
    <row r="326" spans="1:25" s="3" customFormat="1" ht="15" x14ac:dyDescent="0.25">
      <c r="A326" s="77" t="s">
        <v>831</v>
      </c>
      <c r="B326" s="77"/>
      <c r="C326" s="77"/>
      <c r="D326" s="77"/>
      <c r="E326" s="77"/>
      <c r="F326" s="77"/>
      <c r="X326" s="20"/>
      <c r="Y326" s="21" t="s">
        <v>831</v>
      </c>
    </row>
    <row r="327" spans="1:25" s="3" customFormat="1" ht="33.75" x14ac:dyDescent="0.25">
      <c r="A327" s="22" t="s">
        <v>122</v>
      </c>
      <c r="B327" s="23" t="s">
        <v>832</v>
      </c>
      <c r="C327" s="24" t="s">
        <v>833</v>
      </c>
      <c r="D327" s="22" t="s">
        <v>75</v>
      </c>
      <c r="E327" s="25"/>
      <c r="F327" s="26" t="s">
        <v>834</v>
      </c>
      <c r="X327" s="20"/>
      <c r="Y327" s="21"/>
    </row>
    <row r="328" spans="1:25" s="3" customFormat="1" ht="15" x14ac:dyDescent="0.25">
      <c r="A328" s="27"/>
      <c r="B328" s="28" t="s">
        <v>649</v>
      </c>
      <c r="C328" s="29" t="s">
        <v>650</v>
      </c>
      <c r="D328" s="30" t="s">
        <v>141</v>
      </c>
      <c r="E328" s="31" t="s">
        <v>835</v>
      </c>
      <c r="F328" s="31" t="s">
        <v>836</v>
      </c>
      <c r="X328" s="20"/>
      <c r="Y328" s="21"/>
    </row>
    <row r="329" spans="1:25" s="3" customFormat="1" ht="15" x14ac:dyDescent="0.25">
      <c r="A329" s="27"/>
      <c r="B329" s="28" t="s">
        <v>651</v>
      </c>
      <c r="C329" s="29" t="s">
        <v>652</v>
      </c>
      <c r="D329" s="30" t="s">
        <v>141</v>
      </c>
      <c r="E329" s="31" t="s">
        <v>837</v>
      </c>
      <c r="F329" s="31" t="s">
        <v>838</v>
      </c>
      <c r="X329" s="20"/>
      <c r="Y329" s="21"/>
    </row>
    <row r="330" spans="1:25" s="3" customFormat="1" ht="22.5" x14ac:dyDescent="0.25">
      <c r="A330" s="27"/>
      <c r="B330" s="28" t="s">
        <v>278</v>
      </c>
      <c r="C330" s="29" t="s">
        <v>279</v>
      </c>
      <c r="D330" s="30" t="s">
        <v>280</v>
      </c>
      <c r="E330" s="31" t="s">
        <v>839</v>
      </c>
      <c r="F330" s="31" t="s">
        <v>840</v>
      </c>
      <c r="X330" s="20"/>
      <c r="Y330" s="21"/>
    </row>
    <row r="331" spans="1:25" s="3" customFormat="1" ht="22.5" x14ac:dyDescent="0.25">
      <c r="A331" s="22" t="s">
        <v>841</v>
      </c>
      <c r="B331" s="23" t="s">
        <v>842</v>
      </c>
      <c r="C331" s="24" t="s">
        <v>843</v>
      </c>
      <c r="D331" s="22" t="s">
        <v>586</v>
      </c>
      <c r="E331" s="25"/>
      <c r="F331" s="26" t="s">
        <v>844</v>
      </c>
      <c r="X331" s="20"/>
      <c r="Y331" s="21"/>
    </row>
    <row r="332" spans="1:25" s="3" customFormat="1" ht="33.75" x14ac:dyDescent="0.25">
      <c r="A332" s="22" t="s">
        <v>845</v>
      </c>
      <c r="B332" s="23" t="s">
        <v>846</v>
      </c>
      <c r="C332" s="24" t="s">
        <v>847</v>
      </c>
      <c r="D332" s="22" t="s">
        <v>586</v>
      </c>
      <c r="E332" s="25"/>
      <c r="F332" s="26" t="s">
        <v>240</v>
      </c>
      <c r="X332" s="20"/>
      <c r="Y332" s="21"/>
    </row>
    <row r="333" spans="1:25" s="3" customFormat="1" ht="22.5" x14ac:dyDescent="0.25">
      <c r="A333" s="22" t="s">
        <v>848</v>
      </c>
      <c r="B333" s="23" t="s">
        <v>849</v>
      </c>
      <c r="C333" s="24" t="s">
        <v>850</v>
      </c>
      <c r="D333" s="22" t="s">
        <v>221</v>
      </c>
      <c r="E333" s="25"/>
      <c r="F333" s="26" t="s">
        <v>576</v>
      </c>
      <c r="X333" s="20"/>
      <c r="Y333" s="21"/>
    </row>
    <row r="334" spans="1:25" s="3" customFormat="1" ht="33.75" x14ac:dyDescent="0.25">
      <c r="A334" s="22" t="s">
        <v>851</v>
      </c>
      <c r="B334" s="23" t="s">
        <v>852</v>
      </c>
      <c r="C334" s="24" t="s">
        <v>853</v>
      </c>
      <c r="D334" s="22" t="s">
        <v>586</v>
      </c>
      <c r="E334" s="25"/>
      <c r="F334" s="26" t="s">
        <v>240</v>
      </c>
      <c r="X334" s="20"/>
      <c r="Y334" s="21"/>
    </row>
    <row r="335" spans="1:25" s="3" customFormat="1" ht="33.75" x14ac:dyDescent="0.25">
      <c r="A335" s="22" t="s">
        <v>854</v>
      </c>
      <c r="B335" s="23" t="s">
        <v>855</v>
      </c>
      <c r="C335" s="24" t="s">
        <v>856</v>
      </c>
      <c r="D335" s="22" t="s">
        <v>586</v>
      </c>
      <c r="E335" s="25"/>
      <c r="F335" s="26" t="s">
        <v>154</v>
      </c>
      <c r="X335" s="20"/>
      <c r="Y335" s="21"/>
    </row>
    <row r="336" spans="1:25" s="3" customFormat="1" ht="13.5" customHeight="1" x14ac:dyDescent="0.25">
      <c r="A336" s="32"/>
      <c r="B336" s="33"/>
      <c r="C336" s="34"/>
      <c r="D336" s="35"/>
      <c r="E336" s="32"/>
      <c r="F336" s="36"/>
    </row>
    <row r="337" spans="1:27" s="3" customFormat="1" ht="13.5" customHeight="1" x14ac:dyDescent="0.25">
      <c r="A337" s="78" t="s">
        <v>143</v>
      </c>
      <c r="B337" s="78"/>
      <c r="C337" s="78"/>
      <c r="D337" s="78"/>
      <c r="E337" s="78"/>
      <c r="F337" s="38"/>
      <c r="G337" s="39"/>
      <c r="H337" s="39"/>
    </row>
    <row r="338" spans="1:27" s="3" customFormat="1" ht="13.5" customHeight="1" x14ac:dyDescent="0.25">
      <c r="A338" s="40"/>
      <c r="B338" s="40"/>
      <c r="C338" s="40"/>
      <c r="D338" s="40"/>
      <c r="E338" s="40"/>
      <c r="F338" s="37"/>
      <c r="G338" s="39"/>
      <c r="H338" s="39"/>
    </row>
    <row r="339" spans="1:27" s="3" customFormat="1" ht="13.5" customHeight="1" x14ac:dyDescent="0.25">
      <c r="A339" s="41" t="s">
        <v>144</v>
      </c>
      <c r="B339" s="42" t="s">
        <v>145</v>
      </c>
      <c r="C339" s="43" t="s">
        <v>146</v>
      </c>
      <c r="D339" s="41" t="s">
        <v>147</v>
      </c>
      <c r="E339" s="41" t="s">
        <v>148</v>
      </c>
      <c r="F339" s="44"/>
    </row>
    <row r="340" spans="1:27" s="3" customFormat="1" ht="15" x14ac:dyDescent="0.25">
      <c r="A340" s="79" t="s">
        <v>149</v>
      </c>
      <c r="B340" s="80"/>
      <c r="C340" s="80"/>
      <c r="D340" s="80"/>
      <c r="E340" s="81"/>
      <c r="F340" s="45"/>
      <c r="Z340" s="46" t="s">
        <v>149</v>
      </c>
    </row>
    <row r="341" spans="1:27" s="3" customFormat="1" ht="15" x14ac:dyDescent="0.25">
      <c r="A341" s="79" t="s">
        <v>150</v>
      </c>
      <c r="B341" s="80"/>
      <c r="C341" s="80"/>
      <c r="D341" s="80"/>
      <c r="E341" s="81"/>
      <c r="F341" s="45"/>
      <c r="Z341" s="46"/>
      <c r="AA341" s="46" t="s">
        <v>150</v>
      </c>
    </row>
    <row r="342" spans="1:27" s="3" customFormat="1" ht="15" x14ac:dyDescent="0.25">
      <c r="A342" s="47">
        <f>IF(H342&lt;&gt;"",COUNTA(H$1:H342),"")</f>
        <v>1</v>
      </c>
      <c r="B342" s="48" t="s">
        <v>857</v>
      </c>
      <c r="C342" s="49" t="s">
        <v>858</v>
      </c>
      <c r="D342" s="47" t="s">
        <v>153</v>
      </c>
      <c r="E342" s="53">
        <v>7.35</v>
      </c>
      <c r="F342" s="51"/>
      <c r="H342" s="52" t="s">
        <v>154</v>
      </c>
      <c r="Z342" s="46"/>
      <c r="AA342" s="46"/>
    </row>
    <row r="343" spans="1:27" s="3" customFormat="1" ht="15" x14ac:dyDescent="0.25">
      <c r="A343" s="47">
        <f>IF(H343&lt;&gt;"",COUNTA(H$1:H343),"")</f>
        <v>2</v>
      </c>
      <c r="B343" s="48" t="s">
        <v>859</v>
      </c>
      <c r="C343" s="49" t="s">
        <v>860</v>
      </c>
      <c r="D343" s="47" t="s">
        <v>153</v>
      </c>
      <c r="E343" s="53">
        <v>14.23</v>
      </c>
      <c r="F343" s="51"/>
      <c r="H343" s="52" t="s">
        <v>154</v>
      </c>
      <c r="Z343" s="46"/>
      <c r="AA343" s="46"/>
    </row>
    <row r="344" spans="1:27" s="3" customFormat="1" ht="15" x14ac:dyDescent="0.25">
      <c r="A344" s="47">
        <f>IF(H344&lt;&gt;"",COUNTA(H$1:H344),"")</f>
        <v>3</v>
      </c>
      <c r="B344" s="48" t="s">
        <v>151</v>
      </c>
      <c r="C344" s="49" t="s">
        <v>152</v>
      </c>
      <c r="D344" s="47" t="s">
        <v>153</v>
      </c>
      <c r="E344" s="53">
        <v>29.13</v>
      </c>
      <c r="F344" s="51"/>
      <c r="H344" s="52" t="s">
        <v>154</v>
      </c>
      <c r="Z344" s="46"/>
      <c r="AA344" s="46"/>
    </row>
    <row r="345" spans="1:27" s="3" customFormat="1" ht="15" x14ac:dyDescent="0.25">
      <c r="A345" s="47">
        <f>IF(H345&lt;&gt;"",COUNTA(H$1:H345),"")</f>
        <v>4</v>
      </c>
      <c r="B345" s="48" t="s">
        <v>155</v>
      </c>
      <c r="C345" s="49" t="s">
        <v>156</v>
      </c>
      <c r="D345" s="47" t="s">
        <v>153</v>
      </c>
      <c r="E345" s="53">
        <v>21.22</v>
      </c>
      <c r="F345" s="51"/>
      <c r="H345" s="52" t="s">
        <v>154</v>
      </c>
      <c r="Z345" s="46"/>
      <c r="AA345" s="46"/>
    </row>
    <row r="346" spans="1:27" s="3" customFormat="1" ht="15" x14ac:dyDescent="0.25">
      <c r="A346" s="47">
        <f>IF(H346&lt;&gt;"",COUNTA(H$1:H346),"")</f>
        <v>5</v>
      </c>
      <c r="B346" s="48" t="s">
        <v>861</v>
      </c>
      <c r="C346" s="49" t="s">
        <v>862</v>
      </c>
      <c r="D346" s="47" t="s">
        <v>153</v>
      </c>
      <c r="E346" s="53">
        <v>7.58</v>
      </c>
      <c r="F346" s="51"/>
      <c r="H346" s="52" t="s">
        <v>154</v>
      </c>
      <c r="Z346" s="46"/>
      <c r="AA346" s="46"/>
    </row>
    <row r="347" spans="1:27" s="3" customFormat="1" ht="15" x14ac:dyDescent="0.25">
      <c r="A347" s="47">
        <f>IF(H347&lt;&gt;"",COUNTA(H$1:H347),"")</f>
        <v>6</v>
      </c>
      <c r="B347" s="48" t="s">
        <v>157</v>
      </c>
      <c r="C347" s="49" t="s">
        <v>158</v>
      </c>
      <c r="D347" s="47" t="s">
        <v>153</v>
      </c>
      <c r="E347" s="53">
        <v>3.67</v>
      </c>
      <c r="F347" s="51"/>
      <c r="H347" s="52" t="s">
        <v>154</v>
      </c>
      <c r="Z347" s="46"/>
      <c r="AA347" s="46"/>
    </row>
    <row r="348" spans="1:27" s="3" customFormat="1" ht="15" x14ac:dyDescent="0.25">
      <c r="A348" s="47">
        <f>IF(H348&lt;&gt;"",COUNTA(H$1:H348),"")</f>
        <v>7</v>
      </c>
      <c r="B348" s="48" t="s">
        <v>163</v>
      </c>
      <c r="C348" s="49" t="s">
        <v>164</v>
      </c>
      <c r="D348" s="47" t="s">
        <v>153</v>
      </c>
      <c r="E348" s="53">
        <v>48.86</v>
      </c>
      <c r="F348" s="51"/>
      <c r="H348" s="52" t="s">
        <v>154</v>
      </c>
      <c r="Z348" s="46"/>
      <c r="AA348" s="46"/>
    </row>
    <row r="349" spans="1:27" s="3" customFormat="1" ht="15" x14ac:dyDescent="0.25">
      <c r="A349" s="47">
        <f>IF(H349&lt;&gt;"",COUNTA(H$1:H349),"")</f>
        <v>8</v>
      </c>
      <c r="B349" s="48" t="s">
        <v>863</v>
      </c>
      <c r="C349" s="49" t="s">
        <v>864</v>
      </c>
      <c r="D349" s="47" t="s">
        <v>153</v>
      </c>
      <c r="E349" s="53">
        <v>2.06</v>
      </c>
      <c r="F349" s="51"/>
      <c r="H349" s="52" t="s">
        <v>154</v>
      </c>
      <c r="Z349" s="46"/>
      <c r="AA349" s="46"/>
    </row>
    <row r="350" spans="1:27" s="3" customFormat="1" ht="15" x14ac:dyDescent="0.25">
      <c r="A350" s="47">
        <f>IF(H350&lt;&gt;"",COUNTA(H$1:H350),"")</f>
        <v>9</v>
      </c>
      <c r="B350" s="48" t="s">
        <v>865</v>
      </c>
      <c r="C350" s="49" t="s">
        <v>866</v>
      </c>
      <c r="D350" s="47" t="s">
        <v>153</v>
      </c>
      <c r="E350" s="53">
        <v>1.56</v>
      </c>
      <c r="F350" s="51"/>
      <c r="H350" s="52" t="s">
        <v>154</v>
      </c>
      <c r="Z350" s="46"/>
      <c r="AA350" s="46"/>
    </row>
    <row r="351" spans="1:27" s="3" customFormat="1" ht="15" x14ac:dyDescent="0.25">
      <c r="A351" s="47">
        <f>IF(H351&lt;&gt;"",COUNTA(H$1:H351),"")</f>
        <v>10</v>
      </c>
      <c r="B351" s="48" t="s">
        <v>867</v>
      </c>
      <c r="C351" s="49" t="s">
        <v>868</v>
      </c>
      <c r="D351" s="47" t="s">
        <v>153</v>
      </c>
      <c r="E351" s="53">
        <v>366.04</v>
      </c>
      <c r="F351" s="51"/>
      <c r="H351" s="52" t="s">
        <v>154</v>
      </c>
      <c r="Z351" s="46"/>
      <c r="AA351" s="46"/>
    </row>
    <row r="352" spans="1:27" s="3" customFormat="1" ht="15" x14ac:dyDescent="0.25">
      <c r="A352" s="47">
        <f>IF(H352&lt;&gt;"",COUNTA(H$1:H352),"")</f>
        <v>11</v>
      </c>
      <c r="B352" s="48" t="s">
        <v>867</v>
      </c>
      <c r="C352" s="49" t="s">
        <v>868</v>
      </c>
      <c r="D352" s="47" t="s">
        <v>153</v>
      </c>
      <c r="E352" s="53">
        <v>0.44</v>
      </c>
      <c r="F352" s="51"/>
      <c r="H352" s="52" t="s">
        <v>154</v>
      </c>
      <c r="Z352" s="46"/>
      <c r="AA352" s="46"/>
    </row>
    <row r="353" spans="1:27" s="3" customFormat="1" ht="15" x14ac:dyDescent="0.25">
      <c r="A353" s="47">
        <f>IF(H353&lt;&gt;"",COUNTA(H$1:H353),"")</f>
        <v>12</v>
      </c>
      <c r="B353" s="48" t="s">
        <v>247</v>
      </c>
      <c r="C353" s="49" t="s">
        <v>248</v>
      </c>
      <c r="D353" s="47" t="s">
        <v>153</v>
      </c>
      <c r="E353" s="53">
        <v>22.44</v>
      </c>
      <c r="F353" s="51"/>
      <c r="H353" s="52" t="s">
        <v>154</v>
      </c>
      <c r="Z353" s="46"/>
      <c r="AA353" s="46"/>
    </row>
    <row r="354" spans="1:27" s="3" customFormat="1" ht="15" x14ac:dyDescent="0.25">
      <c r="A354" s="47">
        <f>IF(H354&lt;&gt;"",COUNTA(H$1:H354),"")</f>
        <v>13</v>
      </c>
      <c r="B354" s="48" t="s">
        <v>869</v>
      </c>
      <c r="C354" s="49" t="s">
        <v>870</v>
      </c>
      <c r="D354" s="47" t="s">
        <v>153</v>
      </c>
      <c r="E354" s="53">
        <v>3.44</v>
      </c>
      <c r="F354" s="51"/>
      <c r="H354" s="52" t="s">
        <v>154</v>
      </c>
      <c r="Z354" s="46"/>
      <c r="AA354" s="46"/>
    </row>
    <row r="355" spans="1:27" s="3" customFormat="1" ht="15" x14ac:dyDescent="0.25">
      <c r="A355" s="47">
        <f>IF(H355&lt;&gt;"",COUNTA(H$1:H355),"")</f>
        <v>14</v>
      </c>
      <c r="B355" s="48" t="s">
        <v>871</v>
      </c>
      <c r="C355" s="49" t="s">
        <v>872</v>
      </c>
      <c r="D355" s="47" t="s">
        <v>153</v>
      </c>
      <c r="E355" s="53">
        <v>24.57</v>
      </c>
      <c r="F355" s="51"/>
      <c r="H355" s="52" t="s">
        <v>154</v>
      </c>
      <c r="Z355" s="46"/>
      <c r="AA355" s="46"/>
    </row>
    <row r="356" spans="1:27" s="3" customFormat="1" ht="15" x14ac:dyDescent="0.25">
      <c r="A356" s="47">
        <f>IF(H356&lt;&gt;"",COUNTA(H$1:H356),"")</f>
        <v>15</v>
      </c>
      <c r="B356" s="48" t="s">
        <v>873</v>
      </c>
      <c r="C356" s="49" t="s">
        <v>874</v>
      </c>
      <c r="D356" s="47" t="s">
        <v>153</v>
      </c>
      <c r="E356" s="50">
        <v>19.8</v>
      </c>
      <c r="F356" s="51"/>
      <c r="H356" s="52" t="s">
        <v>154</v>
      </c>
      <c r="Z356" s="46"/>
      <c r="AA356" s="46"/>
    </row>
    <row r="357" spans="1:27" s="3" customFormat="1" ht="15" x14ac:dyDescent="0.25">
      <c r="A357" s="47">
        <f>IF(H357&lt;&gt;"",COUNTA(H$1:H357),"")</f>
        <v>16</v>
      </c>
      <c r="B357" s="48" t="s">
        <v>875</v>
      </c>
      <c r="C357" s="49" t="s">
        <v>876</v>
      </c>
      <c r="D357" s="47" t="s">
        <v>153</v>
      </c>
      <c r="E357" s="53">
        <v>18.79</v>
      </c>
      <c r="F357" s="51"/>
      <c r="H357" s="52" t="s">
        <v>154</v>
      </c>
      <c r="Z357" s="46"/>
      <c r="AA357" s="46"/>
    </row>
    <row r="358" spans="1:27" s="3" customFormat="1" ht="15" x14ac:dyDescent="0.25">
      <c r="A358" s="47">
        <f>IF(H358&lt;&gt;"",COUNTA(H$1:H358),"")</f>
        <v>17</v>
      </c>
      <c r="B358" s="48" t="s">
        <v>249</v>
      </c>
      <c r="C358" s="49" t="s">
        <v>250</v>
      </c>
      <c r="D358" s="47" t="s">
        <v>153</v>
      </c>
      <c r="E358" s="53">
        <v>67.569999999999993</v>
      </c>
      <c r="F358" s="51"/>
      <c r="H358" s="52" t="s">
        <v>154</v>
      </c>
      <c r="Z358" s="46"/>
      <c r="AA358" s="46"/>
    </row>
    <row r="359" spans="1:27" s="3" customFormat="1" ht="15" x14ac:dyDescent="0.25">
      <c r="A359" s="47">
        <f>IF(H359&lt;&gt;"",COUNTA(H$1:H359),"")</f>
        <v>18</v>
      </c>
      <c r="B359" s="54">
        <v>2</v>
      </c>
      <c r="C359" s="49" t="s">
        <v>167</v>
      </c>
      <c r="D359" s="47" t="s">
        <v>153</v>
      </c>
      <c r="E359" s="53">
        <v>61.61</v>
      </c>
      <c r="F359" s="51"/>
      <c r="H359" s="52" t="s">
        <v>154</v>
      </c>
      <c r="Z359" s="46"/>
      <c r="AA359" s="46"/>
    </row>
    <row r="360" spans="1:27" s="3" customFormat="1" ht="15" x14ac:dyDescent="0.25">
      <c r="A360" s="79" t="s">
        <v>168</v>
      </c>
      <c r="B360" s="80"/>
      <c r="C360" s="80"/>
      <c r="D360" s="80"/>
      <c r="E360" s="81"/>
      <c r="F360" s="45"/>
      <c r="Z360" s="46"/>
      <c r="AA360" s="46" t="s">
        <v>168</v>
      </c>
    </row>
    <row r="361" spans="1:27" s="3" customFormat="1" ht="22.5" x14ac:dyDescent="0.25">
      <c r="A361" s="47">
        <f>IF(H361&lt;&gt;"",COUNTA(H$1:H361),"")</f>
        <v>19</v>
      </c>
      <c r="B361" s="48" t="s">
        <v>877</v>
      </c>
      <c r="C361" s="49" t="s">
        <v>878</v>
      </c>
      <c r="D361" s="47" t="s">
        <v>171</v>
      </c>
      <c r="E361" s="53">
        <v>5.17</v>
      </c>
      <c r="F361" s="51"/>
      <c r="H361" s="52" t="s">
        <v>154</v>
      </c>
      <c r="Z361" s="46"/>
      <c r="AA361" s="46"/>
    </row>
    <row r="362" spans="1:27" s="3" customFormat="1" ht="15" x14ac:dyDescent="0.25">
      <c r="A362" s="47">
        <f>IF(H362&lt;&gt;"",COUNTA(H$1:H362),"")</f>
        <v>20</v>
      </c>
      <c r="B362" s="48" t="s">
        <v>879</v>
      </c>
      <c r="C362" s="49" t="s">
        <v>880</v>
      </c>
      <c r="D362" s="47" t="s">
        <v>171</v>
      </c>
      <c r="E362" s="53">
        <v>0.67</v>
      </c>
      <c r="F362" s="51"/>
      <c r="H362" s="52" t="s">
        <v>154</v>
      </c>
      <c r="Z362" s="46"/>
      <c r="AA362" s="46"/>
    </row>
    <row r="363" spans="1:27" s="3" customFormat="1" ht="15" x14ac:dyDescent="0.25">
      <c r="A363" s="47">
        <f>IF(H363&lt;&gt;"",COUNTA(H$1:H363),"")</f>
        <v>21</v>
      </c>
      <c r="B363" s="48" t="s">
        <v>881</v>
      </c>
      <c r="C363" s="49" t="s">
        <v>882</v>
      </c>
      <c r="D363" s="47" t="s">
        <v>171</v>
      </c>
      <c r="E363" s="50">
        <v>2.1</v>
      </c>
      <c r="F363" s="51"/>
      <c r="H363" s="52" t="s">
        <v>154</v>
      </c>
      <c r="Z363" s="46"/>
      <c r="AA363" s="46"/>
    </row>
    <row r="364" spans="1:27" s="3" customFormat="1" ht="22.5" x14ac:dyDescent="0.25">
      <c r="A364" s="47">
        <f>IF(H364&lt;&gt;"",COUNTA(H$1:H364),"")</f>
        <v>22</v>
      </c>
      <c r="B364" s="48" t="s">
        <v>176</v>
      </c>
      <c r="C364" s="49" t="s">
        <v>177</v>
      </c>
      <c r="D364" s="47" t="s">
        <v>171</v>
      </c>
      <c r="E364" s="53">
        <v>12.29</v>
      </c>
      <c r="F364" s="51"/>
      <c r="H364" s="52" t="s">
        <v>154</v>
      </c>
      <c r="Z364" s="46"/>
      <c r="AA364" s="46"/>
    </row>
    <row r="365" spans="1:27" s="3" customFormat="1" ht="15" x14ac:dyDescent="0.25">
      <c r="A365" s="47">
        <f>IF(H365&lt;&gt;"",COUNTA(H$1:H365),"")</f>
        <v>23</v>
      </c>
      <c r="B365" s="48" t="s">
        <v>180</v>
      </c>
      <c r="C365" s="49" t="s">
        <v>181</v>
      </c>
      <c r="D365" s="47" t="s">
        <v>171</v>
      </c>
      <c r="E365" s="53">
        <v>8.94</v>
      </c>
      <c r="F365" s="51"/>
      <c r="H365" s="52" t="s">
        <v>154</v>
      </c>
      <c r="Z365" s="46"/>
      <c r="AA365" s="46"/>
    </row>
    <row r="366" spans="1:27" s="3" customFormat="1" ht="15" x14ac:dyDescent="0.25">
      <c r="A366" s="47">
        <f>IF(H366&lt;&gt;"",COUNTA(H$1:H366),"")</f>
        <v>24</v>
      </c>
      <c r="B366" s="48" t="s">
        <v>883</v>
      </c>
      <c r="C366" s="49" t="s">
        <v>884</v>
      </c>
      <c r="D366" s="47" t="s">
        <v>171</v>
      </c>
      <c r="E366" s="53">
        <v>85.87</v>
      </c>
      <c r="F366" s="51"/>
      <c r="H366" s="52" t="s">
        <v>154</v>
      </c>
      <c r="Z366" s="46"/>
      <c r="AA366" s="46"/>
    </row>
    <row r="367" spans="1:27" s="3" customFormat="1" ht="15" x14ac:dyDescent="0.25">
      <c r="A367" s="47">
        <f>IF(H367&lt;&gt;"",COUNTA(H$1:H367),"")</f>
        <v>25</v>
      </c>
      <c r="B367" s="48" t="s">
        <v>885</v>
      </c>
      <c r="C367" s="49" t="s">
        <v>886</v>
      </c>
      <c r="D367" s="47" t="s">
        <v>171</v>
      </c>
      <c r="E367" s="53">
        <v>85.87</v>
      </c>
      <c r="F367" s="51"/>
      <c r="H367" s="52" t="s">
        <v>154</v>
      </c>
      <c r="Z367" s="46"/>
      <c r="AA367" s="46"/>
    </row>
    <row r="368" spans="1:27" s="3" customFormat="1" ht="15" x14ac:dyDescent="0.25">
      <c r="A368" s="47">
        <f>IF(H368&lt;&gt;"",COUNTA(H$1:H368),"")</f>
        <v>26</v>
      </c>
      <c r="B368" s="48" t="s">
        <v>182</v>
      </c>
      <c r="C368" s="49" t="s">
        <v>183</v>
      </c>
      <c r="D368" s="47" t="s">
        <v>171</v>
      </c>
      <c r="E368" s="53">
        <v>1.67</v>
      </c>
      <c r="F368" s="51"/>
      <c r="H368" s="52" t="s">
        <v>154</v>
      </c>
      <c r="Z368" s="46"/>
      <c r="AA368" s="46"/>
    </row>
    <row r="369" spans="1:27" s="3" customFormat="1" ht="22.5" x14ac:dyDescent="0.25">
      <c r="A369" s="47">
        <f>IF(H369&lt;&gt;"",COUNTA(H$1:H369),"")</f>
        <v>27</v>
      </c>
      <c r="B369" s="48" t="s">
        <v>887</v>
      </c>
      <c r="C369" s="49" t="s">
        <v>888</v>
      </c>
      <c r="D369" s="47" t="s">
        <v>171</v>
      </c>
      <c r="E369" s="50">
        <v>1.9</v>
      </c>
      <c r="F369" s="51"/>
      <c r="H369" s="52" t="s">
        <v>154</v>
      </c>
      <c r="Z369" s="46"/>
      <c r="AA369" s="46"/>
    </row>
    <row r="370" spans="1:27" s="3" customFormat="1" ht="15" x14ac:dyDescent="0.25">
      <c r="A370" s="47">
        <f>IF(H370&lt;&gt;"",COUNTA(H$1:H370),"")</f>
        <v>28</v>
      </c>
      <c r="B370" s="48" t="s">
        <v>889</v>
      </c>
      <c r="C370" s="49" t="s">
        <v>890</v>
      </c>
      <c r="D370" s="47" t="s">
        <v>171</v>
      </c>
      <c r="E370" s="53">
        <v>0.02</v>
      </c>
      <c r="F370" s="51"/>
      <c r="H370" s="52" t="s">
        <v>154</v>
      </c>
      <c r="Z370" s="46"/>
      <c r="AA370" s="46"/>
    </row>
    <row r="371" spans="1:27" s="3" customFormat="1" ht="22.5" x14ac:dyDescent="0.25">
      <c r="A371" s="47">
        <f>IF(H371&lt;&gt;"",COUNTA(H$1:H371),"")</f>
        <v>29</v>
      </c>
      <c r="B371" s="48" t="s">
        <v>202</v>
      </c>
      <c r="C371" s="49" t="s">
        <v>203</v>
      </c>
      <c r="D371" s="47" t="s">
        <v>171</v>
      </c>
      <c r="E371" s="53">
        <v>40.950000000000003</v>
      </c>
      <c r="F371" s="51"/>
      <c r="H371" s="52" t="s">
        <v>154</v>
      </c>
      <c r="Z371" s="46"/>
      <c r="AA371" s="46"/>
    </row>
    <row r="372" spans="1:27" s="3" customFormat="1" ht="22.5" x14ac:dyDescent="0.25">
      <c r="A372" s="47">
        <f>IF(H372&lt;&gt;"",COUNTA(H$1:H372),"")</f>
        <v>30</v>
      </c>
      <c r="B372" s="48" t="s">
        <v>891</v>
      </c>
      <c r="C372" s="49" t="s">
        <v>892</v>
      </c>
      <c r="D372" s="47" t="s">
        <v>171</v>
      </c>
      <c r="E372" s="53">
        <v>9.7899999999999991</v>
      </c>
      <c r="F372" s="51"/>
      <c r="H372" s="52" t="s">
        <v>154</v>
      </c>
      <c r="Z372" s="46"/>
      <c r="AA372" s="46"/>
    </row>
    <row r="373" spans="1:27" s="3" customFormat="1" ht="22.5" x14ac:dyDescent="0.25">
      <c r="A373" s="47">
        <f>IF(H373&lt;&gt;"",COUNTA(H$1:H373),"")</f>
        <v>31</v>
      </c>
      <c r="B373" s="48" t="s">
        <v>893</v>
      </c>
      <c r="C373" s="49" t="s">
        <v>894</v>
      </c>
      <c r="D373" s="47" t="s">
        <v>171</v>
      </c>
      <c r="E373" s="53">
        <v>9.07</v>
      </c>
      <c r="F373" s="51"/>
      <c r="H373" s="52" t="s">
        <v>154</v>
      </c>
      <c r="Z373" s="46"/>
      <c r="AA373" s="46"/>
    </row>
    <row r="374" spans="1:27" s="3" customFormat="1" ht="15" x14ac:dyDescent="0.25">
      <c r="A374" s="47">
        <f>IF(H374&lt;&gt;"",COUNTA(H$1:H374),"")</f>
        <v>32</v>
      </c>
      <c r="B374" s="48" t="s">
        <v>208</v>
      </c>
      <c r="C374" s="49" t="s">
        <v>209</v>
      </c>
      <c r="D374" s="47" t="s">
        <v>171</v>
      </c>
      <c r="E374" s="53">
        <v>9.41</v>
      </c>
      <c r="F374" s="51"/>
      <c r="H374" s="52" t="s">
        <v>154</v>
      </c>
      <c r="Z374" s="46"/>
      <c r="AA374" s="46"/>
    </row>
    <row r="375" spans="1:27" s="3" customFormat="1" ht="15" x14ac:dyDescent="0.25">
      <c r="A375" s="47">
        <f>IF(H375&lt;&gt;"",COUNTA(H$1:H375),"")</f>
        <v>33</v>
      </c>
      <c r="B375" s="48" t="s">
        <v>895</v>
      </c>
      <c r="C375" s="49" t="s">
        <v>896</v>
      </c>
      <c r="D375" s="47" t="s">
        <v>171</v>
      </c>
      <c r="E375" s="53">
        <v>5.17</v>
      </c>
      <c r="F375" s="51"/>
      <c r="H375" s="52" t="s">
        <v>154</v>
      </c>
      <c r="Z375" s="46"/>
      <c r="AA375" s="46"/>
    </row>
    <row r="376" spans="1:27" s="3" customFormat="1" ht="22.5" x14ac:dyDescent="0.25">
      <c r="A376" s="47">
        <f>IF(H376&lt;&gt;"",COUNTA(H$1:H376),"")</f>
        <v>34</v>
      </c>
      <c r="B376" s="48" t="s">
        <v>897</v>
      </c>
      <c r="C376" s="49" t="s">
        <v>898</v>
      </c>
      <c r="D376" s="47" t="s">
        <v>171</v>
      </c>
      <c r="E376" s="53">
        <v>20.149999999999999</v>
      </c>
      <c r="F376" s="51"/>
      <c r="H376" s="52" t="s">
        <v>154</v>
      </c>
      <c r="Z376" s="46"/>
      <c r="AA376" s="46"/>
    </row>
    <row r="377" spans="1:27" s="3" customFormat="1" ht="15" x14ac:dyDescent="0.25">
      <c r="A377" s="47">
        <f>IF(H377&lt;&gt;"",COUNTA(H$1:H377),"")</f>
        <v>35</v>
      </c>
      <c r="B377" s="48" t="s">
        <v>899</v>
      </c>
      <c r="C377" s="49" t="s">
        <v>900</v>
      </c>
      <c r="D377" s="47" t="s">
        <v>171</v>
      </c>
      <c r="E377" s="53">
        <v>1.33</v>
      </c>
      <c r="F377" s="51"/>
      <c r="H377" s="52" t="s">
        <v>154</v>
      </c>
      <c r="Z377" s="46"/>
      <c r="AA377" s="46"/>
    </row>
    <row r="378" spans="1:27" s="3" customFormat="1" ht="22.5" x14ac:dyDescent="0.25">
      <c r="A378" s="47">
        <f>IF(H378&lt;&gt;"",COUNTA(H$1:H378),"")</f>
        <v>36</v>
      </c>
      <c r="B378" s="48" t="s">
        <v>210</v>
      </c>
      <c r="C378" s="49" t="s">
        <v>211</v>
      </c>
      <c r="D378" s="47" t="s">
        <v>171</v>
      </c>
      <c r="E378" s="53">
        <v>10.220000000000001</v>
      </c>
      <c r="F378" s="51"/>
      <c r="H378" s="52" t="s">
        <v>154</v>
      </c>
      <c r="Z378" s="46"/>
      <c r="AA378" s="46"/>
    </row>
    <row r="379" spans="1:27" s="3" customFormat="1" ht="22.5" x14ac:dyDescent="0.25">
      <c r="A379" s="47">
        <f>IF(H379&lt;&gt;"",COUNTA(H$1:H379),"")</f>
        <v>37</v>
      </c>
      <c r="B379" s="48" t="s">
        <v>901</v>
      </c>
      <c r="C379" s="49" t="s">
        <v>902</v>
      </c>
      <c r="D379" s="47" t="s">
        <v>171</v>
      </c>
      <c r="E379" s="53">
        <v>0.09</v>
      </c>
      <c r="F379" s="51"/>
      <c r="H379" s="52" t="s">
        <v>154</v>
      </c>
      <c r="Z379" s="46"/>
      <c r="AA379" s="46"/>
    </row>
    <row r="380" spans="1:27" s="3" customFormat="1" ht="15" x14ac:dyDescent="0.25">
      <c r="A380" s="47">
        <f>IF(H380&lt;&gt;"",COUNTA(H$1:H380),"")</f>
        <v>38</v>
      </c>
      <c r="B380" s="48" t="s">
        <v>903</v>
      </c>
      <c r="C380" s="49" t="s">
        <v>904</v>
      </c>
      <c r="D380" s="47" t="s">
        <v>171</v>
      </c>
      <c r="E380" s="53">
        <v>0.08</v>
      </c>
      <c r="F380" s="51"/>
      <c r="H380" s="52" t="s">
        <v>154</v>
      </c>
      <c r="Z380" s="46"/>
      <c r="AA380" s="46"/>
    </row>
    <row r="381" spans="1:27" s="3" customFormat="1" ht="15" x14ac:dyDescent="0.25">
      <c r="A381" s="47">
        <f>IF(H381&lt;&gt;"",COUNTA(H$1:H381),"")</f>
        <v>39</v>
      </c>
      <c r="B381" s="48" t="s">
        <v>905</v>
      </c>
      <c r="C381" s="49" t="s">
        <v>906</v>
      </c>
      <c r="D381" s="47" t="s">
        <v>171</v>
      </c>
      <c r="E381" s="53">
        <v>0.08</v>
      </c>
      <c r="F381" s="51"/>
      <c r="H381" s="52" t="s">
        <v>154</v>
      </c>
      <c r="Z381" s="46"/>
      <c r="AA381" s="46"/>
    </row>
    <row r="382" spans="1:27" s="3" customFormat="1" ht="15" x14ac:dyDescent="0.25">
      <c r="A382" s="47">
        <f>IF(H382&lt;&gt;"",COUNTA(H$1:H382),"")</f>
        <v>40</v>
      </c>
      <c r="B382" s="48" t="s">
        <v>907</v>
      </c>
      <c r="C382" s="49" t="s">
        <v>908</v>
      </c>
      <c r="D382" s="47" t="s">
        <v>171</v>
      </c>
      <c r="E382" s="53">
        <v>0.08</v>
      </c>
      <c r="F382" s="51"/>
      <c r="H382" s="52" t="s">
        <v>154</v>
      </c>
      <c r="Z382" s="46"/>
      <c r="AA382" s="46"/>
    </row>
    <row r="383" spans="1:27" s="3" customFormat="1" ht="15" x14ac:dyDescent="0.25">
      <c r="A383" s="47">
        <f>IF(H383&lt;&gt;"",COUNTA(H$1:H383),"")</f>
        <v>41</v>
      </c>
      <c r="B383" s="48" t="s">
        <v>909</v>
      </c>
      <c r="C383" s="49" t="s">
        <v>910</v>
      </c>
      <c r="D383" s="47" t="s">
        <v>171</v>
      </c>
      <c r="E383" s="53">
        <v>0.08</v>
      </c>
      <c r="F383" s="51"/>
      <c r="H383" s="52" t="s">
        <v>154</v>
      </c>
      <c r="Z383" s="46"/>
      <c r="AA383" s="46"/>
    </row>
    <row r="384" spans="1:27" s="3" customFormat="1" ht="15" x14ac:dyDescent="0.25">
      <c r="A384" s="47">
        <f>IF(H384&lt;&gt;"",COUNTA(H$1:H384),"")</f>
        <v>42</v>
      </c>
      <c r="B384" s="48" t="s">
        <v>911</v>
      </c>
      <c r="C384" s="49" t="s">
        <v>912</v>
      </c>
      <c r="D384" s="47" t="s">
        <v>171</v>
      </c>
      <c r="E384" s="53">
        <v>35.36</v>
      </c>
      <c r="F384" s="51"/>
      <c r="H384" s="52" t="s">
        <v>154</v>
      </c>
      <c r="Z384" s="46"/>
      <c r="AA384" s="46"/>
    </row>
    <row r="385" spans="1:27" s="3" customFormat="1" ht="15" x14ac:dyDescent="0.25">
      <c r="A385" s="79" t="s">
        <v>212</v>
      </c>
      <c r="B385" s="80"/>
      <c r="C385" s="80"/>
      <c r="D385" s="80"/>
      <c r="E385" s="81"/>
      <c r="F385" s="45"/>
      <c r="Z385" s="46"/>
      <c r="AA385" s="46" t="s">
        <v>212</v>
      </c>
    </row>
    <row r="386" spans="1:27" s="3" customFormat="1" ht="15" x14ac:dyDescent="0.25">
      <c r="A386" s="47">
        <f>IF(H386&lt;&gt;"",COUNTA(H$1:H386),"")</f>
        <v>43</v>
      </c>
      <c r="B386" s="48" t="s">
        <v>591</v>
      </c>
      <c r="C386" s="49" t="s">
        <v>592</v>
      </c>
      <c r="D386" s="47" t="s">
        <v>141</v>
      </c>
      <c r="E386" s="50">
        <v>0.7</v>
      </c>
      <c r="F386" s="51"/>
      <c r="H386" s="52" t="s">
        <v>154</v>
      </c>
      <c r="Z386" s="46"/>
      <c r="AA386" s="46"/>
    </row>
    <row r="387" spans="1:27" s="3" customFormat="1" ht="15" x14ac:dyDescent="0.25">
      <c r="A387" s="47">
        <f>IF(H387&lt;&gt;"",COUNTA(H$1:H387),"")</f>
        <v>44</v>
      </c>
      <c r="B387" s="48" t="s">
        <v>753</v>
      </c>
      <c r="C387" s="49" t="s">
        <v>754</v>
      </c>
      <c r="D387" s="47" t="s">
        <v>141</v>
      </c>
      <c r="E387" s="53">
        <v>0.02</v>
      </c>
      <c r="F387" s="51"/>
      <c r="H387" s="52" t="s">
        <v>154</v>
      </c>
      <c r="Z387" s="46"/>
      <c r="AA387" s="46"/>
    </row>
    <row r="388" spans="1:27" s="3" customFormat="1" ht="15" x14ac:dyDescent="0.25">
      <c r="A388" s="47">
        <f>IF(H388&lt;&gt;"",COUNTA(H$1:H388),"")</f>
        <v>45</v>
      </c>
      <c r="B388" s="48" t="s">
        <v>58</v>
      </c>
      <c r="C388" s="49" t="s">
        <v>59</v>
      </c>
      <c r="D388" s="47" t="s">
        <v>60</v>
      </c>
      <c r="E388" s="53">
        <v>4.08</v>
      </c>
      <c r="F388" s="51"/>
      <c r="H388" s="52" t="s">
        <v>154</v>
      </c>
      <c r="Z388" s="46"/>
      <c r="AA388" s="46"/>
    </row>
    <row r="389" spans="1:27" s="3" customFormat="1" ht="15" x14ac:dyDescent="0.25">
      <c r="A389" s="47">
        <f>IF(H389&lt;&gt;"",COUNTA(H$1:H389),"")</f>
        <v>46</v>
      </c>
      <c r="B389" s="48" t="s">
        <v>412</v>
      </c>
      <c r="C389" s="49" t="s">
        <v>413</v>
      </c>
      <c r="D389" s="47" t="s">
        <v>141</v>
      </c>
      <c r="E389" s="56">
        <v>1.32E-3</v>
      </c>
      <c r="F389" s="51"/>
      <c r="H389" s="52" t="s">
        <v>154</v>
      </c>
      <c r="Z389" s="46"/>
      <c r="AA389" s="46"/>
    </row>
    <row r="390" spans="1:27" s="3" customFormat="1" ht="22.5" x14ac:dyDescent="0.25">
      <c r="A390" s="47">
        <f>IF(H390&lt;&gt;"",COUNTA(H$1:H390),"")</f>
        <v>47</v>
      </c>
      <c r="B390" s="48" t="s">
        <v>415</v>
      </c>
      <c r="C390" s="49" t="s">
        <v>416</v>
      </c>
      <c r="D390" s="47" t="s">
        <v>141</v>
      </c>
      <c r="E390" s="55">
        <v>1.43E-2</v>
      </c>
      <c r="F390" s="51"/>
      <c r="H390" s="52" t="s">
        <v>154</v>
      </c>
      <c r="Z390" s="46"/>
      <c r="AA390" s="46"/>
    </row>
    <row r="391" spans="1:27" s="3" customFormat="1" ht="22.5" x14ac:dyDescent="0.25">
      <c r="A391" s="47">
        <f>IF(H391&lt;&gt;"",COUNTA(H$1:H391),"")</f>
        <v>48</v>
      </c>
      <c r="B391" s="48" t="s">
        <v>756</v>
      </c>
      <c r="C391" s="49" t="s">
        <v>757</v>
      </c>
      <c r="D391" s="47" t="s">
        <v>141</v>
      </c>
      <c r="E391" s="53">
        <v>0.04</v>
      </c>
      <c r="F391" s="51"/>
      <c r="H391" s="52" t="s">
        <v>154</v>
      </c>
      <c r="Z391" s="46"/>
      <c r="AA391" s="46"/>
    </row>
    <row r="392" spans="1:27" s="3" customFormat="1" ht="15" x14ac:dyDescent="0.25">
      <c r="A392" s="47">
        <f>IF(H392&lt;&gt;"",COUNTA(H$1:H392),"")</f>
        <v>49</v>
      </c>
      <c r="B392" s="48" t="s">
        <v>297</v>
      </c>
      <c r="C392" s="49" t="s">
        <v>298</v>
      </c>
      <c r="D392" s="47" t="s">
        <v>299</v>
      </c>
      <c r="E392" s="56">
        <v>3.9131900000000002</v>
      </c>
      <c r="F392" s="51"/>
      <c r="H392" s="52" t="s">
        <v>154</v>
      </c>
      <c r="Z392" s="46"/>
      <c r="AA392" s="46"/>
    </row>
    <row r="393" spans="1:27" s="3" customFormat="1" ht="15" x14ac:dyDescent="0.25">
      <c r="A393" s="47">
        <f>IF(H393&lt;&gt;"",COUNTA(H$1:H393),"")</f>
        <v>50</v>
      </c>
      <c r="B393" s="48" t="s">
        <v>613</v>
      </c>
      <c r="C393" s="49" t="s">
        <v>614</v>
      </c>
      <c r="D393" s="47" t="s">
        <v>75</v>
      </c>
      <c r="E393" s="56">
        <v>1.2E-4</v>
      </c>
      <c r="F393" s="51"/>
      <c r="H393" s="52" t="s">
        <v>154</v>
      </c>
      <c r="Z393" s="46"/>
      <c r="AA393" s="46"/>
    </row>
    <row r="394" spans="1:27" s="3" customFormat="1" ht="15" x14ac:dyDescent="0.25">
      <c r="A394" s="47">
        <f>IF(H394&lt;&gt;"",COUNTA(H$1:H394),"")</f>
        <v>51</v>
      </c>
      <c r="B394" s="48" t="s">
        <v>649</v>
      </c>
      <c r="C394" s="49" t="s">
        <v>650</v>
      </c>
      <c r="D394" s="47" t="s">
        <v>141</v>
      </c>
      <c r="E394" s="65">
        <v>0.34060960000000001</v>
      </c>
      <c r="F394" s="51"/>
      <c r="H394" s="52" t="s">
        <v>154</v>
      </c>
      <c r="Z394" s="46"/>
      <c r="AA394" s="46"/>
    </row>
    <row r="395" spans="1:27" s="3" customFormat="1" ht="15" x14ac:dyDescent="0.25">
      <c r="A395" s="47">
        <f>IF(H395&lt;&gt;"",COUNTA(H$1:H395),"")</f>
        <v>52</v>
      </c>
      <c r="B395" s="48" t="s">
        <v>617</v>
      </c>
      <c r="C395" s="49" t="s">
        <v>618</v>
      </c>
      <c r="D395" s="47" t="s">
        <v>141</v>
      </c>
      <c r="E395" s="53">
        <v>0.03</v>
      </c>
      <c r="F395" s="51"/>
      <c r="H395" s="52" t="s">
        <v>154</v>
      </c>
      <c r="Z395" s="46"/>
      <c r="AA395" s="46"/>
    </row>
    <row r="396" spans="1:27" s="3" customFormat="1" ht="15" x14ac:dyDescent="0.25">
      <c r="A396" s="47">
        <f>IF(H396&lt;&gt;"",COUNTA(H$1:H396),"")</f>
        <v>53</v>
      </c>
      <c r="B396" s="48" t="s">
        <v>651</v>
      </c>
      <c r="C396" s="49" t="s">
        <v>652</v>
      </c>
      <c r="D396" s="47" t="s">
        <v>141</v>
      </c>
      <c r="E396" s="65">
        <v>0.93041439999999997</v>
      </c>
      <c r="F396" s="51"/>
      <c r="H396" s="52" t="s">
        <v>154</v>
      </c>
      <c r="Z396" s="46"/>
      <c r="AA396" s="46"/>
    </row>
    <row r="397" spans="1:27" s="3" customFormat="1" ht="15" x14ac:dyDescent="0.25">
      <c r="A397" s="47">
        <f>IF(H397&lt;&gt;"",COUNTA(H$1:H397),"")</f>
        <v>54</v>
      </c>
      <c r="B397" s="48" t="s">
        <v>620</v>
      </c>
      <c r="C397" s="49" t="s">
        <v>621</v>
      </c>
      <c r="D397" s="47" t="s">
        <v>622</v>
      </c>
      <c r="E397" s="53">
        <v>0.06</v>
      </c>
      <c r="F397" s="51"/>
      <c r="H397" s="52" t="s">
        <v>154</v>
      </c>
      <c r="Z397" s="46"/>
      <c r="AA397" s="46"/>
    </row>
    <row r="398" spans="1:27" s="3" customFormat="1" ht="15" x14ac:dyDescent="0.25">
      <c r="A398" s="47">
        <f>IF(H398&lt;&gt;"",COUNTA(H$1:H398),"")</f>
        <v>55</v>
      </c>
      <c r="B398" s="48" t="s">
        <v>758</v>
      </c>
      <c r="C398" s="49" t="s">
        <v>759</v>
      </c>
      <c r="D398" s="47" t="s">
        <v>622</v>
      </c>
      <c r="E398" s="50">
        <v>0.2</v>
      </c>
      <c r="F398" s="51"/>
      <c r="H398" s="52" t="s">
        <v>154</v>
      </c>
      <c r="Z398" s="46"/>
      <c r="AA398" s="46"/>
    </row>
    <row r="399" spans="1:27" s="3" customFormat="1" ht="15" x14ac:dyDescent="0.25">
      <c r="A399" s="47">
        <f>IF(H399&lt;&gt;"",COUNTA(H$1:H399),"")</f>
        <v>56</v>
      </c>
      <c r="B399" s="48" t="s">
        <v>700</v>
      </c>
      <c r="C399" s="49" t="s">
        <v>701</v>
      </c>
      <c r="D399" s="47" t="s">
        <v>622</v>
      </c>
      <c r="E399" s="55">
        <v>1.32E-2</v>
      </c>
      <c r="F399" s="51"/>
      <c r="H399" s="52" t="s">
        <v>154</v>
      </c>
      <c r="Z399" s="46"/>
      <c r="AA399" s="46"/>
    </row>
    <row r="400" spans="1:27" s="3" customFormat="1" ht="15" x14ac:dyDescent="0.25">
      <c r="A400" s="47">
        <f>IF(H400&lt;&gt;"",COUNTA(H$1:H400),"")</f>
        <v>57</v>
      </c>
      <c r="B400" s="48" t="s">
        <v>720</v>
      </c>
      <c r="C400" s="49" t="s">
        <v>721</v>
      </c>
      <c r="D400" s="47" t="s">
        <v>75</v>
      </c>
      <c r="E400" s="65">
        <v>1.5999999999999999E-6</v>
      </c>
      <c r="F400" s="51"/>
      <c r="H400" s="52" t="s">
        <v>154</v>
      </c>
      <c r="Z400" s="46"/>
      <c r="AA400" s="46"/>
    </row>
    <row r="401" spans="1:27" s="3" customFormat="1" ht="15" x14ac:dyDescent="0.25">
      <c r="A401" s="47">
        <f>IF(H401&lt;&gt;"",COUNTA(H$1:H401),"")</f>
        <v>58</v>
      </c>
      <c r="B401" s="48" t="s">
        <v>480</v>
      </c>
      <c r="C401" s="49" t="s">
        <v>481</v>
      </c>
      <c r="D401" s="47" t="s">
        <v>75</v>
      </c>
      <c r="E401" s="65">
        <v>6.8431999999999998E-3</v>
      </c>
      <c r="F401" s="51"/>
      <c r="H401" s="52" t="s">
        <v>154</v>
      </c>
      <c r="Z401" s="46"/>
      <c r="AA401" s="46"/>
    </row>
    <row r="402" spans="1:27" s="3" customFormat="1" ht="15" x14ac:dyDescent="0.25">
      <c r="A402" s="47">
        <f>IF(H402&lt;&gt;"",COUNTA(H$1:H402),"")</f>
        <v>59</v>
      </c>
      <c r="B402" s="48" t="s">
        <v>821</v>
      </c>
      <c r="C402" s="49" t="s">
        <v>822</v>
      </c>
      <c r="D402" s="47" t="s">
        <v>141</v>
      </c>
      <c r="E402" s="57">
        <v>4.0000000000000001E-3</v>
      </c>
      <c r="F402" s="51"/>
      <c r="H402" s="52" t="s">
        <v>154</v>
      </c>
      <c r="Z402" s="46"/>
      <c r="AA402" s="46"/>
    </row>
    <row r="403" spans="1:27" s="3" customFormat="1" ht="15" x14ac:dyDescent="0.25">
      <c r="A403" s="47">
        <f>IF(H403&lt;&gt;"",COUNTA(H$1:H403),"")</f>
        <v>60</v>
      </c>
      <c r="B403" s="48" t="s">
        <v>367</v>
      </c>
      <c r="C403" s="49" t="s">
        <v>368</v>
      </c>
      <c r="D403" s="47" t="s">
        <v>60</v>
      </c>
      <c r="E403" s="66">
        <v>2.8440000000000002E-3</v>
      </c>
      <c r="F403" s="51"/>
      <c r="H403" s="52" t="s">
        <v>154</v>
      </c>
      <c r="Z403" s="46"/>
      <c r="AA403" s="46"/>
    </row>
    <row r="404" spans="1:27" s="3" customFormat="1" ht="15" x14ac:dyDescent="0.25">
      <c r="A404" s="47">
        <f>IF(H404&lt;&gt;"",COUNTA(H$1:H404),"")</f>
        <v>61</v>
      </c>
      <c r="B404" s="48" t="s">
        <v>762</v>
      </c>
      <c r="C404" s="49" t="s">
        <v>763</v>
      </c>
      <c r="D404" s="47" t="s">
        <v>75</v>
      </c>
      <c r="E404" s="55">
        <v>5.9999999999999995E-4</v>
      </c>
      <c r="F404" s="51"/>
      <c r="H404" s="52" t="s">
        <v>154</v>
      </c>
      <c r="Z404" s="46"/>
      <c r="AA404" s="46"/>
    </row>
    <row r="405" spans="1:27" s="3" customFormat="1" ht="22.5" x14ac:dyDescent="0.25">
      <c r="A405" s="47">
        <f>IF(H405&lt;&gt;"",COUNTA(H$1:H405),"")</f>
        <v>62</v>
      </c>
      <c r="B405" s="48" t="s">
        <v>654</v>
      </c>
      <c r="C405" s="49" t="s">
        <v>655</v>
      </c>
      <c r="D405" s="47" t="s">
        <v>75</v>
      </c>
      <c r="E405" s="57">
        <v>1.4999999999999999E-2</v>
      </c>
      <c r="F405" s="51"/>
      <c r="H405" s="52" t="s">
        <v>154</v>
      </c>
      <c r="Z405" s="46"/>
      <c r="AA405" s="46"/>
    </row>
    <row r="406" spans="1:27" s="3" customFormat="1" ht="15" x14ac:dyDescent="0.25">
      <c r="A406" s="47">
        <f>IF(H406&lt;&gt;"",COUNTA(H$1:H406),"")</f>
        <v>63</v>
      </c>
      <c r="B406" s="48" t="s">
        <v>418</v>
      </c>
      <c r="C406" s="49" t="s">
        <v>419</v>
      </c>
      <c r="D406" s="47" t="s">
        <v>75</v>
      </c>
      <c r="E406" s="56">
        <v>1.32E-3</v>
      </c>
      <c r="F406" s="51"/>
      <c r="H406" s="52" t="s">
        <v>154</v>
      </c>
      <c r="Z406" s="46"/>
      <c r="AA406" s="46"/>
    </row>
    <row r="407" spans="1:27" s="3" customFormat="1" ht="22.5" x14ac:dyDescent="0.25">
      <c r="A407" s="47">
        <f>IF(H407&lt;&gt;"",COUNTA(H$1:H407),"")</f>
        <v>64</v>
      </c>
      <c r="B407" s="48" t="s">
        <v>625</v>
      </c>
      <c r="C407" s="49" t="s">
        <v>626</v>
      </c>
      <c r="D407" s="47" t="s">
        <v>75</v>
      </c>
      <c r="E407" s="57">
        <v>3.0000000000000001E-3</v>
      </c>
      <c r="F407" s="51"/>
      <c r="H407" s="52" t="s">
        <v>154</v>
      </c>
      <c r="Z407" s="46"/>
      <c r="AA407" s="46"/>
    </row>
    <row r="408" spans="1:27" s="3" customFormat="1" ht="22.5" x14ac:dyDescent="0.25">
      <c r="A408" s="47">
        <f>IF(H408&lt;&gt;"",COUNTA(H$1:H408),"")</f>
        <v>65</v>
      </c>
      <c r="B408" s="48" t="s">
        <v>302</v>
      </c>
      <c r="C408" s="49" t="s">
        <v>303</v>
      </c>
      <c r="D408" s="47" t="s">
        <v>75</v>
      </c>
      <c r="E408" s="56">
        <v>2.1919999999999999E-2</v>
      </c>
      <c r="F408" s="51"/>
      <c r="H408" s="52" t="s">
        <v>154</v>
      </c>
      <c r="Z408" s="46"/>
      <c r="AA408" s="46"/>
    </row>
    <row r="409" spans="1:27" s="3" customFormat="1" ht="15" x14ac:dyDescent="0.25">
      <c r="A409" s="47">
        <f>IF(H409&lt;&gt;"",COUNTA(H$1:H409),"")</f>
        <v>66</v>
      </c>
      <c r="B409" s="48" t="s">
        <v>305</v>
      </c>
      <c r="C409" s="49" t="s">
        <v>306</v>
      </c>
      <c r="D409" s="47" t="s">
        <v>75</v>
      </c>
      <c r="E409" s="55">
        <v>0.21920000000000001</v>
      </c>
      <c r="F409" s="51"/>
      <c r="H409" s="52" t="s">
        <v>154</v>
      </c>
      <c r="Z409" s="46"/>
      <c r="AA409" s="46"/>
    </row>
    <row r="410" spans="1:27" s="3" customFormat="1" ht="15" x14ac:dyDescent="0.25">
      <c r="A410" s="47">
        <f>IF(H410&lt;&gt;"",COUNTA(H$1:H410),"")</f>
        <v>67</v>
      </c>
      <c r="B410" s="48" t="s">
        <v>628</v>
      </c>
      <c r="C410" s="49" t="s">
        <v>629</v>
      </c>
      <c r="D410" s="47" t="s">
        <v>221</v>
      </c>
      <c r="E410" s="53">
        <v>2.85</v>
      </c>
      <c r="F410" s="51"/>
      <c r="H410" s="52" t="s">
        <v>154</v>
      </c>
      <c r="Z410" s="46"/>
      <c r="AA410" s="46"/>
    </row>
    <row r="411" spans="1:27" s="3" customFormat="1" ht="22.5" x14ac:dyDescent="0.25">
      <c r="A411" s="47">
        <f>IF(H411&lt;&gt;"",COUNTA(H$1:H411),"")</f>
        <v>68</v>
      </c>
      <c r="B411" s="48" t="s">
        <v>765</v>
      </c>
      <c r="C411" s="49" t="s">
        <v>766</v>
      </c>
      <c r="D411" s="47" t="s">
        <v>75</v>
      </c>
      <c r="E411" s="55">
        <v>2.0000000000000001E-4</v>
      </c>
      <c r="F411" s="51"/>
      <c r="H411" s="52" t="s">
        <v>154</v>
      </c>
      <c r="Z411" s="46"/>
      <c r="AA411" s="46"/>
    </row>
    <row r="412" spans="1:27" s="3" customFormat="1" ht="15" x14ac:dyDescent="0.25">
      <c r="A412" s="47">
        <f>IF(H412&lt;&gt;"",COUNTA(H$1:H412),"")</f>
        <v>69</v>
      </c>
      <c r="B412" s="48" t="s">
        <v>339</v>
      </c>
      <c r="C412" s="49" t="s">
        <v>340</v>
      </c>
      <c r="D412" s="47" t="s">
        <v>75</v>
      </c>
      <c r="E412" s="65">
        <v>3.5625000000000001E-3</v>
      </c>
      <c r="F412" s="51"/>
      <c r="H412" s="52" t="s">
        <v>154</v>
      </c>
      <c r="Z412" s="46"/>
      <c r="AA412" s="46"/>
    </row>
    <row r="413" spans="1:27" s="3" customFormat="1" ht="15" x14ac:dyDescent="0.25">
      <c r="A413" s="47">
        <f>IF(H413&lt;&gt;"",COUNTA(H$1:H413),"")</f>
        <v>70</v>
      </c>
      <c r="B413" s="48" t="s">
        <v>736</v>
      </c>
      <c r="C413" s="49" t="s">
        <v>737</v>
      </c>
      <c r="D413" s="47" t="s">
        <v>75</v>
      </c>
      <c r="E413" s="66">
        <v>1.2899999999999999E-4</v>
      </c>
      <c r="F413" s="51"/>
      <c r="H413" s="52" t="s">
        <v>154</v>
      </c>
      <c r="Z413" s="46"/>
      <c r="AA413" s="46"/>
    </row>
    <row r="414" spans="1:27" s="3" customFormat="1" ht="22.5" x14ac:dyDescent="0.25">
      <c r="A414" s="47">
        <f>IF(H414&lt;&gt;"",COUNTA(H$1:H414),"")</f>
        <v>71</v>
      </c>
      <c r="B414" s="48" t="s">
        <v>769</v>
      </c>
      <c r="C414" s="49" t="s">
        <v>770</v>
      </c>
      <c r="D414" s="47" t="s">
        <v>75</v>
      </c>
      <c r="E414" s="56">
        <v>4.0000000000000003E-5</v>
      </c>
      <c r="F414" s="51"/>
      <c r="H414" s="52" t="s">
        <v>154</v>
      </c>
      <c r="Z414" s="46"/>
      <c r="AA414" s="46"/>
    </row>
    <row r="415" spans="1:27" s="3" customFormat="1" ht="15" x14ac:dyDescent="0.25">
      <c r="A415" s="47">
        <f>IF(H415&lt;&gt;"",COUNTA(H$1:H415),"")</f>
        <v>72</v>
      </c>
      <c r="B415" s="48" t="s">
        <v>631</v>
      </c>
      <c r="C415" s="49" t="s">
        <v>632</v>
      </c>
      <c r="D415" s="47" t="s">
        <v>75</v>
      </c>
      <c r="E415" s="56">
        <v>9.0000000000000006E-5</v>
      </c>
      <c r="F415" s="51"/>
      <c r="H415" s="52" t="s">
        <v>154</v>
      </c>
      <c r="Z415" s="46"/>
      <c r="AA415" s="46"/>
    </row>
    <row r="416" spans="1:27" s="3" customFormat="1" ht="15" x14ac:dyDescent="0.25">
      <c r="A416" s="47">
        <f>IF(H416&lt;&gt;"",COUNTA(H$1:H416),"")</f>
        <v>73</v>
      </c>
      <c r="B416" s="48" t="s">
        <v>309</v>
      </c>
      <c r="C416" s="49" t="s">
        <v>310</v>
      </c>
      <c r="D416" s="47" t="s">
        <v>141</v>
      </c>
      <c r="E416" s="53">
        <v>5.51</v>
      </c>
      <c r="F416" s="51"/>
      <c r="H416" s="52" t="s">
        <v>154</v>
      </c>
      <c r="Z416" s="46"/>
      <c r="AA416" s="46"/>
    </row>
    <row r="417" spans="1:27" s="3" customFormat="1" ht="15" x14ac:dyDescent="0.25">
      <c r="A417" s="47">
        <f>IF(H417&lt;&gt;"",COUNTA(H$1:H417),"")</f>
        <v>74</v>
      </c>
      <c r="B417" s="48" t="s">
        <v>313</v>
      </c>
      <c r="C417" s="49" t="s">
        <v>314</v>
      </c>
      <c r="D417" s="47" t="s">
        <v>75</v>
      </c>
      <c r="E417" s="65">
        <v>5.6826000000000003E-3</v>
      </c>
      <c r="F417" s="51"/>
      <c r="H417" s="52" t="s">
        <v>154</v>
      </c>
      <c r="Z417" s="46"/>
      <c r="AA417" s="46"/>
    </row>
    <row r="418" spans="1:27" s="3" customFormat="1" ht="15" x14ac:dyDescent="0.25">
      <c r="A418" s="47">
        <f>IF(H418&lt;&gt;"",COUNTA(H$1:H418),"")</f>
        <v>75</v>
      </c>
      <c r="B418" s="48" t="s">
        <v>773</v>
      </c>
      <c r="C418" s="49" t="s">
        <v>774</v>
      </c>
      <c r="D418" s="47" t="s">
        <v>141</v>
      </c>
      <c r="E418" s="53">
        <v>0.06</v>
      </c>
      <c r="F418" s="51"/>
      <c r="H418" s="52" t="s">
        <v>154</v>
      </c>
      <c r="Z418" s="46"/>
      <c r="AA418" s="46"/>
    </row>
    <row r="419" spans="1:27" s="3" customFormat="1" ht="15" x14ac:dyDescent="0.25">
      <c r="A419" s="47">
        <f>IF(H419&lt;&gt;"",COUNTA(H$1:H419),"")</f>
        <v>76</v>
      </c>
      <c r="B419" s="48" t="s">
        <v>635</v>
      </c>
      <c r="C419" s="49" t="s">
        <v>636</v>
      </c>
      <c r="D419" s="47" t="s">
        <v>75</v>
      </c>
      <c r="E419" s="56">
        <v>9.0000000000000006E-5</v>
      </c>
      <c r="F419" s="51"/>
      <c r="H419" s="52" t="s">
        <v>154</v>
      </c>
      <c r="Z419" s="46"/>
      <c r="AA419" s="46"/>
    </row>
    <row r="420" spans="1:27" s="3" customFormat="1" ht="15" x14ac:dyDescent="0.25">
      <c r="A420" s="47">
        <f>IF(H420&lt;&gt;"",COUNTA(H$1:H420),"")</f>
        <v>77</v>
      </c>
      <c r="B420" s="48" t="s">
        <v>637</v>
      </c>
      <c r="C420" s="49" t="s">
        <v>638</v>
      </c>
      <c r="D420" s="47" t="s">
        <v>141</v>
      </c>
      <c r="E420" s="53">
        <v>0.06</v>
      </c>
      <c r="F420" s="51"/>
      <c r="H420" s="52" t="s">
        <v>154</v>
      </c>
      <c r="Z420" s="46"/>
      <c r="AA420" s="46"/>
    </row>
    <row r="421" spans="1:27" s="3" customFormat="1" ht="15" x14ac:dyDescent="0.25">
      <c r="A421" s="47">
        <f>IF(H421&lt;&gt;"",COUNTA(H$1:H421),"")</f>
        <v>78</v>
      </c>
      <c r="B421" s="48" t="s">
        <v>639</v>
      </c>
      <c r="C421" s="49" t="s">
        <v>640</v>
      </c>
      <c r="D421" s="47" t="s">
        <v>141</v>
      </c>
      <c r="E421" s="53">
        <v>0.03</v>
      </c>
      <c r="F421" s="51"/>
      <c r="H421" s="52" t="s">
        <v>154</v>
      </c>
      <c r="Z421" s="46"/>
      <c r="AA421" s="46"/>
    </row>
    <row r="422" spans="1:27" s="3" customFormat="1" ht="15" x14ac:dyDescent="0.25">
      <c r="A422" s="47">
        <f>IF(H422&lt;&gt;"",COUNTA(H$1:H422),"")</f>
        <v>79</v>
      </c>
      <c r="B422" s="48" t="s">
        <v>703</v>
      </c>
      <c r="C422" s="49" t="s">
        <v>704</v>
      </c>
      <c r="D422" s="47" t="s">
        <v>121</v>
      </c>
      <c r="E422" s="50">
        <v>0.3</v>
      </c>
      <c r="F422" s="51"/>
      <c r="H422" s="52" t="s">
        <v>154</v>
      </c>
      <c r="Z422" s="46"/>
      <c r="AA422" s="46"/>
    </row>
    <row r="423" spans="1:27" s="3" customFormat="1" ht="15" x14ac:dyDescent="0.25">
      <c r="A423" s="47">
        <f>IF(H423&lt;&gt;"",COUNTA(H$1:H423),"")</f>
        <v>80</v>
      </c>
      <c r="B423" s="48" t="s">
        <v>706</v>
      </c>
      <c r="C423" s="49" t="s">
        <v>707</v>
      </c>
      <c r="D423" s="47" t="s">
        <v>121</v>
      </c>
      <c r="E423" s="53">
        <v>0.06</v>
      </c>
      <c r="F423" s="51"/>
      <c r="H423" s="52" t="s">
        <v>154</v>
      </c>
      <c r="Z423" s="46"/>
      <c r="AA423" s="46"/>
    </row>
    <row r="424" spans="1:27" s="3" customFormat="1" ht="15" x14ac:dyDescent="0.25">
      <c r="A424" s="47">
        <f>IF(H424&lt;&gt;"",COUNTA(H$1:H424),"")</f>
        <v>81</v>
      </c>
      <c r="B424" s="48" t="s">
        <v>775</v>
      </c>
      <c r="C424" s="49" t="s">
        <v>776</v>
      </c>
      <c r="D424" s="47" t="s">
        <v>622</v>
      </c>
      <c r="E424" s="50">
        <v>0.2</v>
      </c>
      <c r="F424" s="51"/>
      <c r="H424" s="52" t="s">
        <v>154</v>
      </c>
      <c r="Z424" s="46"/>
      <c r="AA424" s="46"/>
    </row>
    <row r="425" spans="1:27" s="3" customFormat="1" ht="15" x14ac:dyDescent="0.25">
      <c r="A425" s="47">
        <f>IF(H425&lt;&gt;"",COUNTA(H$1:H425),"")</f>
        <v>82</v>
      </c>
      <c r="B425" s="48" t="s">
        <v>740</v>
      </c>
      <c r="C425" s="49" t="s">
        <v>741</v>
      </c>
      <c r="D425" s="47" t="s">
        <v>285</v>
      </c>
      <c r="E425" s="55">
        <v>2.0999999999999999E-3</v>
      </c>
      <c r="F425" s="51"/>
      <c r="H425" s="52" t="s">
        <v>154</v>
      </c>
      <c r="Z425" s="46"/>
      <c r="AA425" s="46"/>
    </row>
    <row r="426" spans="1:27" s="3" customFormat="1" ht="15" x14ac:dyDescent="0.25">
      <c r="A426" s="47">
        <f>IF(H426&lt;&gt;"",COUNTA(H$1:H426),"")</f>
        <v>83</v>
      </c>
      <c r="B426" s="48" t="s">
        <v>777</v>
      </c>
      <c r="C426" s="49" t="s">
        <v>778</v>
      </c>
      <c r="D426" s="47" t="s">
        <v>141</v>
      </c>
      <c r="E426" s="53">
        <v>0.04</v>
      </c>
      <c r="F426" s="51"/>
      <c r="H426" s="52" t="s">
        <v>154</v>
      </c>
      <c r="Z426" s="46"/>
      <c r="AA426" s="46"/>
    </row>
    <row r="427" spans="1:27" s="3" customFormat="1" ht="15" x14ac:dyDescent="0.25">
      <c r="A427" s="47">
        <f>IF(H427&lt;&gt;"",COUNTA(H$1:H427),"")</f>
        <v>84</v>
      </c>
      <c r="B427" s="48" t="s">
        <v>779</v>
      </c>
      <c r="C427" s="49" t="s">
        <v>780</v>
      </c>
      <c r="D427" s="47" t="s">
        <v>141</v>
      </c>
      <c r="E427" s="53">
        <v>0.16</v>
      </c>
      <c r="F427" s="51"/>
      <c r="H427" s="52" t="s">
        <v>154</v>
      </c>
      <c r="Z427" s="46"/>
      <c r="AA427" s="46"/>
    </row>
    <row r="428" spans="1:27" s="3" customFormat="1" ht="15" x14ac:dyDescent="0.25">
      <c r="A428" s="47">
        <f>IF(H428&lt;&gt;"",COUNTA(H$1:H428),"")</f>
        <v>85</v>
      </c>
      <c r="B428" s="48" t="s">
        <v>824</v>
      </c>
      <c r="C428" s="49" t="s">
        <v>825</v>
      </c>
      <c r="D428" s="47" t="s">
        <v>622</v>
      </c>
      <c r="E428" s="57">
        <v>5.0000000000000001E-3</v>
      </c>
      <c r="F428" s="51"/>
      <c r="H428" s="52" t="s">
        <v>154</v>
      </c>
      <c r="Z428" s="46"/>
      <c r="AA428" s="46"/>
    </row>
    <row r="429" spans="1:27" s="3" customFormat="1" ht="15" x14ac:dyDescent="0.25">
      <c r="A429" s="47">
        <f>IF(H429&lt;&gt;"",COUNTA(H$1:H429),"")</f>
        <v>86</v>
      </c>
      <c r="B429" s="48" t="s">
        <v>782</v>
      </c>
      <c r="C429" s="49" t="s">
        <v>783</v>
      </c>
      <c r="D429" s="47" t="s">
        <v>75</v>
      </c>
      <c r="E429" s="57">
        <v>2E-3</v>
      </c>
      <c r="F429" s="51"/>
      <c r="H429" s="52" t="s">
        <v>154</v>
      </c>
      <c r="Z429" s="46"/>
      <c r="AA429" s="46"/>
    </row>
    <row r="430" spans="1:27" s="3" customFormat="1" ht="22.5" x14ac:dyDescent="0.25">
      <c r="A430" s="47">
        <f>IF(H430&lt;&gt;"",COUNTA(H$1:H430),"")</f>
        <v>87</v>
      </c>
      <c r="B430" s="48" t="s">
        <v>278</v>
      </c>
      <c r="C430" s="49" t="s">
        <v>279</v>
      </c>
      <c r="D430" s="47" t="s">
        <v>280</v>
      </c>
      <c r="E430" s="66">
        <v>110.774214</v>
      </c>
      <c r="F430" s="51"/>
      <c r="H430" s="52" t="s">
        <v>154</v>
      </c>
      <c r="Z430" s="46"/>
      <c r="AA430" s="46"/>
    </row>
    <row r="431" spans="1:27" s="3" customFormat="1" ht="22.5" x14ac:dyDescent="0.25">
      <c r="A431" s="47">
        <f>IF(H431&lt;&gt;"",COUNTA(H$1:H431),"")</f>
        <v>88</v>
      </c>
      <c r="B431" s="48" t="s">
        <v>665</v>
      </c>
      <c r="C431" s="49" t="s">
        <v>666</v>
      </c>
      <c r="D431" s="47" t="s">
        <v>586</v>
      </c>
      <c r="E431" s="58">
        <v>1</v>
      </c>
      <c r="F431" s="51"/>
      <c r="H431" s="52" t="s">
        <v>154</v>
      </c>
      <c r="Z431" s="46"/>
      <c r="AA431" s="46"/>
    </row>
    <row r="432" spans="1:27" s="3" customFormat="1" ht="22.5" x14ac:dyDescent="0.25">
      <c r="A432" s="47">
        <f>IF(H432&lt;&gt;"",COUNTA(H$1:H432),"")</f>
        <v>89</v>
      </c>
      <c r="B432" s="48" t="s">
        <v>644</v>
      </c>
      <c r="C432" s="49" t="s">
        <v>609</v>
      </c>
      <c r="D432" s="47" t="s">
        <v>586</v>
      </c>
      <c r="E432" s="58">
        <v>3</v>
      </c>
      <c r="F432" s="51"/>
      <c r="H432" s="52" t="s">
        <v>154</v>
      </c>
      <c r="Z432" s="46"/>
      <c r="AA432" s="46"/>
    </row>
    <row r="433" spans="1:27" s="3" customFormat="1" ht="22.5" x14ac:dyDescent="0.25">
      <c r="A433" s="47">
        <f>IF(H433&lt;&gt;"",COUNTA(H$1:H433),"")</f>
        <v>90</v>
      </c>
      <c r="B433" s="48" t="s">
        <v>849</v>
      </c>
      <c r="C433" s="49" t="s">
        <v>850</v>
      </c>
      <c r="D433" s="47" t="s">
        <v>221</v>
      </c>
      <c r="E433" s="58">
        <v>4</v>
      </c>
      <c r="F433" s="51"/>
      <c r="H433" s="52" t="s">
        <v>154</v>
      </c>
      <c r="Z433" s="46"/>
      <c r="AA433" s="46"/>
    </row>
    <row r="434" spans="1:27" s="3" customFormat="1" ht="33.75" x14ac:dyDescent="0.25">
      <c r="A434" s="47">
        <f>IF(H434&lt;&gt;"",COUNTA(H$1:H434),"")</f>
        <v>91</v>
      </c>
      <c r="B434" s="48" t="s">
        <v>852</v>
      </c>
      <c r="C434" s="49" t="s">
        <v>853</v>
      </c>
      <c r="D434" s="47" t="s">
        <v>586</v>
      </c>
      <c r="E434" s="58">
        <v>2</v>
      </c>
      <c r="F434" s="51"/>
      <c r="H434" s="52" t="s">
        <v>154</v>
      </c>
      <c r="Z434" s="46"/>
      <c r="AA434" s="46"/>
    </row>
    <row r="435" spans="1:27" s="3" customFormat="1" ht="22.5" x14ac:dyDescent="0.25">
      <c r="A435" s="47">
        <f>IF(H435&lt;&gt;"",COUNTA(H$1:H435),"")</f>
        <v>92</v>
      </c>
      <c r="B435" s="48" t="s">
        <v>842</v>
      </c>
      <c r="C435" s="49" t="s">
        <v>843</v>
      </c>
      <c r="D435" s="47" t="s">
        <v>586</v>
      </c>
      <c r="E435" s="58">
        <v>12</v>
      </c>
      <c r="F435" s="51"/>
      <c r="H435" s="52" t="s">
        <v>154</v>
      </c>
      <c r="Z435" s="46"/>
      <c r="AA435" s="46"/>
    </row>
    <row r="436" spans="1:27" s="3" customFormat="1" ht="33.75" x14ac:dyDescent="0.25">
      <c r="A436" s="47">
        <f>IF(H436&lt;&gt;"",COUNTA(H$1:H436),"")</f>
        <v>93</v>
      </c>
      <c r="B436" s="48" t="s">
        <v>855</v>
      </c>
      <c r="C436" s="49" t="s">
        <v>856</v>
      </c>
      <c r="D436" s="47" t="s">
        <v>586</v>
      </c>
      <c r="E436" s="58">
        <v>1</v>
      </c>
      <c r="F436" s="51"/>
      <c r="H436" s="52" t="s">
        <v>154</v>
      </c>
      <c r="Z436" s="46"/>
      <c r="AA436" s="46"/>
    </row>
    <row r="437" spans="1:27" s="3" customFormat="1" ht="33.75" x14ac:dyDescent="0.25">
      <c r="A437" s="47">
        <f>IF(H437&lt;&gt;"",COUNTA(H$1:H437),"")</f>
        <v>94</v>
      </c>
      <c r="B437" s="48" t="s">
        <v>846</v>
      </c>
      <c r="C437" s="49" t="s">
        <v>847</v>
      </c>
      <c r="D437" s="47" t="s">
        <v>586</v>
      </c>
      <c r="E437" s="58">
        <v>2</v>
      </c>
      <c r="F437" s="51"/>
      <c r="H437" s="52" t="s">
        <v>154</v>
      </c>
      <c r="Z437" s="46"/>
      <c r="AA437" s="46"/>
    </row>
    <row r="438" spans="1:27" s="3" customFormat="1" ht="22.5" x14ac:dyDescent="0.25">
      <c r="A438" s="47">
        <f>IF(H438&lt;&gt;"",COUNTA(H$1:H438),"")</f>
        <v>95</v>
      </c>
      <c r="B438" s="48" t="s">
        <v>711</v>
      </c>
      <c r="C438" s="49" t="s">
        <v>712</v>
      </c>
      <c r="D438" s="47" t="s">
        <v>586</v>
      </c>
      <c r="E438" s="58">
        <v>1</v>
      </c>
      <c r="F438" s="51"/>
      <c r="H438" s="52" t="s">
        <v>154</v>
      </c>
      <c r="Z438" s="46"/>
      <c r="AA438" s="46"/>
    </row>
    <row r="439" spans="1:27" s="3" customFormat="1" ht="22.5" x14ac:dyDescent="0.25">
      <c r="A439" s="47">
        <f>IF(H439&lt;&gt;"",COUNTA(H$1:H439),"")</f>
        <v>96</v>
      </c>
      <c r="B439" s="48" t="s">
        <v>729</v>
      </c>
      <c r="C439" s="49" t="s">
        <v>713</v>
      </c>
      <c r="D439" s="47" t="s">
        <v>586</v>
      </c>
      <c r="E439" s="58">
        <v>1</v>
      </c>
      <c r="F439" s="51"/>
      <c r="H439" s="52" t="s">
        <v>154</v>
      </c>
      <c r="Z439" s="46"/>
      <c r="AA439" s="46"/>
    </row>
    <row r="440" spans="1:27" s="3" customFormat="1" ht="22.5" x14ac:dyDescent="0.25">
      <c r="A440" s="47">
        <f>IF(H440&lt;&gt;"",COUNTA(H$1:H440),"")</f>
        <v>97</v>
      </c>
      <c r="B440" s="48" t="s">
        <v>346</v>
      </c>
      <c r="C440" s="49" t="s">
        <v>347</v>
      </c>
      <c r="D440" s="47" t="s">
        <v>221</v>
      </c>
      <c r="E440" s="50">
        <v>224.4</v>
      </c>
      <c r="F440" s="51"/>
      <c r="H440" s="52" t="s">
        <v>154</v>
      </c>
      <c r="Z440" s="46"/>
      <c r="AA440" s="46"/>
    </row>
    <row r="441" spans="1:27" s="3" customFormat="1" ht="33.75" x14ac:dyDescent="0.25">
      <c r="A441" s="47">
        <f>IF(H441&lt;&gt;"",COUNTA(H$1:H441),"")</f>
        <v>98</v>
      </c>
      <c r="B441" s="48" t="s">
        <v>584</v>
      </c>
      <c r="C441" s="49" t="s">
        <v>585</v>
      </c>
      <c r="D441" s="47" t="s">
        <v>586</v>
      </c>
      <c r="E441" s="58">
        <v>2</v>
      </c>
      <c r="F441" s="51"/>
      <c r="H441" s="52" t="s">
        <v>154</v>
      </c>
      <c r="Z441" s="46"/>
      <c r="AA441" s="46"/>
    </row>
    <row r="442" spans="1:27" s="3" customFormat="1" ht="22.5" x14ac:dyDescent="0.25">
      <c r="A442" s="47">
        <f>IF(H442&lt;&gt;"",COUNTA(H$1:H442),"")</f>
        <v>99</v>
      </c>
      <c r="B442" s="48" t="s">
        <v>319</v>
      </c>
      <c r="C442" s="49" t="s">
        <v>320</v>
      </c>
      <c r="D442" s="47" t="s">
        <v>221</v>
      </c>
      <c r="E442" s="53">
        <v>2659.14</v>
      </c>
      <c r="F442" s="51"/>
      <c r="H442" s="52" t="s">
        <v>154</v>
      </c>
      <c r="Z442" s="46"/>
      <c r="AA442" s="46"/>
    </row>
    <row r="443" spans="1:27" s="3" customFormat="1" ht="22.5" x14ac:dyDescent="0.25">
      <c r="A443" s="47">
        <f>IF(H443&lt;&gt;"",COUNTA(H$1:H443),"")</f>
        <v>100</v>
      </c>
      <c r="B443" s="48" t="s">
        <v>330</v>
      </c>
      <c r="C443" s="49" t="s">
        <v>331</v>
      </c>
      <c r="D443" s="47" t="s">
        <v>332</v>
      </c>
      <c r="E443" s="56">
        <v>7.3440000000000005E-2</v>
      </c>
      <c r="F443" s="51"/>
      <c r="H443" s="52" t="s">
        <v>154</v>
      </c>
      <c r="Z443" s="46"/>
      <c r="AA443" s="46"/>
    </row>
    <row r="444" spans="1:27" s="3" customFormat="1" ht="33.75" x14ac:dyDescent="0.25">
      <c r="A444" s="47">
        <f>IF(H444&lt;&gt;"",COUNTA(H$1:H444),"")</f>
        <v>101</v>
      </c>
      <c r="B444" s="48" t="s">
        <v>814</v>
      </c>
      <c r="C444" s="49" t="s">
        <v>805</v>
      </c>
      <c r="D444" s="47" t="s">
        <v>586</v>
      </c>
      <c r="E444" s="58">
        <v>16</v>
      </c>
      <c r="F444" s="51"/>
      <c r="H444" s="52" t="s">
        <v>154</v>
      </c>
      <c r="Z444" s="46"/>
      <c r="AA444" s="46"/>
    </row>
    <row r="445" spans="1:27" s="3" customFormat="1" ht="22.5" x14ac:dyDescent="0.25">
      <c r="A445" s="47">
        <f>IF(H445&lt;&gt;"",COUNTA(H$1:H445),"")</f>
        <v>102</v>
      </c>
      <c r="B445" s="48" t="s">
        <v>381</v>
      </c>
      <c r="C445" s="49" t="s">
        <v>382</v>
      </c>
      <c r="D445" s="47" t="s">
        <v>101</v>
      </c>
      <c r="E445" s="50">
        <v>15.8</v>
      </c>
      <c r="F445" s="51"/>
      <c r="H445" s="52" t="s">
        <v>154</v>
      </c>
      <c r="Z445" s="46"/>
      <c r="AA445" s="46"/>
    </row>
    <row r="446" spans="1:27" s="3" customFormat="1" ht="15" x14ac:dyDescent="0.25">
      <c r="A446" s="47">
        <f>IF(H446&lt;&gt;"",COUNTA(H$1:H446),"")</f>
        <v>103</v>
      </c>
      <c r="B446" s="48" t="s">
        <v>269</v>
      </c>
      <c r="C446" s="49" t="s">
        <v>270</v>
      </c>
      <c r="D446" s="47" t="s">
        <v>60</v>
      </c>
      <c r="E446" s="53">
        <v>33.880000000000003</v>
      </c>
      <c r="F446" s="51"/>
      <c r="H446" s="52" t="s">
        <v>154</v>
      </c>
      <c r="Z446" s="46"/>
      <c r="AA446" s="46"/>
    </row>
    <row r="447" spans="1:27" s="3" customFormat="1" ht="15" x14ac:dyDescent="0.25">
      <c r="A447" s="47">
        <f>IF(H447&lt;&gt;"",COUNTA(H$1:H447),"")</f>
        <v>104</v>
      </c>
      <c r="B447" s="48" t="s">
        <v>269</v>
      </c>
      <c r="C447" s="49" t="s">
        <v>270</v>
      </c>
      <c r="D447" s="47" t="s">
        <v>60</v>
      </c>
      <c r="E447" s="53">
        <v>40.81</v>
      </c>
      <c r="F447" s="51"/>
      <c r="H447" s="52" t="s">
        <v>154</v>
      </c>
      <c r="Z447" s="46"/>
      <c r="AA447" s="46"/>
    </row>
    <row r="448" spans="1:27" s="3" customFormat="1" ht="15" x14ac:dyDescent="0.25">
      <c r="A448" s="47">
        <f>IF(H448&lt;&gt;"",COUNTA(H$1:H448),"")</f>
        <v>105</v>
      </c>
      <c r="B448" s="48" t="s">
        <v>913</v>
      </c>
      <c r="C448" s="49" t="s">
        <v>284</v>
      </c>
      <c r="D448" s="47" t="s">
        <v>285</v>
      </c>
      <c r="E448" s="55">
        <v>0.99960000000000004</v>
      </c>
      <c r="F448" s="51"/>
      <c r="H448" s="52" t="s">
        <v>154</v>
      </c>
      <c r="Z448" s="46"/>
      <c r="AA448" s="46"/>
    </row>
    <row r="449" spans="1:27" s="3" customFormat="1" ht="15" x14ac:dyDescent="0.25">
      <c r="A449" s="47">
        <f>IF(H449&lt;&gt;"",COUNTA(H$1:H449),"")</f>
        <v>106</v>
      </c>
      <c r="B449" s="48" t="s">
        <v>914</v>
      </c>
      <c r="C449" s="49" t="s">
        <v>291</v>
      </c>
      <c r="D449" s="47" t="s">
        <v>285</v>
      </c>
      <c r="E449" s="56">
        <v>0.75072000000000005</v>
      </c>
      <c r="F449" s="51"/>
      <c r="H449" s="52" t="s">
        <v>154</v>
      </c>
      <c r="Z449" s="46"/>
      <c r="AA449" s="46"/>
    </row>
    <row r="450" spans="1:27" s="3" customFormat="1" ht="15" x14ac:dyDescent="0.25">
      <c r="A450" s="47">
        <f>IF(H450&lt;&gt;"",COUNTA(H$1:H450),"")</f>
        <v>107</v>
      </c>
      <c r="B450" s="48" t="s">
        <v>828</v>
      </c>
      <c r="C450" s="49" t="s">
        <v>829</v>
      </c>
      <c r="D450" s="47" t="s">
        <v>285</v>
      </c>
      <c r="E450" s="56">
        <v>2.0600000000000002E-3</v>
      </c>
      <c r="F450" s="51"/>
      <c r="H450" s="52" t="s">
        <v>154</v>
      </c>
      <c r="Z450" s="46"/>
      <c r="AA450" s="46"/>
    </row>
    <row r="451" spans="1:27" s="3" customFormat="1" ht="33.75" x14ac:dyDescent="0.25">
      <c r="A451" s="47">
        <f>IF(H451&lt;&gt;"",COUNTA(H$1:H451),"")</f>
        <v>108</v>
      </c>
      <c r="B451" s="48" t="s">
        <v>403</v>
      </c>
      <c r="C451" s="49" t="s">
        <v>404</v>
      </c>
      <c r="D451" s="47" t="s">
        <v>221</v>
      </c>
      <c r="E451" s="53">
        <v>225.42</v>
      </c>
      <c r="F451" s="51"/>
      <c r="H451" s="52" t="s">
        <v>154</v>
      </c>
      <c r="Z451" s="46"/>
      <c r="AA451" s="46"/>
    </row>
    <row r="452" spans="1:27" s="3" customFormat="1" ht="15" x14ac:dyDescent="0.25">
      <c r="A452" s="79" t="s">
        <v>915</v>
      </c>
      <c r="B452" s="80"/>
      <c r="C452" s="80"/>
      <c r="D452" s="80"/>
      <c r="E452" s="81"/>
      <c r="F452" s="45"/>
      <c r="Z452" s="46"/>
      <c r="AA452" s="46" t="s">
        <v>915</v>
      </c>
    </row>
    <row r="453" spans="1:27" s="3" customFormat="1" ht="90" x14ac:dyDescent="0.25">
      <c r="A453" s="47">
        <f>IF(H453&lt;&gt;"",COUNTA(H$1:H453),"")</f>
        <v>109</v>
      </c>
      <c r="B453" s="48" t="s">
        <v>747</v>
      </c>
      <c r="C453" s="49" t="s">
        <v>748</v>
      </c>
      <c r="D453" s="47" t="s">
        <v>586</v>
      </c>
      <c r="E453" s="58">
        <v>3</v>
      </c>
      <c r="F453" s="51"/>
      <c r="H453" s="52" t="s">
        <v>154</v>
      </c>
      <c r="Z453" s="46"/>
      <c r="AA453" s="46"/>
    </row>
    <row r="454" spans="1:27" s="3" customFormat="1" ht="22.5" x14ac:dyDescent="0.25">
      <c r="A454" s="47">
        <f>IF(H454&lt;&gt;"",COUNTA(H$1:H454),"")</f>
        <v>110</v>
      </c>
      <c r="B454" s="48" t="s">
        <v>796</v>
      </c>
      <c r="C454" s="49" t="s">
        <v>797</v>
      </c>
      <c r="D454" s="47" t="s">
        <v>586</v>
      </c>
      <c r="E454" s="58">
        <v>1</v>
      </c>
      <c r="F454" s="51"/>
      <c r="H454" s="52" t="s">
        <v>154</v>
      </c>
      <c r="Z454" s="46"/>
      <c r="AA454" s="46"/>
    </row>
    <row r="455" spans="1:27" s="3" customFormat="1" ht="22.5" x14ac:dyDescent="0.25">
      <c r="A455" s="47">
        <f>IF(H455&lt;&gt;"",COUNTA(H$1:H455),"")</f>
        <v>111</v>
      </c>
      <c r="B455" s="48" t="s">
        <v>598</v>
      </c>
      <c r="C455" s="49" t="s">
        <v>599</v>
      </c>
      <c r="D455" s="47" t="s">
        <v>586</v>
      </c>
      <c r="E455" s="58">
        <v>4</v>
      </c>
      <c r="F455" s="51"/>
      <c r="H455" s="52" t="s">
        <v>154</v>
      </c>
      <c r="Z455" s="46"/>
      <c r="AA455" s="46"/>
    </row>
    <row r="456" spans="1:27" s="3" customFormat="1" ht="22.5" x14ac:dyDescent="0.25">
      <c r="A456" s="47">
        <f>IF(H456&lt;&gt;"",COUNTA(H$1:H456),"")</f>
        <v>112</v>
      </c>
      <c r="B456" s="48" t="s">
        <v>607</v>
      </c>
      <c r="C456" s="49" t="s">
        <v>608</v>
      </c>
      <c r="D456" s="47" t="s">
        <v>586</v>
      </c>
      <c r="E456" s="58">
        <v>3</v>
      </c>
      <c r="F456" s="51"/>
      <c r="H456" s="52" t="s">
        <v>154</v>
      </c>
      <c r="Z456" s="46"/>
      <c r="AA456" s="46"/>
    </row>
    <row r="457" spans="1:27" s="3" customFormat="1" ht="56.25" x14ac:dyDescent="0.25">
      <c r="A457" s="47">
        <f>IF(H457&lt;&gt;"",COUNTA(H$1:H457),"")</f>
        <v>113</v>
      </c>
      <c r="B457" s="48" t="s">
        <v>803</v>
      </c>
      <c r="C457" s="49" t="s">
        <v>804</v>
      </c>
      <c r="D457" s="47" t="s">
        <v>586</v>
      </c>
      <c r="E457" s="58">
        <v>1</v>
      </c>
      <c r="F457" s="51"/>
      <c r="H457" s="52" t="s">
        <v>154</v>
      </c>
      <c r="Z457" s="46"/>
      <c r="AA457" s="46"/>
    </row>
    <row r="458" spans="1:27" s="3" customFormat="1" ht="22.5" x14ac:dyDescent="0.25">
      <c r="A458" s="47">
        <f>IF(H458&lt;&gt;"",COUNTA(H$1:H458),"")</f>
        <v>114</v>
      </c>
      <c r="B458" s="48" t="s">
        <v>684</v>
      </c>
      <c r="C458" s="49" t="s">
        <v>676</v>
      </c>
      <c r="D458" s="47" t="s">
        <v>586</v>
      </c>
      <c r="E458" s="58">
        <v>1</v>
      </c>
      <c r="F458" s="51"/>
      <c r="H458" s="52" t="s">
        <v>154</v>
      </c>
      <c r="Z458" s="46"/>
      <c r="AA458" s="46"/>
    </row>
    <row r="459" spans="1:27" s="3" customFormat="1" ht="22.5" x14ac:dyDescent="0.25">
      <c r="A459" s="47">
        <f>IF(H459&lt;&gt;"",COUNTA(H$1:H459),"")</f>
        <v>115</v>
      </c>
      <c r="B459" s="48" t="s">
        <v>689</v>
      </c>
      <c r="C459" s="49" t="s">
        <v>690</v>
      </c>
      <c r="D459" s="47" t="s">
        <v>586</v>
      </c>
      <c r="E459" s="58">
        <v>1</v>
      </c>
      <c r="F459" s="51"/>
      <c r="H459" s="52" t="s">
        <v>154</v>
      </c>
      <c r="Z459" s="46"/>
      <c r="AA459" s="46"/>
    </row>
    <row r="460" spans="1:27" s="3" customFormat="1" ht="22.5" x14ac:dyDescent="0.25">
      <c r="A460" s="47">
        <f>IF(H460&lt;&gt;"",COUNTA(H$1:H460),"")</f>
        <v>116</v>
      </c>
      <c r="B460" s="48" t="s">
        <v>674</v>
      </c>
      <c r="C460" s="49" t="s">
        <v>675</v>
      </c>
      <c r="D460" s="47" t="s">
        <v>586</v>
      </c>
      <c r="E460" s="58">
        <v>1</v>
      </c>
      <c r="F460" s="51"/>
      <c r="H460" s="52" t="s">
        <v>154</v>
      </c>
      <c r="Z460" s="46"/>
      <c r="AA460" s="46"/>
    </row>
    <row r="461" spans="1:27" s="3" customFormat="1" ht="90" x14ac:dyDescent="0.25">
      <c r="A461" s="47">
        <f>IF(H461&lt;&gt;"",COUNTA(H$1:H461),"")</f>
        <v>117</v>
      </c>
      <c r="B461" s="48" t="s">
        <v>662</v>
      </c>
      <c r="C461" s="49" t="s">
        <v>663</v>
      </c>
      <c r="D461" s="47" t="s">
        <v>586</v>
      </c>
      <c r="E461" s="58">
        <v>1</v>
      </c>
      <c r="F461" s="51"/>
      <c r="H461" s="52" t="s">
        <v>154</v>
      </c>
      <c r="Z461" s="46"/>
      <c r="AA461" s="46"/>
    </row>
    <row r="462" spans="1:27" s="3" customFormat="1" ht="33.75" x14ac:dyDescent="0.25">
      <c r="A462" s="47">
        <f>IF(H462&lt;&gt;"",COUNTA(H$1:H462),"")</f>
        <v>118</v>
      </c>
      <c r="B462" s="48" t="s">
        <v>791</v>
      </c>
      <c r="C462" s="49" t="s">
        <v>792</v>
      </c>
      <c r="D462" s="47" t="s">
        <v>586</v>
      </c>
      <c r="E462" s="58">
        <v>1</v>
      </c>
      <c r="F462" s="51"/>
      <c r="H462" s="52" t="s">
        <v>154</v>
      </c>
      <c r="Z462" s="46"/>
      <c r="AA462" s="46"/>
    </row>
    <row r="463" spans="1:27" s="3" customFormat="1" ht="22.5" x14ac:dyDescent="0.25">
      <c r="A463" s="47">
        <f>IF(H463&lt;&gt;"",COUNTA(H$1:H463),"")</f>
        <v>119</v>
      </c>
      <c r="B463" s="48" t="s">
        <v>787</v>
      </c>
      <c r="C463" s="49" t="s">
        <v>749</v>
      </c>
      <c r="D463" s="47" t="s">
        <v>586</v>
      </c>
      <c r="E463" s="58">
        <v>1</v>
      </c>
      <c r="F463" s="51"/>
      <c r="H463" s="52" t="s">
        <v>154</v>
      </c>
      <c r="Z463" s="46"/>
      <c r="AA463" s="46"/>
    </row>
    <row r="464" spans="1:27" s="3" customFormat="1" ht="15" x14ac:dyDescent="0.25">
      <c r="A464" s="79" t="s">
        <v>213</v>
      </c>
      <c r="B464" s="80"/>
      <c r="C464" s="80"/>
      <c r="D464" s="80"/>
      <c r="E464" s="81"/>
      <c r="F464" s="45"/>
      <c r="Z464" s="46"/>
      <c r="AA464" s="46" t="s">
        <v>213</v>
      </c>
    </row>
    <row r="465" spans="1:27" s="3" customFormat="1" ht="33.75" x14ac:dyDescent="0.25">
      <c r="A465" s="47">
        <f>IF(H465&lt;&gt;"",COUNTA(H$1:H465),"")</f>
        <v>120</v>
      </c>
      <c r="B465" s="48" t="s">
        <v>43</v>
      </c>
      <c r="C465" s="49" t="s">
        <v>44</v>
      </c>
      <c r="D465" s="47" t="s">
        <v>45</v>
      </c>
      <c r="E465" s="50">
        <v>142.19999999999999</v>
      </c>
      <c r="F465" s="51"/>
      <c r="H465" s="52" t="s">
        <v>154</v>
      </c>
      <c r="Z465" s="46"/>
      <c r="AA465" s="46"/>
    </row>
    <row r="466" spans="1:27" s="3" customFormat="1" ht="15" x14ac:dyDescent="0.25">
      <c r="A466" s="79" t="s">
        <v>214</v>
      </c>
      <c r="B466" s="80"/>
      <c r="C466" s="80"/>
      <c r="D466" s="80"/>
      <c r="E466" s="81"/>
      <c r="F466" s="45"/>
      <c r="Z466" s="46" t="s">
        <v>214</v>
      </c>
      <c r="AA466" s="46"/>
    </row>
    <row r="467" spans="1:27" s="3" customFormat="1" ht="15" x14ac:dyDescent="0.25">
      <c r="A467" s="79" t="s">
        <v>212</v>
      </c>
      <c r="B467" s="80"/>
      <c r="C467" s="80"/>
      <c r="D467" s="80"/>
      <c r="E467" s="81"/>
      <c r="F467" s="45"/>
      <c r="Z467" s="46"/>
      <c r="AA467" s="46" t="s">
        <v>212</v>
      </c>
    </row>
    <row r="468" spans="1:27" s="3" customFormat="1" ht="15" x14ac:dyDescent="0.25">
      <c r="A468" s="47">
        <f>IF(H468&lt;&gt;"",COUNTA(H$1:H468),"")</f>
        <v>121</v>
      </c>
      <c r="B468" s="48" t="s">
        <v>916</v>
      </c>
      <c r="C468" s="49" t="s">
        <v>917</v>
      </c>
      <c r="D468" s="47" t="s">
        <v>60</v>
      </c>
      <c r="E468" s="53">
        <v>33.880000000000003</v>
      </c>
      <c r="F468" s="51"/>
      <c r="H468" s="52" t="s">
        <v>154</v>
      </c>
      <c r="Z468" s="46"/>
      <c r="AA468" s="46"/>
    </row>
    <row r="469" spans="1:27" s="3" customFormat="1" ht="19.5" customHeight="1" x14ac:dyDescent="0.25">
      <c r="A469" s="60"/>
      <c r="B469" s="61"/>
      <c r="C469" s="62"/>
      <c r="D469" s="63"/>
      <c r="E469" s="63"/>
      <c r="F469" s="64"/>
      <c r="Z469" s="46"/>
      <c r="AA469" s="46"/>
    </row>
    <row r="470" spans="1:27" s="3" customFormat="1" ht="15" x14ac:dyDescent="0.25">
      <c r="A470" s="11"/>
      <c r="B470" s="11"/>
      <c r="D470" s="11"/>
      <c r="E470" s="11"/>
      <c r="F470" s="11"/>
    </row>
  </sheetData>
  <mergeCells count="75">
    <mergeCell ref="A452:E452"/>
    <mergeCell ref="A464:E464"/>
    <mergeCell ref="A466:E466"/>
    <mergeCell ref="A467:E467"/>
    <mergeCell ref="A337:E337"/>
    <mergeCell ref="A340:E340"/>
    <mergeCell ref="A341:E341"/>
    <mergeCell ref="A360:E360"/>
    <mergeCell ref="A385:E385"/>
    <mergeCell ref="A307:F307"/>
    <mergeCell ref="A311:F311"/>
    <mergeCell ref="A316:F316"/>
    <mergeCell ref="A320:F320"/>
    <mergeCell ref="A326:F326"/>
    <mergeCell ref="A249:F249"/>
    <mergeCell ref="A258:F258"/>
    <mergeCell ref="A266:F266"/>
    <mergeCell ref="A273:F273"/>
    <mergeCell ref="A290:F290"/>
    <mergeCell ref="A214:F214"/>
    <mergeCell ref="A227:F227"/>
    <mergeCell ref="A236:F236"/>
    <mergeCell ref="A240:F240"/>
    <mergeCell ref="A245:F245"/>
    <mergeCell ref="A189:F189"/>
    <mergeCell ref="A192:F192"/>
    <mergeCell ref="A197:F197"/>
    <mergeCell ref="A202:F202"/>
    <mergeCell ref="A205:F205"/>
    <mergeCell ref="A164:F164"/>
    <mergeCell ref="A172:F172"/>
    <mergeCell ref="A180:F180"/>
    <mergeCell ref="A183:F183"/>
    <mergeCell ref="A186:F186"/>
    <mergeCell ref="A128:F128"/>
    <mergeCell ref="A132:F132"/>
    <mergeCell ref="A140:F140"/>
    <mergeCell ref="A148:F148"/>
    <mergeCell ref="A156:F156"/>
    <mergeCell ref="A100:F100"/>
    <mergeCell ref="A107:F107"/>
    <mergeCell ref="A114:F114"/>
    <mergeCell ref="A121:F121"/>
    <mergeCell ref="A125:F125"/>
    <mergeCell ref="A77:F77"/>
    <mergeCell ref="A79:F79"/>
    <mergeCell ref="A82:F82"/>
    <mergeCell ref="A86:F86"/>
    <mergeCell ref="A93:F93"/>
    <mergeCell ref="A63:F63"/>
    <mergeCell ref="A66:F66"/>
    <mergeCell ref="A70:F70"/>
    <mergeCell ref="A74:F74"/>
    <mergeCell ref="A75:F75"/>
    <mergeCell ref="A30:F30"/>
    <mergeCell ref="A34:F34"/>
    <mergeCell ref="A43:F43"/>
    <mergeCell ref="A52:F52"/>
    <mergeCell ref="A59:F59"/>
    <mergeCell ref="A17:F17"/>
    <mergeCell ref="A18:F18"/>
    <mergeCell ref="A20:F20"/>
    <mergeCell ref="A22:F22"/>
    <mergeCell ref="A26:F26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09"/>
  <sheetViews>
    <sheetView showGridLines="0" workbookViewId="0">
      <selection activeCell="F15" sqref="F15:F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5" width="128.7109375" style="2" hidden="1" customWidth="1"/>
    <col min="26" max="27" width="113.28515625" style="2" hidden="1" customWidth="1"/>
    <col min="28" max="16384" width="9.140625" style="1"/>
  </cols>
  <sheetData>
    <row r="1" spans="1:23" s="3" customFormat="1" ht="39" x14ac:dyDescent="0.25">
      <c r="C1" s="67" t="s">
        <v>0</v>
      </c>
      <c r="D1" s="67"/>
      <c r="O1" s="4" t="s">
        <v>0</v>
      </c>
      <c r="P1" s="4" t="s">
        <v>1</v>
      </c>
    </row>
    <row r="2" spans="1:23" s="3" customFormat="1" ht="15" x14ac:dyDescent="0.25">
      <c r="B2" s="5"/>
      <c r="C2" s="68" t="s">
        <v>2</v>
      </c>
      <c r="D2" s="68"/>
      <c r="E2" s="5"/>
      <c r="F2" s="5"/>
    </row>
    <row r="3" spans="1:23" s="3" customFormat="1" ht="8.25" customHeight="1" x14ac:dyDescent="0.25">
      <c r="A3" s="6"/>
      <c r="B3" s="6"/>
      <c r="C3" s="6"/>
      <c r="D3" s="6"/>
      <c r="E3" s="6"/>
      <c r="F3" s="6"/>
    </row>
    <row r="4" spans="1:23" s="3" customFormat="1" ht="28.5" customHeight="1" x14ac:dyDescent="0.25">
      <c r="B4" s="7"/>
      <c r="C4" s="7" t="s">
        <v>918</v>
      </c>
      <c r="D4" s="8"/>
      <c r="E4" s="7"/>
      <c r="F4" s="7"/>
    </row>
    <row r="5" spans="1:23" s="3" customFormat="1" ht="21" customHeight="1" x14ac:dyDescent="0.25">
      <c r="A5" s="5"/>
      <c r="B5" s="5"/>
      <c r="C5" s="69" t="s">
        <v>4</v>
      </c>
      <c r="D5" s="69"/>
      <c r="E5" s="5"/>
      <c r="F5" s="5"/>
    </row>
    <row r="6" spans="1:23" s="3" customFormat="1" ht="8.25" customHeight="1" x14ac:dyDescent="0.25">
      <c r="A6" s="6"/>
      <c r="B6" s="6"/>
      <c r="C6" s="6"/>
      <c r="D6" s="6"/>
      <c r="E6" s="6"/>
      <c r="F6" s="6"/>
    </row>
    <row r="7" spans="1:23" s="3" customFormat="1" ht="15" x14ac:dyDescent="0.25">
      <c r="B7" s="9" t="s">
        <v>5</v>
      </c>
      <c r="C7" s="70" t="s">
        <v>919</v>
      </c>
      <c r="D7" s="70"/>
      <c r="E7" s="10"/>
      <c r="F7" s="10"/>
      <c r="Q7" s="4" t="s">
        <v>919</v>
      </c>
      <c r="R7" s="4" t="s">
        <v>1</v>
      </c>
    </row>
    <row r="8" spans="1:23" s="3" customFormat="1" ht="15.75" customHeight="1" x14ac:dyDescent="0.25">
      <c r="B8" s="5"/>
      <c r="C8" s="71" t="s">
        <v>7</v>
      </c>
      <c r="D8" s="71"/>
      <c r="E8" s="5"/>
      <c r="F8" s="5"/>
    </row>
    <row r="9" spans="1:23" s="3" customFormat="1" ht="15.75" customHeight="1" x14ac:dyDescent="0.25">
      <c r="A9" s="6"/>
      <c r="B9" s="6"/>
      <c r="C9" s="6"/>
      <c r="D9" s="6"/>
      <c r="E9" s="6"/>
      <c r="F9" s="6"/>
    </row>
    <row r="10" spans="1:23" s="3" customFormat="1" ht="15" x14ac:dyDescent="0.25">
      <c r="A10" s="11"/>
      <c r="B10" s="72" t="s">
        <v>920</v>
      </c>
      <c r="C10" s="72"/>
      <c r="D10" s="72"/>
      <c r="E10" s="72"/>
      <c r="F10" s="72"/>
      <c r="S10" s="12" t="s">
        <v>920</v>
      </c>
      <c r="T10" s="12" t="s">
        <v>1</v>
      </c>
      <c r="U10" s="12" t="s">
        <v>1</v>
      </c>
      <c r="V10" s="12" t="s">
        <v>1</v>
      </c>
      <c r="W10" s="12" t="s">
        <v>1</v>
      </c>
    </row>
    <row r="11" spans="1:23" s="3" customFormat="1" ht="6" customHeight="1" x14ac:dyDescent="0.25">
      <c r="A11" s="11"/>
      <c r="B11" s="13"/>
      <c r="C11" s="14"/>
      <c r="D11" s="14"/>
      <c r="E11" s="14"/>
      <c r="F11" s="14"/>
    </row>
    <row r="12" spans="1:23" s="3" customFormat="1" ht="6" customHeight="1" x14ac:dyDescent="0.25">
      <c r="A12" s="15"/>
      <c r="B12" s="15"/>
      <c r="F12" s="15"/>
    </row>
    <row r="13" spans="1:23" s="3" customFormat="1" ht="6" customHeight="1" x14ac:dyDescent="0.25">
      <c r="A13" s="16"/>
    </row>
    <row r="14" spans="1:23" s="3" customFormat="1" ht="25.5" customHeight="1" x14ac:dyDescent="0.25">
      <c r="A14" s="73" t="s">
        <v>9</v>
      </c>
      <c r="B14" s="73" t="s">
        <v>10</v>
      </c>
      <c r="C14" s="73" t="s">
        <v>11</v>
      </c>
      <c r="D14" s="73" t="s">
        <v>12</v>
      </c>
      <c r="E14" s="74" t="s">
        <v>13</v>
      </c>
      <c r="F14" s="75"/>
    </row>
    <row r="15" spans="1:23" s="3" customFormat="1" ht="25.5" customHeight="1" x14ac:dyDescent="0.25">
      <c r="A15" s="73"/>
      <c r="B15" s="73"/>
      <c r="C15" s="73"/>
      <c r="D15" s="73"/>
      <c r="E15" s="17" t="s">
        <v>14</v>
      </c>
      <c r="F15" s="17" t="s">
        <v>15</v>
      </c>
    </row>
    <row r="16" spans="1:23" s="3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5" s="3" customFormat="1" ht="15" x14ac:dyDescent="0.25">
      <c r="A17" s="76" t="s">
        <v>921</v>
      </c>
      <c r="B17" s="76"/>
      <c r="C17" s="76"/>
      <c r="D17" s="76"/>
      <c r="E17" s="76"/>
      <c r="F17" s="76"/>
      <c r="X17" s="20" t="s">
        <v>921</v>
      </c>
    </row>
    <row r="18" spans="1:25" s="3" customFormat="1" ht="15" x14ac:dyDescent="0.25">
      <c r="A18" s="77" t="s">
        <v>922</v>
      </c>
      <c r="B18" s="77"/>
      <c r="C18" s="77"/>
      <c r="D18" s="77"/>
      <c r="E18" s="77"/>
      <c r="F18" s="77"/>
      <c r="X18" s="20"/>
      <c r="Y18" s="21" t="s">
        <v>922</v>
      </c>
    </row>
    <row r="19" spans="1:25" s="3" customFormat="1" ht="22.5" x14ac:dyDescent="0.25">
      <c r="A19" s="22" t="s">
        <v>19</v>
      </c>
      <c r="B19" s="23" t="s">
        <v>923</v>
      </c>
      <c r="C19" s="24" t="s">
        <v>924</v>
      </c>
      <c r="D19" s="22" t="s">
        <v>35</v>
      </c>
      <c r="E19" s="25"/>
      <c r="F19" s="26" t="s">
        <v>925</v>
      </c>
      <c r="X19" s="20"/>
      <c r="Y19" s="21"/>
    </row>
    <row r="20" spans="1:25" s="3" customFormat="1" ht="22.5" x14ac:dyDescent="0.25">
      <c r="A20" s="22" t="s">
        <v>26</v>
      </c>
      <c r="B20" s="23" t="s">
        <v>926</v>
      </c>
      <c r="C20" s="24" t="s">
        <v>927</v>
      </c>
      <c r="D20" s="22" t="s">
        <v>35</v>
      </c>
      <c r="E20" s="25"/>
      <c r="F20" s="26" t="s">
        <v>928</v>
      </c>
      <c r="X20" s="20"/>
      <c r="Y20" s="21"/>
    </row>
    <row r="21" spans="1:25" s="3" customFormat="1" ht="15" x14ac:dyDescent="0.25">
      <c r="A21" s="77" t="s">
        <v>929</v>
      </c>
      <c r="B21" s="77"/>
      <c r="C21" s="77"/>
      <c r="D21" s="77"/>
      <c r="E21" s="77"/>
      <c r="F21" s="77"/>
      <c r="X21" s="20"/>
      <c r="Y21" s="21" t="s">
        <v>929</v>
      </c>
    </row>
    <row r="22" spans="1:25" s="3" customFormat="1" ht="22.5" x14ac:dyDescent="0.25">
      <c r="A22" s="22" t="s">
        <v>32</v>
      </c>
      <c r="B22" s="23" t="s">
        <v>930</v>
      </c>
      <c r="C22" s="24" t="s">
        <v>931</v>
      </c>
      <c r="D22" s="22" t="s">
        <v>121</v>
      </c>
      <c r="E22" s="25"/>
      <c r="F22" s="26" t="s">
        <v>932</v>
      </c>
      <c r="X22" s="20"/>
      <c r="Y22" s="21"/>
    </row>
    <row r="23" spans="1:25" s="3" customFormat="1" ht="22.5" x14ac:dyDescent="0.25">
      <c r="A23" s="22" t="s">
        <v>38</v>
      </c>
      <c r="B23" s="23" t="s">
        <v>933</v>
      </c>
      <c r="C23" s="24" t="s">
        <v>934</v>
      </c>
      <c r="D23" s="22" t="s">
        <v>586</v>
      </c>
      <c r="E23" s="25"/>
      <c r="F23" s="26" t="s">
        <v>932</v>
      </c>
      <c r="X23" s="20"/>
      <c r="Y23" s="21"/>
    </row>
    <row r="24" spans="1:25" s="3" customFormat="1" ht="15" x14ac:dyDescent="0.25">
      <c r="A24" s="77" t="s">
        <v>935</v>
      </c>
      <c r="B24" s="77"/>
      <c r="C24" s="77"/>
      <c r="D24" s="77"/>
      <c r="E24" s="77"/>
      <c r="F24" s="77"/>
      <c r="X24" s="20"/>
      <c r="Y24" s="21" t="s">
        <v>935</v>
      </c>
    </row>
    <row r="25" spans="1:25" s="3" customFormat="1" ht="22.5" x14ac:dyDescent="0.25">
      <c r="A25" s="22" t="s">
        <v>42</v>
      </c>
      <c r="B25" s="23" t="s">
        <v>936</v>
      </c>
      <c r="C25" s="24" t="s">
        <v>937</v>
      </c>
      <c r="D25" s="22" t="s">
        <v>938</v>
      </c>
      <c r="E25" s="25"/>
      <c r="F25" s="26" t="s">
        <v>932</v>
      </c>
      <c r="X25" s="20"/>
      <c r="Y25" s="21"/>
    </row>
    <row r="26" spans="1:25" s="3" customFormat="1" ht="15" x14ac:dyDescent="0.25">
      <c r="A26" s="27"/>
      <c r="B26" s="28" t="s">
        <v>939</v>
      </c>
      <c r="C26" s="29" t="s">
        <v>940</v>
      </c>
      <c r="D26" s="30" t="s">
        <v>75</v>
      </c>
      <c r="E26" s="31" t="s">
        <v>941</v>
      </c>
      <c r="F26" s="31" t="s">
        <v>443</v>
      </c>
      <c r="X26" s="20"/>
      <c r="Y26" s="21"/>
    </row>
    <row r="27" spans="1:25" s="3" customFormat="1" ht="15" x14ac:dyDescent="0.25">
      <c r="A27" s="27"/>
      <c r="B27" s="28" t="s">
        <v>305</v>
      </c>
      <c r="C27" s="29" t="s">
        <v>306</v>
      </c>
      <c r="D27" s="30" t="s">
        <v>75</v>
      </c>
      <c r="E27" s="31" t="s">
        <v>942</v>
      </c>
      <c r="F27" s="31" t="s">
        <v>943</v>
      </c>
      <c r="X27" s="20"/>
      <c r="Y27" s="21"/>
    </row>
    <row r="28" spans="1:25" s="3" customFormat="1" ht="33.75" x14ac:dyDescent="0.25">
      <c r="A28" s="27"/>
      <c r="B28" s="28" t="s">
        <v>944</v>
      </c>
      <c r="C28" s="29" t="s">
        <v>945</v>
      </c>
      <c r="D28" s="30" t="s">
        <v>285</v>
      </c>
      <c r="E28" s="31" t="s">
        <v>946</v>
      </c>
      <c r="F28" s="31" t="s">
        <v>947</v>
      </c>
      <c r="X28" s="20"/>
      <c r="Y28" s="21"/>
    </row>
    <row r="29" spans="1:25" s="3" customFormat="1" ht="22.5" x14ac:dyDescent="0.25">
      <c r="A29" s="27"/>
      <c r="B29" s="28" t="s">
        <v>948</v>
      </c>
      <c r="C29" s="29" t="s">
        <v>949</v>
      </c>
      <c r="D29" s="30" t="s">
        <v>75</v>
      </c>
      <c r="E29" s="31" t="s">
        <v>950</v>
      </c>
      <c r="F29" s="31" t="s">
        <v>951</v>
      </c>
      <c r="X29" s="20"/>
      <c r="Y29" s="21"/>
    </row>
    <row r="30" spans="1:25" s="3" customFormat="1" ht="15" x14ac:dyDescent="0.25">
      <c r="A30" s="27"/>
      <c r="B30" s="28" t="s">
        <v>952</v>
      </c>
      <c r="C30" s="29" t="s">
        <v>953</v>
      </c>
      <c r="D30" s="30" t="s">
        <v>622</v>
      </c>
      <c r="E30" s="31" t="s">
        <v>113</v>
      </c>
      <c r="F30" s="31" t="s">
        <v>954</v>
      </c>
      <c r="X30" s="20"/>
      <c r="Y30" s="21"/>
    </row>
    <row r="31" spans="1:25" s="3" customFormat="1" ht="33.75" x14ac:dyDescent="0.25">
      <c r="A31" s="27"/>
      <c r="B31" s="28" t="s">
        <v>955</v>
      </c>
      <c r="C31" s="29" t="s">
        <v>956</v>
      </c>
      <c r="D31" s="30" t="s">
        <v>221</v>
      </c>
      <c r="E31" s="31" t="s">
        <v>957</v>
      </c>
      <c r="F31" s="31" t="s">
        <v>958</v>
      </c>
      <c r="X31" s="20"/>
      <c r="Y31" s="21"/>
    </row>
    <row r="32" spans="1:25" s="3" customFormat="1" ht="33.75" x14ac:dyDescent="0.25">
      <c r="A32" s="27"/>
      <c r="B32" s="28" t="s">
        <v>959</v>
      </c>
      <c r="C32" s="29" t="s">
        <v>960</v>
      </c>
      <c r="D32" s="30" t="s">
        <v>221</v>
      </c>
      <c r="E32" s="31" t="s">
        <v>961</v>
      </c>
      <c r="F32" s="31" t="s">
        <v>962</v>
      </c>
      <c r="X32" s="20"/>
      <c r="Y32" s="21"/>
    </row>
    <row r="33" spans="1:25" s="3" customFormat="1" ht="15" x14ac:dyDescent="0.25">
      <c r="A33" s="27"/>
      <c r="B33" s="28" t="s">
        <v>782</v>
      </c>
      <c r="C33" s="29" t="s">
        <v>783</v>
      </c>
      <c r="D33" s="30" t="s">
        <v>75</v>
      </c>
      <c r="E33" s="31" t="s">
        <v>963</v>
      </c>
      <c r="F33" s="31" t="s">
        <v>964</v>
      </c>
      <c r="X33" s="20"/>
      <c r="Y33" s="21"/>
    </row>
    <row r="34" spans="1:25" s="3" customFormat="1" ht="22.5" x14ac:dyDescent="0.25">
      <c r="A34" s="27"/>
      <c r="B34" s="28" t="s">
        <v>278</v>
      </c>
      <c r="C34" s="29" t="s">
        <v>279</v>
      </c>
      <c r="D34" s="30" t="s">
        <v>280</v>
      </c>
      <c r="E34" s="31" t="s">
        <v>965</v>
      </c>
      <c r="F34" s="31" t="s">
        <v>966</v>
      </c>
      <c r="X34" s="20"/>
      <c r="Y34" s="21"/>
    </row>
    <row r="35" spans="1:25" s="3" customFormat="1" ht="22.5" x14ac:dyDescent="0.25">
      <c r="A35" s="22" t="s">
        <v>967</v>
      </c>
      <c r="B35" s="23" t="s">
        <v>968</v>
      </c>
      <c r="C35" s="24" t="s">
        <v>969</v>
      </c>
      <c r="D35" s="22" t="s">
        <v>586</v>
      </c>
      <c r="E35" s="25"/>
      <c r="F35" s="26" t="s">
        <v>932</v>
      </c>
      <c r="X35" s="20"/>
      <c r="Y35" s="21"/>
    </row>
    <row r="36" spans="1:25" s="3" customFormat="1" ht="15" x14ac:dyDescent="0.25">
      <c r="A36" s="77" t="s">
        <v>970</v>
      </c>
      <c r="B36" s="77"/>
      <c r="C36" s="77"/>
      <c r="D36" s="77"/>
      <c r="E36" s="77"/>
      <c r="F36" s="77"/>
      <c r="X36" s="20"/>
      <c r="Y36" s="21" t="s">
        <v>970</v>
      </c>
    </row>
    <row r="37" spans="1:25" s="3" customFormat="1" ht="22.5" x14ac:dyDescent="0.25">
      <c r="A37" s="22" t="s">
        <v>54</v>
      </c>
      <c r="B37" s="23" t="s">
        <v>971</v>
      </c>
      <c r="C37" s="24" t="s">
        <v>972</v>
      </c>
      <c r="D37" s="22" t="s">
        <v>121</v>
      </c>
      <c r="E37" s="25"/>
      <c r="F37" s="26" t="s">
        <v>973</v>
      </c>
      <c r="X37" s="20"/>
      <c r="Y37" s="21"/>
    </row>
    <row r="38" spans="1:25" s="3" customFormat="1" ht="22.5" x14ac:dyDescent="0.25">
      <c r="A38" s="27"/>
      <c r="B38" s="28" t="s">
        <v>756</v>
      </c>
      <c r="C38" s="29" t="s">
        <v>757</v>
      </c>
      <c r="D38" s="30" t="s">
        <v>141</v>
      </c>
      <c r="E38" s="31" t="s">
        <v>656</v>
      </c>
      <c r="F38" s="31" t="s">
        <v>642</v>
      </c>
      <c r="X38" s="20"/>
      <c r="Y38" s="21"/>
    </row>
    <row r="39" spans="1:25" s="3" customFormat="1" ht="15" x14ac:dyDescent="0.25">
      <c r="A39" s="27"/>
      <c r="B39" s="28" t="s">
        <v>974</v>
      </c>
      <c r="C39" s="29" t="s">
        <v>975</v>
      </c>
      <c r="D39" s="30" t="s">
        <v>285</v>
      </c>
      <c r="E39" s="31" t="s">
        <v>976</v>
      </c>
      <c r="F39" s="31" t="s">
        <v>977</v>
      </c>
      <c r="X39" s="20"/>
      <c r="Y39" s="21"/>
    </row>
    <row r="40" spans="1:25" s="3" customFormat="1" ht="15" x14ac:dyDescent="0.25">
      <c r="A40" s="27"/>
      <c r="B40" s="28" t="s">
        <v>952</v>
      </c>
      <c r="C40" s="29" t="s">
        <v>953</v>
      </c>
      <c r="D40" s="30" t="s">
        <v>622</v>
      </c>
      <c r="E40" s="31" t="s">
        <v>978</v>
      </c>
      <c r="F40" s="31" t="s">
        <v>979</v>
      </c>
      <c r="X40" s="20"/>
      <c r="Y40" s="21"/>
    </row>
    <row r="41" spans="1:25" s="3" customFormat="1" ht="22.5" x14ac:dyDescent="0.25">
      <c r="A41" s="27"/>
      <c r="B41" s="28" t="s">
        <v>278</v>
      </c>
      <c r="C41" s="29" t="s">
        <v>279</v>
      </c>
      <c r="D41" s="30" t="s">
        <v>280</v>
      </c>
      <c r="E41" s="31" t="s">
        <v>980</v>
      </c>
      <c r="F41" s="31" t="s">
        <v>981</v>
      </c>
      <c r="X41" s="20"/>
      <c r="Y41" s="21"/>
    </row>
    <row r="42" spans="1:25" s="3" customFormat="1" ht="22.5" x14ac:dyDescent="0.25">
      <c r="A42" s="22" t="s">
        <v>982</v>
      </c>
      <c r="B42" s="23" t="s">
        <v>983</v>
      </c>
      <c r="C42" s="24" t="s">
        <v>984</v>
      </c>
      <c r="D42" s="22" t="s">
        <v>586</v>
      </c>
      <c r="E42" s="25"/>
      <c r="F42" s="26" t="s">
        <v>973</v>
      </c>
      <c r="X42" s="20"/>
      <c r="Y42" s="21"/>
    </row>
    <row r="43" spans="1:25" s="3" customFormat="1" ht="15" x14ac:dyDescent="0.25">
      <c r="A43" s="77" t="s">
        <v>985</v>
      </c>
      <c r="B43" s="77"/>
      <c r="C43" s="77"/>
      <c r="D43" s="77"/>
      <c r="E43" s="77"/>
      <c r="F43" s="77"/>
      <c r="X43" s="20"/>
      <c r="Y43" s="21" t="s">
        <v>985</v>
      </c>
    </row>
    <row r="44" spans="1:25" s="3" customFormat="1" ht="33.75" x14ac:dyDescent="0.25">
      <c r="A44" s="22" t="s">
        <v>82</v>
      </c>
      <c r="B44" s="23" t="s">
        <v>986</v>
      </c>
      <c r="C44" s="24" t="s">
        <v>987</v>
      </c>
      <c r="D44" s="22" t="s">
        <v>101</v>
      </c>
      <c r="E44" s="25"/>
      <c r="F44" s="26" t="s">
        <v>524</v>
      </c>
      <c r="X44" s="20"/>
      <c r="Y44" s="21"/>
    </row>
    <row r="45" spans="1:25" s="3" customFormat="1" ht="15" x14ac:dyDescent="0.25">
      <c r="A45" s="27"/>
      <c r="B45" s="28" t="s">
        <v>988</v>
      </c>
      <c r="C45" s="29" t="s">
        <v>989</v>
      </c>
      <c r="D45" s="30" t="s">
        <v>622</v>
      </c>
      <c r="E45" s="31" t="s">
        <v>990</v>
      </c>
      <c r="F45" s="31" t="s">
        <v>991</v>
      </c>
      <c r="X45" s="20"/>
      <c r="Y45" s="21"/>
    </row>
    <row r="46" spans="1:25" s="3" customFormat="1" ht="22.5" x14ac:dyDescent="0.25">
      <c r="A46" s="27"/>
      <c r="B46" s="28" t="s">
        <v>278</v>
      </c>
      <c r="C46" s="29" t="s">
        <v>279</v>
      </c>
      <c r="D46" s="30" t="s">
        <v>280</v>
      </c>
      <c r="E46" s="31" t="s">
        <v>992</v>
      </c>
      <c r="F46" s="31" t="s">
        <v>993</v>
      </c>
      <c r="X46" s="20"/>
      <c r="Y46" s="21"/>
    </row>
    <row r="47" spans="1:25" s="3" customFormat="1" ht="22.5" x14ac:dyDescent="0.25">
      <c r="A47" s="22" t="s">
        <v>92</v>
      </c>
      <c r="B47" s="23" t="s">
        <v>994</v>
      </c>
      <c r="C47" s="24" t="s">
        <v>995</v>
      </c>
      <c r="D47" s="22" t="s">
        <v>221</v>
      </c>
      <c r="E47" s="25"/>
      <c r="F47" s="26" t="s">
        <v>531</v>
      </c>
      <c r="X47" s="20"/>
      <c r="Y47" s="21"/>
    </row>
    <row r="48" spans="1:25" s="3" customFormat="1" ht="15" x14ac:dyDescent="0.25">
      <c r="A48" s="77" t="s">
        <v>996</v>
      </c>
      <c r="B48" s="77"/>
      <c r="C48" s="77"/>
      <c r="D48" s="77"/>
      <c r="E48" s="77"/>
      <c r="F48" s="77"/>
      <c r="X48" s="20"/>
      <c r="Y48" s="21" t="s">
        <v>996</v>
      </c>
    </row>
    <row r="49" spans="1:25" s="3" customFormat="1" ht="22.5" x14ac:dyDescent="0.25">
      <c r="A49" s="22" t="s">
        <v>98</v>
      </c>
      <c r="B49" s="23" t="s">
        <v>335</v>
      </c>
      <c r="C49" s="24" t="s">
        <v>336</v>
      </c>
      <c r="D49" s="22" t="s">
        <v>101</v>
      </c>
      <c r="E49" s="25"/>
      <c r="F49" s="26" t="s">
        <v>997</v>
      </c>
      <c r="X49" s="20"/>
      <c r="Y49" s="21"/>
    </row>
    <row r="50" spans="1:25" s="3" customFormat="1" ht="15" x14ac:dyDescent="0.25">
      <c r="A50" s="27"/>
      <c r="B50" s="28" t="s">
        <v>297</v>
      </c>
      <c r="C50" s="29" t="s">
        <v>298</v>
      </c>
      <c r="D50" s="30" t="s">
        <v>299</v>
      </c>
      <c r="E50" s="31" t="s">
        <v>300</v>
      </c>
      <c r="F50" s="31" t="s">
        <v>998</v>
      </c>
      <c r="X50" s="20"/>
      <c r="Y50" s="21"/>
    </row>
    <row r="51" spans="1:25" s="3" customFormat="1" ht="15" x14ac:dyDescent="0.25">
      <c r="A51" s="27"/>
      <c r="B51" s="28" t="s">
        <v>339</v>
      </c>
      <c r="C51" s="29" t="s">
        <v>340</v>
      </c>
      <c r="D51" s="30" t="s">
        <v>75</v>
      </c>
      <c r="E51" s="31" t="s">
        <v>341</v>
      </c>
      <c r="F51" s="31" t="s">
        <v>527</v>
      </c>
      <c r="X51" s="20"/>
      <c r="Y51" s="21"/>
    </row>
    <row r="52" spans="1:25" s="3" customFormat="1" ht="15" x14ac:dyDescent="0.25">
      <c r="A52" s="27"/>
      <c r="B52" s="28" t="s">
        <v>313</v>
      </c>
      <c r="C52" s="29" t="s">
        <v>314</v>
      </c>
      <c r="D52" s="30" t="s">
        <v>75</v>
      </c>
      <c r="E52" s="31" t="s">
        <v>315</v>
      </c>
      <c r="F52" s="31" t="s">
        <v>999</v>
      </c>
      <c r="X52" s="20"/>
      <c r="Y52" s="21"/>
    </row>
    <row r="53" spans="1:25" s="3" customFormat="1" ht="22.5" x14ac:dyDescent="0.25">
      <c r="A53" s="27"/>
      <c r="B53" s="28" t="s">
        <v>278</v>
      </c>
      <c r="C53" s="29" t="s">
        <v>279</v>
      </c>
      <c r="D53" s="30" t="s">
        <v>280</v>
      </c>
      <c r="E53" s="31" t="s">
        <v>344</v>
      </c>
      <c r="F53" s="31" t="s">
        <v>1000</v>
      </c>
      <c r="X53" s="20"/>
      <c r="Y53" s="21"/>
    </row>
    <row r="54" spans="1:25" s="3" customFormat="1" ht="22.5" x14ac:dyDescent="0.25">
      <c r="A54" s="22" t="s">
        <v>126</v>
      </c>
      <c r="B54" s="23" t="s">
        <v>1001</v>
      </c>
      <c r="C54" s="24" t="s">
        <v>1002</v>
      </c>
      <c r="D54" s="22" t="s">
        <v>285</v>
      </c>
      <c r="E54" s="25"/>
      <c r="F54" s="26" t="s">
        <v>1003</v>
      </c>
      <c r="X54" s="20"/>
      <c r="Y54" s="21"/>
    </row>
    <row r="55" spans="1:25" s="3" customFormat="1" ht="15" x14ac:dyDescent="0.25">
      <c r="A55" s="77" t="s">
        <v>1004</v>
      </c>
      <c r="B55" s="77"/>
      <c r="C55" s="77"/>
      <c r="D55" s="77"/>
      <c r="E55" s="77"/>
      <c r="F55" s="77"/>
      <c r="X55" s="20"/>
      <c r="Y55" s="21" t="s">
        <v>1004</v>
      </c>
    </row>
    <row r="56" spans="1:25" s="3" customFormat="1" ht="22.5" x14ac:dyDescent="0.25">
      <c r="A56" s="22" t="s">
        <v>135</v>
      </c>
      <c r="B56" s="23" t="s">
        <v>335</v>
      </c>
      <c r="C56" s="24" t="s">
        <v>336</v>
      </c>
      <c r="D56" s="22" t="s">
        <v>101</v>
      </c>
      <c r="E56" s="25"/>
      <c r="F56" s="26" t="s">
        <v>1005</v>
      </c>
      <c r="X56" s="20"/>
      <c r="Y56" s="21"/>
    </row>
    <row r="57" spans="1:25" s="3" customFormat="1" ht="15" x14ac:dyDescent="0.25">
      <c r="A57" s="27"/>
      <c r="B57" s="28" t="s">
        <v>297</v>
      </c>
      <c r="C57" s="29" t="s">
        <v>298</v>
      </c>
      <c r="D57" s="30" t="s">
        <v>299</v>
      </c>
      <c r="E57" s="31" t="s">
        <v>300</v>
      </c>
      <c r="F57" s="31" t="s">
        <v>1006</v>
      </c>
      <c r="X57" s="20"/>
      <c r="Y57" s="21"/>
    </row>
    <row r="58" spans="1:25" s="3" customFormat="1" ht="15" x14ac:dyDescent="0.25">
      <c r="A58" s="27"/>
      <c r="B58" s="28" t="s">
        <v>339</v>
      </c>
      <c r="C58" s="29" t="s">
        <v>340</v>
      </c>
      <c r="D58" s="30" t="s">
        <v>75</v>
      </c>
      <c r="E58" s="31" t="s">
        <v>341</v>
      </c>
      <c r="F58" s="31" t="s">
        <v>1007</v>
      </c>
      <c r="X58" s="20"/>
      <c r="Y58" s="21"/>
    </row>
    <row r="59" spans="1:25" s="3" customFormat="1" ht="15" x14ac:dyDescent="0.25">
      <c r="A59" s="27"/>
      <c r="B59" s="28" t="s">
        <v>313</v>
      </c>
      <c r="C59" s="29" t="s">
        <v>314</v>
      </c>
      <c r="D59" s="30" t="s">
        <v>75</v>
      </c>
      <c r="E59" s="31" t="s">
        <v>315</v>
      </c>
      <c r="F59" s="31" t="s">
        <v>1008</v>
      </c>
      <c r="X59" s="20"/>
      <c r="Y59" s="21"/>
    </row>
    <row r="60" spans="1:25" s="3" customFormat="1" ht="22.5" x14ac:dyDescent="0.25">
      <c r="A60" s="27"/>
      <c r="B60" s="28" t="s">
        <v>278</v>
      </c>
      <c r="C60" s="29" t="s">
        <v>279</v>
      </c>
      <c r="D60" s="30" t="s">
        <v>280</v>
      </c>
      <c r="E60" s="31" t="s">
        <v>344</v>
      </c>
      <c r="F60" s="31" t="s">
        <v>1009</v>
      </c>
      <c r="X60" s="20"/>
      <c r="Y60" s="21"/>
    </row>
    <row r="61" spans="1:25" s="3" customFormat="1" ht="22.5" x14ac:dyDescent="0.25">
      <c r="A61" s="22" t="s">
        <v>350</v>
      </c>
      <c r="B61" s="23" t="s">
        <v>1010</v>
      </c>
      <c r="C61" s="24" t="s">
        <v>1011</v>
      </c>
      <c r="D61" s="22" t="s">
        <v>221</v>
      </c>
      <c r="E61" s="25"/>
      <c r="F61" s="26" t="s">
        <v>1012</v>
      </c>
      <c r="X61" s="20"/>
      <c r="Y61" s="21"/>
    </row>
    <row r="62" spans="1:25" s="3" customFormat="1" ht="15" x14ac:dyDescent="0.25">
      <c r="A62" s="77" t="s">
        <v>1013</v>
      </c>
      <c r="B62" s="77"/>
      <c r="C62" s="77"/>
      <c r="D62" s="77"/>
      <c r="E62" s="77"/>
      <c r="F62" s="77"/>
      <c r="X62" s="20"/>
      <c r="Y62" s="21" t="s">
        <v>1013</v>
      </c>
    </row>
    <row r="63" spans="1:25" s="3" customFormat="1" ht="22.5" x14ac:dyDescent="0.25">
      <c r="A63" s="22" t="s">
        <v>65</v>
      </c>
      <c r="B63" s="23" t="s">
        <v>335</v>
      </c>
      <c r="C63" s="24" t="s">
        <v>336</v>
      </c>
      <c r="D63" s="22" t="s">
        <v>101</v>
      </c>
      <c r="E63" s="25"/>
      <c r="F63" s="26" t="s">
        <v>1014</v>
      </c>
      <c r="X63" s="20"/>
      <c r="Y63" s="21"/>
    </row>
    <row r="64" spans="1:25" s="3" customFormat="1" ht="15" x14ac:dyDescent="0.25">
      <c r="A64" s="27"/>
      <c r="B64" s="28" t="s">
        <v>297</v>
      </c>
      <c r="C64" s="29" t="s">
        <v>298</v>
      </c>
      <c r="D64" s="30" t="s">
        <v>299</v>
      </c>
      <c r="E64" s="31" t="s">
        <v>300</v>
      </c>
      <c r="F64" s="31" t="s">
        <v>1015</v>
      </c>
      <c r="X64" s="20"/>
      <c r="Y64" s="21"/>
    </row>
    <row r="65" spans="1:25" s="3" customFormat="1" ht="15" x14ac:dyDescent="0.25">
      <c r="A65" s="27"/>
      <c r="B65" s="28" t="s">
        <v>339</v>
      </c>
      <c r="C65" s="29" t="s">
        <v>340</v>
      </c>
      <c r="D65" s="30" t="s">
        <v>75</v>
      </c>
      <c r="E65" s="31" t="s">
        <v>341</v>
      </c>
      <c r="F65" s="31" t="s">
        <v>1016</v>
      </c>
      <c r="X65" s="20"/>
      <c r="Y65" s="21"/>
    </row>
    <row r="66" spans="1:25" s="3" customFormat="1" ht="15" x14ac:dyDescent="0.25">
      <c r="A66" s="27"/>
      <c r="B66" s="28" t="s">
        <v>313</v>
      </c>
      <c r="C66" s="29" t="s">
        <v>314</v>
      </c>
      <c r="D66" s="30" t="s">
        <v>75</v>
      </c>
      <c r="E66" s="31" t="s">
        <v>315</v>
      </c>
      <c r="F66" s="31" t="s">
        <v>1017</v>
      </c>
      <c r="X66" s="20"/>
      <c r="Y66" s="21"/>
    </row>
    <row r="67" spans="1:25" s="3" customFormat="1" ht="22.5" x14ac:dyDescent="0.25">
      <c r="A67" s="27"/>
      <c r="B67" s="28" t="s">
        <v>278</v>
      </c>
      <c r="C67" s="29" t="s">
        <v>279</v>
      </c>
      <c r="D67" s="30" t="s">
        <v>280</v>
      </c>
      <c r="E67" s="31" t="s">
        <v>344</v>
      </c>
      <c r="F67" s="31" t="s">
        <v>1018</v>
      </c>
      <c r="X67" s="20"/>
      <c r="Y67" s="21"/>
    </row>
    <row r="68" spans="1:25" s="3" customFormat="1" ht="33.75" x14ac:dyDescent="0.25">
      <c r="A68" s="22" t="s">
        <v>355</v>
      </c>
      <c r="B68" s="23" t="s">
        <v>1019</v>
      </c>
      <c r="C68" s="24" t="s">
        <v>1020</v>
      </c>
      <c r="D68" s="22" t="s">
        <v>221</v>
      </c>
      <c r="E68" s="25"/>
      <c r="F68" s="26" t="s">
        <v>1021</v>
      </c>
      <c r="X68" s="20"/>
      <c r="Y68" s="21"/>
    </row>
    <row r="69" spans="1:25" s="3" customFormat="1" ht="15" x14ac:dyDescent="0.25">
      <c r="A69" s="77" t="s">
        <v>1022</v>
      </c>
      <c r="B69" s="77"/>
      <c r="C69" s="77"/>
      <c r="D69" s="77"/>
      <c r="E69" s="77"/>
      <c r="F69" s="77"/>
      <c r="X69" s="20"/>
      <c r="Y69" s="21" t="s">
        <v>1022</v>
      </c>
    </row>
    <row r="70" spans="1:25" s="3" customFormat="1" ht="22.5" x14ac:dyDescent="0.25">
      <c r="A70" s="22" t="s">
        <v>358</v>
      </c>
      <c r="B70" s="23" t="s">
        <v>335</v>
      </c>
      <c r="C70" s="24" t="s">
        <v>336</v>
      </c>
      <c r="D70" s="22" t="s">
        <v>101</v>
      </c>
      <c r="E70" s="25"/>
      <c r="F70" s="26" t="s">
        <v>524</v>
      </c>
      <c r="X70" s="20"/>
      <c r="Y70" s="21"/>
    </row>
    <row r="71" spans="1:25" s="3" customFormat="1" ht="15" x14ac:dyDescent="0.25">
      <c r="A71" s="27"/>
      <c r="B71" s="28" t="s">
        <v>297</v>
      </c>
      <c r="C71" s="29" t="s">
        <v>298</v>
      </c>
      <c r="D71" s="30" t="s">
        <v>299</v>
      </c>
      <c r="E71" s="31" t="s">
        <v>300</v>
      </c>
      <c r="F71" s="31" t="s">
        <v>1023</v>
      </c>
      <c r="X71" s="20"/>
      <c r="Y71" s="21"/>
    </row>
    <row r="72" spans="1:25" s="3" customFormat="1" ht="15" x14ac:dyDescent="0.25">
      <c r="A72" s="27"/>
      <c r="B72" s="28" t="s">
        <v>339</v>
      </c>
      <c r="C72" s="29" t="s">
        <v>340</v>
      </c>
      <c r="D72" s="30" t="s">
        <v>75</v>
      </c>
      <c r="E72" s="31" t="s">
        <v>341</v>
      </c>
      <c r="F72" s="31" t="s">
        <v>764</v>
      </c>
      <c r="X72" s="20"/>
      <c r="Y72" s="21"/>
    </row>
    <row r="73" spans="1:25" s="3" customFormat="1" ht="15" x14ac:dyDescent="0.25">
      <c r="A73" s="27"/>
      <c r="B73" s="28" t="s">
        <v>313</v>
      </c>
      <c r="C73" s="29" t="s">
        <v>314</v>
      </c>
      <c r="D73" s="30" t="s">
        <v>75</v>
      </c>
      <c r="E73" s="31" t="s">
        <v>315</v>
      </c>
      <c r="F73" s="31" t="s">
        <v>1024</v>
      </c>
      <c r="X73" s="20"/>
      <c r="Y73" s="21"/>
    </row>
    <row r="74" spans="1:25" s="3" customFormat="1" ht="22.5" x14ac:dyDescent="0.25">
      <c r="A74" s="27"/>
      <c r="B74" s="28" t="s">
        <v>278</v>
      </c>
      <c r="C74" s="29" t="s">
        <v>279</v>
      </c>
      <c r="D74" s="30" t="s">
        <v>280</v>
      </c>
      <c r="E74" s="31" t="s">
        <v>344</v>
      </c>
      <c r="F74" s="31" t="s">
        <v>1025</v>
      </c>
      <c r="X74" s="20"/>
      <c r="Y74" s="21"/>
    </row>
    <row r="75" spans="1:25" s="3" customFormat="1" ht="33.75" x14ac:dyDescent="0.25">
      <c r="A75" s="22" t="s">
        <v>360</v>
      </c>
      <c r="B75" s="23" t="s">
        <v>1019</v>
      </c>
      <c r="C75" s="24" t="s">
        <v>1020</v>
      </c>
      <c r="D75" s="22" t="s">
        <v>221</v>
      </c>
      <c r="E75" s="25"/>
      <c r="F75" s="26" t="s">
        <v>531</v>
      </c>
      <c r="X75" s="20"/>
      <c r="Y75" s="21"/>
    </row>
    <row r="76" spans="1:25" s="3" customFormat="1" ht="15" x14ac:dyDescent="0.25">
      <c r="A76" s="77" t="s">
        <v>1026</v>
      </c>
      <c r="B76" s="77"/>
      <c r="C76" s="77"/>
      <c r="D76" s="77"/>
      <c r="E76" s="77"/>
      <c r="F76" s="77"/>
      <c r="X76" s="20"/>
      <c r="Y76" s="21" t="s">
        <v>1026</v>
      </c>
    </row>
    <row r="77" spans="1:25" s="3" customFormat="1" ht="33.75" x14ac:dyDescent="0.25">
      <c r="A77" s="22" t="s">
        <v>363</v>
      </c>
      <c r="B77" s="23" t="s">
        <v>1027</v>
      </c>
      <c r="C77" s="24" t="s">
        <v>1028</v>
      </c>
      <c r="D77" s="22" t="s">
        <v>101</v>
      </c>
      <c r="E77" s="25"/>
      <c r="F77" s="26" t="s">
        <v>1029</v>
      </c>
      <c r="X77" s="20"/>
      <c r="Y77" s="21"/>
    </row>
    <row r="78" spans="1:25" s="3" customFormat="1" ht="15" x14ac:dyDescent="0.25">
      <c r="A78" s="27"/>
      <c r="B78" s="28" t="s">
        <v>297</v>
      </c>
      <c r="C78" s="29" t="s">
        <v>298</v>
      </c>
      <c r="D78" s="30" t="s">
        <v>299</v>
      </c>
      <c r="E78" s="31" t="s">
        <v>478</v>
      </c>
      <c r="F78" s="31" t="s">
        <v>1030</v>
      </c>
      <c r="X78" s="20"/>
      <c r="Y78" s="21"/>
    </row>
    <row r="79" spans="1:25" s="3" customFormat="1" ht="15" x14ac:dyDescent="0.25">
      <c r="A79" s="27"/>
      <c r="B79" s="28" t="s">
        <v>480</v>
      </c>
      <c r="C79" s="29" t="s">
        <v>481</v>
      </c>
      <c r="D79" s="30" t="s">
        <v>75</v>
      </c>
      <c r="E79" s="31" t="s">
        <v>1031</v>
      </c>
      <c r="F79" s="31" t="s">
        <v>1032</v>
      </c>
      <c r="X79" s="20"/>
      <c r="Y79" s="21"/>
    </row>
    <row r="80" spans="1:25" s="3" customFormat="1" ht="15" x14ac:dyDescent="0.25">
      <c r="A80" s="27"/>
      <c r="B80" s="28" t="s">
        <v>339</v>
      </c>
      <c r="C80" s="29" t="s">
        <v>340</v>
      </c>
      <c r="D80" s="30" t="s">
        <v>75</v>
      </c>
      <c r="E80" s="31" t="s">
        <v>1033</v>
      </c>
      <c r="F80" s="31" t="s">
        <v>1034</v>
      </c>
      <c r="X80" s="20"/>
      <c r="Y80" s="21"/>
    </row>
    <row r="81" spans="1:25" s="3" customFormat="1" ht="15" x14ac:dyDescent="0.25">
      <c r="A81" s="27"/>
      <c r="B81" s="28" t="s">
        <v>313</v>
      </c>
      <c r="C81" s="29" t="s">
        <v>314</v>
      </c>
      <c r="D81" s="30" t="s">
        <v>75</v>
      </c>
      <c r="E81" s="31" t="s">
        <v>486</v>
      </c>
      <c r="F81" s="31" t="s">
        <v>1035</v>
      </c>
      <c r="X81" s="20"/>
      <c r="Y81" s="21"/>
    </row>
    <row r="82" spans="1:25" s="3" customFormat="1" ht="22.5" x14ac:dyDescent="0.25">
      <c r="A82" s="27"/>
      <c r="B82" s="28" t="s">
        <v>278</v>
      </c>
      <c r="C82" s="29" t="s">
        <v>279</v>
      </c>
      <c r="D82" s="30" t="s">
        <v>280</v>
      </c>
      <c r="E82" s="31" t="s">
        <v>1036</v>
      </c>
      <c r="F82" s="31" t="s">
        <v>1037</v>
      </c>
      <c r="X82" s="20"/>
      <c r="Y82" s="21"/>
    </row>
    <row r="83" spans="1:25" s="3" customFormat="1" ht="56.25" x14ac:dyDescent="0.25">
      <c r="A83" s="22" t="s">
        <v>371</v>
      </c>
      <c r="B83" s="23" t="s">
        <v>1038</v>
      </c>
      <c r="C83" s="24" t="s">
        <v>1039</v>
      </c>
      <c r="D83" s="22" t="s">
        <v>221</v>
      </c>
      <c r="E83" s="25"/>
      <c r="F83" s="26" t="s">
        <v>1040</v>
      </c>
      <c r="X83" s="20"/>
      <c r="Y83" s="21"/>
    </row>
    <row r="84" spans="1:25" s="3" customFormat="1" ht="15" x14ac:dyDescent="0.25">
      <c r="A84" s="77" t="s">
        <v>1041</v>
      </c>
      <c r="B84" s="77"/>
      <c r="C84" s="77"/>
      <c r="D84" s="77"/>
      <c r="E84" s="77"/>
      <c r="F84" s="77"/>
      <c r="X84" s="20"/>
      <c r="Y84" s="21" t="s">
        <v>1041</v>
      </c>
    </row>
    <row r="85" spans="1:25" s="3" customFormat="1" ht="15" x14ac:dyDescent="0.25">
      <c r="A85" s="22" t="s">
        <v>374</v>
      </c>
      <c r="B85" s="23" t="s">
        <v>1042</v>
      </c>
      <c r="C85" s="24" t="s">
        <v>1043</v>
      </c>
      <c r="D85" s="22" t="s">
        <v>121</v>
      </c>
      <c r="E85" s="25"/>
      <c r="F85" s="26" t="s">
        <v>154</v>
      </c>
      <c r="X85" s="20"/>
      <c r="Y85" s="21"/>
    </row>
    <row r="86" spans="1:25" s="3" customFormat="1" ht="15" x14ac:dyDescent="0.25">
      <c r="A86" s="27"/>
      <c r="B86" s="28" t="s">
        <v>753</v>
      </c>
      <c r="C86" s="29" t="s">
        <v>754</v>
      </c>
      <c r="D86" s="30" t="s">
        <v>141</v>
      </c>
      <c r="E86" s="31" t="s">
        <v>307</v>
      </c>
      <c r="F86" s="31" t="s">
        <v>755</v>
      </c>
      <c r="X86" s="20"/>
      <c r="Y86" s="21"/>
    </row>
    <row r="87" spans="1:25" s="3" customFormat="1" ht="15" x14ac:dyDescent="0.25">
      <c r="A87" s="27"/>
      <c r="B87" s="28" t="s">
        <v>412</v>
      </c>
      <c r="C87" s="29" t="s">
        <v>413</v>
      </c>
      <c r="D87" s="30" t="s">
        <v>141</v>
      </c>
      <c r="E87" s="31" t="s">
        <v>307</v>
      </c>
      <c r="F87" s="31" t="s">
        <v>755</v>
      </c>
      <c r="X87" s="20"/>
      <c r="Y87" s="21"/>
    </row>
    <row r="88" spans="1:25" s="3" customFormat="1" ht="15" x14ac:dyDescent="0.25">
      <c r="A88" s="27"/>
      <c r="B88" s="28" t="s">
        <v>758</v>
      </c>
      <c r="C88" s="29" t="s">
        <v>759</v>
      </c>
      <c r="D88" s="30" t="s">
        <v>622</v>
      </c>
      <c r="E88" s="31" t="s">
        <v>623</v>
      </c>
      <c r="F88" s="31" t="s">
        <v>680</v>
      </c>
      <c r="X88" s="20"/>
      <c r="Y88" s="21"/>
    </row>
    <row r="89" spans="1:25" s="3" customFormat="1" ht="33.75" x14ac:dyDescent="0.25">
      <c r="A89" s="27"/>
      <c r="B89" s="28" t="s">
        <v>1044</v>
      </c>
      <c r="C89" s="29" t="s">
        <v>1045</v>
      </c>
      <c r="D89" s="30" t="s">
        <v>1046</v>
      </c>
      <c r="E89" s="31" t="s">
        <v>681</v>
      </c>
      <c r="F89" s="31" t="s">
        <v>682</v>
      </c>
      <c r="X89" s="20"/>
      <c r="Y89" s="21"/>
    </row>
    <row r="90" spans="1:25" s="3" customFormat="1" ht="15" x14ac:dyDescent="0.25">
      <c r="A90" s="27"/>
      <c r="B90" s="28" t="s">
        <v>736</v>
      </c>
      <c r="C90" s="29" t="s">
        <v>737</v>
      </c>
      <c r="D90" s="30" t="s">
        <v>75</v>
      </c>
      <c r="E90" s="31" t="s">
        <v>1047</v>
      </c>
      <c r="F90" s="31" t="s">
        <v>1048</v>
      </c>
      <c r="X90" s="20"/>
      <c r="Y90" s="21"/>
    </row>
    <row r="91" spans="1:25" s="3" customFormat="1" ht="22.5" x14ac:dyDescent="0.25">
      <c r="A91" s="27"/>
      <c r="B91" s="28" t="s">
        <v>1049</v>
      </c>
      <c r="C91" s="29" t="s">
        <v>1050</v>
      </c>
      <c r="D91" s="30" t="s">
        <v>60</v>
      </c>
      <c r="E91" s="31" t="s">
        <v>105</v>
      </c>
      <c r="F91" s="31" t="s">
        <v>784</v>
      </c>
      <c r="X91" s="20"/>
      <c r="Y91" s="21"/>
    </row>
    <row r="92" spans="1:25" s="3" customFormat="1" ht="15" x14ac:dyDescent="0.25">
      <c r="A92" s="27"/>
      <c r="B92" s="28" t="s">
        <v>1051</v>
      </c>
      <c r="C92" s="29" t="s">
        <v>1052</v>
      </c>
      <c r="D92" s="30" t="s">
        <v>622</v>
      </c>
      <c r="E92" s="31" t="s">
        <v>307</v>
      </c>
      <c r="F92" s="31" t="s">
        <v>755</v>
      </c>
      <c r="X92" s="20"/>
      <c r="Y92" s="21"/>
    </row>
    <row r="93" spans="1:25" s="3" customFormat="1" ht="15" x14ac:dyDescent="0.25">
      <c r="A93" s="27"/>
      <c r="B93" s="28" t="s">
        <v>782</v>
      </c>
      <c r="C93" s="29" t="s">
        <v>783</v>
      </c>
      <c r="D93" s="30" t="s">
        <v>75</v>
      </c>
      <c r="E93" s="31" t="s">
        <v>105</v>
      </c>
      <c r="F93" s="31" t="s">
        <v>784</v>
      </c>
      <c r="X93" s="20"/>
      <c r="Y93" s="21"/>
    </row>
    <row r="94" spans="1:25" s="3" customFormat="1" ht="22.5" x14ac:dyDescent="0.25">
      <c r="A94" s="27"/>
      <c r="B94" s="28" t="s">
        <v>278</v>
      </c>
      <c r="C94" s="29" t="s">
        <v>279</v>
      </c>
      <c r="D94" s="30" t="s">
        <v>280</v>
      </c>
      <c r="E94" s="31" t="s">
        <v>1053</v>
      </c>
      <c r="F94" s="31" t="s">
        <v>1054</v>
      </c>
      <c r="X94" s="20"/>
      <c r="Y94" s="21"/>
    </row>
    <row r="95" spans="1:25" s="3" customFormat="1" ht="22.5" x14ac:dyDescent="0.25">
      <c r="A95" s="22" t="s">
        <v>1055</v>
      </c>
      <c r="B95" s="23" t="s">
        <v>1056</v>
      </c>
      <c r="C95" s="24" t="s">
        <v>1057</v>
      </c>
      <c r="D95" s="22" t="s">
        <v>586</v>
      </c>
      <c r="E95" s="25"/>
      <c r="F95" s="26" t="s">
        <v>154</v>
      </c>
      <c r="X95" s="20"/>
      <c r="Y95" s="21"/>
    </row>
    <row r="96" spans="1:25" s="3" customFormat="1" ht="15" x14ac:dyDescent="0.25">
      <c r="A96" s="77" t="s">
        <v>1058</v>
      </c>
      <c r="B96" s="77"/>
      <c r="C96" s="77"/>
      <c r="D96" s="77"/>
      <c r="E96" s="77"/>
      <c r="F96" s="77"/>
      <c r="X96" s="20"/>
      <c r="Y96" s="21" t="s">
        <v>1058</v>
      </c>
    </row>
    <row r="97" spans="1:25" s="3" customFormat="1" ht="33.75" x14ac:dyDescent="0.25">
      <c r="A97" s="22" t="s">
        <v>385</v>
      </c>
      <c r="B97" s="23" t="s">
        <v>647</v>
      </c>
      <c r="C97" s="24" t="s">
        <v>648</v>
      </c>
      <c r="D97" s="22" t="s">
        <v>121</v>
      </c>
      <c r="E97" s="25"/>
      <c r="F97" s="26" t="s">
        <v>154</v>
      </c>
      <c r="X97" s="20"/>
      <c r="Y97" s="21"/>
    </row>
    <row r="98" spans="1:25" s="3" customFormat="1" ht="15" x14ac:dyDescent="0.25">
      <c r="A98" s="27"/>
      <c r="B98" s="28" t="s">
        <v>649</v>
      </c>
      <c r="C98" s="29" t="s">
        <v>650</v>
      </c>
      <c r="D98" s="30" t="s">
        <v>141</v>
      </c>
      <c r="E98" s="31" t="s">
        <v>267</v>
      </c>
      <c r="F98" s="31" t="s">
        <v>604</v>
      </c>
      <c r="X98" s="20"/>
      <c r="Y98" s="21"/>
    </row>
    <row r="99" spans="1:25" s="3" customFormat="1" ht="15" x14ac:dyDescent="0.25">
      <c r="A99" s="27"/>
      <c r="B99" s="28" t="s">
        <v>651</v>
      </c>
      <c r="C99" s="29" t="s">
        <v>652</v>
      </c>
      <c r="D99" s="30" t="s">
        <v>141</v>
      </c>
      <c r="E99" s="31" t="s">
        <v>117</v>
      </c>
      <c r="F99" s="31" t="s">
        <v>653</v>
      </c>
      <c r="X99" s="20"/>
      <c r="Y99" s="21"/>
    </row>
    <row r="100" spans="1:25" s="3" customFormat="1" ht="22.5" x14ac:dyDescent="0.25">
      <c r="A100" s="27"/>
      <c r="B100" s="28" t="s">
        <v>654</v>
      </c>
      <c r="C100" s="29" t="s">
        <v>655</v>
      </c>
      <c r="D100" s="30" t="s">
        <v>75</v>
      </c>
      <c r="E100" s="31" t="s">
        <v>656</v>
      </c>
      <c r="F100" s="31" t="s">
        <v>657</v>
      </c>
      <c r="X100" s="20"/>
      <c r="Y100" s="21"/>
    </row>
    <row r="101" spans="1:25" s="3" customFormat="1" ht="15" x14ac:dyDescent="0.25">
      <c r="A101" s="27"/>
      <c r="B101" s="28" t="s">
        <v>309</v>
      </c>
      <c r="C101" s="29" t="s">
        <v>310</v>
      </c>
      <c r="D101" s="30" t="s">
        <v>141</v>
      </c>
      <c r="E101" s="31" t="s">
        <v>658</v>
      </c>
      <c r="F101" s="31" t="s">
        <v>619</v>
      </c>
      <c r="X101" s="20"/>
      <c r="Y101" s="21"/>
    </row>
    <row r="102" spans="1:25" s="3" customFormat="1" ht="22.5" x14ac:dyDescent="0.25">
      <c r="A102" s="27"/>
      <c r="B102" s="28" t="s">
        <v>278</v>
      </c>
      <c r="C102" s="29" t="s">
        <v>279</v>
      </c>
      <c r="D102" s="30" t="s">
        <v>280</v>
      </c>
      <c r="E102" s="31" t="s">
        <v>659</v>
      </c>
      <c r="F102" s="31" t="s">
        <v>660</v>
      </c>
      <c r="X102" s="20"/>
      <c r="Y102" s="21"/>
    </row>
    <row r="103" spans="1:25" s="3" customFormat="1" ht="22.5" x14ac:dyDescent="0.25">
      <c r="A103" s="22" t="s">
        <v>1059</v>
      </c>
      <c r="B103" s="23" t="s">
        <v>1060</v>
      </c>
      <c r="C103" s="24" t="s">
        <v>1061</v>
      </c>
      <c r="D103" s="22" t="s">
        <v>586</v>
      </c>
      <c r="E103" s="25"/>
      <c r="F103" s="26" t="s">
        <v>154</v>
      </c>
      <c r="X103" s="20"/>
      <c r="Y103" s="21"/>
    </row>
    <row r="104" spans="1:25" s="3" customFormat="1" ht="15" x14ac:dyDescent="0.25">
      <c r="A104" s="77" t="s">
        <v>1062</v>
      </c>
      <c r="B104" s="77"/>
      <c r="C104" s="77"/>
      <c r="D104" s="77"/>
      <c r="E104" s="77"/>
      <c r="F104" s="77"/>
      <c r="X104" s="20"/>
      <c r="Y104" s="21" t="s">
        <v>1062</v>
      </c>
    </row>
    <row r="105" spans="1:25" s="3" customFormat="1" ht="22.5" x14ac:dyDescent="0.25">
      <c r="A105" s="22" t="s">
        <v>389</v>
      </c>
      <c r="B105" s="23" t="s">
        <v>1063</v>
      </c>
      <c r="C105" s="24" t="s">
        <v>1064</v>
      </c>
      <c r="D105" s="22" t="s">
        <v>121</v>
      </c>
      <c r="E105" s="25"/>
      <c r="F105" s="26" t="s">
        <v>154</v>
      </c>
      <c r="X105" s="20"/>
      <c r="Y105" s="21"/>
    </row>
    <row r="106" spans="1:25" s="3" customFormat="1" ht="22.5" x14ac:dyDescent="0.25">
      <c r="A106" s="27"/>
      <c r="B106" s="28" t="s">
        <v>278</v>
      </c>
      <c r="C106" s="29" t="s">
        <v>279</v>
      </c>
      <c r="D106" s="30" t="s">
        <v>280</v>
      </c>
      <c r="E106" s="31" t="s">
        <v>1065</v>
      </c>
      <c r="F106" s="31" t="s">
        <v>1066</v>
      </c>
      <c r="X106" s="20"/>
      <c r="Y106" s="21"/>
    </row>
    <row r="107" spans="1:25" s="3" customFormat="1" ht="22.5" x14ac:dyDescent="0.25">
      <c r="A107" s="22" t="s">
        <v>1067</v>
      </c>
      <c r="B107" s="23" t="s">
        <v>1068</v>
      </c>
      <c r="C107" s="24" t="s">
        <v>1069</v>
      </c>
      <c r="D107" s="22" t="s">
        <v>586</v>
      </c>
      <c r="E107" s="25"/>
      <c r="F107" s="26" t="s">
        <v>154</v>
      </c>
      <c r="X107" s="20"/>
      <c r="Y107" s="21"/>
    </row>
    <row r="108" spans="1:25" s="3" customFormat="1" ht="15" x14ac:dyDescent="0.25">
      <c r="A108" s="77" t="s">
        <v>1070</v>
      </c>
      <c r="B108" s="77"/>
      <c r="C108" s="77"/>
      <c r="D108" s="77"/>
      <c r="E108" s="77"/>
      <c r="F108" s="77"/>
      <c r="X108" s="20"/>
      <c r="Y108" s="21" t="s">
        <v>1070</v>
      </c>
    </row>
    <row r="109" spans="1:25" s="3" customFormat="1" ht="22.5" x14ac:dyDescent="0.25">
      <c r="A109" s="22" t="s">
        <v>402</v>
      </c>
      <c r="B109" s="23" t="s">
        <v>1071</v>
      </c>
      <c r="C109" s="24" t="s">
        <v>1072</v>
      </c>
      <c r="D109" s="22" t="s">
        <v>121</v>
      </c>
      <c r="E109" s="25"/>
      <c r="F109" s="26" t="s">
        <v>1073</v>
      </c>
      <c r="X109" s="20"/>
      <c r="Y109" s="21"/>
    </row>
    <row r="110" spans="1:25" s="3" customFormat="1" ht="15" x14ac:dyDescent="0.25">
      <c r="A110" s="27"/>
      <c r="B110" s="28" t="s">
        <v>591</v>
      </c>
      <c r="C110" s="29" t="s">
        <v>592</v>
      </c>
      <c r="D110" s="30" t="s">
        <v>141</v>
      </c>
      <c r="E110" s="31" t="s">
        <v>658</v>
      </c>
      <c r="F110" s="31" t="s">
        <v>327</v>
      </c>
      <c r="X110" s="20"/>
      <c r="Y110" s="21"/>
    </row>
    <row r="111" spans="1:25" s="3" customFormat="1" ht="22.5" x14ac:dyDescent="0.25">
      <c r="A111" s="27"/>
      <c r="B111" s="28" t="s">
        <v>278</v>
      </c>
      <c r="C111" s="29" t="s">
        <v>279</v>
      </c>
      <c r="D111" s="30" t="s">
        <v>280</v>
      </c>
      <c r="E111" s="31" t="s">
        <v>567</v>
      </c>
      <c r="F111" s="31" t="s">
        <v>1074</v>
      </c>
      <c r="X111" s="20"/>
      <c r="Y111" s="21"/>
    </row>
    <row r="112" spans="1:25" s="3" customFormat="1" ht="22.5" x14ac:dyDescent="0.25">
      <c r="A112" s="22" t="s">
        <v>1075</v>
      </c>
      <c r="B112" s="23" t="s">
        <v>1076</v>
      </c>
      <c r="C112" s="24" t="s">
        <v>1077</v>
      </c>
      <c r="D112" s="22" t="s">
        <v>586</v>
      </c>
      <c r="E112" s="25"/>
      <c r="F112" s="26" t="s">
        <v>154</v>
      </c>
      <c r="X112" s="20"/>
      <c r="Y112" s="21"/>
    </row>
    <row r="113" spans="1:25" s="3" customFormat="1" ht="22.5" x14ac:dyDescent="0.25">
      <c r="A113" s="22" t="s">
        <v>422</v>
      </c>
      <c r="B113" s="23" t="s">
        <v>1078</v>
      </c>
      <c r="C113" s="24" t="s">
        <v>1079</v>
      </c>
      <c r="D113" s="22" t="s">
        <v>586</v>
      </c>
      <c r="E113" s="25"/>
      <c r="F113" s="26" t="s">
        <v>240</v>
      </c>
      <c r="X113" s="20"/>
      <c r="Y113" s="21"/>
    </row>
    <row r="114" spans="1:25" s="3" customFormat="1" ht="15" x14ac:dyDescent="0.25">
      <c r="A114" s="77" t="s">
        <v>1080</v>
      </c>
      <c r="B114" s="77"/>
      <c r="C114" s="77"/>
      <c r="D114" s="77"/>
      <c r="E114" s="77"/>
      <c r="F114" s="77"/>
      <c r="X114" s="20"/>
      <c r="Y114" s="21" t="s">
        <v>1080</v>
      </c>
    </row>
    <row r="115" spans="1:25" s="3" customFormat="1" ht="33.75" x14ac:dyDescent="0.25">
      <c r="A115" s="22" t="s">
        <v>61</v>
      </c>
      <c r="B115" s="23" t="s">
        <v>669</v>
      </c>
      <c r="C115" s="24" t="s">
        <v>670</v>
      </c>
      <c r="D115" s="22" t="s">
        <v>121</v>
      </c>
      <c r="E115" s="25"/>
      <c r="F115" s="26" t="s">
        <v>1081</v>
      </c>
      <c r="X115" s="20"/>
      <c r="Y115" s="21"/>
    </row>
    <row r="116" spans="1:25" s="3" customFormat="1" ht="22.5" x14ac:dyDescent="0.25">
      <c r="A116" s="27"/>
      <c r="B116" s="28" t="s">
        <v>278</v>
      </c>
      <c r="C116" s="29" t="s">
        <v>279</v>
      </c>
      <c r="D116" s="30" t="s">
        <v>280</v>
      </c>
      <c r="E116" s="31" t="s">
        <v>671</v>
      </c>
      <c r="F116" s="31" t="s">
        <v>1082</v>
      </c>
      <c r="X116" s="20"/>
      <c r="Y116" s="21"/>
    </row>
    <row r="117" spans="1:25" s="3" customFormat="1" ht="33.75" x14ac:dyDescent="0.25">
      <c r="A117" s="22" t="s">
        <v>1083</v>
      </c>
      <c r="B117" s="23" t="s">
        <v>1084</v>
      </c>
      <c r="C117" s="24" t="s">
        <v>1085</v>
      </c>
      <c r="D117" s="22" t="s">
        <v>586</v>
      </c>
      <c r="E117" s="25"/>
      <c r="F117" s="26" t="s">
        <v>154</v>
      </c>
      <c r="X117" s="20"/>
      <c r="Y117" s="21"/>
    </row>
    <row r="118" spans="1:25" s="3" customFormat="1" ht="22.5" x14ac:dyDescent="0.25">
      <c r="A118" s="22" t="s">
        <v>1086</v>
      </c>
      <c r="B118" s="23" t="s">
        <v>1087</v>
      </c>
      <c r="C118" s="24" t="s">
        <v>1088</v>
      </c>
      <c r="D118" s="22" t="s">
        <v>586</v>
      </c>
      <c r="E118" s="25"/>
      <c r="F118" s="26" t="s">
        <v>547</v>
      </c>
      <c r="X118" s="20"/>
      <c r="Y118" s="21"/>
    </row>
    <row r="119" spans="1:25" s="3" customFormat="1" ht="22.5" x14ac:dyDescent="0.25">
      <c r="A119" s="22" t="s">
        <v>1089</v>
      </c>
      <c r="B119" s="23" t="s">
        <v>1090</v>
      </c>
      <c r="C119" s="24" t="s">
        <v>1091</v>
      </c>
      <c r="D119" s="22" t="s">
        <v>586</v>
      </c>
      <c r="E119" s="25"/>
      <c r="F119" s="26" t="s">
        <v>240</v>
      </c>
      <c r="X119" s="20"/>
      <c r="Y119" s="21"/>
    </row>
    <row r="120" spans="1:25" s="3" customFormat="1" ht="22.5" x14ac:dyDescent="0.25">
      <c r="A120" s="22" t="s">
        <v>1092</v>
      </c>
      <c r="B120" s="23" t="s">
        <v>1093</v>
      </c>
      <c r="C120" s="24" t="s">
        <v>1094</v>
      </c>
      <c r="D120" s="22" t="s">
        <v>586</v>
      </c>
      <c r="E120" s="25"/>
      <c r="F120" s="26" t="s">
        <v>154</v>
      </c>
      <c r="X120" s="20"/>
      <c r="Y120" s="21"/>
    </row>
    <row r="121" spans="1:25" s="3" customFormat="1" ht="22.5" x14ac:dyDescent="0.25">
      <c r="A121" s="22" t="s">
        <v>1095</v>
      </c>
      <c r="B121" s="23" t="s">
        <v>1096</v>
      </c>
      <c r="C121" s="24" t="s">
        <v>1097</v>
      </c>
      <c r="D121" s="22" t="s">
        <v>586</v>
      </c>
      <c r="E121" s="25"/>
      <c r="F121" s="26" t="s">
        <v>154</v>
      </c>
      <c r="X121" s="20"/>
      <c r="Y121" s="21"/>
    </row>
    <row r="122" spans="1:25" s="3" customFormat="1" ht="22.5" x14ac:dyDescent="0.25">
      <c r="A122" s="22" t="s">
        <v>1098</v>
      </c>
      <c r="B122" s="23" t="s">
        <v>1099</v>
      </c>
      <c r="C122" s="24" t="s">
        <v>1100</v>
      </c>
      <c r="D122" s="22" t="s">
        <v>586</v>
      </c>
      <c r="E122" s="25"/>
      <c r="F122" s="26" t="s">
        <v>240</v>
      </c>
      <c r="X122" s="20"/>
      <c r="Y122" s="21"/>
    </row>
    <row r="123" spans="1:25" s="3" customFormat="1" ht="22.5" x14ac:dyDescent="0.25">
      <c r="A123" s="22" t="s">
        <v>456</v>
      </c>
      <c r="B123" s="23" t="s">
        <v>1101</v>
      </c>
      <c r="C123" s="24" t="s">
        <v>1102</v>
      </c>
      <c r="D123" s="22" t="s">
        <v>586</v>
      </c>
      <c r="E123" s="25"/>
      <c r="F123" s="26" t="s">
        <v>154</v>
      </c>
      <c r="X123" s="20"/>
      <c r="Y123" s="21"/>
    </row>
    <row r="124" spans="1:25" s="3" customFormat="1" ht="22.5" x14ac:dyDescent="0.25">
      <c r="A124" s="22" t="s">
        <v>1103</v>
      </c>
      <c r="B124" s="23" t="s">
        <v>1104</v>
      </c>
      <c r="C124" s="24" t="s">
        <v>1105</v>
      </c>
      <c r="D124" s="22" t="s">
        <v>586</v>
      </c>
      <c r="E124" s="25"/>
      <c r="F124" s="26" t="s">
        <v>154</v>
      </c>
      <c r="X124" s="20"/>
      <c r="Y124" s="21"/>
    </row>
    <row r="125" spans="1:25" s="3" customFormat="1" ht="22.5" x14ac:dyDescent="0.25">
      <c r="A125" s="22" t="s">
        <v>1106</v>
      </c>
      <c r="B125" s="23" t="s">
        <v>1107</v>
      </c>
      <c r="C125" s="24" t="s">
        <v>1108</v>
      </c>
      <c r="D125" s="22" t="s">
        <v>586</v>
      </c>
      <c r="E125" s="25"/>
      <c r="F125" s="26" t="s">
        <v>576</v>
      </c>
      <c r="X125" s="20"/>
      <c r="Y125" s="21"/>
    </row>
    <row r="126" spans="1:25" s="3" customFormat="1" ht="22.5" x14ac:dyDescent="0.25">
      <c r="A126" s="22" t="s">
        <v>1109</v>
      </c>
      <c r="B126" s="23" t="s">
        <v>1110</v>
      </c>
      <c r="C126" s="24" t="s">
        <v>1111</v>
      </c>
      <c r="D126" s="22" t="s">
        <v>586</v>
      </c>
      <c r="E126" s="25"/>
      <c r="F126" s="26" t="s">
        <v>154</v>
      </c>
      <c r="X126" s="20"/>
      <c r="Y126" s="21"/>
    </row>
    <row r="127" spans="1:25" s="3" customFormat="1" ht="22.5" x14ac:dyDescent="0.25">
      <c r="A127" s="22" t="s">
        <v>1112</v>
      </c>
      <c r="B127" s="23" t="s">
        <v>1113</v>
      </c>
      <c r="C127" s="24" t="s">
        <v>1114</v>
      </c>
      <c r="D127" s="22" t="s">
        <v>586</v>
      </c>
      <c r="E127" s="25"/>
      <c r="F127" s="26" t="s">
        <v>154</v>
      </c>
      <c r="X127" s="20"/>
      <c r="Y127" s="21"/>
    </row>
    <row r="128" spans="1:25" s="3" customFormat="1" ht="22.5" x14ac:dyDescent="0.25">
      <c r="A128" s="22" t="s">
        <v>1115</v>
      </c>
      <c r="B128" s="23" t="s">
        <v>1116</v>
      </c>
      <c r="C128" s="24" t="s">
        <v>1117</v>
      </c>
      <c r="D128" s="22" t="s">
        <v>586</v>
      </c>
      <c r="E128" s="25"/>
      <c r="F128" s="26" t="s">
        <v>154</v>
      </c>
      <c r="X128" s="20"/>
      <c r="Y128" s="21"/>
    </row>
    <row r="129" spans="1:25" s="3" customFormat="1" ht="22.5" x14ac:dyDescent="0.25">
      <c r="A129" s="22" t="s">
        <v>468</v>
      </c>
      <c r="B129" s="23" t="s">
        <v>1118</v>
      </c>
      <c r="C129" s="24" t="s">
        <v>1119</v>
      </c>
      <c r="D129" s="22" t="s">
        <v>586</v>
      </c>
      <c r="E129" s="25"/>
      <c r="F129" s="26" t="s">
        <v>154</v>
      </c>
      <c r="X129" s="20"/>
      <c r="Y129" s="21"/>
    </row>
    <row r="130" spans="1:25" s="3" customFormat="1" ht="22.5" x14ac:dyDescent="0.25">
      <c r="A130" s="22" t="s">
        <v>471</v>
      </c>
      <c r="B130" s="23" t="s">
        <v>1120</v>
      </c>
      <c r="C130" s="24" t="s">
        <v>1121</v>
      </c>
      <c r="D130" s="22" t="s">
        <v>586</v>
      </c>
      <c r="E130" s="25"/>
      <c r="F130" s="26" t="s">
        <v>154</v>
      </c>
      <c r="X130" s="20"/>
      <c r="Y130" s="21"/>
    </row>
    <row r="131" spans="1:25" s="3" customFormat="1" ht="22.5" x14ac:dyDescent="0.25">
      <c r="A131" s="22" t="s">
        <v>474</v>
      </c>
      <c r="B131" s="23" t="s">
        <v>1122</v>
      </c>
      <c r="C131" s="24" t="s">
        <v>1123</v>
      </c>
      <c r="D131" s="22" t="s">
        <v>586</v>
      </c>
      <c r="E131" s="25"/>
      <c r="F131" s="26" t="s">
        <v>1124</v>
      </c>
      <c r="X131" s="20"/>
      <c r="Y131" s="21"/>
    </row>
    <row r="132" spans="1:25" s="3" customFormat="1" ht="22.5" x14ac:dyDescent="0.25">
      <c r="A132" s="22" t="s">
        <v>490</v>
      </c>
      <c r="B132" s="23" t="s">
        <v>1125</v>
      </c>
      <c r="C132" s="24" t="s">
        <v>1126</v>
      </c>
      <c r="D132" s="22" t="s">
        <v>586</v>
      </c>
      <c r="E132" s="25"/>
      <c r="F132" s="26" t="s">
        <v>154</v>
      </c>
      <c r="X132" s="20"/>
      <c r="Y132" s="21"/>
    </row>
    <row r="133" spans="1:25" s="3" customFormat="1" ht="22.5" x14ac:dyDescent="0.25">
      <c r="A133" s="22" t="s">
        <v>493</v>
      </c>
      <c r="B133" s="23" t="s">
        <v>1127</v>
      </c>
      <c r="C133" s="24" t="s">
        <v>1128</v>
      </c>
      <c r="D133" s="22" t="s">
        <v>586</v>
      </c>
      <c r="E133" s="25"/>
      <c r="F133" s="26" t="s">
        <v>154</v>
      </c>
      <c r="X133" s="20"/>
      <c r="Y133" s="21"/>
    </row>
    <row r="134" spans="1:25" s="3" customFormat="1" ht="22.5" x14ac:dyDescent="0.25">
      <c r="A134" s="22" t="s">
        <v>500</v>
      </c>
      <c r="B134" s="23" t="s">
        <v>1129</v>
      </c>
      <c r="C134" s="24" t="s">
        <v>1130</v>
      </c>
      <c r="D134" s="22" t="s">
        <v>586</v>
      </c>
      <c r="E134" s="25"/>
      <c r="F134" s="26" t="s">
        <v>154</v>
      </c>
      <c r="X134" s="20"/>
      <c r="Y134" s="21"/>
    </row>
    <row r="135" spans="1:25" s="3" customFormat="1" ht="15" x14ac:dyDescent="0.25">
      <c r="A135" s="77" t="s">
        <v>1131</v>
      </c>
      <c r="B135" s="77"/>
      <c r="C135" s="77"/>
      <c r="D135" s="77"/>
      <c r="E135" s="77"/>
      <c r="F135" s="77"/>
      <c r="X135" s="20"/>
      <c r="Y135" s="21" t="s">
        <v>1131</v>
      </c>
    </row>
    <row r="136" spans="1:25" s="3" customFormat="1" ht="15" x14ac:dyDescent="0.25">
      <c r="A136" s="22" t="s">
        <v>503</v>
      </c>
      <c r="B136" s="23" t="s">
        <v>1042</v>
      </c>
      <c r="C136" s="24" t="s">
        <v>1043</v>
      </c>
      <c r="D136" s="22" t="s">
        <v>121</v>
      </c>
      <c r="E136" s="25"/>
      <c r="F136" s="26" t="s">
        <v>154</v>
      </c>
      <c r="X136" s="20"/>
      <c r="Y136" s="21"/>
    </row>
    <row r="137" spans="1:25" s="3" customFormat="1" ht="15" x14ac:dyDescent="0.25">
      <c r="A137" s="27"/>
      <c r="B137" s="28" t="s">
        <v>753</v>
      </c>
      <c r="C137" s="29" t="s">
        <v>754</v>
      </c>
      <c r="D137" s="30" t="s">
        <v>141</v>
      </c>
      <c r="E137" s="31" t="s">
        <v>307</v>
      </c>
      <c r="F137" s="31" t="s">
        <v>755</v>
      </c>
      <c r="X137" s="20"/>
      <c r="Y137" s="21"/>
    </row>
    <row r="138" spans="1:25" s="3" customFormat="1" ht="15" x14ac:dyDescent="0.25">
      <c r="A138" s="27"/>
      <c r="B138" s="28" t="s">
        <v>412</v>
      </c>
      <c r="C138" s="29" t="s">
        <v>413</v>
      </c>
      <c r="D138" s="30" t="s">
        <v>141</v>
      </c>
      <c r="E138" s="31" t="s">
        <v>307</v>
      </c>
      <c r="F138" s="31" t="s">
        <v>755</v>
      </c>
      <c r="X138" s="20"/>
      <c r="Y138" s="21"/>
    </row>
    <row r="139" spans="1:25" s="3" customFormat="1" ht="15" x14ac:dyDescent="0.25">
      <c r="A139" s="27"/>
      <c r="B139" s="28" t="s">
        <v>758</v>
      </c>
      <c r="C139" s="29" t="s">
        <v>759</v>
      </c>
      <c r="D139" s="30" t="s">
        <v>622</v>
      </c>
      <c r="E139" s="31" t="s">
        <v>623</v>
      </c>
      <c r="F139" s="31" t="s">
        <v>680</v>
      </c>
      <c r="X139" s="20"/>
      <c r="Y139" s="21"/>
    </row>
    <row r="140" spans="1:25" s="3" customFormat="1" ht="33.75" x14ac:dyDescent="0.25">
      <c r="A140" s="27"/>
      <c r="B140" s="28" t="s">
        <v>1044</v>
      </c>
      <c r="C140" s="29" t="s">
        <v>1045</v>
      </c>
      <c r="D140" s="30" t="s">
        <v>1046</v>
      </c>
      <c r="E140" s="31" t="s">
        <v>681</v>
      </c>
      <c r="F140" s="31" t="s">
        <v>682</v>
      </c>
      <c r="X140" s="20"/>
      <c r="Y140" s="21"/>
    </row>
    <row r="141" spans="1:25" s="3" customFormat="1" ht="15" x14ac:dyDescent="0.25">
      <c r="A141" s="27"/>
      <c r="B141" s="28" t="s">
        <v>736</v>
      </c>
      <c r="C141" s="29" t="s">
        <v>737</v>
      </c>
      <c r="D141" s="30" t="s">
        <v>75</v>
      </c>
      <c r="E141" s="31" t="s">
        <v>1047</v>
      </c>
      <c r="F141" s="31" t="s">
        <v>1048</v>
      </c>
      <c r="X141" s="20"/>
      <c r="Y141" s="21"/>
    </row>
    <row r="142" spans="1:25" s="3" customFormat="1" ht="22.5" x14ac:dyDescent="0.25">
      <c r="A142" s="27"/>
      <c r="B142" s="28" t="s">
        <v>1049</v>
      </c>
      <c r="C142" s="29" t="s">
        <v>1050</v>
      </c>
      <c r="D142" s="30" t="s">
        <v>60</v>
      </c>
      <c r="E142" s="31" t="s">
        <v>105</v>
      </c>
      <c r="F142" s="31" t="s">
        <v>784</v>
      </c>
      <c r="X142" s="20"/>
      <c r="Y142" s="21"/>
    </row>
    <row r="143" spans="1:25" s="3" customFormat="1" ht="15" x14ac:dyDescent="0.25">
      <c r="A143" s="27"/>
      <c r="B143" s="28" t="s">
        <v>1051</v>
      </c>
      <c r="C143" s="29" t="s">
        <v>1052</v>
      </c>
      <c r="D143" s="30" t="s">
        <v>622</v>
      </c>
      <c r="E143" s="31" t="s">
        <v>307</v>
      </c>
      <c r="F143" s="31" t="s">
        <v>755</v>
      </c>
      <c r="X143" s="20"/>
      <c r="Y143" s="21"/>
    </row>
    <row r="144" spans="1:25" s="3" customFormat="1" ht="15" x14ac:dyDescent="0.25">
      <c r="A144" s="27"/>
      <c r="B144" s="28" t="s">
        <v>782</v>
      </c>
      <c r="C144" s="29" t="s">
        <v>783</v>
      </c>
      <c r="D144" s="30" t="s">
        <v>75</v>
      </c>
      <c r="E144" s="31" t="s">
        <v>105</v>
      </c>
      <c r="F144" s="31" t="s">
        <v>784</v>
      </c>
      <c r="X144" s="20"/>
      <c r="Y144" s="21"/>
    </row>
    <row r="145" spans="1:25" s="3" customFormat="1" ht="22.5" x14ac:dyDescent="0.25">
      <c r="A145" s="27"/>
      <c r="B145" s="28" t="s">
        <v>278</v>
      </c>
      <c r="C145" s="29" t="s">
        <v>279</v>
      </c>
      <c r="D145" s="30" t="s">
        <v>280</v>
      </c>
      <c r="E145" s="31" t="s">
        <v>1053</v>
      </c>
      <c r="F145" s="31" t="s">
        <v>1054</v>
      </c>
      <c r="X145" s="20"/>
      <c r="Y145" s="21"/>
    </row>
    <row r="146" spans="1:25" s="3" customFormat="1" ht="22.5" x14ac:dyDescent="0.25">
      <c r="A146" s="22" t="s">
        <v>1132</v>
      </c>
      <c r="B146" s="23" t="s">
        <v>1133</v>
      </c>
      <c r="C146" s="24" t="s">
        <v>1134</v>
      </c>
      <c r="D146" s="22" t="s">
        <v>586</v>
      </c>
      <c r="E146" s="25"/>
      <c r="F146" s="26" t="s">
        <v>154</v>
      </c>
      <c r="X146" s="20"/>
      <c r="Y146" s="21"/>
    </row>
    <row r="147" spans="1:25" s="3" customFormat="1" ht="15" x14ac:dyDescent="0.25">
      <c r="A147" s="77" t="s">
        <v>1135</v>
      </c>
      <c r="B147" s="77"/>
      <c r="C147" s="77"/>
      <c r="D147" s="77"/>
      <c r="E147" s="77"/>
      <c r="F147" s="77"/>
      <c r="X147" s="20"/>
      <c r="Y147" s="21" t="s">
        <v>1135</v>
      </c>
    </row>
    <row r="148" spans="1:25" s="3" customFormat="1" ht="33.75" x14ac:dyDescent="0.25">
      <c r="A148" s="22" t="s">
        <v>513</v>
      </c>
      <c r="B148" s="23" t="s">
        <v>647</v>
      </c>
      <c r="C148" s="24" t="s">
        <v>648</v>
      </c>
      <c r="D148" s="22" t="s">
        <v>121</v>
      </c>
      <c r="E148" s="25"/>
      <c r="F148" s="26" t="s">
        <v>154</v>
      </c>
      <c r="X148" s="20"/>
      <c r="Y148" s="21"/>
    </row>
    <row r="149" spans="1:25" s="3" customFormat="1" ht="15" x14ac:dyDescent="0.25">
      <c r="A149" s="27"/>
      <c r="B149" s="28" t="s">
        <v>649</v>
      </c>
      <c r="C149" s="29" t="s">
        <v>650</v>
      </c>
      <c r="D149" s="30" t="s">
        <v>141</v>
      </c>
      <c r="E149" s="31" t="s">
        <v>267</v>
      </c>
      <c r="F149" s="31" t="s">
        <v>604</v>
      </c>
      <c r="X149" s="20"/>
      <c r="Y149" s="21"/>
    </row>
    <row r="150" spans="1:25" s="3" customFormat="1" ht="15" x14ac:dyDescent="0.25">
      <c r="A150" s="27"/>
      <c r="B150" s="28" t="s">
        <v>651</v>
      </c>
      <c r="C150" s="29" t="s">
        <v>652</v>
      </c>
      <c r="D150" s="30" t="s">
        <v>141</v>
      </c>
      <c r="E150" s="31" t="s">
        <v>117</v>
      </c>
      <c r="F150" s="31" t="s">
        <v>653</v>
      </c>
      <c r="X150" s="20"/>
      <c r="Y150" s="21"/>
    </row>
    <row r="151" spans="1:25" s="3" customFormat="1" ht="22.5" x14ac:dyDescent="0.25">
      <c r="A151" s="27"/>
      <c r="B151" s="28" t="s">
        <v>654</v>
      </c>
      <c r="C151" s="29" t="s">
        <v>655</v>
      </c>
      <c r="D151" s="30" t="s">
        <v>75</v>
      </c>
      <c r="E151" s="31" t="s">
        <v>656</v>
      </c>
      <c r="F151" s="31" t="s">
        <v>657</v>
      </c>
      <c r="X151" s="20"/>
      <c r="Y151" s="21"/>
    </row>
    <row r="152" spans="1:25" s="3" customFormat="1" ht="15" x14ac:dyDescent="0.25">
      <c r="A152" s="27"/>
      <c r="B152" s="28" t="s">
        <v>309</v>
      </c>
      <c r="C152" s="29" t="s">
        <v>310</v>
      </c>
      <c r="D152" s="30" t="s">
        <v>141</v>
      </c>
      <c r="E152" s="31" t="s">
        <v>658</v>
      </c>
      <c r="F152" s="31" t="s">
        <v>619</v>
      </c>
      <c r="X152" s="20"/>
      <c r="Y152" s="21"/>
    </row>
    <row r="153" spans="1:25" s="3" customFormat="1" ht="22.5" x14ac:dyDescent="0.25">
      <c r="A153" s="27"/>
      <c r="B153" s="28" t="s">
        <v>278</v>
      </c>
      <c r="C153" s="29" t="s">
        <v>279</v>
      </c>
      <c r="D153" s="30" t="s">
        <v>280</v>
      </c>
      <c r="E153" s="31" t="s">
        <v>659</v>
      </c>
      <c r="F153" s="31" t="s">
        <v>660</v>
      </c>
      <c r="X153" s="20"/>
      <c r="Y153" s="21"/>
    </row>
    <row r="154" spans="1:25" s="3" customFormat="1" ht="22.5" x14ac:dyDescent="0.25">
      <c r="A154" s="22" t="s">
        <v>1136</v>
      </c>
      <c r="B154" s="23" t="s">
        <v>1137</v>
      </c>
      <c r="C154" s="24" t="s">
        <v>1138</v>
      </c>
      <c r="D154" s="22" t="s">
        <v>586</v>
      </c>
      <c r="E154" s="25"/>
      <c r="F154" s="26" t="s">
        <v>154</v>
      </c>
      <c r="X154" s="20"/>
      <c r="Y154" s="21"/>
    </row>
    <row r="155" spans="1:25" s="3" customFormat="1" ht="15" x14ac:dyDescent="0.25">
      <c r="A155" s="77" t="s">
        <v>1139</v>
      </c>
      <c r="B155" s="77"/>
      <c r="C155" s="77"/>
      <c r="D155" s="77"/>
      <c r="E155" s="77"/>
      <c r="F155" s="77"/>
      <c r="X155" s="20"/>
      <c r="Y155" s="21" t="s">
        <v>1139</v>
      </c>
    </row>
    <row r="156" spans="1:25" s="3" customFormat="1" ht="22.5" x14ac:dyDescent="0.25">
      <c r="A156" s="22" t="s">
        <v>523</v>
      </c>
      <c r="B156" s="23" t="s">
        <v>751</v>
      </c>
      <c r="C156" s="24" t="s">
        <v>752</v>
      </c>
      <c r="D156" s="22" t="s">
        <v>121</v>
      </c>
      <c r="E156" s="25"/>
      <c r="F156" s="26" t="s">
        <v>1073</v>
      </c>
      <c r="X156" s="20"/>
      <c r="Y156" s="21"/>
    </row>
    <row r="157" spans="1:25" s="3" customFormat="1" ht="15" x14ac:dyDescent="0.25">
      <c r="A157" s="27"/>
      <c r="B157" s="28" t="s">
        <v>753</v>
      </c>
      <c r="C157" s="29" t="s">
        <v>754</v>
      </c>
      <c r="D157" s="30" t="s">
        <v>141</v>
      </c>
      <c r="E157" s="31" t="s">
        <v>307</v>
      </c>
      <c r="F157" s="31" t="s">
        <v>619</v>
      </c>
      <c r="X157" s="20"/>
      <c r="Y157" s="21"/>
    </row>
    <row r="158" spans="1:25" s="3" customFormat="1" ht="22.5" x14ac:dyDescent="0.25">
      <c r="A158" s="27"/>
      <c r="B158" s="28" t="s">
        <v>756</v>
      </c>
      <c r="C158" s="29" t="s">
        <v>757</v>
      </c>
      <c r="D158" s="30" t="s">
        <v>141</v>
      </c>
      <c r="E158" s="31" t="s">
        <v>623</v>
      </c>
      <c r="F158" s="31" t="s">
        <v>624</v>
      </c>
      <c r="X158" s="20"/>
      <c r="Y158" s="21"/>
    </row>
    <row r="159" spans="1:25" s="3" customFormat="1" ht="15" x14ac:dyDescent="0.25">
      <c r="A159" s="27"/>
      <c r="B159" s="28" t="s">
        <v>651</v>
      </c>
      <c r="C159" s="29" t="s">
        <v>652</v>
      </c>
      <c r="D159" s="30" t="s">
        <v>141</v>
      </c>
      <c r="E159" s="31" t="s">
        <v>702</v>
      </c>
      <c r="F159" s="31" t="s">
        <v>1140</v>
      </c>
      <c r="X159" s="20"/>
      <c r="Y159" s="21"/>
    </row>
    <row r="160" spans="1:25" s="3" customFormat="1" ht="15" x14ac:dyDescent="0.25">
      <c r="A160" s="27"/>
      <c r="B160" s="28" t="s">
        <v>758</v>
      </c>
      <c r="C160" s="29" t="s">
        <v>759</v>
      </c>
      <c r="D160" s="30" t="s">
        <v>622</v>
      </c>
      <c r="E160" s="31" t="s">
        <v>760</v>
      </c>
      <c r="F160" s="31" t="s">
        <v>705</v>
      </c>
      <c r="X160" s="20"/>
      <c r="Y160" s="21"/>
    </row>
    <row r="161" spans="1:25" s="3" customFormat="1" ht="15" x14ac:dyDescent="0.25">
      <c r="A161" s="27"/>
      <c r="B161" s="28" t="s">
        <v>762</v>
      </c>
      <c r="C161" s="29" t="s">
        <v>763</v>
      </c>
      <c r="D161" s="30" t="s">
        <v>75</v>
      </c>
      <c r="E161" s="31" t="s">
        <v>724</v>
      </c>
      <c r="F161" s="31" t="s">
        <v>1141</v>
      </c>
      <c r="X161" s="20"/>
      <c r="Y161" s="21"/>
    </row>
    <row r="162" spans="1:25" s="3" customFormat="1" ht="22.5" x14ac:dyDescent="0.25">
      <c r="A162" s="27"/>
      <c r="B162" s="28" t="s">
        <v>765</v>
      </c>
      <c r="C162" s="29" t="s">
        <v>766</v>
      </c>
      <c r="D162" s="30" t="s">
        <v>75</v>
      </c>
      <c r="E162" s="31" t="s">
        <v>767</v>
      </c>
      <c r="F162" s="31" t="s">
        <v>764</v>
      </c>
      <c r="X162" s="20"/>
      <c r="Y162" s="21"/>
    </row>
    <row r="163" spans="1:25" s="3" customFormat="1" ht="15" x14ac:dyDescent="0.25">
      <c r="A163" s="27"/>
      <c r="B163" s="28" t="s">
        <v>736</v>
      </c>
      <c r="C163" s="29" t="s">
        <v>737</v>
      </c>
      <c r="D163" s="30" t="s">
        <v>75</v>
      </c>
      <c r="E163" s="31" t="s">
        <v>315</v>
      </c>
      <c r="F163" s="31" t="s">
        <v>1142</v>
      </c>
      <c r="X163" s="20"/>
      <c r="Y163" s="21"/>
    </row>
    <row r="164" spans="1:25" s="3" customFormat="1" ht="22.5" x14ac:dyDescent="0.25">
      <c r="A164" s="27"/>
      <c r="B164" s="28" t="s">
        <v>769</v>
      </c>
      <c r="C164" s="29" t="s">
        <v>770</v>
      </c>
      <c r="D164" s="30" t="s">
        <v>75</v>
      </c>
      <c r="E164" s="31" t="s">
        <v>771</v>
      </c>
      <c r="F164" s="31" t="s">
        <v>414</v>
      </c>
      <c r="X164" s="20"/>
      <c r="Y164" s="21"/>
    </row>
    <row r="165" spans="1:25" s="3" customFormat="1" ht="15" x14ac:dyDescent="0.25">
      <c r="A165" s="27"/>
      <c r="B165" s="28" t="s">
        <v>773</v>
      </c>
      <c r="C165" s="29" t="s">
        <v>774</v>
      </c>
      <c r="D165" s="30" t="s">
        <v>141</v>
      </c>
      <c r="E165" s="31" t="s">
        <v>658</v>
      </c>
      <c r="F165" s="31" t="s">
        <v>327</v>
      </c>
      <c r="X165" s="20"/>
      <c r="Y165" s="21"/>
    </row>
    <row r="166" spans="1:25" s="3" customFormat="1" ht="15" x14ac:dyDescent="0.25">
      <c r="A166" s="27"/>
      <c r="B166" s="28" t="s">
        <v>775</v>
      </c>
      <c r="C166" s="29" t="s">
        <v>776</v>
      </c>
      <c r="D166" s="30" t="s">
        <v>622</v>
      </c>
      <c r="E166" s="31" t="s">
        <v>760</v>
      </c>
      <c r="F166" s="31" t="s">
        <v>705</v>
      </c>
      <c r="X166" s="20"/>
      <c r="Y166" s="21"/>
    </row>
    <row r="167" spans="1:25" s="3" customFormat="1" ht="15" x14ac:dyDescent="0.25">
      <c r="A167" s="27"/>
      <c r="B167" s="28" t="s">
        <v>777</v>
      </c>
      <c r="C167" s="29" t="s">
        <v>778</v>
      </c>
      <c r="D167" s="30" t="s">
        <v>141</v>
      </c>
      <c r="E167" s="31" t="s">
        <v>623</v>
      </c>
      <c r="F167" s="31" t="s">
        <v>624</v>
      </c>
      <c r="X167" s="20"/>
      <c r="Y167" s="21"/>
    </row>
    <row r="168" spans="1:25" s="3" customFormat="1" ht="15" x14ac:dyDescent="0.25">
      <c r="A168" s="27"/>
      <c r="B168" s="28" t="s">
        <v>779</v>
      </c>
      <c r="C168" s="29" t="s">
        <v>780</v>
      </c>
      <c r="D168" s="30" t="s">
        <v>141</v>
      </c>
      <c r="E168" s="31" t="s">
        <v>378</v>
      </c>
      <c r="F168" s="31" t="s">
        <v>1143</v>
      </c>
      <c r="X168" s="20"/>
      <c r="Y168" s="21"/>
    </row>
    <row r="169" spans="1:25" s="3" customFormat="1" ht="15" x14ac:dyDescent="0.25">
      <c r="A169" s="27"/>
      <c r="B169" s="28" t="s">
        <v>782</v>
      </c>
      <c r="C169" s="29" t="s">
        <v>783</v>
      </c>
      <c r="D169" s="30" t="s">
        <v>75</v>
      </c>
      <c r="E169" s="31" t="s">
        <v>105</v>
      </c>
      <c r="F169" s="31" t="s">
        <v>627</v>
      </c>
      <c r="X169" s="20"/>
      <c r="Y169" s="21"/>
    </row>
    <row r="170" spans="1:25" s="3" customFormat="1" ht="22.5" x14ac:dyDescent="0.25">
      <c r="A170" s="27"/>
      <c r="B170" s="28" t="s">
        <v>278</v>
      </c>
      <c r="C170" s="29" t="s">
        <v>279</v>
      </c>
      <c r="D170" s="30" t="s">
        <v>280</v>
      </c>
      <c r="E170" s="31" t="s">
        <v>317</v>
      </c>
      <c r="F170" s="31" t="s">
        <v>1144</v>
      </c>
      <c r="X170" s="20"/>
      <c r="Y170" s="21"/>
    </row>
    <row r="171" spans="1:25" s="3" customFormat="1" ht="22.5" x14ac:dyDescent="0.25">
      <c r="A171" s="22" t="s">
        <v>1145</v>
      </c>
      <c r="B171" s="23" t="s">
        <v>1146</v>
      </c>
      <c r="C171" s="24" t="s">
        <v>1147</v>
      </c>
      <c r="D171" s="22" t="s">
        <v>586</v>
      </c>
      <c r="E171" s="25"/>
      <c r="F171" s="26" t="s">
        <v>154</v>
      </c>
      <c r="X171" s="20"/>
      <c r="Y171" s="21"/>
    </row>
    <row r="172" spans="1:25" s="3" customFormat="1" ht="22.5" x14ac:dyDescent="0.25">
      <c r="A172" s="22" t="s">
        <v>1148</v>
      </c>
      <c r="B172" s="23" t="s">
        <v>1149</v>
      </c>
      <c r="C172" s="24" t="s">
        <v>1150</v>
      </c>
      <c r="D172" s="22" t="s">
        <v>586</v>
      </c>
      <c r="E172" s="25"/>
      <c r="F172" s="26" t="s">
        <v>240</v>
      </c>
      <c r="X172" s="20"/>
      <c r="Y172" s="21"/>
    </row>
    <row r="173" spans="1:25" s="3" customFormat="1" ht="15" x14ac:dyDescent="0.25">
      <c r="A173" s="77" t="s">
        <v>1151</v>
      </c>
      <c r="B173" s="77"/>
      <c r="C173" s="77"/>
      <c r="D173" s="77"/>
      <c r="E173" s="77"/>
      <c r="F173" s="77"/>
      <c r="X173" s="20"/>
      <c r="Y173" s="21" t="s">
        <v>1151</v>
      </c>
    </row>
    <row r="174" spans="1:25" s="3" customFormat="1" ht="15" x14ac:dyDescent="0.25">
      <c r="A174" s="22" t="s">
        <v>540</v>
      </c>
      <c r="B174" s="23" t="s">
        <v>678</v>
      </c>
      <c r="C174" s="24" t="s">
        <v>679</v>
      </c>
      <c r="D174" s="22" t="s">
        <v>121</v>
      </c>
      <c r="E174" s="25"/>
      <c r="F174" s="26" t="s">
        <v>576</v>
      </c>
      <c r="X174" s="20"/>
      <c r="Y174" s="21"/>
    </row>
    <row r="175" spans="1:25" s="3" customFormat="1" ht="15" x14ac:dyDescent="0.25">
      <c r="A175" s="27"/>
      <c r="B175" s="28" t="s">
        <v>651</v>
      </c>
      <c r="C175" s="29" t="s">
        <v>652</v>
      </c>
      <c r="D175" s="30" t="s">
        <v>141</v>
      </c>
      <c r="E175" s="31" t="s">
        <v>623</v>
      </c>
      <c r="F175" s="31" t="s">
        <v>781</v>
      </c>
      <c r="X175" s="20"/>
      <c r="Y175" s="21"/>
    </row>
    <row r="176" spans="1:25" s="3" customFormat="1" ht="22.5" x14ac:dyDescent="0.25">
      <c r="A176" s="27"/>
      <c r="B176" s="28" t="s">
        <v>278</v>
      </c>
      <c r="C176" s="29" t="s">
        <v>279</v>
      </c>
      <c r="D176" s="30" t="s">
        <v>280</v>
      </c>
      <c r="E176" s="31" t="s">
        <v>681</v>
      </c>
      <c r="F176" s="31" t="s">
        <v>1152</v>
      </c>
      <c r="X176" s="20"/>
      <c r="Y176" s="21"/>
    </row>
    <row r="177" spans="1:25" s="3" customFormat="1" ht="22.5" x14ac:dyDescent="0.25">
      <c r="A177" s="22" t="s">
        <v>1153</v>
      </c>
      <c r="B177" s="23" t="s">
        <v>1154</v>
      </c>
      <c r="C177" s="24" t="s">
        <v>1155</v>
      </c>
      <c r="D177" s="22" t="s">
        <v>586</v>
      </c>
      <c r="E177" s="25"/>
      <c r="F177" s="26" t="s">
        <v>576</v>
      </c>
      <c r="X177" s="20"/>
      <c r="Y177" s="21"/>
    </row>
    <row r="178" spans="1:25" s="3" customFormat="1" ht="15" x14ac:dyDescent="0.25">
      <c r="A178" s="77" t="s">
        <v>1156</v>
      </c>
      <c r="B178" s="77"/>
      <c r="C178" s="77"/>
      <c r="D178" s="77"/>
      <c r="E178" s="77"/>
      <c r="F178" s="77"/>
      <c r="X178" s="20"/>
      <c r="Y178" s="21" t="s">
        <v>1156</v>
      </c>
    </row>
    <row r="179" spans="1:25" s="3" customFormat="1" ht="22.5" x14ac:dyDescent="0.25">
      <c r="A179" s="22" t="s">
        <v>551</v>
      </c>
      <c r="B179" s="23" t="s">
        <v>1157</v>
      </c>
      <c r="C179" s="24" t="s">
        <v>1158</v>
      </c>
      <c r="D179" s="22" t="s">
        <v>121</v>
      </c>
      <c r="E179" s="25"/>
      <c r="F179" s="26" t="s">
        <v>154</v>
      </c>
      <c r="X179" s="20"/>
      <c r="Y179" s="21"/>
    </row>
    <row r="180" spans="1:25" s="3" customFormat="1" ht="15" x14ac:dyDescent="0.25">
      <c r="A180" s="27"/>
      <c r="B180" s="28" t="s">
        <v>649</v>
      </c>
      <c r="C180" s="29" t="s">
        <v>650</v>
      </c>
      <c r="D180" s="30" t="s">
        <v>141</v>
      </c>
      <c r="E180" s="31" t="s">
        <v>760</v>
      </c>
      <c r="F180" s="31" t="s">
        <v>761</v>
      </c>
      <c r="X180" s="20"/>
      <c r="Y180" s="21"/>
    </row>
    <row r="181" spans="1:25" s="3" customFormat="1" ht="15" x14ac:dyDescent="0.25">
      <c r="A181" s="27"/>
      <c r="B181" s="28" t="s">
        <v>651</v>
      </c>
      <c r="C181" s="29" t="s">
        <v>652</v>
      </c>
      <c r="D181" s="30" t="s">
        <v>141</v>
      </c>
      <c r="E181" s="31" t="s">
        <v>760</v>
      </c>
      <c r="F181" s="31" t="s">
        <v>761</v>
      </c>
      <c r="X181" s="20"/>
      <c r="Y181" s="21"/>
    </row>
    <row r="182" spans="1:25" s="3" customFormat="1" ht="15" x14ac:dyDescent="0.25">
      <c r="A182" s="27"/>
      <c r="B182" s="28" t="s">
        <v>309</v>
      </c>
      <c r="C182" s="29" t="s">
        <v>310</v>
      </c>
      <c r="D182" s="30" t="s">
        <v>141</v>
      </c>
      <c r="E182" s="31" t="s">
        <v>623</v>
      </c>
      <c r="F182" s="31" t="s">
        <v>680</v>
      </c>
      <c r="X182" s="20"/>
      <c r="Y182" s="21"/>
    </row>
    <row r="183" spans="1:25" s="3" customFormat="1" ht="22.5" x14ac:dyDescent="0.25">
      <c r="A183" s="27"/>
      <c r="B183" s="28" t="s">
        <v>278</v>
      </c>
      <c r="C183" s="29" t="s">
        <v>279</v>
      </c>
      <c r="D183" s="30" t="s">
        <v>280</v>
      </c>
      <c r="E183" s="31" t="s">
        <v>659</v>
      </c>
      <c r="F183" s="31" t="s">
        <v>660</v>
      </c>
      <c r="X183" s="20"/>
      <c r="Y183" s="21"/>
    </row>
    <row r="184" spans="1:25" s="3" customFormat="1" ht="22.5" x14ac:dyDescent="0.25">
      <c r="A184" s="22" t="s">
        <v>1159</v>
      </c>
      <c r="B184" s="23" t="s">
        <v>1160</v>
      </c>
      <c r="C184" s="24" t="s">
        <v>1161</v>
      </c>
      <c r="D184" s="22" t="s">
        <v>586</v>
      </c>
      <c r="E184" s="25"/>
      <c r="F184" s="26" t="s">
        <v>154</v>
      </c>
      <c r="X184" s="20"/>
      <c r="Y184" s="21"/>
    </row>
    <row r="185" spans="1:25" s="3" customFormat="1" ht="15" x14ac:dyDescent="0.25">
      <c r="A185" s="77" t="s">
        <v>1162</v>
      </c>
      <c r="B185" s="77"/>
      <c r="C185" s="77"/>
      <c r="D185" s="77"/>
      <c r="E185" s="77"/>
      <c r="F185" s="77"/>
      <c r="X185" s="20"/>
      <c r="Y185" s="21" t="s">
        <v>1162</v>
      </c>
    </row>
    <row r="186" spans="1:25" s="3" customFormat="1" ht="22.5" x14ac:dyDescent="0.25">
      <c r="A186" s="22" t="s">
        <v>564</v>
      </c>
      <c r="B186" s="23" t="s">
        <v>715</v>
      </c>
      <c r="C186" s="24" t="s">
        <v>716</v>
      </c>
      <c r="D186" s="22" t="s">
        <v>622</v>
      </c>
      <c r="E186" s="25"/>
      <c r="F186" s="26" t="s">
        <v>695</v>
      </c>
      <c r="X186" s="20"/>
      <c r="Y186" s="21"/>
    </row>
    <row r="187" spans="1:25" s="3" customFormat="1" ht="22.5" x14ac:dyDescent="0.25">
      <c r="A187" s="27"/>
      <c r="B187" s="28" t="s">
        <v>415</v>
      </c>
      <c r="C187" s="29" t="s">
        <v>416</v>
      </c>
      <c r="D187" s="30" t="s">
        <v>141</v>
      </c>
      <c r="E187" s="31" t="s">
        <v>593</v>
      </c>
      <c r="F187" s="31" t="s">
        <v>717</v>
      </c>
      <c r="X187" s="20"/>
      <c r="Y187" s="21"/>
    </row>
    <row r="188" spans="1:25" s="3" customFormat="1" ht="15" x14ac:dyDescent="0.25">
      <c r="A188" s="27"/>
      <c r="B188" s="28" t="s">
        <v>700</v>
      </c>
      <c r="C188" s="29" t="s">
        <v>701</v>
      </c>
      <c r="D188" s="30" t="s">
        <v>622</v>
      </c>
      <c r="E188" s="31" t="s">
        <v>718</v>
      </c>
      <c r="F188" s="31" t="s">
        <v>719</v>
      </c>
      <c r="X188" s="20"/>
      <c r="Y188" s="21"/>
    </row>
    <row r="189" spans="1:25" s="3" customFormat="1" ht="15" x14ac:dyDescent="0.25">
      <c r="A189" s="27"/>
      <c r="B189" s="28" t="s">
        <v>720</v>
      </c>
      <c r="C189" s="29" t="s">
        <v>721</v>
      </c>
      <c r="D189" s="30" t="s">
        <v>75</v>
      </c>
      <c r="E189" s="31" t="s">
        <v>722</v>
      </c>
      <c r="F189" s="31" t="s">
        <v>723</v>
      </c>
      <c r="X189" s="20"/>
      <c r="Y189" s="21"/>
    </row>
    <row r="190" spans="1:25" s="3" customFormat="1" ht="15" x14ac:dyDescent="0.25">
      <c r="A190" s="27"/>
      <c r="B190" s="28" t="s">
        <v>480</v>
      </c>
      <c r="C190" s="29" t="s">
        <v>481</v>
      </c>
      <c r="D190" s="30" t="s">
        <v>75</v>
      </c>
      <c r="E190" s="31" t="s">
        <v>724</v>
      </c>
      <c r="F190" s="31" t="s">
        <v>725</v>
      </c>
      <c r="X190" s="20"/>
      <c r="Y190" s="21"/>
    </row>
    <row r="191" spans="1:25" s="3" customFormat="1" ht="22.5" x14ac:dyDescent="0.25">
      <c r="A191" s="27"/>
      <c r="B191" s="28" t="s">
        <v>278</v>
      </c>
      <c r="C191" s="29" t="s">
        <v>279</v>
      </c>
      <c r="D191" s="30" t="s">
        <v>280</v>
      </c>
      <c r="E191" s="31" t="s">
        <v>726</v>
      </c>
      <c r="F191" s="31" t="s">
        <v>727</v>
      </c>
      <c r="X191" s="20"/>
      <c r="Y191" s="21"/>
    </row>
    <row r="192" spans="1:25" s="3" customFormat="1" ht="22.5" x14ac:dyDescent="0.25">
      <c r="A192" s="22" t="s">
        <v>570</v>
      </c>
      <c r="B192" s="23" t="s">
        <v>1163</v>
      </c>
      <c r="C192" s="24" t="s">
        <v>1164</v>
      </c>
      <c r="D192" s="22" t="s">
        <v>586</v>
      </c>
      <c r="E192" s="25"/>
      <c r="F192" s="26" t="s">
        <v>154</v>
      </c>
      <c r="X192" s="20"/>
      <c r="Y192" s="21"/>
    </row>
    <row r="193" spans="1:27" s="3" customFormat="1" ht="22.5" x14ac:dyDescent="0.25">
      <c r="A193" s="22" t="s">
        <v>573</v>
      </c>
      <c r="B193" s="23" t="s">
        <v>1165</v>
      </c>
      <c r="C193" s="24" t="s">
        <v>1166</v>
      </c>
      <c r="D193" s="22" t="s">
        <v>586</v>
      </c>
      <c r="E193" s="25"/>
      <c r="F193" s="26" t="s">
        <v>576</v>
      </c>
      <c r="X193" s="20"/>
      <c r="Y193" s="21"/>
    </row>
    <row r="194" spans="1:27" s="3" customFormat="1" ht="13.5" customHeight="1" x14ac:dyDescent="0.25">
      <c r="A194" s="32"/>
      <c r="B194" s="33"/>
      <c r="C194" s="34"/>
      <c r="D194" s="35"/>
      <c r="E194" s="32"/>
      <c r="F194" s="36"/>
    </row>
    <row r="195" spans="1:27" s="3" customFormat="1" ht="13.5" customHeight="1" x14ac:dyDescent="0.25">
      <c r="A195" s="78" t="s">
        <v>143</v>
      </c>
      <c r="B195" s="78"/>
      <c r="C195" s="78"/>
      <c r="D195" s="78"/>
      <c r="E195" s="78"/>
      <c r="F195" s="38"/>
      <c r="G195" s="39"/>
      <c r="H195" s="39"/>
    </row>
    <row r="196" spans="1:27" s="3" customFormat="1" ht="13.5" customHeight="1" x14ac:dyDescent="0.25">
      <c r="A196" s="40"/>
      <c r="B196" s="40"/>
      <c r="C196" s="40"/>
      <c r="D196" s="40"/>
      <c r="E196" s="40"/>
      <c r="F196" s="37"/>
      <c r="G196" s="39"/>
      <c r="H196" s="39"/>
    </row>
    <row r="197" spans="1:27" s="3" customFormat="1" ht="13.5" customHeight="1" x14ac:dyDescent="0.25">
      <c r="A197" s="41" t="s">
        <v>144</v>
      </c>
      <c r="B197" s="42" t="s">
        <v>145</v>
      </c>
      <c r="C197" s="43" t="s">
        <v>146</v>
      </c>
      <c r="D197" s="41" t="s">
        <v>147</v>
      </c>
      <c r="E197" s="41" t="s">
        <v>148</v>
      </c>
      <c r="F197" s="44"/>
    </row>
    <row r="198" spans="1:27" s="3" customFormat="1" ht="15" x14ac:dyDescent="0.25">
      <c r="A198" s="79" t="s">
        <v>149</v>
      </c>
      <c r="B198" s="80"/>
      <c r="C198" s="80"/>
      <c r="D198" s="80"/>
      <c r="E198" s="81"/>
      <c r="F198" s="45"/>
      <c r="Z198" s="46" t="s">
        <v>149</v>
      </c>
    </row>
    <row r="199" spans="1:27" s="3" customFormat="1" ht="15" x14ac:dyDescent="0.25">
      <c r="A199" s="79" t="s">
        <v>150</v>
      </c>
      <c r="B199" s="80"/>
      <c r="C199" s="80"/>
      <c r="D199" s="80"/>
      <c r="E199" s="81"/>
      <c r="F199" s="45"/>
      <c r="Z199" s="46"/>
      <c r="AA199" s="46" t="s">
        <v>150</v>
      </c>
    </row>
    <row r="200" spans="1:27" s="3" customFormat="1" ht="15" x14ac:dyDescent="0.25">
      <c r="A200" s="47">
        <f>IF(H200&lt;&gt;"",COUNTA(H$1:H200),"")</f>
        <v>1</v>
      </c>
      <c r="B200" s="48" t="s">
        <v>1167</v>
      </c>
      <c r="C200" s="49" t="s">
        <v>1168</v>
      </c>
      <c r="D200" s="47" t="s">
        <v>153</v>
      </c>
      <c r="E200" s="53">
        <v>4.62</v>
      </c>
      <c r="F200" s="51"/>
      <c r="H200" s="52" t="s">
        <v>154</v>
      </c>
      <c r="Z200" s="46"/>
      <c r="AA200" s="46"/>
    </row>
    <row r="201" spans="1:27" s="3" customFormat="1" ht="15" x14ac:dyDescent="0.25">
      <c r="A201" s="47">
        <f>IF(H201&lt;&gt;"",COUNTA(H$1:H201),"")</f>
        <v>2</v>
      </c>
      <c r="B201" s="48" t="s">
        <v>151</v>
      </c>
      <c r="C201" s="49" t="s">
        <v>152</v>
      </c>
      <c r="D201" s="47" t="s">
        <v>153</v>
      </c>
      <c r="E201" s="53">
        <v>8.0399999999999991</v>
      </c>
      <c r="F201" s="51"/>
      <c r="H201" s="52" t="s">
        <v>154</v>
      </c>
      <c r="Z201" s="46"/>
      <c r="AA201" s="46"/>
    </row>
    <row r="202" spans="1:27" s="3" customFormat="1" ht="15" x14ac:dyDescent="0.25">
      <c r="A202" s="47">
        <f>IF(H202&lt;&gt;"",COUNTA(H$1:H202),"")</f>
        <v>3</v>
      </c>
      <c r="B202" s="48" t="s">
        <v>163</v>
      </c>
      <c r="C202" s="49" t="s">
        <v>164</v>
      </c>
      <c r="D202" s="47" t="s">
        <v>153</v>
      </c>
      <c r="E202" s="53">
        <v>14.88</v>
      </c>
      <c r="F202" s="51"/>
      <c r="H202" s="52" t="s">
        <v>154</v>
      </c>
      <c r="Z202" s="46"/>
      <c r="AA202" s="46"/>
    </row>
    <row r="203" spans="1:27" s="3" customFormat="1" ht="15" x14ac:dyDescent="0.25">
      <c r="A203" s="47">
        <f>IF(H203&lt;&gt;"",COUNTA(H$1:H203),"")</f>
        <v>4</v>
      </c>
      <c r="B203" s="48" t="s">
        <v>863</v>
      </c>
      <c r="C203" s="49" t="s">
        <v>864</v>
      </c>
      <c r="D203" s="47" t="s">
        <v>153</v>
      </c>
      <c r="E203" s="53">
        <v>19.57</v>
      </c>
      <c r="F203" s="51"/>
      <c r="H203" s="52" t="s">
        <v>154</v>
      </c>
      <c r="Z203" s="46"/>
      <c r="AA203" s="46"/>
    </row>
    <row r="204" spans="1:27" s="3" customFormat="1" ht="15" x14ac:dyDescent="0.25">
      <c r="A204" s="47">
        <f>IF(H204&lt;&gt;"",COUNTA(H$1:H204),"")</f>
        <v>5</v>
      </c>
      <c r="B204" s="48" t="s">
        <v>1169</v>
      </c>
      <c r="C204" s="49" t="s">
        <v>1170</v>
      </c>
      <c r="D204" s="47" t="s">
        <v>153</v>
      </c>
      <c r="E204" s="58">
        <v>72</v>
      </c>
      <c r="F204" s="51"/>
      <c r="H204" s="52" t="s">
        <v>154</v>
      </c>
      <c r="Z204" s="46"/>
      <c r="AA204" s="46"/>
    </row>
    <row r="205" spans="1:27" s="3" customFormat="1" ht="15" x14ac:dyDescent="0.25">
      <c r="A205" s="47">
        <f>IF(H205&lt;&gt;"",COUNTA(H$1:H205),"")</f>
        <v>6</v>
      </c>
      <c r="B205" s="48" t="s">
        <v>165</v>
      </c>
      <c r="C205" s="49" t="s">
        <v>166</v>
      </c>
      <c r="D205" s="47" t="s">
        <v>153</v>
      </c>
      <c r="E205" s="53">
        <v>9.1199999999999992</v>
      </c>
      <c r="F205" s="51"/>
      <c r="H205" s="52" t="s">
        <v>154</v>
      </c>
      <c r="Z205" s="46"/>
      <c r="AA205" s="46"/>
    </row>
    <row r="206" spans="1:27" s="3" customFormat="1" ht="15" x14ac:dyDescent="0.25">
      <c r="A206" s="47">
        <f>IF(H206&lt;&gt;"",COUNTA(H$1:H206),"")</f>
        <v>7</v>
      </c>
      <c r="B206" s="48" t="s">
        <v>867</v>
      </c>
      <c r="C206" s="49" t="s">
        <v>868</v>
      </c>
      <c r="D206" s="47" t="s">
        <v>153</v>
      </c>
      <c r="E206" s="53">
        <v>21.28</v>
      </c>
      <c r="F206" s="51"/>
      <c r="H206" s="52" t="s">
        <v>154</v>
      </c>
      <c r="Z206" s="46"/>
      <c r="AA206" s="46"/>
    </row>
    <row r="207" spans="1:27" s="3" customFormat="1" ht="15" x14ac:dyDescent="0.25">
      <c r="A207" s="47">
        <f>IF(H207&lt;&gt;"",COUNTA(H$1:H207),"")</f>
        <v>8</v>
      </c>
      <c r="B207" s="48" t="s">
        <v>247</v>
      </c>
      <c r="C207" s="49" t="s">
        <v>248</v>
      </c>
      <c r="D207" s="47" t="s">
        <v>153</v>
      </c>
      <c r="E207" s="53">
        <v>149.94</v>
      </c>
      <c r="F207" s="51"/>
      <c r="H207" s="52" t="s">
        <v>154</v>
      </c>
      <c r="Z207" s="46"/>
      <c r="AA207" s="46"/>
    </row>
    <row r="208" spans="1:27" s="3" customFormat="1" ht="15" x14ac:dyDescent="0.25">
      <c r="A208" s="47">
        <f>IF(H208&lt;&gt;"",COUNTA(H$1:H208),"")</f>
        <v>9</v>
      </c>
      <c r="B208" s="48" t="s">
        <v>869</v>
      </c>
      <c r="C208" s="49" t="s">
        <v>1171</v>
      </c>
      <c r="D208" s="47" t="s">
        <v>153</v>
      </c>
      <c r="E208" s="53">
        <v>0.35</v>
      </c>
      <c r="F208" s="51"/>
      <c r="H208" s="52" t="s">
        <v>154</v>
      </c>
      <c r="Z208" s="46"/>
      <c r="AA208" s="46"/>
    </row>
    <row r="209" spans="1:27" s="3" customFormat="1" ht="15" x14ac:dyDescent="0.25">
      <c r="A209" s="47">
        <f>IF(H209&lt;&gt;"",COUNTA(H$1:H209),"")</f>
        <v>10</v>
      </c>
      <c r="B209" s="48" t="s">
        <v>869</v>
      </c>
      <c r="C209" s="49" t="s">
        <v>870</v>
      </c>
      <c r="D209" s="47" t="s">
        <v>153</v>
      </c>
      <c r="E209" s="50">
        <v>10.3</v>
      </c>
      <c r="F209" s="51"/>
      <c r="H209" s="52" t="s">
        <v>154</v>
      </c>
      <c r="Z209" s="46"/>
      <c r="AA209" s="46"/>
    </row>
    <row r="210" spans="1:27" s="3" customFormat="1" ht="15" x14ac:dyDescent="0.25">
      <c r="A210" s="47">
        <f>IF(H210&lt;&gt;"",COUNTA(H$1:H210),"")</f>
        <v>11</v>
      </c>
      <c r="B210" s="48" t="s">
        <v>875</v>
      </c>
      <c r="C210" s="49" t="s">
        <v>876</v>
      </c>
      <c r="D210" s="47" t="s">
        <v>153</v>
      </c>
      <c r="E210" s="50">
        <v>27.9</v>
      </c>
      <c r="F210" s="51"/>
      <c r="H210" s="52" t="s">
        <v>154</v>
      </c>
      <c r="Z210" s="46"/>
      <c r="AA210" s="46"/>
    </row>
    <row r="211" spans="1:27" s="3" customFormat="1" ht="15" x14ac:dyDescent="0.25">
      <c r="A211" s="47">
        <f>IF(H211&lt;&gt;"",COUNTA(H$1:H211),"")</f>
        <v>12</v>
      </c>
      <c r="B211" s="48" t="s">
        <v>249</v>
      </c>
      <c r="C211" s="49" t="s">
        <v>250</v>
      </c>
      <c r="D211" s="47" t="s">
        <v>153</v>
      </c>
      <c r="E211" s="53">
        <v>5.58</v>
      </c>
      <c r="F211" s="51"/>
      <c r="H211" s="52" t="s">
        <v>154</v>
      </c>
      <c r="Z211" s="46"/>
      <c r="AA211" s="46"/>
    </row>
    <row r="212" spans="1:27" s="3" customFormat="1" ht="15" x14ac:dyDescent="0.25">
      <c r="A212" s="47">
        <f>IF(H212&lt;&gt;"",COUNTA(H$1:H212),"")</f>
        <v>13</v>
      </c>
      <c r="B212" s="54">
        <v>2</v>
      </c>
      <c r="C212" s="49" t="s">
        <v>167</v>
      </c>
      <c r="D212" s="47" t="s">
        <v>153</v>
      </c>
      <c r="E212" s="53">
        <v>8.41</v>
      </c>
      <c r="F212" s="51"/>
      <c r="H212" s="52" t="s">
        <v>154</v>
      </c>
      <c r="Z212" s="46"/>
      <c r="AA212" s="46"/>
    </row>
    <row r="213" spans="1:27" s="3" customFormat="1" ht="15" x14ac:dyDescent="0.25">
      <c r="A213" s="79" t="s">
        <v>168</v>
      </c>
      <c r="B213" s="80"/>
      <c r="C213" s="80"/>
      <c r="D213" s="80"/>
      <c r="E213" s="81"/>
      <c r="F213" s="45"/>
      <c r="Z213" s="46"/>
      <c r="AA213" s="46" t="s">
        <v>168</v>
      </c>
    </row>
    <row r="214" spans="1:27" s="3" customFormat="1" ht="15" x14ac:dyDescent="0.25">
      <c r="A214" s="47">
        <f>IF(H214&lt;&gt;"",COUNTA(H$1:H214),"")</f>
        <v>14</v>
      </c>
      <c r="B214" s="48" t="s">
        <v>1172</v>
      </c>
      <c r="C214" s="49" t="s">
        <v>1173</v>
      </c>
      <c r="D214" s="47" t="s">
        <v>171</v>
      </c>
      <c r="E214" s="50">
        <v>5.4</v>
      </c>
      <c r="F214" s="51"/>
      <c r="H214" s="52" t="s">
        <v>154</v>
      </c>
      <c r="Z214" s="46"/>
      <c r="AA214" s="46"/>
    </row>
    <row r="215" spans="1:27" s="3" customFormat="1" ht="22.5" x14ac:dyDescent="0.25">
      <c r="A215" s="47">
        <f>IF(H215&lt;&gt;"",COUNTA(H$1:H215),"")</f>
        <v>15</v>
      </c>
      <c r="B215" s="48" t="s">
        <v>1174</v>
      </c>
      <c r="C215" s="49" t="s">
        <v>1175</v>
      </c>
      <c r="D215" s="47" t="s">
        <v>171</v>
      </c>
      <c r="E215" s="53">
        <v>0.19</v>
      </c>
      <c r="F215" s="51"/>
      <c r="H215" s="52" t="s">
        <v>154</v>
      </c>
      <c r="Z215" s="46"/>
      <c r="AA215" s="46"/>
    </row>
    <row r="216" spans="1:27" s="3" customFormat="1" ht="15" x14ac:dyDescent="0.25">
      <c r="A216" s="47">
        <f>IF(H216&lt;&gt;"",COUNTA(H$1:H216),"")</f>
        <v>16</v>
      </c>
      <c r="B216" s="48" t="s">
        <v>180</v>
      </c>
      <c r="C216" s="49" t="s">
        <v>181</v>
      </c>
      <c r="D216" s="47" t="s">
        <v>171</v>
      </c>
      <c r="E216" s="53">
        <v>0.68</v>
      </c>
      <c r="F216" s="51"/>
      <c r="H216" s="52" t="s">
        <v>154</v>
      </c>
      <c r="Z216" s="46"/>
      <c r="AA216" s="46"/>
    </row>
    <row r="217" spans="1:27" s="3" customFormat="1" ht="15" x14ac:dyDescent="0.25">
      <c r="A217" s="47">
        <f>IF(H217&lt;&gt;"",COUNTA(H$1:H217),"")</f>
        <v>17</v>
      </c>
      <c r="B217" s="48" t="s">
        <v>883</v>
      </c>
      <c r="C217" s="49" t="s">
        <v>884</v>
      </c>
      <c r="D217" s="47" t="s">
        <v>171</v>
      </c>
      <c r="E217" s="53">
        <v>5.14</v>
      </c>
      <c r="F217" s="51"/>
      <c r="H217" s="52" t="s">
        <v>154</v>
      </c>
      <c r="Z217" s="46"/>
      <c r="AA217" s="46"/>
    </row>
    <row r="218" spans="1:27" s="3" customFormat="1" ht="15" x14ac:dyDescent="0.25">
      <c r="A218" s="47">
        <f>IF(H218&lt;&gt;"",COUNTA(H$1:H218),"")</f>
        <v>18</v>
      </c>
      <c r="B218" s="48" t="s">
        <v>885</v>
      </c>
      <c r="C218" s="49" t="s">
        <v>886</v>
      </c>
      <c r="D218" s="47" t="s">
        <v>171</v>
      </c>
      <c r="E218" s="53">
        <v>5.14</v>
      </c>
      <c r="F218" s="51"/>
      <c r="H218" s="52" t="s">
        <v>154</v>
      </c>
      <c r="Z218" s="46"/>
      <c r="AA218" s="46"/>
    </row>
    <row r="219" spans="1:27" s="3" customFormat="1" ht="15" x14ac:dyDescent="0.25">
      <c r="A219" s="47">
        <f>IF(H219&lt;&gt;"",COUNTA(H$1:H219),"")</f>
        <v>19</v>
      </c>
      <c r="B219" s="48" t="s">
        <v>182</v>
      </c>
      <c r="C219" s="49" t="s">
        <v>183</v>
      </c>
      <c r="D219" s="47" t="s">
        <v>171</v>
      </c>
      <c r="E219" s="53">
        <v>1.28</v>
      </c>
      <c r="F219" s="51"/>
      <c r="H219" s="52" t="s">
        <v>154</v>
      </c>
      <c r="Z219" s="46"/>
      <c r="AA219" s="46"/>
    </row>
    <row r="220" spans="1:27" s="3" customFormat="1" ht="15" x14ac:dyDescent="0.25">
      <c r="A220" s="47">
        <f>IF(H220&lt;&gt;"",COUNTA(H$1:H220),"")</f>
        <v>20</v>
      </c>
      <c r="B220" s="48" t="s">
        <v>208</v>
      </c>
      <c r="C220" s="49" t="s">
        <v>209</v>
      </c>
      <c r="D220" s="47" t="s">
        <v>171</v>
      </c>
      <c r="E220" s="53">
        <v>0.87</v>
      </c>
      <c r="F220" s="51"/>
      <c r="H220" s="52" t="s">
        <v>154</v>
      </c>
      <c r="Z220" s="46"/>
      <c r="AA220" s="46"/>
    </row>
    <row r="221" spans="1:27" s="3" customFormat="1" ht="22.5" x14ac:dyDescent="0.25">
      <c r="A221" s="47">
        <f>IF(H221&lt;&gt;"",COUNTA(H$1:H221),"")</f>
        <v>21</v>
      </c>
      <c r="B221" s="48" t="s">
        <v>897</v>
      </c>
      <c r="C221" s="49" t="s">
        <v>898</v>
      </c>
      <c r="D221" s="47" t="s">
        <v>171</v>
      </c>
      <c r="E221" s="53">
        <v>0.81</v>
      </c>
      <c r="F221" s="51"/>
      <c r="H221" s="52" t="s">
        <v>154</v>
      </c>
      <c r="Z221" s="46"/>
      <c r="AA221" s="46"/>
    </row>
    <row r="222" spans="1:27" s="3" customFormat="1" ht="15" x14ac:dyDescent="0.25">
      <c r="A222" s="47">
        <f>IF(H222&lt;&gt;"",COUNTA(H$1:H222),"")</f>
        <v>22</v>
      </c>
      <c r="B222" s="48" t="s">
        <v>899</v>
      </c>
      <c r="C222" s="49" t="s">
        <v>900</v>
      </c>
      <c r="D222" s="47" t="s">
        <v>171</v>
      </c>
      <c r="E222" s="53">
        <v>1.93</v>
      </c>
      <c r="F222" s="51"/>
      <c r="H222" s="52" t="s">
        <v>154</v>
      </c>
      <c r="Z222" s="46"/>
      <c r="AA222" s="46"/>
    </row>
    <row r="223" spans="1:27" s="3" customFormat="1" ht="22.5" x14ac:dyDescent="0.25">
      <c r="A223" s="47">
        <f>IF(H223&lt;&gt;"",COUNTA(H$1:H223),"")</f>
        <v>23</v>
      </c>
      <c r="B223" s="48" t="s">
        <v>210</v>
      </c>
      <c r="C223" s="49" t="s">
        <v>211</v>
      </c>
      <c r="D223" s="47" t="s">
        <v>171</v>
      </c>
      <c r="E223" s="53">
        <v>0.19</v>
      </c>
      <c r="F223" s="51"/>
      <c r="H223" s="52" t="s">
        <v>154</v>
      </c>
      <c r="Z223" s="46"/>
      <c r="AA223" s="46"/>
    </row>
    <row r="224" spans="1:27" s="3" customFormat="1" ht="15" x14ac:dyDescent="0.25">
      <c r="A224" s="47">
        <f>IF(H224&lt;&gt;"",COUNTA(H$1:H224),"")</f>
        <v>24</v>
      </c>
      <c r="B224" s="48" t="s">
        <v>911</v>
      </c>
      <c r="C224" s="49" t="s">
        <v>912</v>
      </c>
      <c r="D224" s="47" t="s">
        <v>171</v>
      </c>
      <c r="E224" s="53">
        <v>0.56999999999999995</v>
      </c>
      <c r="F224" s="51"/>
      <c r="H224" s="52" t="s">
        <v>154</v>
      </c>
      <c r="Z224" s="46"/>
      <c r="AA224" s="46"/>
    </row>
    <row r="225" spans="1:27" s="3" customFormat="1" ht="15" x14ac:dyDescent="0.25">
      <c r="A225" s="79" t="s">
        <v>212</v>
      </c>
      <c r="B225" s="80"/>
      <c r="C225" s="80"/>
      <c r="D225" s="80"/>
      <c r="E225" s="81"/>
      <c r="F225" s="45"/>
      <c r="Z225" s="46"/>
      <c r="AA225" s="46" t="s">
        <v>212</v>
      </c>
    </row>
    <row r="226" spans="1:27" s="3" customFormat="1" ht="15" x14ac:dyDescent="0.25">
      <c r="A226" s="47">
        <f>IF(H226&lt;&gt;"",COUNTA(H$1:H226),"")</f>
        <v>25</v>
      </c>
      <c r="B226" s="48" t="s">
        <v>591</v>
      </c>
      <c r="C226" s="49" t="s">
        <v>592</v>
      </c>
      <c r="D226" s="47" t="s">
        <v>141</v>
      </c>
      <c r="E226" s="53">
        <v>0.09</v>
      </c>
      <c r="F226" s="51"/>
      <c r="H226" s="52" t="s">
        <v>154</v>
      </c>
      <c r="Z226" s="46"/>
      <c r="AA226" s="46"/>
    </row>
    <row r="227" spans="1:27" s="3" customFormat="1" ht="15" x14ac:dyDescent="0.25">
      <c r="A227" s="47">
        <f>IF(H227&lt;&gt;"",COUNTA(H$1:H227),"")</f>
        <v>26</v>
      </c>
      <c r="B227" s="48" t="s">
        <v>753</v>
      </c>
      <c r="C227" s="49" t="s">
        <v>754</v>
      </c>
      <c r="D227" s="47" t="s">
        <v>141</v>
      </c>
      <c r="E227" s="53">
        <v>0.05</v>
      </c>
      <c r="F227" s="51"/>
      <c r="H227" s="52" t="s">
        <v>154</v>
      </c>
      <c r="Z227" s="46"/>
      <c r="AA227" s="46"/>
    </row>
    <row r="228" spans="1:27" s="3" customFormat="1" ht="15" x14ac:dyDescent="0.25">
      <c r="A228" s="47">
        <f>IF(H228&lt;&gt;"",COUNTA(H$1:H228),"")</f>
        <v>27</v>
      </c>
      <c r="B228" s="48" t="s">
        <v>412</v>
      </c>
      <c r="C228" s="49" t="s">
        <v>413</v>
      </c>
      <c r="D228" s="47" t="s">
        <v>141</v>
      </c>
      <c r="E228" s="53">
        <v>0.02</v>
      </c>
      <c r="F228" s="51"/>
      <c r="H228" s="52" t="s">
        <v>154</v>
      </c>
      <c r="Z228" s="46"/>
      <c r="AA228" s="46"/>
    </row>
    <row r="229" spans="1:27" s="3" customFormat="1" ht="22.5" x14ac:dyDescent="0.25">
      <c r="A229" s="47">
        <f>IF(H229&lt;&gt;"",COUNTA(H$1:H229),"")</f>
        <v>28</v>
      </c>
      <c r="B229" s="48" t="s">
        <v>415</v>
      </c>
      <c r="C229" s="49" t="s">
        <v>416</v>
      </c>
      <c r="D229" s="47" t="s">
        <v>141</v>
      </c>
      <c r="E229" s="55">
        <v>1.1000000000000001E-3</v>
      </c>
      <c r="F229" s="51"/>
      <c r="H229" s="52" t="s">
        <v>154</v>
      </c>
      <c r="Z229" s="46"/>
      <c r="AA229" s="46"/>
    </row>
    <row r="230" spans="1:27" s="3" customFormat="1" ht="22.5" x14ac:dyDescent="0.25">
      <c r="A230" s="47">
        <f>IF(H230&lt;&gt;"",COUNTA(H$1:H230),"")</f>
        <v>29</v>
      </c>
      <c r="B230" s="48" t="s">
        <v>756</v>
      </c>
      <c r="C230" s="49" t="s">
        <v>757</v>
      </c>
      <c r="D230" s="47" t="s">
        <v>141</v>
      </c>
      <c r="E230" s="53">
        <v>0.33</v>
      </c>
      <c r="F230" s="51"/>
      <c r="H230" s="52" t="s">
        <v>154</v>
      </c>
      <c r="Z230" s="46"/>
      <c r="AA230" s="46"/>
    </row>
    <row r="231" spans="1:27" s="3" customFormat="1" ht="15" x14ac:dyDescent="0.25">
      <c r="A231" s="47">
        <f>IF(H231&lt;&gt;"",COUNTA(H$1:H231),"")</f>
        <v>30</v>
      </c>
      <c r="B231" s="48" t="s">
        <v>297</v>
      </c>
      <c r="C231" s="49" t="s">
        <v>298</v>
      </c>
      <c r="D231" s="47" t="s">
        <v>299</v>
      </c>
      <c r="E231" s="56">
        <v>0.24312</v>
      </c>
      <c r="F231" s="51"/>
      <c r="H231" s="52" t="s">
        <v>154</v>
      </c>
      <c r="Z231" s="46"/>
      <c r="AA231" s="46"/>
    </row>
    <row r="232" spans="1:27" s="3" customFormat="1" ht="15" x14ac:dyDescent="0.25">
      <c r="A232" s="47">
        <f>IF(H232&lt;&gt;"",COUNTA(H$1:H232),"")</f>
        <v>31</v>
      </c>
      <c r="B232" s="48" t="s">
        <v>649</v>
      </c>
      <c r="C232" s="49" t="s">
        <v>650</v>
      </c>
      <c r="D232" s="47" t="s">
        <v>141</v>
      </c>
      <c r="E232" s="50">
        <v>0.4</v>
      </c>
      <c r="F232" s="51"/>
      <c r="H232" s="52" t="s">
        <v>154</v>
      </c>
      <c r="Z232" s="46"/>
      <c r="AA232" s="46"/>
    </row>
    <row r="233" spans="1:27" s="3" customFormat="1" ht="15" x14ac:dyDescent="0.25">
      <c r="A233" s="47">
        <f>IF(H233&lt;&gt;"",COUNTA(H$1:H233),"")</f>
        <v>32</v>
      </c>
      <c r="B233" s="48" t="s">
        <v>651</v>
      </c>
      <c r="C233" s="49" t="s">
        <v>652</v>
      </c>
      <c r="D233" s="47" t="s">
        <v>141</v>
      </c>
      <c r="E233" s="53">
        <v>1.42</v>
      </c>
      <c r="F233" s="51"/>
      <c r="H233" s="52" t="s">
        <v>154</v>
      </c>
      <c r="Z233" s="46"/>
      <c r="AA233" s="46"/>
    </row>
    <row r="234" spans="1:27" s="3" customFormat="1" ht="15" x14ac:dyDescent="0.25">
      <c r="A234" s="47">
        <f>IF(H234&lt;&gt;"",COUNTA(H$1:H234),"")</f>
        <v>33</v>
      </c>
      <c r="B234" s="48" t="s">
        <v>758</v>
      </c>
      <c r="C234" s="49" t="s">
        <v>759</v>
      </c>
      <c r="D234" s="47" t="s">
        <v>622</v>
      </c>
      <c r="E234" s="53">
        <v>0.34</v>
      </c>
      <c r="F234" s="51"/>
      <c r="H234" s="52" t="s">
        <v>154</v>
      </c>
      <c r="Z234" s="46"/>
      <c r="AA234" s="46"/>
    </row>
    <row r="235" spans="1:27" s="3" customFormat="1" ht="15" x14ac:dyDescent="0.25">
      <c r="A235" s="47">
        <f>IF(H235&lt;&gt;"",COUNTA(H$1:H235),"")</f>
        <v>34</v>
      </c>
      <c r="B235" s="48" t="s">
        <v>700</v>
      </c>
      <c r="C235" s="49" t="s">
        <v>701</v>
      </c>
      <c r="D235" s="47" t="s">
        <v>622</v>
      </c>
      <c r="E235" s="55">
        <v>1.0200000000000001E-2</v>
      </c>
      <c r="F235" s="51"/>
      <c r="H235" s="52" t="s">
        <v>154</v>
      </c>
      <c r="Z235" s="46"/>
      <c r="AA235" s="46"/>
    </row>
    <row r="236" spans="1:27" s="3" customFormat="1" ht="15" x14ac:dyDescent="0.25">
      <c r="A236" s="47">
        <f>IF(H236&lt;&gt;"",COUNTA(H$1:H236),"")</f>
        <v>35</v>
      </c>
      <c r="B236" s="48" t="s">
        <v>988</v>
      </c>
      <c r="C236" s="49" t="s">
        <v>989</v>
      </c>
      <c r="D236" s="47" t="s">
        <v>622</v>
      </c>
      <c r="E236" s="53">
        <v>1.05</v>
      </c>
      <c r="F236" s="51"/>
      <c r="H236" s="52" t="s">
        <v>154</v>
      </c>
      <c r="Z236" s="46"/>
      <c r="AA236" s="46"/>
    </row>
    <row r="237" spans="1:27" s="3" customFormat="1" ht="33.75" x14ac:dyDescent="0.25">
      <c r="A237" s="47">
        <f>IF(H237&lt;&gt;"",COUNTA(H$1:H237),"")</f>
        <v>36</v>
      </c>
      <c r="B237" s="48" t="s">
        <v>1044</v>
      </c>
      <c r="C237" s="49" t="s">
        <v>1045</v>
      </c>
      <c r="D237" s="47" t="s">
        <v>1046</v>
      </c>
      <c r="E237" s="50">
        <v>0.4</v>
      </c>
      <c r="F237" s="51"/>
      <c r="H237" s="52" t="s">
        <v>154</v>
      </c>
      <c r="Z237" s="46"/>
      <c r="AA237" s="46"/>
    </row>
    <row r="238" spans="1:27" s="3" customFormat="1" ht="15" x14ac:dyDescent="0.25">
      <c r="A238" s="47">
        <f>IF(H238&lt;&gt;"",COUNTA(H$1:H238),"")</f>
        <v>37</v>
      </c>
      <c r="B238" s="48" t="s">
        <v>720</v>
      </c>
      <c r="C238" s="49" t="s">
        <v>721</v>
      </c>
      <c r="D238" s="47" t="s">
        <v>75</v>
      </c>
      <c r="E238" s="65">
        <v>1.5999999999999999E-6</v>
      </c>
      <c r="F238" s="51"/>
      <c r="H238" s="52" t="s">
        <v>154</v>
      </c>
      <c r="Z238" s="46"/>
      <c r="AA238" s="46"/>
    </row>
    <row r="239" spans="1:27" s="3" customFormat="1" ht="15" x14ac:dyDescent="0.25">
      <c r="A239" s="47">
        <f>IF(H239&lt;&gt;"",COUNTA(H$1:H239),"")</f>
        <v>38</v>
      </c>
      <c r="B239" s="48" t="s">
        <v>480</v>
      </c>
      <c r="C239" s="49" t="s">
        <v>481</v>
      </c>
      <c r="D239" s="47" t="s">
        <v>75</v>
      </c>
      <c r="E239" s="65">
        <v>2.94E-5</v>
      </c>
      <c r="F239" s="51"/>
      <c r="H239" s="52" t="s">
        <v>154</v>
      </c>
      <c r="Z239" s="46"/>
      <c r="AA239" s="46"/>
    </row>
    <row r="240" spans="1:27" s="3" customFormat="1" ht="15" x14ac:dyDescent="0.25">
      <c r="A240" s="47">
        <f>IF(H240&lt;&gt;"",COUNTA(H$1:H240),"")</f>
        <v>39</v>
      </c>
      <c r="B240" s="48" t="s">
        <v>762</v>
      </c>
      <c r="C240" s="49" t="s">
        <v>763</v>
      </c>
      <c r="D240" s="47" t="s">
        <v>75</v>
      </c>
      <c r="E240" s="55">
        <v>8.9999999999999998E-4</v>
      </c>
      <c r="F240" s="51"/>
      <c r="H240" s="52" t="s">
        <v>154</v>
      </c>
      <c r="Z240" s="46"/>
      <c r="AA240" s="46"/>
    </row>
    <row r="241" spans="1:27" s="3" customFormat="1" ht="22.5" x14ac:dyDescent="0.25">
      <c r="A241" s="47">
        <f>IF(H241&lt;&gt;"",COUNTA(H$1:H241),"")</f>
        <v>40</v>
      </c>
      <c r="B241" s="48" t="s">
        <v>654</v>
      </c>
      <c r="C241" s="49" t="s">
        <v>655</v>
      </c>
      <c r="D241" s="47" t="s">
        <v>75</v>
      </c>
      <c r="E241" s="53">
        <v>0.03</v>
      </c>
      <c r="F241" s="51"/>
      <c r="H241" s="52" t="s">
        <v>154</v>
      </c>
      <c r="Z241" s="46"/>
      <c r="AA241" s="46"/>
    </row>
    <row r="242" spans="1:27" s="3" customFormat="1" ht="15" x14ac:dyDescent="0.25">
      <c r="A242" s="47">
        <f>IF(H242&lt;&gt;"",COUNTA(H$1:H242),"")</f>
        <v>41</v>
      </c>
      <c r="B242" s="48" t="s">
        <v>939</v>
      </c>
      <c r="C242" s="49" t="s">
        <v>940</v>
      </c>
      <c r="D242" s="47" t="s">
        <v>75</v>
      </c>
      <c r="E242" s="56">
        <v>2.8800000000000002E-3</v>
      </c>
      <c r="F242" s="51"/>
      <c r="H242" s="52" t="s">
        <v>154</v>
      </c>
      <c r="Z242" s="46"/>
      <c r="AA242" s="46"/>
    </row>
    <row r="243" spans="1:27" s="3" customFormat="1" ht="15" x14ac:dyDescent="0.25">
      <c r="A243" s="47">
        <f>IF(H243&lt;&gt;"",COUNTA(H$1:H243),"")</f>
        <v>42</v>
      </c>
      <c r="B243" s="48" t="s">
        <v>305</v>
      </c>
      <c r="C243" s="49" t="s">
        <v>306</v>
      </c>
      <c r="D243" s="47" t="s">
        <v>75</v>
      </c>
      <c r="E243" s="56">
        <v>2.4299999999999999E-3</v>
      </c>
      <c r="F243" s="51"/>
      <c r="H243" s="52" t="s">
        <v>154</v>
      </c>
      <c r="Z243" s="46"/>
      <c r="AA243" s="46"/>
    </row>
    <row r="244" spans="1:27" s="3" customFormat="1" ht="22.5" x14ac:dyDescent="0.25">
      <c r="A244" s="47">
        <f>IF(H244&lt;&gt;"",COUNTA(H$1:H244),"")</f>
        <v>43</v>
      </c>
      <c r="B244" s="48" t="s">
        <v>765</v>
      </c>
      <c r="C244" s="49" t="s">
        <v>766</v>
      </c>
      <c r="D244" s="47" t="s">
        <v>75</v>
      </c>
      <c r="E244" s="55">
        <v>2.9999999999999997E-4</v>
      </c>
      <c r="F244" s="51"/>
      <c r="H244" s="52" t="s">
        <v>154</v>
      </c>
      <c r="Z244" s="46"/>
      <c r="AA244" s="46"/>
    </row>
    <row r="245" spans="1:27" s="3" customFormat="1" ht="15" x14ac:dyDescent="0.25">
      <c r="A245" s="47">
        <f>IF(H245&lt;&gt;"",COUNTA(H$1:H245),"")</f>
        <v>44</v>
      </c>
      <c r="B245" s="48" t="s">
        <v>339</v>
      </c>
      <c r="C245" s="49" t="s">
        <v>340</v>
      </c>
      <c r="D245" s="47" t="s">
        <v>75</v>
      </c>
      <c r="E245" s="65">
        <v>1.0223999999999999E-3</v>
      </c>
      <c r="F245" s="51"/>
      <c r="H245" s="52" t="s">
        <v>154</v>
      </c>
      <c r="Z245" s="46"/>
      <c r="AA245" s="46"/>
    </row>
    <row r="246" spans="1:27" s="3" customFormat="1" ht="15" x14ac:dyDescent="0.25">
      <c r="A246" s="47">
        <f>IF(H246&lt;&gt;"",COUNTA(H$1:H246),"")</f>
        <v>45</v>
      </c>
      <c r="B246" s="48" t="s">
        <v>736</v>
      </c>
      <c r="C246" s="49" t="s">
        <v>737</v>
      </c>
      <c r="D246" s="47" t="s">
        <v>75</v>
      </c>
      <c r="E246" s="55">
        <v>2.0000000000000001E-4</v>
      </c>
      <c r="F246" s="51"/>
      <c r="H246" s="52" t="s">
        <v>154</v>
      </c>
      <c r="Z246" s="46"/>
      <c r="AA246" s="46"/>
    </row>
    <row r="247" spans="1:27" s="3" customFormat="1" ht="22.5" x14ac:dyDescent="0.25">
      <c r="A247" s="47">
        <f>IF(H247&lt;&gt;"",COUNTA(H$1:H247),"")</f>
        <v>46</v>
      </c>
      <c r="B247" s="48" t="s">
        <v>1049</v>
      </c>
      <c r="C247" s="49" t="s">
        <v>1050</v>
      </c>
      <c r="D247" s="47" t="s">
        <v>60</v>
      </c>
      <c r="E247" s="57">
        <v>2E-3</v>
      </c>
      <c r="F247" s="51"/>
      <c r="H247" s="52" t="s">
        <v>154</v>
      </c>
      <c r="Z247" s="46"/>
      <c r="AA247" s="46"/>
    </row>
    <row r="248" spans="1:27" s="3" customFormat="1" ht="15" x14ac:dyDescent="0.25">
      <c r="A248" s="47">
        <f>IF(H248&lt;&gt;"",COUNTA(H$1:H248),"")</f>
        <v>47</v>
      </c>
      <c r="B248" s="48" t="s">
        <v>1051</v>
      </c>
      <c r="C248" s="49" t="s">
        <v>1052</v>
      </c>
      <c r="D248" s="47" t="s">
        <v>622</v>
      </c>
      <c r="E248" s="53">
        <v>0.02</v>
      </c>
      <c r="F248" s="51"/>
      <c r="H248" s="52" t="s">
        <v>154</v>
      </c>
      <c r="Z248" s="46"/>
      <c r="AA248" s="46"/>
    </row>
    <row r="249" spans="1:27" s="3" customFormat="1" ht="22.5" x14ac:dyDescent="0.25">
      <c r="A249" s="47">
        <f>IF(H249&lt;&gt;"",COUNTA(H$1:H249),"")</f>
        <v>48</v>
      </c>
      <c r="B249" s="48" t="s">
        <v>769</v>
      </c>
      <c r="C249" s="49" t="s">
        <v>770</v>
      </c>
      <c r="D249" s="47" t="s">
        <v>75</v>
      </c>
      <c r="E249" s="56">
        <v>6.0000000000000002E-5</v>
      </c>
      <c r="F249" s="51"/>
      <c r="H249" s="52" t="s">
        <v>154</v>
      </c>
      <c r="Z249" s="46"/>
      <c r="AA249" s="46"/>
    </row>
    <row r="250" spans="1:27" s="3" customFormat="1" ht="15" x14ac:dyDescent="0.25">
      <c r="A250" s="47">
        <f>IF(H250&lt;&gt;"",COUNTA(H$1:H250),"")</f>
        <v>49</v>
      </c>
      <c r="B250" s="48" t="s">
        <v>309</v>
      </c>
      <c r="C250" s="49" t="s">
        <v>310</v>
      </c>
      <c r="D250" s="47" t="s">
        <v>141</v>
      </c>
      <c r="E250" s="53">
        <v>0.08</v>
      </c>
      <c r="F250" s="51"/>
      <c r="H250" s="52" t="s">
        <v>154</v>
      </c>
      <c r="Z250" s="46"/>
      <c r="AA250" s="46"/>
    </row>
    <row r="251" spans="1:27" s="3" customFormat="1" ht="15" x14ac:dyDescent="0.25">
      <c r="A251" s="47">
        <f>IF(H251&lt;&gt;"",COUNTA(H$1:H251),"")</f>
        <v>50</v>
      </c>
      <c r="B251" s="48" t="s">
        <v>313</v>
      </c>
      <c r="C251" s="49" t="s">
        <v>314</v>
      </c>
      <c r="D251" s="47" t="s">
        <v>75</v>
      </c>
      <c r="E251" s="66">
        <v>2.8800000000000001E-4</v>
      </c>
      <c r="F251" s="51"/>
      <c r="H251" s="52" t="s">
        <v>154</v>
      </c>
      <c r="Z251" s="46"/>
      <c r="AA251" s="46"/>
    </row>
    <row r="252" spans="1:27" s="3" customFormat="1" ht="15" x14ac:dyDescent="0.25">
      <c r="A252" s="47">
        <f>IF(H252&lt;&gt;"",COUNTA(H$1:H252),"")</f>
        <v>51</v>
      </c>
      <c r="B252" s="48" t="s">
        <v>773</v>
      </c>
      <c r="C252" s="49" t="s">
        <v>774</v>
      </c>
      <c r="D252" s="47" t="s">
        <v>141</v>
      </c>
      <c r="E252" s="53">
        <v>0.09</v>
      </c>
      <c r="F252" s="51"/>
      <c r="H252" s="52" t="s">
        <v>154</v>
      </c>
      <c r="Z252" s="46"/>
      <c r="AA252" s="46"/>
    </row>
    <row r="253" spans="1:27" s="3" customFormat="1" ht="15" x14ac:dyDescent="0.25">
      <c r="A253" s="47">
        <f>IF(H253&lt;&gt;"",COUNTA(H$1:H253),"")</f>
        <v>52</v>
      </c>
      <c r="B253" s="48" t="s">
        <v>775</v>
      </c>
      <c r="C253" s="49" t="s">
        <v>776</v>
      </c>
      <c r="D253" s="47" t="s">
        <v>622</v>
      </c>
      <c r="E253" s="50">
        <v>0.3</v>
      </c>
      <c r="F253" s="51"/>
      <c r="H253" s="52" t="s">
        <v>154</v>
      </c>
      <c r="Z253" s="46"/>
      <c r="AA253" s="46"/>
    </row>
    <row r="254" spans="1:27" s="3" customFormat="1" ht="33.75" x14ac:dyDescent="0.25">
      <c r="A254" s="47">
        <f>IF(H254&lt;&gt;"",COUNTA(H$1:H254),"")</f>
        <v>53</v>
      </c>
      <c r="B254" s="48" t="s">
        <v>944</v>
      </c>
      <c r="C254" s="49" t="s">
        <v>945</v>
      </c>
      <c r="D254" s="47" t="s">
        <v>285</v>
      </c>
      <c r="E254" s="57">
        <v>5.3999999999999999E-2</v>
      </c>
      <c r="F254" s="51"/>
      <c r="H254" s="52" t="s">
        <v>154</v>
      </c>
      <c r="Z254" s="46"/>
      <c r="AA254" s="46"/>
    </row>
    <row r="255" spans="1:27" s="3" customFormat="1" ht="15" x14ac:dyDescent="0.25">
      <c r="A255" s="47">
        <f>IF(H255&lt;&gt;"",COUNTA(H$1:H255),"")</f>
        <v>54</v>
      </c>
      <c r="B255" s="48" t="s">
        <v>974</v>
      </c>
      <c r="C255" s="49" t="s">
        <v>975</v>
      </c>
      <c r="D255" s="47" t="s">
        <v>285</v>
      </c>
      <c r="E255" s="57">
        <v>0.14399999999999999</v>
      </c>
      <c r="F255" s="51"/>
      <c r="H255" s="52" t="s">
        <v>154</v>
      </c>
      <c r="Z255" s="46"/>
      <c r="AA255" s="46"/>
    </row>
    <row r="256" spans="1:27" s="3" customFormat="1" ht="22.5" x14ac:dyDescent="0.25">
      <c r="A256" s="47">
        <f>IF(H256&lt;&gt;"",COUNTA(H$1:H256),"")</f>
        <v>55</v>
      </c>
      <c r="B256" s="48" t="s">
        <v>948</v>
      </c>
      <c r="C256" s="49" t="s">
        <v>949</v>
      </c>
      <c r="D256" s="47" t="s">
        <v>75</v>
      </c>
      <c r="E256" s="56">
        <v>7.0200000000000002E-3</v>
      </c>
      <c r="F256" s="51"/>
      <c r="H256" s="52" t="s">
        <v>154</v>
      </c>
      <c r="Z256" s="46"/>
      <c r="AA256" s="46"/>
    </row>
    <row r="257" spans="1:27" s="3" customFormat="1" ht="15" x14ac:dyDescent="0.25">
      <c r="A257" s="47">
        <f>IF(H257&lt;&gt;"",COUNTA(H$1:H257),"")</f>
        <v>56</v>
      </c>
      <c r="B257" s="48" t="s">
        <v>777</v>
      </c>
      <c r="C257" s="49" t="s">
        <v>778</v>
      </c>
      <c r="D257" s="47" t="s">
        <v>141</v>
      </c>
      <c r="E257" s="53">
        <v>0.06</v>
      </c>
      <c r="F257" s="51"/>
      <c r="H257" s="52" t="s">
        <v>154</v>
      </c>
      <c r="Z257" s="46"/>
      <c r="AA257" s="46"/>
    </row>
    <row r="258" spans="1:27" s="3" customFormat="1" ht="15" x14ac:dyDescent="0.25">
      <c r="A258" s="47">
        <f>IF(H258&lt;&gt;"",COUNTA(H$1:H258),"")</f>
        <v>57</v>
      </c>
      <c r="B258" s="48" t="s">
        <v>952</v>
      </c>
      <c r="C258" s="49" t="s">
        <v>953</v>
      </c>
      <c r="D258" s="47" t="s">
        <v>622</v>
      </c>
      <c r="E258" s="57">
        <v>0.73799999999999999</v>
      </c>
      <c r="F258" s="51"/>
      <c r="H258" s="52" t="s">
        <v>154</v>
      </c>
      <c r="Z258" s="46"/>
      <c r="AA258" s="46"/>
    </row>
    <row r="259" spans="1:27" s="3" customFormat="1" ht="33.75" x14ac:dyDescent="0.25">
      <c r="A259" s="47">
        <f>IF(H259&lt;&gt;"",COUNTA(H$1:H259),"")</f>
        <v>58</v>
      </c>
      <c r="B259" s="48" t="s">
        <v>955</v>
      </c>
      <c r="C259" s="49" t="s">
        <v>956</v>
      </c>
      <c r="D259" s="47" t="s">
        <v>221</v>
      </c>
      <c r="E259" s="50">
        <v>13.5</v>
      </c>
      <c r="F259" s="51"/>
      <c r="H259" s="52" t="s">
        <v>154</v>
      </c>
      <c r="Z259" s="46"/>
      <c r="AA259" s="46"/>
    </row>
    <row r="260" spans="1:27" s="3" customFormat="1" ht="33.75" x14ac:dyDescent="0.25">
      <c r="A260" s="47">
        <f>IF(H260&lt;&gt;"",COUNTA(H$1:H260),"")</f>
        <v>59</v>
      </c>
      <c r="B260" s="48" t="s">
        <v>959</v>
      </c>
      <c r="C260" s="49" t="s">
        <v>960</v>
      </c>
      <c r="D260" s="47" t="s">
        <v>221</v>
      </c>
      <c r="E260" s="50">
        <v>4.5</v>
      </c>
      <c r="F260" s="51"/>
      <c r="H260" s="52" t="s">
        <v>154</v>
      </c>
      <c r="Z260" s="46"/>
      <c r="AA260" s="46"/>
    </row>
    <row r="261" spans="1:27" s="3" customFormat="1" ht="15" x14ac:dyDescent="0.25">
      <c r="A261" s="47">
        <f>IF(H261&lt;&gt;"",COUNTA(H$1:H261),"")</f>
        <v>60</v>
      </c>
      <c r="B261" s="48" t="s">
        <v>779</v>
      </c>
      <c r="C261" s="49" t="s">
        <v>780</v>
      </c>
      <c r="D261" s="47" t="s">
        <v>141</v>
      </c>
      <c r="E261" s="53">
        <v>0.24</v>
      </c>
      <c r="F261" s="51"/>
      <c r="H261" s="52" t="s">
        <v>154</v>
      </c>
      <c r="Z261" s="46"/>
      <c r="AA261" s="46"/>
    </row>
    <row r="262" spans="1:27" s="3" customFormat="1" ht="15" x14ac:dyDescent="0.25">
      <c r="A262" s="47">
        <f>IF(H262&lt;&gt;"",COUNTA(H$1:H262),"")</f>
        <v>61</v>
      </c>
      <c r="B262" s="48" t="s">
        <v>782</v>
      </c>
      <c r="C262" s="49" t="s">
        <v>783</v>
      </c>
      <c r="D262" s="47" t="s">
        <v>75</v>
      </c>
      <c r="E262" s="53">
        <v>0.05</v>
      </c>
      <c r="F262" s="51"/>
      <c r="H262" s="52" t="s">
        <v>154</v>
      </c>
      <c r="Z262" s="46"/>
      <c r="AA262" s="46"/>
    </row>
    <row r="263" spans="1:27" s="3" customFormat="1" ht="22.5" x14ac:dyDescent="0.25">
      <c r="A263" s="47">
        <f>IF(H263&lt;&gt;"",COUNTA(H$1:H263),"")</f>
        <v>62</v>
      </c>
      <c r="B263" s="48" t="s">
        <v>278</v>
      </c>
      <c r="C263" s="49" t="s">
        <v>279</v>
      </c>
      <c r="D263" s="47" t="s">
        <v>280</v>
      </c>
      <c r="E263" s="55">
        <v>61.130600000000001</v>
      </c>
      <c r="F263" s="51"/>
      <c r="H263" s="52" t="s">
        <v>154</v>
      </c>
      <c r="Z263" s="46"/>
      <c r="AA263" s="46"/>
    </row>
    <row r="264" spans="1:27" s="3" customFormat="1" ht="22.5" x14ac:dyDescent="0.25">
      <c r="A264" s="47">
        <f>IF(H264&lt;&gt;"",COUNTA(H$1:H264),"")</f>
        <v>63</v>
      </c>
      <c r="B264" s="48" t="s">
        <v>933</v>
      </c>
      <c r="C264" s="49" t="s">
        <v>934</v>
      </c>
      <c r="D264" s="47" t="s">
        <v>586</v>
      </c>
      <c r="E264" s="58">
        <v>9</v>
      </c>
      <c r="F264" s="51"/>
      <c r="H264" s="52" t="s">
        <v>154</v>
      </c>
      <c r="Z264" s="46"/>
      <c r="AA264" s="46"/>
    </row>
    <row r="265" spans="1:27" s="3" customFormat="1" ht="22.5" x14ac:dyDescent="0.25">
      <c r="A265" s="47">
        <f>IF(H265&lt;&gt;"",COUNTA(H$1:H265),"")</f>
        <v>64</v>
      </c>
      <c r="B265" s="48" t="s">
        <v>1163</v>
      </c>
      <c r="C265" s="49" t="s">
        <v>1164</v>
      </c>
      <c r="D265" s="47" t="s">
        <v>586</v>
      </c>
      <c r="E265" s="58">
        <v>1</v>
      </c>
      <c r="F265" s="51"/>
      <c r="H265" s="52" t="s">
        <v>154</v>
      </c>
      <c r="Z265" s="46"/>
      <c r="AA265" s="46"/>
    </row>
    <row r="266" spans="1:27" s="3" customFormat="1" ht="22.5" x14ac:dyDescent="0.25">
      <c r="A266" s="47">
        <f>IF(H266&lt;&gt;"",COUNTA(H$1:H266),"")</f>
        <v>65</v>
      </c>
      <c r="B266" s="48" t="s">
        <v>1118</v>
      </c>
      <c r="C266" s="49" t="s">
        <v>1119</v>
      </c>
      <c r="D266" s="47" t="s">
        <v>586</v>
      </c>
      <c r="E266" s="58">
        <v>1</v>
      </c>
      <c r="F266" s="51"/>
      <c r="H266" s="52" t="s">
        <v>154</v>
      </c>
      <c r="Z266" s="46"/>
      <c r="AA266" s="46"/>
    </row>
    <row r="267" spans="1:27" s="3" customFormat="1" ht="22.5" x14ac:dyDescent="0.25">
      <c r="A267" s="47">
        <f>IF(H267&lt;&gt;"",COUNTA(H$1:H267),"")</f>
        <v>66</v>
      </c>
      <c r="B267" s="48" t="s">
        <v>1120</v>
      </c>
      <c r="C267" s="49" t="s">
        <v>1121</v>
      </c>
      <c r="D267" s="47" t="s">
        <v>586</v>
      </c>
      <c r="E267" s="58">
        <v>1</v>
      </c>
      <c r="F267" s="51"/>
      <c r="H267" s="52" t="s">
        <v>154</v>
      </c>
      <c r="Z267" s="46"/>
      <c r="AA267" s="46"/>
    </row>
    <row r="268" spans="1:27" s="3" customFormat="1" ht="22.5" x14ac:dyDescent="0.25">
      <c r="A268" s="47">
        <f>IF(H268&lt;&gt;"",COUNTA(H$1:H268),"")</f>
        <v>67</v>
      </c>
      <c r="B268" s="48" t="s">
        <v>1122</v>
      </c>
      <c r="C268" s="49" t="s">
        <v>1123</v>
      </c>
      <c r="D268" s="47" t="s">
        <v>586</v>
      </c>
      <c r="E268" s="58">
        <v>2</v>
      </c>
      <c r="F268" s="51"/>
      <c r="H268" s="52" t="s">
        <v>154</v>
      </c>
      <c r="Z268" s="46"/>
      <c r="AA268" s="46"/>
    </row>
    <row r="269" spans="1:27" s="3" customFormat="1" ht="22.5" x14ac:dyDescent="0.25">
      <c r="A269" s="47">
        <f>IF(H269&lt;&gt;"",COUNTA(H$1:H269),"")</f>
        <v>68</v>
      </c>
      <c r="B269" s="48" t="s">
        <v>1127</v>
      </c>
      <c r="C269" s="49" t="s">
        <v>1128</v>
      </c>
      <c r="D269" s="47" t="s">
        <v>586</v>
      </c>
      <c r="E269" s="58">
        <v>1</v>
      </c>
      <c r="F269" s="51"/>
      <c r="H269" s="52" t="s">
        <v>154</v>
      </c>
      <c r="Z269" s="46"/>
      <c r="AA269" s="46"/>
    </row>
    <row r="270" spans="1:27" s="3" customFormat="1" ht="22.5" x14ac:dyDescent="0.25">
      <c r="A270" s="47">
        <f>IF(H270&lt;&gt;"",COUNTA(H$1:H270),"")</f>
        <v>69</v>
      </c>
      <c r="B270" s="48" t="s">
        <v>1129</v>
      </c>
      <c r="C270" s="49" t="s">
        <v>1130</v>
      </c>
      <c r="D270" s="47" t="s">
        <v>586</v>
      </c>
      <c r="E270" s="58">
        <v>1</v>
      </c>
      <c r="F270" s="51"/>
      <c r="H270" s="52" t="s">
        <v>154</v>
      </c>
      <c r="Z270" s="46"/>
      <c r="AA270" s="46"/>
    </row>
    <row r="271" spans="1:27" s="3" customFormat="1" ht="22.5" x14ac:dyDescent="0.25">
      <c r="A271" s="47">
        <f>IF(H271&lt;&gt;"",COUNTA(H$1:H271),"")</f>
        <v>70</v>
      </c>
      <c r="B271" s="48" t="s">
        <v>1125</v>
      </c>
      <c r="C271" s="49" t="s">
        <v>1126</v>
      </c>
      <c r="D271" s="47" t="s">
        <v>586</v>
      </c>
      <c r="E271" s="58">
        <v>1</v>
      </c>
      <c r="F271" s="51"/>
      <c r="H271" s="52" t="s">
        <v>154</v>
      </c>
      <c r="Z271" s="46"/>
      <c r="AA271" s="46"/>
    </row>
    <row r="272" spans="1:27" s="3" customFormat="1" ht="22.5" x14ac:dyDescent="0.25">
      <c r="A272" s="47">
        <f>IF(H272&lt;&gt;"",COUNTA(H$1:H272),"")</f>
        <v>71</v>
      </c>
      <c r="B272" s="48" t="s">
        <v>1078</v>
      </c>
      <c r="C272" s="49" t="s">
        <v>1079</v>
      </c>
      <c r="D272" s="47" t="s">
        <v>586</v>
      </c>
      <c r="E272" s="58">
        <v>2</v>
      </c>
      <c r="F272" s="51"/>
      <c r="H272" s="52" t="s">
        <v>154</v>
      </c>
      <c r="Z272" s="46"/>
      <c r="AA272" s="46"/>
    </row>
    <row r="273" spans="1:27" s="3" customFormat="1" ht="33.75" x14ac:dyDescent="0.25">
      <c r="A273" s="47">
        <f>IF(H273&lt;&gt;"",COUNTA(H$1:H273),"")</f>
        <v>72</v>
      </c>
      <c r="B273" s="48" t="s">
        <v>1019</v>
      </c>
      <c r="C273" s="49" t="s">
        <v>1020</v>
      </c>
      <c r="D273" s="47" t="s">
        <v>221</v>
      </c>
      <c r="E273" s="53">
        <v>136.68</v>
      </c>
      <c r="F273" s="51"/>
      <c r="H273" s="52" t="s">
        <v>154</v>
      </c>
      <c r="Z273" s="46"/>
      <c r="AA273" s="46"/>
    </row>
    <row r="274" spans="1:27" s="3" customFormat="1" ht="56.25" x14ac:dyDescent="0.25">
      <c r="A274" s="47">
        <f>IF(H274&lt;&gt;"",COUNTA(H$1:H274),"")</f>
        <v>73</v>
      </c>
      <c r="B274" s="48" t="s">
        <v>1038</v>
      </c>
      <c r="C274" s="49" t="s">
        <v>1039</v>
      </c>
      <c r="D274" s="47" t="s">
        <v>221</v>
      </c>
      <c r="E274" s="53">
        <v>16.32</v>
      </c>
      <c r="F274" s="51"/>
      <c r="H274" s="52" t="s">
        <v>154</v>
      </c>
      <c r="Z274" s="46"/>
      <c r="AA274" s="46"/>
    </row>
    <row r="275" spans="1:27" s="3" customFormat="1" ht="22.5" x14ac:dyDescent="0.25">
      <c r="A275" s="47">
        <f>IF(H275&lt;&gt;"",COUNTA(H$1:H275),"")</f>
        <v>74</v>
      </c>
      <c r="B275" s="48" t="s">
        <v>1010</v>
      </c>
      <c r="C275" s="49" t="s">
        <v>1011</v>
      </c>
      <c r="D275" s="47" t="s">
        <v>221</v>
      </c>
      <c r="E275" s="53">
        <v>28.56</v>
      </c>
      <c r="F275" s="51"/>
      <c r="H275" s="52" t="s">
        <v>154</v>
      </c>
      <c r="Z275" s="46"/>
      <c r="AA275" s="46"/>
    </row>
    <row r="276" spans="1:27" s="3" customFormat="1" ht="22.5" x14ac:dyDescent="0.25">
      <c r="A276" s="47">
        <f>IF(H276&lt;&gt;"",COUNTA(H$1:H276),"")</f>
        <v>75</v>
      </c>
      <c r="B276" s="48" t="s">
        <v>1101</v>
      </c>
      <c r="C276" s="49" t="s">
        <v>1102</v>
      </c>
      <c r="D276" s="47" t="s">
        <v>586</v>
      </c>
      <c r="E276" s="58">
        <v>1</v>
      </c>
      <c r="F276" s="51"/>
      <c r="H276" s="52" t="s">
        <v>154</v>
      </c>
      <c r="Z276" s="46"/>
      <c r="AA276" s="46"/>
    </row>
    <row r="277" spans="1:27" s="3" customFormat="1" ht="22.5" x14ac:dyDescent="0.25">
      <c r="A277" s="47">
        <f>IF(H277&lt;&gt;"",COUNTA(H$1:H277),"")</f>
        <v>76</v>
      </c>
      <c r="B277" s="48" t="s">
        <v>994</v>
      </c>
      <c r="C277" s="49" t="s">
        <v>995</v>
      </c>
      <c r="D277" s="47" t="s">
        <v>221</v>
      </c>
      <c r="E277" s="50">
        <v>61.2</v>
      </c>
      <c r="F277" s="51"/>
      <c r="H277" s="52" t="s">
        <v>154</v>
      </c>
      <c r="Z277" s="46"/>
      <c r="AA277" s="46"/>
    </row>
    <row r="278" spans="1:27" s="3" customFormat="1" ht="22.5" x14ac:dyDescent="0.25">
      <c r="A278" s="47">
        <f>IF(H278&lt;&gt;"",COUNTA(H$1:H278),"")</f>
        <v>77</v>
      </c>
      <c r="B278" s="48" t="s">
        <v>1165</v>
      </c>
      <c r="C278" s="49" t="s">
        <v>1166</v>
      </c>
      <c r="D278" s="47" t="s">
        <v>586</v>
      </c>
      <c r="E278" s="58">
        <v>4</v>
      </c>
      <c r="F278" s="51"/>
      <c r="H278" s="52" t="s">
        <v>154</v>
      </c>
      <c r="Z278" s="46"/>
      <c r="AA278" s="46"/>
    </row>
    <row r="279" spans="1:27" s="3" customFormat="1" ht="15" x14ac:dyDescent="0.25">
      <c r="A279" s="47">
        <f>IF(H279&lt;&gt;"",COUNTA(H$1:H279),"")</f>
        <v>78</v>
      </c>
      <c r="B279" s="48" t="s">
        <v>1001</v>
      </c>
      <c r="C279" s="49" t="s">
        <v>1002</v>
      </c>
      <c r="D279" s="47" t="s">
        <v>285</v>
      </c>
      <c r="E279" s="55">
        <v>3.0599999999999999E-2</v>
      </c>
      <c r="F279" s="51"/>
      <c r="H279" s="52" t="s">
        <v>154</v>
      </c>
      <c r="Z279" s="46"/>
      <c r="AA279" s="46"/>
    </row>
    <row r="280" spans="1:27" s="3" customFormat="1" ht="15" x14ac:dyDescent="0.25">
      <c r="A280" s="79" t="s">
        <v>915</v>
      </c>
      <c r="B280" s="80"/>
      <c r="C280" s="80"/>
      <c r="D280" s="80"/>
      <c r="E280" s="81"/>
      <c r="F280" s="45"/>
      <c r="Z280" s="46"/>
      <c r="AA280" s="46" t="s">
        <v>915</v>
      </c>
    </row>
    <row r="281" spans="1:27" s="3" customFormat="1" ht="22.5" x14ac:dyDescent="0.25">
      <c r="A281" s="47">
        <f>IF(H281&lt;&gt;"",COUNTA(H$1:H281),"")</f>
        <v>79</v>
      </c>
      <c r="B281" s="48" t="s">
        <v>1093</v>
      </c>
      <c r="C281" s="49" t="s">
        <v>1094</v>
      </c>
      <c r="D281" s="47" t="s">
        <v>586</v>
      </c>
      <c r="E281" s="58">
        <v>1</v>
      </c>
      <c r="F281" s="51"/>
      <c r="H281" s="52" t="s">
        <v>154</v>
      </c>
      <c r="Z281" s="46"/>
      <c r="AA281" s="46"/>
    </row>
    <row r="282" spans="1:27" s="3" customFormat="1" ht="22.5" x14ac:dyDescent="0.25">
      <c r="A282" s="47">
        <f>IF(H282&lt;&gt;"",COUNTA(H$1:H282),"")</f>
        <v>80</v>
      </c>
      <c r="B282" s="48" t="s">
        <v>1096</v>
      </c>
      <c r="C282" s="49" t="s">
        <v>1097</v>
      </c>
      <c r="D282" s="47" t="s">
        <v>586</v>
      </c>
      <c r="E282" s="58">
        <v>1</v>
      </c>
      <c r="F282" s="51"/>
      <c r="H282" s="52" t="s">
        <v>154</v>
      </c>
      <c r="Z282" s="46"/>
      <c r="AA282" s="46"/>
    </row>
    <row r="283" spans="1:27" s="3" customFormat="1" ht="22.5" x14ac:dyDescent="0.25">
      <c r="A283" s="47">
        <f>IF(H283&lt;&gt;"",COUNTA(H$1:H283),"")</f>
        <v>81</v>
      </c>
      <c r="B283" s="48" t="s">
        <v>1060</v>
      </c>
      <c r="C283" s="49" t="s">
        <v>1061</v>
      </c>
      <c r="D283" s="47" t="s">
        <v>586</v>
      </c>
      <c r="E283" s="58">
        <v>1</v>
      </c>
      <c r="F283" s="51"/>
      <c r="H283" s="52" t="s">
        <v>154</v>
      </c>
      <c r="Z283" s="46"/>
      <c r="AA283" s="46"/>
    </row>
    <row r="284" spans="1:27" s="3" customFormat="1" ht="22.5" x14ac:dyDescent="0.25">
      <c r="A284" s="47">
        <f>IF(H284&lt;&gt;"",COUNTA(H$1:H284),"")</f>
        <v>82</v>
      </c>
      <c r="B284" s="48" t="s">
        <v>1113</v>
      </c>
      <c r="C284" s="49" t="s">
        <v>1114</v>
      </c>
      <c r="D284" s="47" t="s">
        <v>586</v>
      </c>
      <c r="E284" s="58">
        <v>1</v>
      </c>
      <c r="F284" s="51"/>
      <c r="H284" s="52" t="s">
        <v>154</v>
      </c>
      <c r="Z284" s="46"/>
      <c r="AA284" s="46"/>
    </row>
    <row r="285" spans="1:27" s="3" customFormat="1" ht="22.5" x14ac:dyDescent="0.25">
      <c r="A285" s="47">
        <f>IF(H285&lt;&gt;"",COUNTA(H$1:H285),"")</f>
        <v>83</v>
      </c>
      <c r="B285" s="48" t="s">
        <v>1104</v>
      </c>
      <c r="C285" s="49" t="s">
        <v>1105</v>
      </c>
      <c r="D285" s="47" t="s">
        <v>586</v>
      </c>
      <c r="E285" s="58">
        <v>1</v>
      </c>
      <c r="F285" s="51"/>
      <c r="H285" s="52" t="s">
        <v>154</v>
      </c>
      <c r="Z285" s="46"/>
      <c r="AA285" s="46"/>
    </row>
    <row r="286" spans="1:27" s="3" customFormat="1" ht="22.5" x14ac:dyDescent="0.25">
      <c r="A286" s="47">
        <f>IF(H286&lt;&gt;"",COUNTA(H$1:H286),"")</f>
        <v>84</v>
      </c>
      <c r="B286" s="48" t="s">
        <v>1107</v>
      </c>
      <c r="C286" s="49" t="s">
        <v>1108</v>
      </c>
      <c r="D286" s="47" t="s">
        <v>586</v>
      </c>
      <c r="E286" s="58">
        <v>4</v>
      </c>
      <c r="F286" s="51"/>
      <c r="H286" s="52" t="s">
        <v>154</v>
      </c>
      <c r="Z286" s="46"/>
      <c r="AA286" s="46"/>
    </row>
    <row r="287" spans="1:27" s="3" customFormat="1" ht="22.5" x14ac:dyDescent="0.25">
      <c r="A287" s="47">
        <f>IF(H287&lt;&gt;"",COUNTA(H$1:H287),"")</f>
        <v>85</v>
      </c>
      <c r="B287" s="48" t="s">
        <v>1110</v>
      </c>
      <c r="C287" s="49" t="s">
        <v>1111</v>
      </c>
      <c r="D287" s="47" t="s">
        <v>586</v>
      </c>
      <c r="E287" s="58">
        <v>1</v>
      </c>
      <c r="F287" s="51"/>
      <c r="H287" s="52" t="s">
        <v>154</v>
      </c>
      <c r="Z287" s="46"/>
      <c r="AA287" s="46"/>
    </row>
    <row r="288" spans="1:27" s="3" customFormat="1" ht="22.5" x14ac:dyDescent="0.25">
      <c r="A288" s="47">
        <f>IF(H288&lt;&gt;"",COUNTA(H$1:H288),"")</f>
        <v>86</v>
      </c>
      <c r="B288" s="48" t="s">
        <v>1116</v>
      </c>
      <c r="C288" s="49" t="s">
        <v>1117</v>
      </c>
      <c r="D288" s="47" t="s">
        <v>586</v>
      </c>
      <c r="E288" s="58">
        <v>1</v>
      </c>
      <c r="F288" s="51"/>
      <c r="H288" s="52" t="s">
        <v>154</v>
      </c>
      <c r="Z288" s="46"/>
      <c r="AA288" s="46"/>
    </row>
    <row r="289" spans="1:27" s="3" customFormat="1" ht="22.5" x14ac:dyDescent="0.25">
      <c r="A289" s="47">
        <f>IF(H289&lt;&gt;"",COUNTA(H$1:H289),"")</f>
        <v>87</v>
      </c>
      <c r="B289" s="48" t="s">
        <v>1154</v>
      </c>
      <c r="C289" s="49" t="s">
        <v>1155</v>
      </c>
      <c r="D289" s="47" t="s">
        <v>586</v>
      </c>
      <c r="E289" s="58">
        <v>4</v>
      </c>
      <c r="F289" s="51"/>
      <c r="H289" s="52" t="s">
        <v>154</v>
      </c>
      <c r="Z289" s="46"/>
      <c r="AA289" s="46"/>
    </row>
    <row r="290" spans="1:27" s="3" customFormat="1" ht="22.5" x14ac:dyDescent="0.25">
      <c r="A290" s="47">
        <f>IF(H290&lt;&gt;"",COUNTA(H$1:H290),"")</f>
        <v>88</v>
      </c>
      <c r="B290" s="48" t="s">
        <v>1149</v>
      </c>
      <c r="C290" s="49" t="s">
        <v>1150</v>
      </c>
      <c r="D290" s="47" t="s">
        <v>586</v>
      </c>
      <c r="E290" s="58">
        <v>2</v>
      </c>
      <c r="F290" s="51"/>
      <c r="H290" s="52" t="s">
        <v>154</v>
      </c>
      <c r="Z290" s="46"/>
      <c r="AA290" s="46"/>
    </row>
    <row r="291" spans="1:27" s="3" customFormat="1" ht="22.5" x14ac:dyDescent="0.25">
      <c r="A291" s="47">
        <f>IF(H291&lt;&gt;"",COUNTA(H$1:H291),"")</f>
        <v>89</v>
      </c>
      <c r="B291" s="48" t="s">
        <v>1146</v>
      </c>
      <c r="C291" s="49" t="s">
        <v>1147</v>
      </c>
      <c r="D291" s="47" t="s">
        <v>586</v>
      </c>
      <c r="E291" s="58">
        <v>1</v>
      </c>
      <c r="F291" s="51"/>
      <c r="H291" s="52" t="s">
        <v>154</v>
      </c>
      <c r="Z291" s="46"/>
      <c r="AA291" s="46"/>
    </row>
    <row r="292" spans="1:27" s="3" customFormat="1" ht="22.5" x14ac:dyDescent="0.25">
      <c r="A292" s="47">
        <f>IF(H292&lt;&gt;"",COUNTA(H$1:H292),"")</f>
        <v>90</v>
      </c>
      <c r="B292" s="48" t="s">
        <v>1068</v>
      </c>
      <c r="C292" s="49" t="s">
        <v>1069</v>
      </c>
      <c r="D292" s="47" t="s">
        <v>586</v>
      </c>
      <c r="E292" s="58">
        <v>1</v>
      </c>
      <c r="F292" s="51"/>
      <c r="H292" s="52" t="s">
        <v>154</v>
      </c>
      <c r="Z292" s="46"/>
      <c r="AA292" s="46"/>
    </row>
    <row r="293" spans="1:27" s="3" customFormat="1" ht="33.75" x14ac:dyDescent="0.25">
      <c r="A293" s="47">
        <f>IF(H293&lt;&gt;"",COUNTA(H$1:H293),"")</f>
        <v>91</v>
      </c>
      <c r="B293" s="48" t="s">
        <v>1084</v>
      </c>
      <c r="C293" s="49" t="s">
        <v>1085</v>
      </c>
      <c r="D293" s="47" t="s">
        <v>586</v>
      </c>
      <c r="E293" s="58">
        <v>1</v>
      </c>
      <c r="F293" s="51"/>
      <c r="H293" s="52" t="s">
        <v>154</v>
      </c>
      <c r="Z293" s="46"/>
      <c r="AA293" s="46"/>
    </row>
    <row r="294" spans="1:27" s="3" customFormat="1" ht="22.5" x14ac:dyDescent="0.25">
      <c r="A294" s="47">
        <f>IF(H294&lt;&gt;"",COUNTA(H$1:H294),"")</f>
        <v>92</v>
      </c>
      <c r="B294" s="48" t="s">
        <v>1056</v>
      </c>
      <c r="C294" s="49" t="s">
        <v>1057</v>
      </c>
      <c r="D294" s="47" t="s">
        <v>586</v>
      </c>
      <c r="E294" s="58">
        <v>1</v>
      </c>
      <c r="F294" s="51"/>
      <c r="H294" s="52" t="s">
        <v>154</v>
      </c>
      <c r="Z294" s="46"/>
      <c r="AA294" s="46"/>
    </row>
    <row r="295" spans="1:27" s="3" customFormat="1" ht="22.5" x14ac:dyDescent="0.25">
      <c r="A295" s="47">
        <f>IF(H295&lt;&gt;"",COUNTA(H$1:H295),"")</f>
        <v>93</v>
      </c>
      <c r="B295" s="48" t="s">
        <v>1099</v>
      </c>
      <c r="C295" s="49" t="s">
        <v>1100</v>
      </c>
      <c r="D295" s="47" t="s">
        <v>586</v>
      </c>
      <c r="E295" s="58">
        <v>2</v>
      </c>
      <c r="F295" s="51"/>
      <c r="H295" s="52" t="s">
        <v>154</v>
      </c>
      <c r="Z295" s="46"/>
      <c r="AA295" s="46"/>
    </row>
    <row r="296" spans="1:27" s="3" customFormat="1" ht="22.5" x14ac:dyDescent="0.25">
      <c r="A296" s="47">
        <f>IF(H296&lt;&gt;"",COUNTA(H$1:H296),"")</f>
        <v>94</v>
      </c>
      <c r="B296" s="48" t="s">
        <v>1160</v>
      </c>
      <c r="C296" s="49" t="s">
        <v>1161</v>
      </c>
      <c r="D296" s="47" t="s">
        <v>586</v>
      </c>
      <c r="E296" s="58">
        <v>1</v>
      </c>
      <c r="F296" s="51"/>
      <c r="H296" s="52" t="s">
        <v>154</v>
      </c>
      <c r="Z296" s="46"/>
      <c r="AA296" s="46"/>
    </row>
    <row r="297" spans="1:27" s="3" customFormat="1" ht="22.5" x14ac:dyDescent="0.25">
      <c r="A297" s="47">
        <f>IF(H297&lt;&gt;"",COUNTA(H$1:H297),"")</f>
        <v>95</v>
      </c>
      <c r="B297" s="48" t="s">
        <v>1087</v>
      </c>
      <c r="C297" s="49" t="s">
        <v>1088</v>
      </c>
      <c r="D297" s="47" t="s">
        <v>586</v>
      </c>
      <c r="E297" s="58">
        <v>3</v>
      </c>
      <c r="F297" s="51"/>
      <c r="H297" s="52" t="s">
        <v>154</v>
      </c>
      <c r="Z297" s="46"/>
      <c r="AA297" s="46"/>
    </row>
    <row r="298" spans="1:27" s="3" customFormat="1" ht="22.5" x14ac:dyDescent="0.25">
      <c r="A298" s="47">
        <f>IF(H298&lt;&gt;"",COUNTA(H$1:H298),"")</f>
        <v>96</v>
      </c>
      <c r="B298" s="48" t="s">
        <v>1090</v>
      </c>
      <c r="C298" s="49" t="s">
        <v>1091</v>
      </c>
      <c r="D298" s="47" t="s">
        <v>586</v>
      </c>
      <c r="E298" s="58">
        <v>2</v>
      </c>
      <c r="F298" s="51"/>
      <c r="H298" s="52" t="s">
        <v>154</v>
      </c>
      <c r="Z298" s="46"/>
      <c r="AA298" s="46"/>
    </row>
    <row r="299" spans="1:27" s="3" customFormat="1" ht="22.5" x14ac:dyDescent="0.25">
      <c r="A299" s="47">
        <f>IF(H299&lt;&gt;"",COUNTA(H$1:H299),"")</f>
        <v>97</v>
      </c>
      <c r="B299" s="48" t="s">
        <v>1137</v>
      </c>
      <c r="C299" s="49" t="s">
        <v>1138</v>
      </c>
      <c r="D299" s="47" t="s">
        <v>586</v>
      </c>
      <c r="E299" s="58">
        <v>1</v>
      </c>
      <c r="F299" s="51"/>
      <c r="H299" s="52" t="s">
        <v>154</v>
      </c>
      <c r="Z299" s="46"/>
      <c r="AA299" s="46"/>
    </row>
    <row r="300" spans="1:27" s="3" customFormat="1" ht="22.5" x14ac:dyDescent="0.25">
      <c r="A300" s="47">
        <f>IF(H300&lt;&gt;"",COUNTA(H$1:H300),"")</f>
        <v>98</v>
      </c>
      <c r="B300" s="48" t="s">
        <v>1076</v>
      </c>
      <c r="C300" s="49" t="s">
        <v>1077</v>
      </c>
      <c r="D300" s="47" t="s">
        <v>586</v>
      </c>
      <c r="E300" s="58">
        <v>1</v>
      </c>
      <c r="F300" s="51"/>
      <c r="H300" s="52" t="s">
        <v>154</v>
      </c>
      <c r="Z300" s="46"/>
      <c r="AA300" s="46"/>
    </row>
    <row r="301" spans="1:27" s="3" customFormat="1" ht="22.5" x14ac:dyDescent="0.25">
      <c r="A301" s="47">
        <f>IF(H301&lt;&gt;"",COUNTA(H$1:H301),"")</f>
        <v>99</v>
      </c>
      <c r="B301" s="48" t="s">
        <v>1133</v>
      </c>
      <c r="C301" s="49" t="s">
        <v>1134</v>
      </c>
      <c r="D301" s="47" t="s">
        <v>586</v>
      </c>
      <c r="E301" s="58">
        <v>1</v>
      </c>
      <c r="F301" s="51"/>
      <c r="H301" s="52" t="s">
        <v>154</v>
      </c>
      <c r="Z301" s="46"/>
      <c r="AA301" s="46"/>
    </row>
    <row r="302" spans="1:27" s="3" customFormat="1" ht="22.5" x14ac:dyDescent="0.25">
      <c r="A302" s="47">
        <f>IF(H302&lt;&gt;"",COUNTA(H$1:H302),"")</f>
        <v>100</v>
      </c>
      <c r="B302" s="48" t="s">
        <v>968</v>
      </c>
      <c r="C302" s="49" t="s">
        <v>969</v>
      </c>
      <c r="D302" s="47" t="s">
        <v>586</v>
      </c>
      <c r="E302" s="58">
        <v>9</v>
      </c>
      <c r="F302" s="51"/>
      <c r="H302" s="52" t="s">
        <v>154</v>
      </c>
      <c r="Z302" s="46"/>
      <c r="AA302" s="46"/>
    </row>
    <row r="303" spans="1:27" s="3" customFormat="1" ht="22.5" x14ac:dyDescent="0.25">
      <c r="A303" s="47">
        <f>IF(H303&lt;&gt;"",COUNTA(H$1:H303),"")</f>
        <v>101</v>
      </c>
      <c r="B303" s="48" t="s">
        <v>983</v>
      </c>
      <c r="C303" s="49" t="s">
        <v>984</v>
      </c>
      <c r="D303" s="47" t="s">
        <v>586</v>
      </c>
      <c r="E303" s="58">
        <v>18</v>
      </c>
      <c r="F303" s="51"/>
      <c r="H303" s="52" t="s">
        <v>154</v>
      </c>
      <c r="Z303" s="46"/>
      <c r="AA303" s="46"/>
    </row>
    <row r="304" spans="1:27" s="3" customFormat="1" ht="15" x14ac:dyDescent="0.25">
      <c r="A304" s="79" t="s">
        <v>214</v>
      </c>
      <c r="B304" s="80"/>
      <c r="C304" s="80"/>
      <c r="D304" s="80"/>
      <c r="E304" s="81"/>
      <c r="F304" s="45"/>
      <c r="Z304" s="46" t="s">
        <v>214</v>
      </c>
      <c r="AA304" s="46"/>
    </row>
    <row r="305" spans="1:27" s="3" customFormat="1" ht="15" x14ac:dyDescent="0.25">
      <c r="A305" s="79" t="s">
        <v>212</v>
      </c>
      <c r="B305" s="80"/>
      <c r="C305" s="80"/>
      <c r="D305" s="80"/>
      <c r="E305" s="81"/>
      <c r="F305" s="45"/>
      <c r="Z305" s="46"/>
      <c r="AA305" s="46" t="s">
        <v>212</v>
      </c>
    </row>
    <row r="306" spans="1:27" s="3" customFormat="1" ht="15" x14ac:dyDescent="0.25">
      <c r="A306" s="47">
        <f>IF(H306&lt;&gt;"",COUNTA(H$1:H306),"")</f>
        <v>102</v>
      </c>
      <c r="B306" s="48" t="s">
        <v>1176</v>
      </c>
      <c r="C306" s="49" t="s">
        <v>1177</v>
      </c>
      <c r="D306" s="47" t="s">
        <v>121</v>
      </c>
      <c r="E306" s="58">
        <v>9</v>
      </c>
      <c r="F306" s="51"/>
      <c r="H306" s="52" t="s">
        <v>154</v>
      </c>
      <c r="Z306" s="46"/>
      <c r="AA306" s="46"/>
    </row>
    <row r="307" spans="1:27" s="3" customFormat="1" ht="22.5" x14ac:dyDescent="0.25">
      <c r="A307" s="47">
        <f>IF(H307&lt;&gt;"",COUNTA(H$1:H307),"")</f>
        <v>103</v>
      </c>
      <c r="B307" s="48" t="s">
        <v>1178</v>
      </c>
      <c r="C307" s="49" t="s">
        <v>1179</v>
      </c>
      <c r="D307" s="47" t="s">
        <v>121</v>
      </c>
      <c r="E307" s="58">
        <v>9</v>
      </c>
      <c r="F307" s="51"/>
      <c r="H307" s="52" t="s">
        <v>154</v>
      </c>
      <c r="Z307" s="46"/>
      <c r="AA307" s="46"/>
    </row>
    <row r="308" spans="1:27" s="3" customFormat="1" ht="19.5" customHeight="1" x14ac:dyDescent="0.25">
      <c r="A308" s="60"/>
      <c r="B308" s="61"/>
      <c r="C308" s="62"/>
      <c r="D308" s="63"/>
      <c r="E308" s="63"/>
      <c r="F308" s="64"/>
      <c r="Z308" s="46"/>
      <c r="AA308" s="46"/>
    </row>
    <row r="309" spans="1:27" s="3" customFormat="1" ht="15" x14ac:dyDescent="0.25">
      <c r="A309" s="11"/>
      <c r="B309" s="11"/>
      <c r="D309" s="11"/>
      <c r="E309" s="11"/>
      <c r="F309" s="11"/>
    </row>
  </sheetData>
  <mergeCells count="41">
    <mergeCell ref="A213:E213"/>
    <mergeCell ref="A225:E225"/>
    <mergeCell ref="A280:E280"/>
    <mergeCell ref="A304:E304"/>
    <mergeCell ref="A305:E305"/>
    <mergeCell ref="A178:F178"/>
    <mergeCell ref="A185:F185"/>
    <mergeCell ref="A195:E195"/>
    <mergeCell ref="A198:E198"/>
    <mergeCell ref="A199:E199"/>
    <mergeCell ref="A114:F114"/>
    <mergeCell ref="A135:F135"/>
    <mergeCell ref="A147:F147"/>
    <mergeCell ref="A155:F155"/>
    <mergeCell ref="A173:F173"/>
    <mergeCell ref="A76:F76"/>
    <mergeCell ref="A84:F84"/>
    <mergeCell ref="A96:F96"/>
    <mergeCell ref="A104:F104"/>
    <mergeCell ref="A108:F108"/>
    <mergeCell ref="A43:F43"/>
    <mergeCell ref="A48:F48"/>
    <mergeCell ref="A55:F55"/>
    <mergeCell ref="A62:F62"/>
    <mergeCell ref="A69:F69"/>
    <mergeCell ref="A17:F17"/>
    <mergeCell ref="A18:F18"/>
    <mergeCell ref="A21:F21"/>
    <mergeCell ref="A24:F24"/>
    <mergeCell ref="A36:F36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01"/>
  <sheetViews>
    <sheetView showGridLines="0" workbookViewId="0">
      <selection activeCell="F15" sqref="F15:F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5" width="128.7109375" style="2" hidden="1" customWidth="1"/>
    <col min="26" max="27" width="113.28515625" style="2" hidden="1" customWidth="1"/>
    <col min="28" max="16384" width="9.140625" style="1"/>
  </cols>
  <sheetData>
    <row r="1" spans="1:23" s="3" customFormat="1" ht="39" x14ac:dyDescent="0.25">
      <c r="C1" s="67" t="s">
        <v>0</v>
      </c>
      <c r="D1" s="67"/>
      <c r="O1" s="4" t="s">
        <v>0</v>
      </c>
      <c r="P1" s="4" t="s">
        <v>1</v>
      </c>
    </row>
    <row r="2" spans="1:23" s="3" customFormat="1" ht="15" x14ac:dyDescent="0.25">
      <c r="B2" s="5"/>
      <c r="C2" s="68" t="s">
        <v>2</v>
      </c>
      <c r="D2" s="68"/>
      <c r="E2" s="5"/>
      <c r="F2" s="5"/>
    </row>
    <row r="3" spans="1:23" s="3" customFormat="1" ht="8.25" customHeight="1" x14ac:dyDescent="0.25">
      <c r="A3" s="6"/>
      <c r="B3" s="6"/>
      <c r="C3" s="6"/>
      <c r="D3" s="6"/>
      <c r="E3" s="6"/>
      <c r="F3" s="6"/>
    </row>
    <row r="4" spans="1:23" s="3" customFormat="1" ht="28.5" customHeight="1" x14ac:dyDescent="0.25">
      <c r="B4" s="7"/>
      <c r="C4" s="7" t="s">
        <v>1180</v>
      </c>
      <c r="D4" s="8"/>
      <c r="E4" s="7"/>
      <c r="F4" s="7"/>
    </row>
    <row r="5" spans="1:23" s="3" customFormat="1" ht="21" customHeight="1" x14ac:dyDescent="0.25">
      <c r="A5" s="5"/>
      <c r="B5" s="5"/>
      <c r="C5" s="69" t="s">
        <v>4</v>
      </c>
      <c r="D5" s="69"/>
      <c r="E5" s="5"/>
      <c r="F5" s="5"/>
    </row>
    <row r="6" spans="1:23" s="3" customFormat="1" ht="8.25" customHeight="1" x14ac:dyDescent="0.25">
      <c r="A6" s="6"/>
      <c r="B6" s="6"/>
      <c r="C6" s="6"/>
      <c r="D6" s="6"/>
      <c r="E6" s="6"/>
      <c r="F6" s="6"/>
    </row>
    <row r="7" spans="1:23" s="3" customFormat="1" ht="26.25" x14ac:dyDescent="0.25">
      <c r="B7" s="9" t="s">
        <v>5</v>
      </c>
      <c r="C7" s="70" t="s">
        <v>1181</v>
      </c>
      <c r="D7" s="70"/>
      <c r="E7" s="10"/>
      <c r="F7" s="10"/>
      <c r="Q7" s="4" t="s">
        <v>1181</v>
      </c>
      <c r="R7" s="4" t="s">
        <v>1</v>
      </c>
    </row>
    <row r="8" spans="1:23" s="3" customFormat="1" ht="15.75" customHeight="1" x14ac:dyDescent="0.25">
      <c r="B8" s="5"/>
      <c r="C8" s="71" t="s">
        <v>7</v>
      </c>
      <c r="D8" s="71"/>
      <c r="E8" s="5"/>
      <c r="F8" s="5"/>
    </row>
    <row r="9" spans="1:23" s="3" customFormat="1" ht="15.75" customHeight="1" x14ac:dyDescent="0.25">
      <c r="A9" s="6"/>
      <c r="B9" s="6"/>
      <c r="C9" s="6"/>
      <c r="D9" s="6"/>
      <c r="E9" s="6"/>
      <c r="F9" s="6"/>
    </row>
    <row r="10" spans="1:23" s="3" customFormat="1" ht="15" x14ac:dyDescent="0.25">
      <c r="A10" s="11"/>
      <c r="B10" s="72" t="s">
        <v>1182</v>
      </c>
      <c r="C10" s="72"/>
      <c r="D10" s="72"/>
      <c r="E10" s="72"/>
      <c r="F10" s="72"/>
      <c r="S10" s="12" t="s">
        <v>1182</v>
      </c>
      <c r="T10" s="12" t="s">
        <v>1</v>
      </c>
      <c r="U10" s="12" t="s">
        <v>1</v>
      </c>
      <c r="V10" s="12" t="s">
        <v>1</v>
      </c>
      <c r="W10" s="12" t="s">
        <v>1</v>
      </c>
    </row>
    <row r="11" spans="1:23" s="3" customFormat="1" ht="6" customHeight="1" x14ac:dyDescent="0.25">
      <c r="A11" s="11"/>
      <c r="B11" s="13"/>
      <c r="C11" s="14"/>
      <c r="D11" s="14"/>
      <c r="E11" s="14"/>
      <c r="F11" s="14"/>
    </row>
    <row r="12" spans="1:23" s="3" customFormat="1" ht="6" customHeight="1" x14ac:dyDescent="0.25">
      <c r="A12" s="15"/>
      <c r="B12" s="15"/>
      <c r="F12" s="15"/>
    </row>
    <row r="13" spans="1:23" s="3" customFormat="1" ht="6" customHeight="1" x14ac:dyDescent="0.25">
      <c r="A13" s="16"/>
    </row>
    <row r="14" spans="1:23" s="3" customFormat="1" ht="25.5" customHeight="1" x14ac:dyDescent="0.25">
      <c r="A14" s="73" t="s">
        <v>9</v>
      </c>
      <c r="B14" s="73" t="s">
        <v>10</v>
      </c>
      <c r="C14" s="73" t="s">
        <v>11</v>
      </c>
      <c r="D14" s="73" t="s">
        <v>12</v>
      </c>
      <c r="E14" s="74" t="s">
        <v>13</v>
      </c>
      <c r="F14" s="75"/>
    </row>
    <row r="15" spans="1:23" s="3" customFormat="1" ht="25.5" customHeight="1" x14ac:dyDescent="0.25">
      <c r="A15" s="73"/>
      <c r="B15" s="73"/>
      <c r="C15" s="73"/>
      <c r="D15" s="73"/>
      <c r="E15" s="17" t="s">
        <v>14</v>
      </c>
      <c r="F15" s="17" t="s">
        <v>15</v>
      </c>
    </row>
    <row r="16" spans="1:23" s="3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5" s="3" customFormat="1" ht="15" x14ac:dyDescent="0.25">
      <c r="A17" s="76" t="s">
        <v>1183</v>
      </c>
      <c r="B17" s="76"/>
      <c r="C17" s="76"/>
      <c r="D17" s="76"/>
      <c r="E17" s="76"/>
      <c r="F17" s="76"/>
      <c r="X17" s="20" t="s">
        <v>1183</v>
      </c>
    </row>
    <row r="18" spans="1:25" s="3" customFormat="1" ht="15" x14ac:dyDescent="0.25">
      <c r="A18" s="77" t="s">
        <v>1184</v>
      </c>
      <c r="B18" s="77"/>
      <c r="C18" s="77"/>
      <c r="D18" s="77"/>
      <c r="E18" s="77"/>
      <c r="F18" s="77"/>
      <c r="X18" s="20"/>
      <c r="Y18" s="21" t="s">
        <v>1184</v>
      </c>
    </row>
    <row r="19" spans="1:25" s="3" customFormat="1" ht="22.5" x14ac:dyDescent="0.25">
      <c r="A19" s="22" t="s">
        <v>19</v>
      </c>
      <c r="B19" s="23" t="s">
        <v>1185</v>
      </c>
      <c r="C19" s="24" t="s">
        <v>1186</v>
      </c>
      <c r="D19" s="22" t="s">
        <v>29</v>
      </c>
      <c r="E19" s="25"/>
      <c r="F19" s="26" t="s">
        <v>1187</v>
      </c>
      <c r="X19" s="20"/>
      <c r="Y19" s="21"/>
    </row>
    <row r="20" spans="1:25" s="3" customFormat="1" ht="15" x14ac:dyDescent="0.25">
      <c r="A20" s="77" t="s">
        <v>1188</v>
      </c>
      <c r="B20" s="77"/>
      <c r="C20" s="77"/>
      <c r="D20" s="77"/>
      <c r="E20" s="77"/>
      <c r="F20" s="77"/>
      <c r="X20" s="20"/>
      <c r="Y20" s="21" t="s">
        <v>1188</v>
      </c>
    </row>
    <row r="21" spans="1:25" s="3" customFormat="1" ht="33.75" x14ac:dyDescent="0.25">
      <c r="A21" s="22" t="s">
        <v>26</v>
      </c>
      <c r="B21" s="23" t="s">
        <v>1189</v>
      </c>
      <c r="C21" s="24" t="s">
        <v>1190</v>
      </c>
      <c r="D21" s="22" t="s">
        <v>29</v>
      </c>
      <c r="E21" s="25"/>
      <c r="F21" s="26" t="s">
        <v>1191</v>
      </c>
      <c r="X21" s="20"/>
      <c r="Y21" s="21"/>
    </row>
    <row r="22" spans="1:25" s="3" customFormat="1" ht="33.75" x14ac:dyDescent="0.25">
      <c r="A22" s="22" t="s">
        <v>32</v>
      </c>
      <c r="B22" s="23" t="s">
        <v>43</v>
      </c>
      <c r="C22" s="24" t="s">
        <v>44</v>
      </c>
      <c r="D22" s="22" t="s">
        <v>45</v>
      </c>
      <c r="E22" s="25"/>
      <c r="F22" s="26" t="s">
        <v>1192</v>
      </c>
      <c r="X22" s="20"/>
      <c r="Y22" s="21"/>
    </row>
    <row r="23" spans="1:25" s="3" customFormat="1" ht="15" x14ac:dyDescent="0.25">
      <c r="A23" s="77" t="s">
        <v>1193</v>
      </c>
      <c r="B23" s="77"/>
      <c r="C23" s="77"/>
      <c r="D23" s="77"/>
      <c r="E23" s="77"/>
      <c r="F23" s="77"/>
      <c r="X23" s="20"/>
      <c r="Y23" s="21" t="s">
        <v>1193</v>
      </c>
    </row>
    <row r="24" spans="1:25" s="3" customFormat="1" ht="22.5" x14ac:dyDescent="0.25">
      <c r="A24" s="22" t="s">
        <v>38</v>
      </c>
      <c r="B24" s="23" t="s">
        <v>260</v>
      </c>
      <c r="C24" s="24" t="s">
        <v>261</v>
      </c>
      <c r="D24" s="22" t="s">
        <v>35</v>
      </c>
      <c r="E24" s="25"/>
      <c r="F24" s="26" t="s">
        <v>1194</v>
      </c>
      <c r="X24" s="20"/>
      <c r="Y24" s="21"/>
    </row>
    <row r="25" spans="1:25" s="3" customFormat="1" ht="15" x14ac:dyDescent="0.25">
      <c r="A25" s="77" t="s">
        <v>1195</v>
      </c>
      <c r="B25" s="77"/>
      <c r="C25" s="77"/>
      <c r="D25" s="77"/>
      <c r="E25" s="77"/>
      <c r="F25" s="77"/>
      <c r="X25" s="20"/>
      <c r="Y25" s="21" t="s">
        <v>1195</v>
      </c>
    </row>
    <row r="26" spans="1:25" s="3" customFormat="1" ht="22.5" x14ac:dyDescent="0.25">
      <c r="A26" s="22" t="s">
        <v>42</v>
      </c>
      <c r="B26" s="23" t="s">
        <v>390</v>
      </c>
      <c r="C26" s="24" t="s">
        <v>391</v>
      </c>
      <c r="D26" s="22" t="s">
        <v>392</v>
      </c>
      <c r="E26" s="25"/>
      <c r="F26" s="26" t="s">
        <v>1196</v>
      </c>
      <c r="X26" s="20"/>
      <c r="Y26" s="21"/>
    </row>
    <row r="27" spans="1:25" s="3" customFormat="1" ht="15" x14ac:dyDescent="0.25">
      <c r="A27" s="27" t="s">
        <v>87</v>
      </c>
      <c r="B27" s="28" t="s">
        <v>269</v>
      </c>
      <c r="C27" s="29" t="s">
        <v>270</v>
      </c>
      <c r="D27" s="30" t="s">
        <v>60</v>
      </c>
      <c r="E27" s="31" t="s">
        <v>98</v>
      </c>
      <c r="F27" s="31" t="s">
        <v>1197</v>
      </c>
      <c r="X27" s="20"/>
      <c r="Y27" s="21"/>
    </row>
    <row r="28" spans="1:25" s="3" customFormat="1" ht="15" x14ac:dyDescent="0.25">
      <c r="A28" s="77" t="s">
        <v>1198</v>
      </c>
      <c r="B28" s="77"/>
      <c r="C28" s="77"/>
      <c r="D28" s="77"/>
      <c r="E28" s="77"/>
      <c r="F28" s="77"/>
      <c r="X28" s="20"/>
      <c r="Y28" s="21" t="s">
        <v>1198</v>
      </c>
    </row>
    <row r="29" spans="1:25" s="3" customFormat="1" ht="22.5" x14ac:dyDescent="0.25">
      <c r="A29" s="22" t="s">
        <v>16</v>
      </c>
      <c r="B29" s="23" t="s">
        <v>1199</v>
      </c>
      <c r="C29" s="24" t="s">
        <v>1200</v>
      </c>
      <c r="D29" s="22" t="s">
        <v>101</v>
      </c>
      <c r="E29" s="25"/>
      <c r="F29" s="26" t="s">
        <v>1201</v>
      </c>
      <c r="X29" s="20"/>
      <c r="Y29" s="21"/>
    </row>
    <row r="30" spans="1:25" s="3" customFormat="1" ht="15" x14ac:dyDescent="0.25">
      <c r="A30" s="27"/>
      <c r="B30" s="28" t="s">
        <v>1202</v>
      </c>
      <c r="C30" s="29" t="s">
        <v>1203</v>
      </c>
      <c r="D30" s="30" t="s">
        <v>75</v>
      </c>
      <c r="E30" s="31" t="s">
        <v>1204</v>
      </c>
      <c r="F30" s="31" t="s">
        <v>1205</v>
      </c>
      <c r="X30" s="20"/>
      <c r="Y30" s="21"/>
    </row>
    <row r="31" spans="1:25" s="3" customFormat="1" ht="15" x14ac:dyDescent="0.25">
      <c r="A31" s="27"/>
      <c r="B31" s="28" t="s">
        <v>1206</v>
      </c>
      <c r="C31" s="29" t="s">
        <v>1207</v>
      </c>
      <c r="D31" s="30" t="s">
        <v>60</v>
      </c>
      <c r="E31" s="31" t="s">
        <v>1208</v>
      </c>
      <c r="F31" s="31" t="s">
        <v>1209</v>
      </c>
      <c r="X31" s="20"/>
      <c r="Y31" s="21"/>
    </row>
    <row r="32" spans="1:25" s="3" customFormat="1" ht="15" x14ac:dyDescent="0.25">
      <c r="A32" s="27"/>
      <c r="B32" s="28" t="s">
        <v>58</v>
      </c>
      <c r="C32" s="29" t="s">
        <v>59</v>
      </c>
      <c r="D32" s="30" t="s">
        <v>60</v>
      </c>
      <c r="E32" s="31" t="s">
        <v>1210</v>
      </c>
      <c r="F32" s="31" t="s">
        <v>1211</v>
      </c>
      <c r="X32" s="20"/>
      <c r="Y32" s="21"/>
    </row>
    <row r="33" spans="1:25" s="3" customFormat="1" ht="15" x14ac:dyDescent="0.25">
      <c r="A33" s="27"/>
      <c r="B33" s="28" t="s">
        <v>1212</v>
      </c>
      <c r="C33" s="29" t="s">
        <v>1213</v>
      </c>
      <c r="D33" s="30" t="s">
        <v>141</v>
      </c>
      <c r="E33" s="31" t="s">
        <v>623</v>
      </c>
      <c r="F33" s="31" t="s">
        <v>1214</v>
      </c>
      <c r="X33" s="20"/>
      <c r="Y33" s="21"/>
    </row>
    <row r="34" spans="1:25" s="3" customFormat="1" ht="15" x14ac:dyDescent="0.25">
      <c r="A34" s="27"/>
      <c r="B34" s="28" t="s">
        <v>1215</v>
      </c>
      <c r="C34" s="29" t="s">
        <v>1216</v>
      </c>
      <c r="D34" s="30" t="s">
        <v>75</v>
      </c>
      <c r="E34" s="31" t="s">
        <v>1217</v>
      </c>
      <c r="F34" s="31" t="s">
        <v>1218</v>
      </c>
      <c r="X34" s="20"/>
      <c r="Y34" s="21"/>
    </row>
    <row r="35" spans="1:25" s="3" customFormat="1" ht="15" x14ac:dyDescent="0.25">
      <c r="A35" s="27"/>
      <c r="B35" s="28" t="s">
        <v>1219</v>
      </c>
      <c r="C35" s="29" t="s">
        <v>1220</v>
      </c>
      <c r="D35" s="30" t="s">
        <v>141</v>
      </c>
      <c r="E35" s="31" t="s">
        <v>1221</v>
      </c>
      <c r="F35" s="31" t="s">
        <v>1222</v>
      </c>
      <c r="X35" s="20"/>
      <c r="Y35" s="21"/>
    </row>
    <row r="36" spans="1:25" s="3" customFormat="1" ht="15" x14ac:dyDescent="0.25">
      <c r="A36" s="27"/>
      <c r="B36" s="28" t="s">
        <v>1223</v>
      </c>
      <c r="C36" s="29" t="s">
        <v>1224</v>
      </c>
      <c r="D36" s="30" t="s">
        <v>141</v>
      </c>
      <c r="E36" s="31" t="s">
        <v>1225</v>
      </c>
      <c r="F36" s="31" t="s">
        <v>1226</v>
      </c>
      <c r="X36" s="20"/>
      <c r="Y36" s="21"/>
    </row>
    <row r="37" spans="1:25" s="3" customFormat="1" ht="22.5" x14ac:dyDescent="0.25">
      <c r="A37" s="27"/>
      <c r="B37" s="28" t="s">
        <v>1227</v>
      </c>
      <c r="C37" s="29" t="s">
        <v>1228</v>
      </c>
      <c r="D37" s="30" t="s">
        <v>75</v>
      </c>
      <c r="E37" s="31" t="s">
        <v>482</v>
      </c>
      <c r="F37" s="31" t="s">
        <v>1229</v>
      </c>
      <c r="X37" s="20"/>
      <c r="Y37" s="21"/>
    </row>
    <row r="38" spans="1:25" s="3" customFormat="1" ht="33.75" x14ac:dyDescent="0.25">
      <c r="A38" s="27" t="s">
        <v>87</v>
      </c>
      <c r="B38" s="28" t="s">
        <v>1230</v>
      </c>
      <c r="C38" s="29" t="s">
        <v>1231</v>
      </c>
      <c r="D38" s="30" t="s">
        <v>221</v>
      </c>
      <c r="E38" s="31" t="s">
        <v>122</v>
      </c>
      <c r="F38" s="31" t="s">
        <v>266</v>
      </c>
      <c r="X38" s="20"/>
      <c r="Y38" s="21"/>
    </row>
    <row r="39" spans="1:25" s="3" customFormat="1" ht="15" x14ac:dyDescent="0.25">
      <c r="A39" s="77" t="s">
        <v>1232</v>
      </c>
      <c r="B39" s="77"/>
      <c r="C39" s="77"/>
      <c r="D39" s="77"/>
      <c r="E39" s="77"/>
      <c r="F39" s="77"/>
      <c r="X39" s="20"/>
      <c r="Y39" s="21" t="s">
        <v>1232</v>
      </c>
    </row>
    <row r="40" spans="1:25" s="3" customFormat="1" ht="22.5" x14ac:dyDescent="0.25">
      <c r="A40" s="22" t="s">
        <v>54</v>
      </c>
      <c r="B40" s="23" t="s">
        <v>1233</v>
      </c>
      <c r="C40" s="24" t="s">
        <v>1234</v>
      </c>
      <c r="D40" s="22" t="s">
        <v>75</v>
      </c>
      <c r="E40" s="25"/>
      <c r="F40" s="26" t="s">
        <v>1235</v>
      </c>
      <c r="X40" s="20"/>
      <c r="Y40" s="21"/>
    </row>
    <row r="41" spans="1:25" s="3" customFormat="1" ht="15" x14ac:dyDescent="0.25">
      <c r="A41" s="27"/>
      <c r="B41" s="28" t="s">
        <v>613</v>
      </c>
      <c r="C41" s="29" t="s">
        <v>614</v>
      </c>
      <c r="D41" s="30" t="s">
        <v>75</v>
      </c>
      <c r="E41" s="31" t="s">
        <v>1236</v>
      </c>
      <c r="F41" s="31" t="s">
        <v>1237</v>
      </c>
      <c r="X41" s="20"/>
      <c r="Y41" s="21"/>
    </row>
    <row r="42" spans="1:25" s="3" customFormat="1" ht="33.75" x14ac:dyDescent="0.25">
      <c r="A42" s="27" t="s">
        <v>87</v>
      </c>
      <c r="B42" s="28" t="s">
        <v>1230</v>
      </c>
      <c r="C42" s="29" t="s">
        <v>1231</v>
      </c>
      <c r="D42" s="30" t="s">
        <v>221</v>
      </c>
      <c r="E42" s="31" t="s">
        <v>1238</v>
      </c>
      <c r="F42" s="31" t="s">
        <v>1239</v>
      </c>
      <c r="X42" s="20"/>
      <c r="Y42" s="21"/>
    </row>
    <row r="43" spans="1:25" s="3" customFormat="1" ht="15" x14ac:dyDescent="0.25">
      <c r="A43" s="77" t="s">
        <v>1240</v>
      </c>
      <c r="B43" s="77"/>
      <c r="C43" s="77"/>
      <c r="D43" s="77"/>
      <c r="E43" s="77"/>
      <c r="F43" s="77"/>
      <c r="X43" s="20"/>
      <c r="Y43" s="21" t="s">
        <v>1240</v>
      </c>
    </row>
    <row r="44" spans="1:25" s="3" customFormat="1" ht="22.5" x14ac:dyDescent="0.25">
      <c r="A44" s="22" t="s">
        <v>72</v>
      </c>
      <c r="B44" s="23" t="s">
        <v>1241</v>
      </c>
      <c r="C44" s="24" t="s">
        <v>1242</v>
      </c>
      <c r="D44" s="22" t="s">
        <v>101</v>
      </c>
      <c r="E44" s="25"/>
      <c r="F44" s="26" t="s">
        <v>1243</v>
      </c>
      <c r="X44" s="20"/>
      <c r="Y44" s="21"/>
    </row>
    <row r="45" spans="1:25" s="3" customFormat="1" ht="22.5" x14ac:dyDescent="0.25">
      <c r="A45" s="27"/>
      <c r="B45" s="28" t="s">
        <v>278</v>
      </c>
      <c r="C45" s="29" t="s">
        <v>279</v>
      </c>
      <c r="D45" s="30" t="s">
        <v>280</v>
      </c>
      <c r="E45" s="31" t="s">
        <v>1244</v>
      </c>
      <c r="F45" s="31" t="s">
        <v>1245</v>
      </c>
      <c r="X45" s="20"/>
      <c r="Y45" s="21"/>
    </row>
    <row r="46" spans="1:25" s="3" customFormat="1" ht="33.75" x14ac:dyDescent="0.25">
      <c r="A46" s="22" t="s">
        <v>82</v>
      </c>
      <c r="B46" s="23" t="s">
        <v>1246</v>
      </c>
      <c r="C46" s="24" t="s">
        <v>1247</v>
      </c>
      <c r="D46" s="22" t="s">
        <v>221</v>
      </c>
      <c r="E46" s="25"/>
      <c r="F46" s="26" t="s">
        <v>1248</v>
      </c>
      <c r="X46" s="20"/>
      <c r="Y46" s="21"/>
    </row>
    <row r="47" spans="1:25" s="3" customFormat="1" ht="15" x14ac:dyDescent="0.25">
      <c r="A47" s="77" t="s">
        <v>1249</v>
      </c>
      <c r="B47" s="77"/>
      <c r="C47" s="77"/>
      <c r="D47" s="77"/>
      <c r="E47" s="77"/>
      <c r="F47" s="77"/>
      <c r="X47" s="20"/>
      <c r="Y47" s="21" t="s">
        <v>1249</v>
      </c>
    </row>
    <row r="48" spans="1:25" s="3" customFormat="1" ht="22.5" x14ac:dyDescent="0.25">
      <c r="A48" s="22" t="s">
        <v>92</v>
      </c>
      <c r="B48" s="23" t="s">
        <v>1250</v>
      </c>
      <c r="C48" s="24" t="s">
        <v>1251</v>
      </c>
      <c r="D48" s="22" t="s">
        <v>29</v>
      </c>
      <c r="E48" s="25"/>
      <c r="F48" s="26" t="s">
        <v>1252</v>
      </c>
      <c r="X48" s="20"/>
      <c r="Y48" s="21"/>
    </row>
    <row r="49" spans="1:25" s="3" customFormat="1" ht="22.5" x14ac:dyDescent="0.25">
      <c r="A49" s="22" t="s">
        <v>98</v>
      </c>
      <c r="B49" s="23" t="s">
        <v>269</v>
      </c>
      <c r="C49" s="24" t="s">
        <v>270</v>
      </c>
      <c r="D49" s="22" t="s">
        <v>60</v>
      </c>
      <c r="E49" s="25"/>
      <c r="F49" s="26" t="s">
        <v>1253</v>
      </c>
      <c r="X49" s="20"/>
      <c r="Y49" s="21"/>
    </row>
    <row r="50" spans="1:25" s="3" customFormat="1" ht="15" x14ac:dyDescent="0.25">
      <c r="A50" s="77" t="s">
        <v>1254</v>
      </c>
      <c r="B50" s="77"/>
      <c r="C50" s="77"/>
      <c r="D50" s="77"/>
      <c r="E50" s="77"/>
      <c r="F50" s="77"/>
      <c r="X50" s="20"/>
      <c r="Y50" s="21" t="s">
        <v>1254</v>
      </c>
    </row>
    <row r="51" spans="1:25" s="3" customFormat="1" ht="22.5" x14ac:dyDescent="0.25">
      <c r="A51" s="22" t="s">
        <v>126</v>
      </c>
      <c r="B51" s="23" t="s">
        <v>375</v>
      </c>
      <c r="C51" s="24" t="s">
        <v>376</v>
      </c>
      <c r="D51" s="22" t="s">
        <v>101</v>
      </c>
      <c r="E51" s="25"/>
      <c r="F51" s="26" t="s">
        <v>1255</v>
      </c>
      <c r="X51" s="20"/>
      <c r="Y51" s="21"/>
    </row>
    <row r="52" spans="1:25" s="3" customFormat="1" ht="22.5" x14ac:dyDescent="0.25">
      <c r="A52" s="27"/>
      <c r="B52" s="28" t="s">
        <v>278</v>
      </c>
      <c r="C52" s="29" t="s">
        <v>279</v>
      </c>
      <c r="D52" s="30" t="s">
        <v>280</v>
      </c>
      <c r="E52" s="31" t="s">
        <v>378</v>
      </c>
      <c r="F52" s="31" t="s">
        <v>1256</v>
      </c>
      <c r="X52" s="20"/>
      <c r="Y52" s="21"/>
    </row>
    <row r="53" spans="1:25" s="3" customFormat="1" ht="22.5" x14ac:dyDescent="0.25">
      <c r="A53" s="22" t="s">
        <v>135</v>
      </c>
      <c r="B53" s="23" t="s">
        <v>1257</v>
      </c>
      <c r="C53" s="24" t="s">
        <v>1258</v>
      </c>
      <c r="D53" s="22" t="s">
        <v>121</v>
      </c>
      <c r="E53" s="25"/>
      <c r="F53" s="26" t="s">
        <v>154</v>
      </c>
      <c r="X53" s="20"/>
      <c r="Y53" s="21"/>
    </row>
    <row r="54" spans="1:25" s="3" customFormat="1" ht="15" x14ac:dyDescent="0.25">
      <c r="A54" s="77" t="s">
        <v>1259</v>
      </c>
      <c r="B54" s="77"/>
      <c r="C54" s="77"/>
      <c r="D54" s="77"/>
      <c r="E54" s="77"/>
      <c r="F54" s="77"/>
      <c r="X54" s="20"/>
      <c r="Y54" s="21" t="s">
        <v>1259</v>
      </c>
    </row>
    <row r="55" spans="1:25" s="3" customFormat="1" ht="22.5" x14ac:dyDescent="0.25">
      <c r="A55" s="22" t="s">
        <v>350</v>
      </c>
      <c r="B55" s="23" t="s">
        <v>1250</v>
      </c>
      <c r="C55" s="24" t="s">
        <v>1251</v>
      </c>
      <c r="D55" s="22" t="s">
        <v>29</v>
      </c>
      <c r="E55" s="25"/>
      <c r="F55" s="26" t="s">
        <v>1260</v>
      </c>
      <c r="X55" s="20"/>
      <c r="Y55" s="21"/>
    </row>
    <row r="56" spans="1:25" s="3" customFormat="1" ht="15" x14ac:dyDescent="0.25">
      <c r="A56" s="76" t="s">
        <v>1261</v>
      </c>
      <c r="B56" s="76"/>
      <c r="C56" s="76"/>
      <c r="D56" s="76"/>
      <c r="E56" s="76"/>
      <c r="F56" s="76"/>
      <c r="X56" s="20" t="s">
        <v>1261</v>
      </c>
      <c r="Y56" s="21"/>
    </row>
    <row r="57" spans="1:25" s="3" customFormat="1" ht="15" x14ac:dyDescent="0.25">
      <c r="A57" s="77" t="s">
        <v>1262</v>
      </c>
      <c r="B57" s="77"/>
      <c r="C57" s="77"/>
      <c r="D57" s="77"/>
      <c r="E57" s="77"/>
      <c r="F57" s="77"/>
      <c r="X57" s="20"/>
      <c r="Y57" s="21" t="s">
        <v>1262</v>
      </c>
    </row>
    <row r="58" spans="1:25" s="3" customFormat="1" ht="22.5" x14ac:dyDescent="0.25">
      <c r="A58" s="22" t="s">
        <v>1263</v>
      </c>
      <c r="B58" s="23" t="s">
        <v>1264</v>
      </c>
      <c r="C58" s="24" t="s">
        <v>1265</v>
      </c>
      <c r="D58" s="22" t="s">
        <v>1266</v>
      </c>
      <c r="E58" s="25"/>
      <c r="F58" s="26" t="s">
        <v>240</v>
      </c>
      <c r="X58" s="20"/>
      <c r="Y58" s="21"/>
    </row>
    <row r="59" spans="1:25" s="3" customFormat="1" ht="22.5" x14ac:dyDescent="0.25">
      <c r="A59" s="22" t="s">
        <v>1267</v>
      </c>
      <c r="B59" s="23" t="s">
        <v>1268</v>
      </c>
      <c r="C59" s="24" t="s">
        <v>1269</v>
      </c>
      <c r="D59" s="22" t="s">
        <v>1266</v>
      </c>
      <c r="E59" s="25"/>
      <c r="F59" s="26" t="s">
        <v>240</v>
      </c>
      <c r="X59" s="20"/>
      <c r="Y59" s="21"/>
    </row>
    <row r="60" spans="1:25" s="3" customFormat="1" ht="15" x14ac:dyDescent="0.25">
      <c r="A60" s="77" t="s">
        <v>1270</v>
      </c>
      <c r="B60" s="77"/>
      <c r="C60" s="77"/>
      <c r="D60" s="77"/>
      <c r="E60" s="77"/>
      <c r="F60" s="77"/>
      <c r="X60" s="20"/>
      <c r="Y60" s="21" t="s">
        <v>1270</v>
      </c>
    </row>
    <row r="61" spans="1:25" s="3" customFormat="1" ht="15" x14ac:dyDescent="0.25">
      <c r="A61" s="22" t="s">
        <v>358</v>
      </c>
      <c r="B61" s="23" t="s">
        <v>1271</v>
      </c>
      <c r="C61" s="24" t="s">
        <v>1272</v>
      </c>
      <c r="D61" s="22" t="s">
        <v>121</v>
      </c>
      <c r="E61" s="25"/>
      <c r="F61" s="26" t="s">
        <v>154</v>
      </c>
      <c r="X61" s="20"/>
      <c r="Y61" s="21"/>
    </row>
    <row r="62" spans="1:25" s="3" customFormat="1" ht="15" x14ac:dyDescent="0.25">
      <c r="A62" s="27"/>
      <c r="B62" s="28" t="s">
        <v>617</v>
      </c>
      <c r="C62" s="29" t="s">
        <v>618</v>
      </c>
      <c r="D62" s="30" t="s">
        <v>141</v>
      </c>
      <c r="E62" s="31" t="s">
        <v>1273</v>
      </c>
      <c r="F62" s="31" t="s">
        <v>1274</v>
      </c>
      <c r="X62" s="20"/>
      <c r="Y62" s="21"/>
    </row>
    <row r="63" spans="1:25" s="3" customFormat="1" ht="15" x14ac:dyDescent="0.25">
      <c r="A63" s="27"/>
      <c r="B63" s="28" t="s">
        <v>1275</v>
      </c>
      <c r="C63" s="29" t="s">
        <v>1276</v>
      </c>
      <c r="D63" s="30" t="s">
        <v>141</v>
      </c>
      <c r="E63" s="31" t="s">
        <v>1277</v>
      </c>
      <c r="F63" s="31" t="s">
        <v>1278</v>
      </c>
      <c r="X63" s="20"/>
      <c r="Y63" s="21"/>
    </row>
    <row r="64" spans="1:25" s="3" customFormat="1" ht="15" x14ac:dyDescent="0.25">
      <c r="A64" s="27"/>
      <c r="B64" s="28" t="s">
        <v>1279</v>
      </c>
      <c r="C64" s="29" t="s">
        <v>1280</v>
      </c>
      <c r="D64" s="30" t="s">
        <v>221</v>
      </c>
      <c r="E64" s="31" t="s">
        <v>19</v>
      </c>
      <c r="F64" s="31" t="s">
        <v>154</v>
      </c>
      <c r="X64" s="20"/>
      <c r="Y64" s="21"/>
    </row>
    <row r="65" spans="1:25" s="3" customFormat="1" ht="15" x14ac:dyDescent="0.25">
      <c r="A65" s="27"/>
      <c r="B65" s="28" t="s">
        <v>1281</v>
      </c>
      <c r="C65" s="29" t="s">
        <v>1282</v>
      </c>
      <c r="D65" s="30" t="s">
        <v>75</v>
      </c>
      <c r="E65" s="31" t="s">
        <v>1047</v>
      </c>
      <c r="F65" s="31" t="s">
        <v>1048</v>
      </c>
      <c r="X65" s="20"/>
      <c r="Y65" s="21"/>
    </row>
    <row r="66" spans="1:25" s="3" customFormat="1" ht="15" x14ac:dyDescent="0.25">
      <c r="A66" s="27"/>
      <c r="B66" s="28" t="s">
        <v>635</v>
      </c>
      <c r="C66" s="29" t="s">
        <v>636</v>
      </c>
      <c r="D66" s="30" t="s">
        <v>75</v>
      </c>
      <c r="E66" s="31" t="s">
        <v>771</v>
      </c>
      <c r="F66" s="31" t="s">
        <v>772</v>
      </c>
      <c r="X66" s="20"/>
      <c r="Y66" s="21"/>
    </row>
    <row r="67" spans="1:25" s="3" customFormat="1" ht="15" x14ac:dyDescent="0.25">
      <c r="A67" s="27"/>
      <c r="B67" s="28" t="s">
        <v>1283</v>
      </c>
      <c r="C67" s="29" t="s">
        <v>1284</v>
      </c>
      <c r="D67" s="30" t="s">
        <v>622</v>
      </c>
      <c r="E67" s="31" t="s">
        <v>369</v>
      </c>
      <c r="F67" s="31" t="s">
        <v>76</v>
      </c>
      <c r="X67" s="20"/>
      <c r="Y67" s="21"/>
    </row>
    <row r="68" spans="1:25" s="3" customFormat="1" ht="22.5" x14ac:dyDescent="0.25">
      <c r="A68" s="27"/>
      <c r="B68" s="28" t="s">
        <v>278</v>
      </c>
      <c r="C68" s="29" t="s">
        <v>279</v>
      </c>
      <c r="D68" s="30" t="s">
        <v>280</v>
      </c>
      <c r="E68" s="31" t="s">
        <v>1285</v>
      </c>
      <c r="F68" s="31" t="s">
        <v>1286</v>
      </c>
      <c r="X68" s="20"/>
      <c r="Y68" s="21"/>
    </row>
    <row r="69" spans="1:25" s="3" customFormat="1" ht="22.5" x14ac:dyDescent="0.25">
      <c r="A69" s="22" t="s">
        <v>1287</v>
      </c>
      <c r="B69" s="23" t="s">
        <v>1288</v>
      </c>
      <c r="C69" s="24" t="s">
        <v>1289</v>
      </c>
      <c r="D69" s="22" t="s">
        <v>586</v>
      </c>
      <c r="E69" s="25"/>
      <c r="F69" s="26" t="s">
        <v>154</v>
      </c>
      <c r="X69" s="20"/>
      <c r="Y69" s="21"/>
    </row>
    <row r="70" spans="1:25" s="3" customFormat="1" ht="15" x14ac:dyDescent="0.25">
      <c r="A70" s="77" t="s">
        <v>1290</v>
      </c>
      <c r="B70" s="77"/>
      <c r="C70" s="77"/>
      <c r="D70" s="77"/>
      <c r="E70" s="77"/>
      <c r="F70" s="77"/>
      <c r="X70" s="20"/>
      <c r="Y70" s="21" t="s">
        <v>1290</v>
      </c>
    </row>
    <row r="71" spans="1:25" s="3" customFormat="1" ht="22.5" x14ac:dyDescent="0.25">
      <c r="A71" s="22" t="s">
        <v>363</v>
      </c>
      <c r="B71" s="23" t="s">
        <v>669</v>
      </c>
      <c r="C71" s="24" t="s">
        <v>670</v>
      </c>
      <c r="D71" s="22" t="s">
        <v>121</v>
      </c>
      <c r="E71" s="25"/>
      <c r="F71" s="26" t="s">
        <v>154</v>
      </c>
      <c r="X71" s="20"/>
      <c r="Y71" s="21"/>
    </row>
    <row r="72" spans="1:25" s="3" customFormat="1" ht="22.5" x14ac:dyDescent="0.25">
      <c r="A72" s="27"/>
      <c r="B72" s="28" t="s">
        <v>278</v>
      </c>
      <c r="C72" s="29" t="s">
        <v>279</v>
      </c>
      <c r="D72" s="30" t="s">
        <v>280</v>
      </c>
      <c r="E72" s="31" t="s">
        <v>671</v>
      </c>
      <c r="F72" s="31" t="s">
        <v>672</v>
      </c>
      <c r="X72" s="20"/>
      <c r="Y72" s="21"/>
    </row>
    <row r="73" spans="1:25" s="3" customFormat="1" ht="22.5" x14ac:dyDescent="0.25">
      <c r="A73" s="22" t="s">
        <v>1291</v>
      </c>
      <c r="B73" s="23" t="s">
        <v>1292</v>
      </c>
      <c r="C73" s="24" t="s">
        <v>1293</v>
      </c>
      <c r="D73" s="22" t="s">
        <v>586</v>
      </c>
      <c r="E73" s="25"/>
      <c r="F73" s="26" t="s">
        <v>154</v>
      </c>
      <c r="X73" s="20"/>
      <c r="Y73" s="21"/>
    </row>
    <row r="74" spans="1:25" s="3" customFormat="1" ht="15" x14ac:dyDescent="0.25">
      <c r="A74" s="77" t="s">
        <v>1294</v>
      </c>
      <c r="B74" s="77"/>
      <c r="C74" s="77"/>
      <c r="D74" s="77"/>
      <c r="E74" s="77"/>
      <c r="F74" s="77"/>
      <c r="X74" s="20"/>
      <c r="Y74" s="21" t="s">
        <v>1294</v>
      </c>
    </row>
    <row r="75" spans="1:25" s="3" customFormat="1" ht="22.5" x14ac:dyDescent="0.25">
      <c r="A75" s="22" t="s">
        <v>374</v>
      </c>
      <c r="B75" s="23" t="s">
        <v>669</v>
      </c>
      <c r="C75" s="24" t="s">
        <v>670</v>
      </c>
      <c r="D75" s="22" t="s">
        <v>121</v>
      </c>
      <c r="E75" s="25"/>
      <c r="F75" s="26" t="s">
        <v>576</v>
      </c>
      <c r="X75" s="20"/>
      <c r="Y75" s="21"/>
    </row>
    <row r="76" spans="1:25" s="3" customFormat="1" ht="22.5" x14ac:dyDescent="0.25">
      <c r="A76" s="27"/>
      <c r="B76" s="28" t="s">
        <v>278</v>
      </c>
      <c r="C76" s="29" t="s">
        <v>279</v>
      </c>
      <c r="D76" s="30" t="s">
        <v>280</v>
      </c>
      <c r="E76" s="31" t="s">
        <v>671</v>
      </c>
      <c r="F76" s="31" t="s">
        <v>1295</v>
      </c>
      <c r="X76" s="20"/>
      <c r="Y76" s="21"/>
    </row>
    <row r="77" spans="1:25" s="3" customFormat="1" ht="22.5" x14ac:dyDescent="0.25">
      <c r="A77" s="22" t="s">
        <v>1055</v>
      </c>
      <c r="B77" s="23" t="s">
        <v>1296</v>
      </c>
      <c r="C77" s="24" t="s">
        <v>1297</v>
      </c>
      <c r="D77" s="22" t="s">
        <v>1266</v>
      </c>
      <c r="E77" s="25"/>
      <c r="F77" s="26" t="s">
        <v>576</v>
      </c>
      <c r="X77" s="20"/>
      <c r="Y77" s="21"/>
    </row>
    <row r="78" spans="1:25" s="3" customFormat="1" ht="15" x14ac:dyDescent="0.25">
      <c r="A78" s="77" t="s">
        <v>1298</v>
      </c>
      <c r="B78" s="77"/>
      <c r="C78" s="77"/>
      <c r="D78" s="77"/>
      <c r="E78" s="77"/>
      <c r="F78" s="77"/>
      <c r="X78" s="20"/>
      <c r="Y78" s="21" t="s">
        <v>1298</v>
      </c>
    </row>
    <row r="79" spans="1:25" s="3" customFormat="1" ht="22.5" x14ac:dyDescent="0.25">
      <c r="A79" s="22" t="s">
        <v>385</v>
      </c>
      <c r="B79" s="23" t="s">
        <v>751</v>
      </c>
      <c r="C79" s="24" t="s">
        <v>752</v>
      </c>
      <c r="D79" s="22" t="s">
        <v>121</v>
      </c>
      <c r="E79" s="25"/>
      <c r="F79" s="26" t="s">
        <v>154</v>
      </c>
      <c r="X79" s="20"/>
      <c r="Y79" s="21"/>
    </row>
    <row r="80" spans="1:25" s="3" customFormat="1" ht="15" x14ac:dyDescent="0.25">
      <c r="A80" s="27"/>
      <c r="B80" s="28" t="s">
        <v>753</v>
      </c>
      <c r="C80" s="29" t="s">
        <v>754</v>
      </c>
      <c r="D80" s="30" t="s">
        <v>141</v>
      </c>
      <c r="E80" s="31" t="s">
        <v>307</v>
      </c>
      <c r="F80" s="31" t="s">
        <v>755</v>
      </c>
      <c r="X80" s="20"/>
      <c r="Y80" s="21"/>
    </row>
    <row r="81" spans="1:25" s="3" customFormat="1" ht="22.5" x14ac:dyDescent="0.25">
      <c r="A81" s="27"/>
      <c r="B81" s="28" t="s">
        <v>756</v>
      </c>
      <c r="C81" s="29" t="s">
        <v>757</v>
      </c>
      <c r="D81" s="30" t="s">
        <v>141</v>
      </c>
      <c r="E81" s="31" t="s">
        <v>623</v>
      </c>
      <c r="F81" s="31" t="s">
        <v>680</v>
      </c>
      <c r="X81" s="20"/>
      <c r="Y81" s="21"/>
    </row>
    <row r="82" spans="1:25" s="3" customFormat="1" ht="15" x14ac:dyDescent="0.25">
      <c r="A82" s="27"/>
      <c r="B82" s="28" t="s">
        <v>651</v>
      </c>
      <c r="C82" s="29" t="s">
        <v>652</v>
      </c>
      <c r="D82" s="30" t="s">
        <v>141</v>
      </c>
      <c r="E82" s="31" t="s">
        <v>702</v>
      </c>
      <c r="F82" s="31" t="s">
        <v>705</v>
      </c>
      <c r="X82" s="20"/>
      <c r="Y82" s="21"/>
    </row>
    <row r="83" spans="1:25" s="3" customFormat="1" ht="15" x14ac:dyDescent="0.25">
      <c r="A83" s="27"/>
      <c r="B83" s="28" t="s">
        <v>758</v>
      </c>
      <c r="C83" s="29" t="s">
        <v>759</v>
      </c>
      <c r="D83" s="30" t="s">
        <v>622</v>
      </c>
      <c r="E83" s="31" t="s">
        <v>760</v>
      </c>
      <c r="F83" s="31" t="s">
        <v>761</v>
      </c>
      <c r="X83" s="20"/>
      <c r="Y83" s="21"/>
    </row>
    <row r="84" spans="1:25" s="3" customFormat="1" ht="15" x14ac:dyDescent="0.25">
      <c r="A84" s="27"/>
      <c r="B84" s="28" t="s">
        <v>762</v>
      </c>
      <c r="C84" s="29" t="s">
        <v>763</v>
      </c>
      <c r="D84" s="30" t="s">
        <v>75</v>
      </c>
      <c r="E84" s="31" t="s">
        <v>724</v>
      </c>
      <c r="F84" s="31" t="s">
        <v>764</v>
      </c>
      <c r="X84" s="20"/>
      <c r="Y84" s="21"/>
    </row>
    <row r="85" spans="1:25" s="3" customFormat="1" ht="22.5" x14ac:dyDescent="0.25">
      <c r="A85" s="27"/>
      <c r="B85" s="28" t="s">
        <v>765</v>
      </c>
      <c r="C85" s="29" t="s">
        <v>766</v>
      </c>
      <c r="D85" s="30" t="s">
        <v>75</v>
      </c>
      <c r="E85" s="31" t="s">
        <v>767</v>
      </c>
      <c r="F85" s="31" t="s">
        <v>768</v>
      </c>
      <c r="X85" s="20"/>
      <c r="Y85" s="21"/>
    </row>
    <row r="86" spans="1:25" s="3" customFormat="1" ht="15" x14ac:dyDescent="0.25">
      <c r="A86" s="27"/>
      <c r="B86" s="28" t="s">
        <v>736</v>
      </c>
      <c r="C86" s="29" t="s">
        <v>737</v>
      </c>
      <c r="D86" s="30" t="s">
        <v>75</v>
      </c>
      <c r="E86" s="31" t="s">
        <v>315</v>
      </c>
      <c r="F86" s="31" t="s">
        <v>414</v>
      </c>
      <c r="X86" s="20"/>
      <c r="Y86" s="21"/>
    </row>
    <row r="87" spans="1:25" s="3" customFormat="1" ht="22.5" x14ac:dyDescent="0.25">
      <c r="A87" s="27"/>
      <c r="B87" s="28" t="s">
        <v>769</v>
      </c>
      <c r="C87" s="29" t="s">
        <v>770</v>
      </c>
      <c r="D87" s="30" t="s">
        <v>75</v>
      </c>
      <c r="E87" s="31" t="s">
        <v>771</v>
      </c>
      <c r="F87" s="31" t="s">
        <v>772</v>
      </c>
      <c r="X87" s="20"/>
      <c r="Y87" s="21"/>
    </row>
    <row r="88" spans="1:25" s="3" customFormat="1" ht="15" x14ac:dyDescent="0.25">
      <c r="A88" s="27"/>
      <c r="B88" s="28" t="s">
        <v>773</v>
      </c>
      <c r="C88" s="29" t="s">
        <v>774</v>
      </c>
      <c r="D88" s="30" t="s">
        <v>141</v>
      </c>
      <c r="E88" s="31" t="s">
        <v>658</v>
      </c>
      <c r="F88" s="31" t="s">
        <v>619</v>
      </c>
      <c r="X88" s="20"/>
      <c r="Y88" s="21"/>
    </row>
    <row r="89" spans="1:25" s="3" customFormat="1" ht="15" x14ac:dyDescent="0.25">
      <c r="A89" s="27"/>
      <c r="B89" s="28" t="s">
        <v>775</v>
      </c>
      <c r="C89" s="29" t="s">
        <v>776</v>
      </c>
      <c r="D89" s="30" t="s">
        <v>622</v>
      </c>
      <c r="E89" s="31" t="s">
        <v>760</v>
      </c>
      <c r="F89" s="31" t="s">
        <v>761</v>
      </c>
      <c r="X89" s="20"/>
      <c r="Y89" s="21"/>
    </row>
    <row r="90" spans="1:25" s="3" customFormat="1" ht="15" x14ac:dyDescent="0.25">
      <c r="A90" s="27"/>
      <c r="B90" s="28" t="s">
        <v>777</v>
      </c>
      <c r="C90" s="29" t="s">
        <v>778</v>
      </c>
      <c r="D90" s="30" t="s">
        <v>141</v>
      </c>
      <c r="E90" s="31" t="s">
        <v>623</v>
      </c>
      <c r="F90" s="31" t="s">
        <v>680</v>
      </c>
      <c r="X90" s="20"/>
      <c r="Y90" s="21"/>
    </row>
    <row r="91" spans="1:25" s="3" customFormat="1" ht="15" x14ac:dyDescent="0.25">
      <c r="A91" s="27"/>
      <c r="B91" s="28" t="s">
        <v>779</v>
      </c>
      <c r="C91" s="29" t="s">
        <v>780</v>
      </c>
      <c r="D91" s="30" t="s">
        <v>141</v>
      </c>
      <c r="E91" s="31" t="s">
        <v>378</v>
      </c>
      <c r="F91" s="31" t="s">
        <v>781</v>
      </c>
      <c r="X91" s="20"/>
      <c r="Y91" s="21"/>
    </row>
    <row r="92" spans="1:25" s="3" customFormat="1" ht="15" x14ac:dyDescent="0.25">
      <c r="A92" s="27"/>
      <c r="B92" s="28" t="s">
        <v>782</v>
      </c>
      <c r="C92" s="29" t="s">
        <v>783</v>
      </c>
      <c r="D92" s="30" t="s">
        <v>75</v>
      </c>
      <c r="E92" s="31" t="s">
        <v>105</v>
      </c>
      <c r="F92" s="31" t="s">
        <v>784</v>
      </c>
      <c r="X92" s="20"/>
      <c r="Y92" s="21"/>
    </row>
    <row r="93" spans="1:25" s="3" customFormat="1" ht="22.5" x14ac:dyDescent="0.25">
      <c r="A93" s="27"/>
      <c r="B93" s="28" t="s">
        <v>278</v>
      </c>
      <c r="C93" s="29" t="s">
        <v>279</v>
      </c>
      <c r="D93" s="30" t="s">
        <v>280</v>
      </c>
      <c r="E93" s="31" t="s">
        <v>317</v>
      </c>
      <c r="F93" s="31" t="s">
        <v>785</v>
      </c>
      <c r="X93" s="20"/>
      <c r="Y93" s="21"/>
    </row>
    <row r="94" spans="1:25" s="3" customFormat="1" ht="22.5" x14ac:dyDescent="0.25">
      <c r="A94" s="22" t="s">
        <v>1059</v>
      </c>
      <c r="B94" s="23" t="s">
        <v>1299</v>
      </c>
      <c r="C94" s="24" t="s">
        <v>1300</v>
      </c>
      <c r="D94" s="22" t="s">
        <v>586</v>
      </c>
      <c r="E94" s="25"/>
      <c r="F94" s="26" t="s">
        <v>154</v>
      </c>
      <c r="X94" s="20"/>
      <c r="Y94" s="21"/>
    </row>
    <row r="95" spans="1:25" s="3" customFormat="1" ht="15" x14ac:dyDescent="0.25">
      <c r="A95" s="77" t="s">
        <v>1301</v>
      </c>
      <c r="B95" s="77"/>
      <c r="C95" s="77"/>
      <c r="D95" s="77"/>
      <c r="E95" s="77"/>
      <c r="F95" s="77"/>
      <c r="X95" s="20"/>
      <c r="Y95" s="21" t="s">
        <v>1301</v>
      </c>
    </row>
    <row r="96" spans="1:25" s="3" customFormat="1" ht="15" x14ac:dyDescent="0.25">
      <c r="A96" s="22" t="s">
        <v>389</v>
      </c>
      <c r="B96" s="23" t="s">
        <v>732</v>
      </c>
      <c r="C96" s="24" t="s">
        <v>733</v>
      </c>
      <c r="D96" s="22" t="s">
        <v>121</v>
      </c>
      <c r="E96" s="25"/>
      <c r="F96" s="26" t="s">
        <v>154</v>
      </c>
      <c r="X96" s="20"/>
      <c r="Y96" s="21"/>
    </row>
    <row r="97" spans="1:25" s="3" customFormat="1" ht="15" x14ac:dyDescent="0.25">
      <c r="A97" s="27"/>
      <c r="B97" s="28" t="s">
        <v>480</v>
      </c>
      <c r="C97" s="29" t="s">
        <v>481</v>
      </c>
      <c r="D97" s="30" t="s">
        <v>75</v>
      </c>
      <c r="E97" s="31" t="s">
        <v>734</v>
      </c>
      <c r="F97" s="31" t="s">
        <v>717</v>
      </c>
      <c r="X97" s="20"/>
      <c r="Y97" s="21"/>
    </row>
    <row r="98" spans="1:25" s="3" customFormat="1" ht="15" x14ac:dyDescent="0.25">
      <c r="A98" s="27"/>
      <c r="B98" s="28" t="s">
        <v>736</v>
      </c>
      <c r="C98" s="29" t="s">
        <v>737</v>
      </c>
      <c r="D98" s="30" t="s">
        <v>75</v>
      </c>
      <c r="E98" s="31" t="s">
        <v>738</v>
      </c>
      <c r="F98" s="31" t="s">
        <v>725</v>
      </c>
      <c r="X98" s="20"/>
      <c r="Y98" s="21"/>
    </row>
    <row r="99" spans="1:25" s="3" customFormat="1" ht="15" x14ac:dyDescent="0.25">
      <c r="A99" s="27"/>
      <c r="B99" s="28" t="s">
        <v>740</v>
      </c>
      <c r="C99" s="29" t="s">
        <v>741</v>
      </c>
      <c r="D99" s="30" t="s">
        <v>285</v>
      </c>
      <c r="E99" s="31" t="s">
        <v>742</v>
      </c>
      <c r="F99" s="31" t="s">
        <v>1302</v>
      </c>
      <c r="X99" s="20"/>
      <c r="Y99" s="21"/>
    </row>
    <row r="100" spans="1:25" s="3" customFormat="1" ht="22.5" x14ac:dyDescent="0.25">
      <c r="A100" s="27"/>
      <c r="B100" s="28" t="s">
        <v>278</v>
      </c>
      <c r="C100" s="29" t="s">
        <v>279</v>
      </c>
      <c r="D100" s="30" t="s">
        <v>280</v>
      </c>
      <c r="E100" s="31" t="s">
        <v>744</v>
      </c>
      <c r="F100" s="31" t="s">
        <v>1303</v>
      </c>
      <c r="X100" s="20"/>
      <c r="Y100" s="21"/>
    </row>
    <row r="101" spans="1:25" s="3" customFormat="1" ht="45" x14ac:dyDescent="0.25">
      <c r="A101" s="22" t="s">
        <v>1067</v>
      </c>
      <c r="B101" s="23" t="s">
        <v>1304</v>
      </c>
      <c r="C101" s="24" t="s">
        <v>1305</v>
      </c>
      <c r="D101" s="22" t="s">
        <v>586</v>
      </c>
      <c r="E101" s="25"/>
      <c r="F101" s="26" t="s">
        <v>154</v>
      </c>
      <c r="X101" s="20"/>
      <c r="Y101" s="21"/>
    </row>
    <row r="102" spans="1:25" s="3" customFormat="1" ht="15" x14ac:dyDescent="0.25">
      <c r="A102" s="77" t="s">
        <v>1306</v>
      </c>
      <c r="B102" s="77"/>
      <c r="C102" s="77"/>
      <c r="D102" s="77"/>
      <c r="E102" s="77"/>
      <c r="F102" s="77"/>
      <c r="X102" s="20"/>
      <c r="Y102" s="21" t="s">
        <v>1306</v>
      </c>
    </row>
    <row r="103" spans="1:25" s="3" customFormat="1" ht="22.5" x14ac:dyDescent="0.25">
      <c r="A103" s="22" t="s">
        <v>402</v>
      </c>
      <c r="B103" s="23" t="s">
        <v>751</v>
      </c>
      <c r="C103" s="24" t="s">
        <v>752</v>
      </c>
      <c r="D103" s="22" t="s">
        <v>121</v>
      </c>
      <c r="E103" s="25"/>
      <c r="F103" s="26" t="s">
        <v>154</v>
      </c>
      <c r="X103" s="20"/>
      <c r="Y103" s="21"/>
    </row>
    <row r="104" spans="1:25" s="3" customFormat="1" ht="15" x14ac:dyDescent="0.25">
      <c r="A104" s="27"/>
      <c r="B104" s="28" t="s">
        <v>753</v>
      </c>
      <c r="C104" s="29" t="s">
        <v>754</v>
      </c>
      <c r="D104" s="30" t="s">
        <v>141</v>
      </c>
      <c r="E104" s="31" t="s">
        <v>307</v>
      </c>
      <c r="F104" s="31" t="s">
        <v>755</v>
      </c>
      <c r="X104" s="20"/>
      <c r="Y104" s="21"/>
    </row>
    <row r="105" spans="1:25" s="3" customFormat="1" ht="22.5" x14ac:dyDescent="0.25">
      <c r="A105" s="27"/>
      <c r="B105" s="28" t="s">
        <v>756</v>
      </c>
      <c r="C105" s="29" t="s">
        <v>757</v>
      </c>
      <c r="D105" s="30" t="s">
        <v>141</v>
      </c>
      <c r="E105" s="31" t="s">
        <v>623</v>
      </c>
      <c r="F105" s="31" t="s">
        <v>680</v>
      </c>
      <c r="X105" s="20"/>
      <c r="Y105" s="21"/>
    </row>
    <row r="106" spans="1:25" s="3" customFormat="1" ht="15" x14ac:dyDescent="0.25">
      <c r="A106" s="27"/>
      <c r="B106" s="28" t="s">
        <v>651</v>
      </c>
      <c r="C106" s="29" t="s">
        <v>652</v>
      </c>
      <c r="D106" s="30" t="s">
        <v>141</v>
      </c>
      <c r="E106" s="31" t="s">
        <v>702</v>
      </c>
      <c r="F106" s="31" t="s">
        <v>705</v>
      </c>
      <c r="X106" s="20"/>
      <c r="Y106" s="21"/>
    </row>
    <row r="107" spans="1:25" s="3" customFormat="1" ht="15" x14ac:dyDescent="0.25">
      <c r="A107" s="27"/>
      <c r="B107" s="28" t="s">
        <v>758</v>
      </c>
      <c r="C107" s="29" t="s">
        <v>759</v>
      </c>
      <c r="D107" s="30" t="s">
        <v>622</v>
      </c>
      <c r="E107" s="31" t="s">
        <v>760</v>
      </c>
      <c r="F107" s="31" t="s">
        <v>761</v>
      </c>
      <c r="X107" s="20"/>
      <c r="Y107" s="21"/>
    </row>
    <row r="108" spans="1:25" s="3" customFormat="1" ht="15" x14ac:dyDescent="0.25">
      <c r="A108" s="27"/>
      <c r="B108" s="28" t="s">
        <v>762</v>
      </c>
      <c r="C108" s="29" t="s">
        <v>763</v>
      </c>
      <c r="D108" s="30" t="s">
        <v>75</v>
      </c>
      <c r="E108" s="31" t="s">
        <v>724</v>
      </c>
      <c r="F108" s="31" t="s">
        <v>764</v>
      </c>
      <c r="X108" s="20"/>
      <c r="Y108" s="21"/>
    </row>
    <row r="109" spans="1:25" s="3" customFormat="1" ht="22.5" x14ac:dyDescent="0.25">
      <c r="A109" s="27"/>
      <c r="B109" s="28" t="s">
        <v>765</v>
      </c>
      <c r="C109" s="29" t="s">
        <v>766</v>
      </c>
      <c r="D109" s="30" t="s">
        <v>75</v>
      </c>
      <c r="E109" s="31" t="s">
        <v>767</v>
      </c>
      <c r="F109" s="31" t="s">
        <v>768</v>
      </c>
      <c r="X109" s="20"/>
      <c r="Y109" s="21"/>
    </row>
    <row r="110" spans="1:25" s="3" customFormat="1" ht="15" x14ac:dyDescent="0.25">
      <c r="A110" s="27"/>
      <c r="B110" s="28" t="s">
        <v>736</v>
      </c>
      <c r="C110" s="29" t="s">
        <v>737</v>
      </c>
      <c r="D110" s="30" t="s">
        <v>75</v>
      </c>
      <c r="E110" s="31" t="s">
        <v>315</v>
      </c>
      <c r="F110" s="31" t="s">
        <v>414</v>
      </c>
      <c r="X110" s="20"/>
      <c r="Y110" s="21"/>
    </row>
    <row r="111" spans="1:25" s="3" customFormat="1" ht="22.5" x14ac:dyDescent="0.25">
      <c r="A111" s="27"/>
      <c r="B111" s="28" t="s">
        <v>769</v>
      </c>
      <c r="C111" s="29" t="s">
        <v>770</v>
      </c>
      <c r="D111" s="30" t="s">
        <v>75</v>
      </c>
      <c r="E111" s="31" t="s">
        <v>771</v>
      </c>
      <c r="F111" s="31" t="s">
        <v>772</v>
      </c>
      <c r="X111" s="20"/>
      <c r="Y111" s="21"/>
    </row>
    <row r="112" spans="1:25" s="3" customFormat="1" ht="15" x14ac:dyDescent="0.25">
      <c r="A112" s="27"/>
      <c r="B112" s="28" t="s">
        <v>773</v>
      </c>
      <c r="C112" s="29" t="s">
        <v>774</v>
      </c>
      <c r="D112" s="30" t="s">
        <v>141</v>
      </c>
      <c r="E112" s="31" t="s">
        <v>658</v>
      </c>
      <c r="F112" s="31" t="s">
        <v>619</v>
      </c>
      <c r="X112" s="20"/>
      <c r="Y112" s="21"/>
    </row>
    <row r="113" spans="1:25" s="3" customFormat="1" ht="15" x14ac:dyDescent="0.25">
      <c r="A113" s="27"/>
      <c r="B113" s="28" t="s">
        <v>775</v>
      </c>
      <c r="C113" s="29" t="s">
        <v>776</v>
      </c>
      <c r="D113" s="30" t="s">
        <v>622</v>
      </c>
      <c r="E113" s="31" t="s">
        <v>760</v>
      </c>
      <c r="F113" s="31" t="s">
        <v>761</v>
      </c>
      <c r="X113" s="20"/>
      <c r="Y113" s="21"/>
    </row>
    <row r="114" spans="1:25" s="3" customFormat="1" ht="15" x14ac:dyDescent="0.25">
      <c r="A114" s="27"/>
      <c r="B114" s="28" t="s">
        <v>777</v>
      </c>
      <c r="C114" s="29" t="s">
        <v>778</v>
      </c>
      <c r="D114" s="30" t="s">
        <v>141</v>
      </c>
      <c r="E114" s="31" t="s">
        <v>623</v>
      </c>
      <c r="F114" s="31" t="s">
        <v>680</v>
      </c>
      <c r="X114" s="20"/>
      <c r="Y114" s="21"/>
    </row>
    <row r="115" spans="1:25" s="3" customFormat="1" ht="15" x14ac:dyDescent="0.25">
      <c r="A115" s="27"/>
      <c r="B115" s="28" t="s">
        <v>779</v>
      </c>
      <c r="C115" s="29" t="s">
        <v>780</v>
      </c>
      <c r="D115" s="30" t="s">
        <v>141</v>
      </c>
      <c r="E115" s="31" t="s">
        <v>378</v>
      </c>
      <c r="F115" s="31" t="s">
        <v>781</v>
      </c>
      <c r="X115" s="20"/>
      <c r="Y115" s="21"/>
    </row>
    <row r="116" spans="1:25" s="3" customFormat="1" ht="15" x14ac:dyDescent="0.25">
      <c r="A116" s="27"/>
      <c r="B116" s="28" t="s">
        <v>782</v>
      </c>
      <c r="C116" s="29" t="s">
        <v>783</v>
      </c>
      <c r="D116" s="30" t="s">
        <v>75</v>
      </c>
      <c r="E116" s="31" t="s">
        <v>105</v>
      </c>
      <c r="F116" s="31" t="s">
        <v>784</v>
      </c>
      <c r="X116" s="20"/>
      <c r="Y116" s="21"/>
    </row>
    <row r="117" spans="1:25" s="3" customFormat="1" ht="22.5" x14ac:dyDescent="0.25">
      <c r="A117" s="27"/>
      <c r="B117" s="28" t="s">
        <v>278</v>
      </c>
      <c r="C117" s="29" t="s">
        <v>279</v>
      </c>
      <c r="D117" s="30" t="s">
        <v>280</v>
      </c>
      <c r="E117" s="31" t="s">
        <v>317</v>
      </c>
      <c r="F117" s="31" t="s">
        <v>785</v>
      </c>
      <c r="X117" s="20"/>
      <c r="Y117" s="21"/>
    </row>
    <row r="118" spans="1:25" s="3" customFormat="1" ht="33.75" x14ac:dyDescent="0.25">
      <c r="A118" s="22" t="s">
        <v>1075</v>
      </c>
      <c r="B118" s="23" t="s">
        <v>1307</v>
      </c>
      <c r="C118" s="24" t="s">
        <v>1308</v>
      </c>
      <c r="D118" s="22" t="s">
        <v>586</v>
      </c>
      <c r="E118" s="25"/>
      <c r="F118" s="26" t="s">
        <v>154</v>
      </c>
      <c r="X118" s="20"/>
      <c r="Y118" s="21"/>
    </row>
    <row r="119" spans="1:25" s="3" customFormat="1" ht="15" x14ac:dyDescent="0.25">
      <c r="A119" s="77" t="s">
        <v>1309</v>
      </c>
      <c r="B119" s="77"/>
      <c r="C119" s="77"/>
      <c r="D119" s="77"/>
      <c r="E119" s="77"/>
      <c r="F119" s="77"/>
      <c r="X119" s="20"/>
      <c r="Y119" s="21" t="s">
        <v>1309</v>
      </c>
    </row>
    <row r="120" spans="1:25" s="3" customFormat="1" ht="22.5" x14ac:dyDescent="0.25">
      <c r="A120" s="22" t="s">
        <v>422</v>
      </c>
      <c r="B120" s="23" t="s">
        <v>601</v>
      </c>
      <c r="C120" s="24" t="s">
        <v>602</v>
      </c>
      <c r="D120" s="22" t="s">
        <v>121</v>
      </c>
      <c r="E120" s="25"/>
      <c r="F120" s="26" t="s">
        <v>154</v>
      </c>
      <c r="X120" s="20"/>
      <c r="Y120" s="21"/>
    </row>
    <row r="121" spans="1:25" s="3" customFormat="1" ht="15" x14ac:dyDescent="0.25">
      <c r="A121" s="27"/>
      <c r="B121" s="28" t="s">
        <v>591</v>
      </c>
      <c r="C121" s="29" t="s">
        <v>592</v>
      </c>
      <c r="D121" s="30" t="s">
        <v>141</v>
      </c>
      <c r="E121" s="31" t="s">
        <v>603</v>
      </c>
      <c r="F121" s="31" t="s">
        <v>1310</v>
      </c>
      <c r="X121" s="20"/>
      <c r="Y121" s="21"/>
    </row>
    <row r="122" spans="1:25" s="3" customFormat="1" ht="22.5" x14ac:dyDescent="0.25">
      <c r="A122" s="27"/>
      <c r="B122" s="28" t="s">
        <v>278</v>
      </c>
      <c r="C122" s="29" t="s">
        <v>279</v>
      </c>
      <c r="D122" s="30" t="s">
        <v>280</v>
      </c>
      <c r="E122" s="31" t="s">
        <v>605</v>
      </c>
      <c r="F122" s="31" t="s">
        <v>1311</v>
      </c>
      <c r="X122" s="20"/>
      <c r="Y122" s="21"/>
    </row>
    <row r="123" spans="1:25" s="3" customFormat="1" ht="22.5" x14ac:dyDescent="0.25">
      <c r="A123" s="22" t="s">
        <v>1312</v>
      </c>
      <c r="B123" s="23" t="s">
        <v>1313</v>
      </c>
      <c r="C123" s="24" t="s">
        <v>1314</v>
      </c>
      <c r="D123" s="22" t="s">
        <v>586</v>
      </c>
      <c r="E123" s="25"/>
      <c r="F123" s="26" t="s">
        <v>154</v>
      </c>
      <c r="X123" s="20"/>
      <c r="Y123" s="21"/>
    </row>
    <row r="124" spans="1:25" s="3" customFormat="1" ht="15" x14ac:dyDescent="0.25">
      <c r="A124" s="77" t="s">
        <v>1315</v>
      </c>
      <c r="B124" s="77"/>
      <c r="C124" s="77"/>
      <c r="D124" s="77"/>
      <c r="E124" s="77"/>
      <c r="F124" s="77"/>
      <c r="X124" s="20"/>
      <c r="Y124" s="21" t="s">
        <v>1315</v>
      </c>
    </row>
    <row r="125" spans="1:25" s="3" customFormat="1" ht="22.5" x14ac:dyDescent="0.25">
      <c r="A125" s="22" t="s">
        <v>429</v>
      </c>
      <c r="B125" s="23" t="s">
        <v>669</v>
      </c>
      <c r="C125" s="24" t="s">
        <v>670</v>
      </c>
      <c r="D125" s="22" t="s">
        <v>121</v>
      </c>
      <c r="E125" s="25"/>
      <c r="F125" s="26" t="s">
        <v>154</v>
      </c>
      <c r="X125" s="20"/>
      <c r="Y125" s="21"/>
    </row>
    <row r="126" spans="1:25" s="3" customFormat="1" ht="22.5" x14ac:dyDescent="0.25">
      <c r="A126" s="27"/>
      <c r="B126" s="28" t="s">
        <v>278</v>
      </c>
      <c r="C126" s="29" t="s">
        <v>279</v>
      </c>
      <c r="D126" s="30" t="s">
        <v>280</v>
      </c>
      <c r="E126" s="31" t="s">
        <v>671</v>
      </c>
      <c r="F126" s="31" t="s">
        <v>672</v>
      </c>
      <c r="X126" s="20"/>
      <c r="Y126" s="21"/>
    </row>
    <row r="127" spans="1:25" s="3" customFormat="1" ht="22.5" x14ac:dyDescent="0.25">
      <c r="A127" s="22" t="s">
        <v>1086</v>
      </c>
      <c r="B127" s="23" t="s">
        <v>1316</v>
      </c>
      <c r="C127" s="24" t="s">
        <v>1317</v>
      </c>
      <c r="D127" s="22" t="s">
        <v>586</v>
      </c>
      <c r="E127" s="25"/>
      <c r="F127" s="26" t="s">
        <v>154</v>
      </c>
      <c r="X127" s="20"/>
      <c r="Y127" s="21"/>
    </row>
    <row r="128" spans="1:25" s="3" customFormat="1" ht="15" x14ac:dyDescent="0.25">
      <c r="A128" s="77" t="s">
        <v>1318</v>
      </c>
      <c r="B128" s="77"/>
      <c r="C128" s="77"/>
      <c r="D128" s="77"/>
      <c r="E128" s="77"/>
      <c r="F128" s="77"/>
      <c r="X128" s="20"/>
      <c r="Y128" s="21" t="s">
        <v>1318</v>
      </c>
    </row>
    <row r="129" spans="1:25" s="3" customFormat="1" ht="15" x14ac:dyDescent="0.25">
      <c r="A129" s="22" t="s">
        <v>438</v>
      </c>
      <c r="B129" s="23" t="s">
        <v>1319</v>
      </c>
      <c r="C129" s="24" t="s">
        <v>1320</v>
      </c>
      <c r="D129" s="22" t="s">
        <v>1321</v>
      </c>
      <c r="E129" s="25"/>
      <c r="F129" s="26" t="s">
        <v>154</v>
      </c>
      <c r="X129" s="20"/>
      <c r="Y129" s="21"/>
    </row>
    <row r="130" spans="1:25" s="3" customFormat="1" ht="15" x14ac:dyDescent="0.25">
      <c r="A130" s="27"/>
      <c r="B130" s="28" t="s">
        <v>297</v>
      </c>
      <c r="C130" s="29" t="s">
        <v>298</v>
      </c>
      <c r="D130" s="30" t="s">
        <v>299</v>
      </c>
      <c r="E130" s="31" t="s">
        <v>1322</v>
      </c>
      <c r="F130" s="31" t="s">
        <v>1323</v>
      </c>
      <c r="X130" s="20"/>
      <c r="Y130" s="21"/>
    </row>
    <row r="131" spans="1:25" s="3" customFormat="1" ht="15" x14ac:dyDescent="0.25">
      <c r="A131" s="27"/>
      <c r="B131" s="28" t="s">
        <v>651</v>
      </c>
      <c r="C131" s="29" t="s">
        <v>652</v>
      </c>
      <c r="D131" s="30" t="s">
        <v>141</v>
      </c>
      <c r="E131" s="31" t="s">
        <v>1324</v>
      </c>
      <c r="F131" s="31" t="s">
        <v>1325</v>
      </c>
      <c r="X131" s="20"/>
      <c r="Y131" s="21"/>
    </row>
    <row r="132" spans="1:25" s="3" customFormat="1" ht="15" x14ac:dyDescent="0.25">
      <c r="A132" s="27"/>
      <c r="B132" s="28" t="s">
        <v>1326</v>
      </c>
      <c r="C132" s="29" t="s">
        <v>1327</v>
      </c>
      <c r="D132" s="30" t="s">
        <v>1046</v>
      </c>
      <c r="E132" s="31" t="s">
        <v>760</v>
      </c>
      <c r="F132" s="31" t="s">
        <v>761</v>
      </c>
      <c r="X132" s="20"/>
      <c r="Y132" s="21"/>
    </row>
    <row r="133" spans="1:25" s="3" customFormat="1" ht="22.5" x14ac:dyDescent="0.25">
      <c r="A133" s="27"/>
      <c r="B133" s="28" t="s">
        <v>1328</v>
      </c>
      <c r="C133" s="29" t="s">
        <v>1329</v>
      </c>
      <c r="D133" s="30" t="s">
        <v>622</v>
      </c>
      <c r="E133" s="31" t="s">
        <v>1330</v>
      </c>
      <c r="F133" s="31" t="s">
        <v>1331</v>
      </c>
      <c r="X133" s="20"/>
      <c r="Y133" s="21"/>
    </row>
    <row r="134" spans="1:25" s="3" customFormat="1" ht="15" x14ac:dyDescent="0.25">
      <c r="A134" s="27"/>
      <c r="B134" s="28" t="s">
        <v>1332</v>
      </c>
      <c r="C134" s="29" t="s">
        <v>1333</v>
      </c>
      <c r="D134" s="30" t="s">
        <v>141</v>
      </c>
      <c r="E134" s="31" t="s">
        <v>1334</v>
      </c>
      <c r="F134" s="31" t="s">
        <v>1335</v>
      </c>
      <c r="X134" s="20"/>
      <c r="Y134" s="21"/>
    </row>
    <row r="135" spans="1:25" s="3" customFormat="1" ht="22.5" x14ac:dyDescent="0.25">
      <c r="A135" s="27"/>
      <c r="B135" s="28" t="s">
        <v>278</v>
      </c>
      <c r="C135" s="29" t="s">
        <v>279</v>
      </c>
      <c r="D135" s="30" t="s">
        <v>280</v>
      </c>
      <c r="E135" s="31" t="s">
        <v>1336</v>
      </c>
      <c r="F135" s="31" t="s">
        <v>1337</v>
      </c>
      <c r="X135" s="20"/>
      <c r="Y135" s="21"/>
    </row>
    <row r="136" spans="1:25" s="3" customFormat="1" ht="22.5" x14ac:dyDescent="0.25">
      <c r="A136" s="22" t="s">
        <v>1092</v>
      </c>
      <c r="B136" s="23" t="s">
        <v>1338</v>
      </c>
      <c r="C136" s="24" t="s">
        <v>1339</v>
      </c>
      <c r="D136" s="22" t="s">
        <v>586</v>
      </c>
      <c r="E136" s="25"/>
      <c r="F136" s="26" t="s">
        <v>154</v>
      </c>
      <c r="X136" s="20"/>
      <c r="Y136" s="21"/>
    </row>
    <row r="137" spans="1:25" s="3" customFormat="1" ht="15" x14ac:dyDescent="0.25">
      <c r="A137" s="77" t="s">
        <v>1340</v>
      </c>
      <c r="B137" s="77"/>
      <c r="C137" s="77"/>
      <c r="D137" s="77"/>
      <c r="E137" s="77"/>
      <c r="F137" s="77"/>
      <c r="X137" s="20"/>
      <c r="Y137" s="21" t="s">
        <v>1340</v>
      </c>
    </row>
    <row r="138" spans="1:25" s="3" customFormat="1" ht="22.5" x14ac:dyDescent="0.25">
      <c r="A138" s="22" t="s">
        <v>447</v>
      </c>
      <c r="B138" s="23" t="s">
        <v>1341</v>
      </c>
      <c r="C138" s="24" t="s">
        <v>1342</v>
      </c>
      <c r="D138" s="22" t="s">
        <v>121</v>
      </c>
      <c r="E138" s="25"/>
      <c r="F138" s="26" t="s">
        <v>1343</v>
      </c>
      <c r="X138" s="20"/>
      <c r="Y138" s="21"/>
    </row>
    <row r="139" spans="1:25" s="3" customFormat="1" ht="22.5" x14ac:dyDescent="0.25">
      <c r="A139" s="27"/>
      <c r="B139" s="28" t="s">
        <v>278</v>
      </c>
      <c r="C139" s="29" t="s">
        <v>279</v>
      </c>
      <c r="D139" s="30" t="s">
        <v>280</v>
      </c>
      <c r="E139" s="31" t="s">
        <v>623</v>
      </c>
      <c r="F139" s="31" t="s">
        <v>624</v>
      </c>
      <c r="X139" s="20"/>
      <c r="Y139" s="21"/>
    </row>
    <row r="140" spans="1:25" s="3" customFormat="1" ht="22.5" x14ac:dyDescent="0.25">
      <c r="A140" s="22" t="s">
        <v>1098</v>
      </c>
      <c r="B140" s="23" t="s">
        <v>1344</v>
      </c>
      <c r="C140" s="24" t="s">
        <v>1345</v>
      </c>
      <c r="D140" s="22" t="s">
        <v>586</v>
      </c>
      <c r="E140" s="25"/>
      <c r="F140" s="26" t="s">
        <v>154</v>
      </c>
      <c r="X140" s="20"/>
      <c r="Y140" s="21"/>
    </row>
    <row r="141" spans="1:25" s="3" customFormat="1" ht="22.5" x14ac:dyDescent="0.25">
      <c r="A141" s="22" t="s">
        <v>456</v>
      </c>
      <c r="B141" s="23" t="s">
        <v>1346</v>
      </c>
      <c r="C141" s="24" t="s">
        <v>1347</v>
      </c>
      <c r="D141" s="22" t="s">
        <v>586</v>
      </c>
      <c r="E141" s="25"/>
      <c r="F141" s="26" t="s">
        <v>154</v>
      </c>
      <c r="X141" s="20"/>
      <c r="Y141" s="21"/>
    </row>
    <row r="142" spans="1:25" s="3" customFormat="1" ht="22.5" x14ac:dyDescent="0.25">
      <c r="A142" s="22" t="s">
        <v>458</v>
      </c>
      <c r="B142" s="23" t="s">
        <v>1348</v>
      </c>
      <c r="C142" s="24" t="s">
        <v>1349</v>
      </c>
      <c r="D142" s="22" t="s">
        <v>586</v>
      </c>
      <c r="E142" s="25"/>
      <c r="F142" s="26" t="s">
        <v>154</v>
      </c>
      <c r="X142" s="20"/>
      <c r="Y142" s="21"/>
    </row>
    <row r="143" spans="1:25" s="3" customFormat="1" ht="15" x14ac:dyDescent="0.25">
      <c r="A143" s="77" t="s">
        <v>1350</v>
      </c>
      <c r="B143" s="77"/>
      <c r="C143" s="77"/>
      <c r="D143" s="77"/>
      <c r="E143" s="77"/>
      <c r="F143" s="77"/>
      <c r="X143" s="20"/>
      <c r="Y143" s="21" t="s">
        <v>1350</v>
      </c>
    </row>
    <row r="144" spans="1:25" s="3" customFormat="1" ht="15" x14ac:dyDescent="0.25">
      <c r="A144" s="22" t="s">
        <v>460</v>
      </c>
      <c r="B144" s="23" t="s">
        <v>611</v>
      </c>
      <c r="C144" s="24" t="s">
        <v>612</v>
      </c>
      <c r="D144" s="22" t="s">
        <v>121</v>
      </c>
      <c r="E144" s="25"/>
      <c r="F144" s="26" t="s">
        <v>240</v>
      </c>
      <c r="X144" s="20"/>
      <c r="Y144" s="21"/>
    </row>
    <row r="145" spans="1:25" s="3" customFormat="1" ht="15" x14ac:dyDescent="0.25">
      <c r="A145" s="27"/>
      <c r="B145" s="28" t="s">
        <v>613</v>
      </c>
      <c r="C145" s="29" t="s">
        <v>614</v>
      </c>
      <c r="D145" s="30" t="s">
        <v>75</v>
      </c>
      <c r="E145" s="31" t="s">
        <v>615</v>
      </c>
      <c r="F145" s="31" t="s">
        <v>1351</v>
      </c>
      <c r="X145" s="20"/>
      <c r="Y145" s="21"/>
    </row>
    <row r="146" spans="1:25" s="3" customFormat="1" ht="15" x14ac:dyDescent="0.25">
      <c r="A146" s="27"/>
      <c r="B146" s="28" t="s">
        <v>617</v>
      </c>
      <c r="C146" s="29" t="s">
        <v>618</v>
      </c>
      <c r="D146" s="30" t="s">
        <v>141</v>
      </c>
      <c r="E146" s="31" t="s">
        <v>307</v>
      </c>
      <c r="F146" s="31" t="s">
        <v>680</v>
      </c>
      <c r="X146" s="20"/>
      <c r="Y146" s="21"/>
    </row>
    <row r="147" spans="1:25" s="3" customFormat="1" ht="15" x14ac:dyDescent="0.25">
      <c r="A147" s="27"/>
      <c r="B147" s="28" t="s">
        <v>620</v>
      </c>
      <c r="C147" s="29" t="s">
        <v>621</v>
      </c>
      <c r="D147" s="30" t="s">
        <v>622</v>
      </c>
      <c r="E147" s="31" t="s">
        <v>623</v>
      </c>
      <c r="F147" s="31" t="s">
        <v>76</v>
      </c>
      <c r="X147" s="20"/>
      <c r="Y147" s="21"/>
    </row>
    <row r="148" spans="1:25" s="3" customFormat="1" ht="22.5" x14ac:dyDescent="0.25">
      <c r="A148" s="27"/>
      <c r="B148" s="28" t="s">
        <v>625</v>
      </c>
      <c r="C148" s="29" t="s">
        <v>626</v>
      </c>
      <c r="D148" s="30" t="s">
        <v>75</v>
      </c>
      <c r="E148" s="31" t="s">
        <v>105</v>
      </c>
      <c r="F148" s="31" t="s">
        <v>1352</v>
      </c>
      <c r="X148" s="20"/>
      <c r="Y148" s="21"/>
    </row>
    <row r="149" spans="1:25" s="3" customFormat="1" ht="15" x14ac:dyDescent="0.25">
      <c r="A149" s="27"/>
      <c r="B149" s="28" t="s">
        <v>628</v>
      </c>
      <c r="C149" s="29" t="s">
        <v>629</v>
      </c>
      <c r="D149" s="30" t="s">
        <v>221</v>
      </c>
      <c r="E149" s="31" t="s">
        <v>554</v>
      </c>
      <c r="F149" s="31" t="s">
        <v>555</v>
      </c>
      <c r="X149" s="20"/>
      <c r="Y149" s="21"/>
    </row>
    <row r="150" spans="1:25" s="3" customFormat="1" ht="15" x14ac:dyDescent="0.25">
      <c r="A150" s="27"/>
      <c r="B150" s="28" t="s">
        <v>631</v>
      </c>
      <c r="C150" s="29" t="s">
        <v>632</v>
      </c>
      <c r="D150" s="30" t="s">
        <v>75</v>
      </c>
      <c r="E150" s="31" t="s">
        <v>633</v>
      </c>
      <c r="F150" s="31" t="s">
        <v>414</v>
      </c>
      <c r="X150" s="20"/>
      <c r="Y150" s="21"/>
    </row>
    <row r="151" spans="1:25" s="3" customFormat="1" ht="15" x14ac:dyDescent="0.25">
      <c r="A151" s="27"/>
      <c r="B151" s="28" t="s">
        <v>635</v>
      </c>
      <c r="C151" s="29" t="s">
        <v>636</v>
      </c>
      <c r="D151" s="30" t="s">
        <v>75</v>
      </c>
      <c r="E151" s="31" t="s">
        <v>633</v>
      </c>
      <c r="F151" s="31" t="s">
        <v>414</v>
      </c>
      <c r="X151" s="20"/>
      <c r="Y151" s="21"/>
    </row>
    <row r="152" spans="1:25" s="3" customFormat="1" ht="15" x14ac:dyDescent="0.25">
      <c r="A152" s="27"/>
      <c r="B152" s="28" t="s">
        <v>637</v>
      </c>
      <c r="C152" s="29" t="s">
        <v>638</v>
      </c>
      <c r="D152" s="30" t="s">
        <v>141</v>
      </c>
      <c r="E152" s="31" t="s">
        <v>623</v>
      </c>
      <c r="F152" s="31" t="s">
        <v>76</v>
      </c>
      <c r="X152" s="20"/>
      <c r="Y152" s="21"/>
    </row>
    <row r="153" spans="1:25" s="3" customFormat="1" ht="15" x14ac:dyDescent="0.25">
      <c r="A153" s="27"/>
      <c r="B153" s="28" t="s">
        <v>639</v>
      </c>
      <c r="C153" s="29" t="s">
        <v>640</v>
      </c>
      <c r="D153" s="30" t="s">
        <v>141</v>
      </c>
      <c r="E153" s="31" t="s">
        <v>307</v>
      </c>
      <c r="F153" s="31" t="s">
        <v>680</v>
      </c>
      <c r="X153" s="20"/>
      <c r="Y153" s="21"/>
    </row>
    <row r="154" spans="1:25" s="3" customFormat="1" ht="22.5" x14ac:dyDescent="0.25">
      <c r="A154" s="27"/>
      <c r="B154" s="28" t="s">
        <v>278</v>
      </c>
      <c r="C154" s="29" t="s">
        <v>279</v>
      </c>
      <c r="D154" s="30" t="s">
        <v>280</v>
      </c>
      <c r="E154" s="31" t="s">
        <v>641</v>
      </c>
      <c r="F154" s="31" t="s">
        <v>672</v>
      </c>
      <c r="X154" s="20"/>
      <c r="Y154" s="21"/>
    </row>
    <row r="155" spans="1:25" s="3" customFormat="1" ht="22.5" x14ac:dyDescent="0.25">
      <c r="A155" s="22" t="s">
        <v>462</v>
      </c>
      <c r="B155" s="23" t="s">
        <v>1353</v>
      </c>
      <c r="C155" s="24" t="s">
        <v>1354</v>
      </c>
      <c r="D155" s="22" t="s">
        <v>586</v>
      </c>
      <c r="E155" s="25"/>
      <c r="F155" s="26" t="s">
        <v>240</v>
      </c>
      <c r="X155" s="20"/>
      <c r="Y155" s="21"/>
    </row>
    <row r="156" spans="1:25" s="3" customFormat="1" ht="15" x14ac:dyDescent="0.25">
      <c r="A156" s="77" t="s">
        <v>1355</v>
      </c>
      <c r="B156" s="77"/>
      <c r="C156" s="77"/>
      <c r="D156" s="77"/>
      <c r="E156" s="77"/>
      <c r="F156" s="77"/>
      <c r="X156" s="20"/>
      <c r="Y156" s="21" t="s">
        <v>1355</v>
      </c>
    </row>
    <row r="157" spans="1:25" s="3" customFormat="1" ht="22.5" x14ac:dyDescent="0.25">
      <c r="A157" s="22" t="s">
        <v>464</v>
      </c>
      <c r="B157" s="23" t="s">
        <v>1341</v>
      </c>
      <c r="C157" s="24" t="s">
        <v>1342</v>
      </c>
      <c r="D157" s="22" t="s">
        <v>121</v>
      </c>
      <c r="E157" s="25"/>
      <c r="F157" s="26" t="s">
        <v>1343</v>
      </c>
      <c r="X157" s="20"/>
      <c r="Y157" s="21"/>
    </row>
    <row r="158" spans="1:25" s="3" customFormat="1" ht="22.5" x14ac:dyDescent="0.25">
      <c r="A158" s="27"/>
      <c r="B158" s="28" t="s">
        <v>278</v>
      </c>
      <c r="C158" s="29" t="s">
        <v>279</v>
      </c>
      <c r="D158" s="30" t="s">
        <v>280</v>
      </c>
      <c r="E158" s="31" t="s">
        <v>623</v>
      </c>
      <c r="F158" s="31" t="s">
        <v>624</v>
      </c>
      <c r="X158" s="20"/>
      <c r="Y158" s="21"/>
    </row>
    <row r="159" spans="1:25" s="3" customFormat="1" ht="22.5" x14ac:dyDescent="0.25">
      <c r="A159" s="22" t="s">
        <v>466</v>
      </c>
      <c r="B159" s="23" t="s">
        <v>1356</v>
      </c>
      <c r="C159" s="24" t="s">
        <v>1357</v>
      </c>
      <c r="D159" s="22" t="s">
        <v>586</v>
      </c>
      <c r="E159" s="25"/>
      <c r="F159" s="26" t="s">
        <v>154</v>
      </c>
      <c r="X159" s="20"/>
      <c r="Y159" s="21"/>
    </row>
    <row r="160" spans="1:25" s="3" customFormat="1" ht="22.5" x14ac:dyDescent="0.25">
      <c r="A160" s="22" t="s">
        <v>468</v>
      </c>
      <c r="B160" s="23" t="s">
        <v>1358</v>
      </c>
      <c r="C160" s="24" t="s">
        <v>1359</v>
      </c>
      <c r="D160" s="22" t="s">
        <v>586</v>
      </c>
      <c r="E160" s="25"/>
      <c r="F160" s="26" t="s">
        <v>154</v>
      </c>
      <c r="X160" s="20"/>
      <c r="Y160" s="21"/>
    </row>
    <row r="161" spans="1:25" s="3" customFormat="1" ht="22.5" x14ac:dyDescent="0.25">
      <c r="A161" s="22" t="s">
        <v>471</v>
      </c>
      <c r="B161" s="23" t="s">
        <v>1360</v>
      </c>
      <c r="C161" s="24" t="s">
        <v>1361</v>
      </c>
      <c r="D161" s="22" t="s">
        <v>586</v>
      </c>
      <c r="E161" s="25"/>
      <c r="F161" s="26" t="s">
        <v>154</v>
      </c>
      <c r="X161" s="20"/>
      <c r="Y161" s="21"/>
    </row>
    <row r="162" spans="1:25" s="3" customFormat="1" ht="22.5" x14ac:dyDescent="0.25">
      <c r="A162" s="22" t="s">
        <v>474</v>
      </c>
      <c r="B162" s="23" t="s">
        <v>1362</v>
      </c>
      <c r="C162" s="24" t="s">
        <v>1363</v>
      </c>
      <c r="D162" s="22" t="s">
        <v>586</v>
      </c>
      <c r="E162" s="25"/>
      <c r="F162" s="26" t="s">
        <v>154</v>
      </c>
      <c r="X162" s="20"/>
      <c r="Y162" s="21"/>
    </row>
    <row r="163" spans="1:25" s="3" customFormat="1" ht="22.5" x14ac:dyDescent="0.25">
      <c r="A163" s="22" t="s">
        <v>490</v>
      </c>
      <c r="B163" s="23" t="s">
        <v>1364</v>
      </c>
      <c r="C163" s="24" t="s">
        <v>1365</v>
      </c>
      <c r="D163" s="22" t="s">
        <v>586</v>
      </c>
      <c r="E163" s="25"/>
      <c r="F163" s="26" t="s">
        <v>154</v>
      </c>
      <c r="X163" s="20"/>
      <c r="Y163" s="21"/>
    </row>
    <row r="164" spans="1:25" s="3" customFormat="1" ht="15" x14ac:dyDescent="0.25">
      <c r="A164" s="77" t="s">
        <v>1366</v>
      </c>
      <c r="B164" s="77"/>
      <c r="C164" s="77"/>
      <c r="D164" s="77"/>
      <c r="E164" s="77"/>
      <c r="F164" s="77"/>
      <c r="X164" s="20"/>
      <c r="Y164" s="21" t="s">
        <v>1366</v>
      </c>
    </row>
    <row r="165" spans="1:25" s="3" customFormat="1" ht="22.5" x14ac:dyDescent="0.25">
      <c r="A165" s="22" t="s">
        <v>493</v>
      </c>
      <c r="B165" s="23" t="s">
        <v>678</v>
      </c>
      <c r="C165" s="24" t="s">
        <v>679</v>
      </c>
      <c r="D165" s="22" t="s">
        <v>121</v>
      </c>
      <c r="E165" s="25"/>
      <c r="F165" s="26" t="s">
        <v>1073</v>
      </c>
      <c r="X165" s="20"/>
      <c r="Y165" s="21"/>
    </row>
    <row r="166" spans="1:25" s="3" customFormat="1" ht="15" x14ac:dyDescent="0.25">
      <c r="A166" s="27"/>
      <c r="B166" s="28" t="s">
        <v>651</v>
      </c>
      <c r="C166" s="29" t="s">
        <v>652</v>
      </c>
      <c r="D166" s="30" t="s">
        <v>141</v>
      </c>
      <c r="E166" s="31" t="s">
        <v>623</v>
      </c>
      <c r="F166" s="31" t="s">
        <v>624</v>
      </c>
      <c r="X166" s="20"/>
      <c r="Y166" s="21"/>
    </row>
    <row r="167" spans="1:25" s="3" customFormat="1" ht="22.5" x14ac:dyDescent="0.25">
      <c r="A167" s="27"/>
      <c r="B167" s="28" t="s">
        <v>278</v>
      </c>
      <c r="C167" s="29" t="s">
        <v>279</v>
      </c>
      <c r="D167" s="30" t="s">
        <v>280</v>
      </c>
      <c r="E167" s="31" t="s">
        <v>681</v>
      </c>
      <c r="F167" s="31" t="s">
        <v>1367</v>
      </c>
      <c r="X167" s="20"/>
      <c r="Y167" s="21"/>
    </row>
    <row r="168" spans="1:25" s="3" customFormat="1" ht="22.5" x14ac:dyDescent="0.25">
      <c r="A168" s="22" t="s">
        <v>1368</v>
      </c>
      <c r="B168" s="23" t="s">
        <v>1369</v>
      </c>
      <c r="C168" s="24" t="s">
        <v>1370</v>
      </c>
      <c r="D168" s="22" t="s">
        <v>586</v>
      </c>
      <c r="E168" s="25"/>
      <c r="F168" s="26" t="s">
        <v>154</v>
      </c>
      <c r="X168" s="20"/>
      <c r="Y168" s="21"/>
    </row>
    <row r="169" spans="1:25" s="3" customFormat="1" ht="22.5" x14ac:dyDescent="0.25">
      <c r="A169" s="22" t="s">
        <v>503</v>
      </c>
      <c r="B169" s="23" t="s">
        <v>1371</v>
      </c>
      <c r="C169" s="24" t="s">
        <v>1372</v>
      </c>
      <c r="D169" s="22" t="s">
        <v>586</v>
      </c>
      <c r="E169" s="25"/>
      <c r="F169" s="26" t="s">
        <v>240</v>
      </c>
      <c r="X169" s="20"/>
      <c r="Y169" s="21"/>
    </row>
    <row r="170" spans="1:25" s="3" customFormat="1" ht="15" x14ac:dyDescent="0.25">
      <c r="A170" s="76" t="s">
        <v>1373</v>
      </c>
      <c r="B170" s="76"/>
      <c r="C170" s="76"/>
      <c r="D170" s="76"/>
      <c r="E170" s="76"/>
      <c r="F170" s="76"/>
      <c r="X170" s="20" t="s">
        <v>1373</v>
      </c>
      <c r="Y170" s="21"/>
    </row>
    <row r="171" spans="1:25" s="3" customFormat="1" ht="15" x14ac:dyDescent="0.25">
      <c r="A171" s="77" t="s">
        <v>1374</v>
      </c>
      <c r="B171" s="77"/>
      <c r="C171" s="77"/>
      <c r="D171" s="77"/>
      <c r="E171" s="77"/>
      <c r="F171" s="77"/>
      <c r="X171" s="20"/>
      <c r="Y171" s="21" t="s">
        <v>1374</v>
      </c>
    </row>
    <row r="172" spans="1:25" s="3" customFormat="1" ht="22.5" x14ac:dyDescent="0.25">
      <c r="A172" s="22" t="s">
        <v>510</v>
      </c>
      <c r="B172" s="23" t="s">
        <v>687</v>
      </c>
      <c r="C172" s="24" t="s">
        <v>582</v>
      </c>
      <c r="D172" s="22" t="s">
        <v>121</v>
      </c>
      <c r="E172" s="25"/>
      <c r="F172" s="26" t="s">
        <v>547</v>
      </c>
      <c r="X172" s="20"/>
      <c r="Y172" s="21"/>
    </row>
    <row r="173" spans="1:25" s="3" customFormat="1" ht="22.5" x14ac:dyDescent="0.25">
      <c r="A173" s="27"/>
      <c r="B173" s="28" t="s">
        <v>278</v>
      </c>
      <c r="C173" s="29" t="s">
        <v>279</v>
      </c>
      <c r="D173" s="30" t="s">
        <v>280</v>
      </c>
      <c r="E173" s="31" t="s">
        <v>369</v>
      </c>
      <c r="F173" s="31" t="s">
        <v>1375</v>
      </c>
      <c r="X173" s="20"/>
      <c r="Y173" s="21"/>
    </row>
    <row r="174" spans="1:25" s="3" customFormat="1" ht="22.5" x14ac:dyDescent="0.25">
      <c r="A174" s="22" t="s">
        <v>513</v>
      </c>
      <c r="B174" s="23" t="s">
        <v>1376</v>
      </c>
      <c r="C174" s="24" t="s">
        <v>1377</v>
      </c>
      <c r="D174" s="22" t="s">
        <v>586</v>
      </c>
      <c r="E174" s="25"/>
      <c r="F174" s="26" t="s">
        <v>547</v>
      </c>
      <c r="X174" s="20"/>
      <c r="Y174" s="21"/>
    </row>
    <row r="175" spans="1:25" s="3" customFormat="1" ht="15" x14ac:dyDescent="0.25">
      <c r="A175" s="77" t="s">
        <v>1378</v>
      </c>
      <c r="B175" s="77"/>
      <c r="C175" s="77"/>
      <c r="D175" s="77"/>
      <c r="E175" s="77"/>
      <c r="F175" s="77"/>
      <c r="X175" s="20"/>
      <c r="Y175" s="21" t="s">
        <v>1378</v>
      </c>
    </row>
    <row r="176" spans="1:25" s="3" customFormat="1" ht="22.5" x14ac:dyDescent="0.25">
      <c r="A176" s="22" t="s">
        <v>520</v>
      </c>
      <c r="B176" s="23" t="s">
        <v>687</v>
      </c>
      <c r="C176" s="24" t="s">
        <v>582</v>
      </c>
      <c r="D176" s="22" t="s">
        <v>121</v>
      </c>
      <c r="E176" s="25"/>
      <c r="F176" s="26" t="s">
        <v>576</v>
      </c>
      <c r="X176" s="20"/>
      <c r="Y176" s="21"/>
    </row>
    <row r="177" spans="1:25" s="3" customFormat="1" ht="22.5" x14ac:dyDescent="0.25">
      <c r="A177" s="27"/>
      <c r="B177" s="28" t="s">
        <v>278</v>
      </c>
      <c r="C177" s="29" t="s">
        <v>279</v>
      </c>
      <c r="D177" s="30" t="s">
        <v>280</v>
      </c>
      <c r="E177" s="31" t="s">
        <v>369</v>
      </c>
      <c r="F177" s="31" t="s">
        <v>1379</v>
      </c>
      <c r="X177" s="20"/>
      <c r="Y177" s="21"/>
    </row>
    <row r="178" spans="1:25" s="3" customFormat="1" ht="22.5" x14ac:dyDescent="0.25">
      <c r="A178" s="22" t="s">
        <v>523</v>
      </c>
      <c r="B178" s="23" t="s">
        <v>1380</v>
      </c>
      <c r="C178" s="24" t="s">
        <v>1381</v>
      </c>
      <c r="D178" s="22" t="s">
        <v>586</v>
      </c>
      <c r="E178" s="25"/>
      <c r="F178" s="26" t="s">
        <v>576</v>
      </c>
      <c r="X178" s="20"/>
      <c r="Y178" s="21"/>
    </row>
    <row r="179" spans="1:25" s="3" customFormat="1" ht="15" x14ac:dyDescent="0.25">
      <c r="A179" s="77" t="s">
        <v>1382</v>
      </c>
      <c r="B179" s="77"/>
      <c r="C179" s="77"/>
      <c r="D179" s="77"/>
      <c r="E179" s="77"/>
      <c r="F179" s="77"/>
      <c r="X179" s="20"/>
      <c r="Y179" s="21" t="s">
        <v>1382</v>
      </c>
    </row>
    <row r="180" spans="1:25" s="3" customFormat="1" ht="22.5" x14ac:dyDescent="0.25">
      <c r="A180" s="22" t="s">
        <v>530</v>
      </c>
      <c r="B180" s="23" t="s">
        <v>1383</v>
      </c>
      <c r="C180" s="24" t="s">
        <v>1384</v>
      </c>
      <c r="D180" s="22" t="s">
        <v>622</v>
      </c>
      <c r="E180" s="25"/>
      <c r="F180" s="26" t="s">
        <v>240</v>
      </c>
      <c r="X180" s="20"/>
      <c r="Y180" s="21"/>
    </row>
    <row r="181" spans="1:25" s="3" customFormat="1" ht="22.5" x14ac:dyDescent="0.25">
      <c r="A181" s="27"/>
      <c r="B181" s="28" t="s">
        <v>415</v>
      </c>
      <c r="C181" s="29" t="s">
        <v>416</v>
      </c>
      <c r="D181" s="30" t="s">
        <v>141</v>
      </c>
      <c r="E181" s="31" t="s">
        <v>1385</v>
      </c>
      <c r="F181" s="31" t="s">
        <v>1386</v>
      </c>
      <c r="X181" s="20"/>
      <c r="Y181" s="21"/>
    </row>
    <row r="182" spans="1:25" s="3" customFormat="1" ht="15" x14ac:dyDescent="0.25">
      <c r="A182" s="27"/>
      <c r="B182" s="28" t="s">
        <v>651</v>
      </c>
      <c r="C182" s="29" t="s">
        <v>652</v>
      </c>
      <c r="D182" s="30" t="s">
        <v>141</v>
      </c>
      <c r="E182" s="31" t="s">
        <v>957</v>
      </c>
      <c r="F182" s="31" t="s">
        <v>547</v>
      </c>
      <c r="X182" s="20"/>
      <c r="Y182" s="21"/>
    </row>
    <row r="183" spans="1:25" s="3" customFormat="1" ht="15" x14ac:dyDescent="0.25">
      <c r="A183" s="27"/>
      <c r="B183" s="28" t="s">
        <v>762</v>
      </c>
      <c r="C183" s="29" t="s">
        <v>763</v>
      </c>
      <c r="D183" s="30" t="s">
        <v>75</v>
      </c>
      <c r="E183" s="31" t="s">
        <v>1387</v>
      </c>
      <c r="F183" s="31" t="s">
        <v>1388</v>
      </c>
      <c r="X183" s="20"/>
      <c r="Y183" s="21"/>
    </row>
    <row r="184" spans="1:25" s="3" customFormat="1" ht="15" x14ac:dyDescent="0.25">
      <c r="A184" s="27"/>
      <c r="B184" s="28" t="s">
        <v>1389</v>
      </c>
      <c r="C184" s="29" t="s">
        <v>1390</v>
      </c>
      <c r="D184" s="30" t="s">
        <v>1391</v>
      </c>
      <c r="E184" s="31" t="s">
        <v>1392</v>
      </c>
      <c r="F184" s="31" t="s">
        <v>1393</v>
      </c>
      <c r="X184" s="20"/>
      <c r="Y184" s="21"/>
    </row>
    <row r="185" spans="1:25" s="3" customFormat="1" ht="22.5" x14ac:dyDescent="0.25">
      <c r="A185" s="27"/>
      <c r="B185" s="28" t="s">
        <v>278</v>
      </c>
      <c r="C185" s="29" t="s">
        <v>279</v>
      </c>
      <c r="D185" s="30" t="s">
        <v>280</v>
      </c>
      <c r="E185" s="31" t="s">
        <v>1394</v>
      </c>
      <c r="F185" s="31" t="s">
        <v>1395</v>
      </c>
      <c r="X185" s="20"/>
      <c r="Y185" s="21"/>
    </row>
    <row r="186" spans="1:25" s="3" customFormat="1" ht="22.5" x14ac:dyDescent="0.25">
      <c r="A186" s="22" t="s">
        <v>533</v>
      </c>
      <c r="B186" s="23" t="s">
        <v>1396</v>
      </c>
      <c r="C186" s="24" t="s">
        <v>1397</v>
      </c>
      <c r="D186" s="22" t="s">
        <v>586</v>
      </c>
      <c r="E186" s="25"/>
      <c r="F186" s="26" t="s">
        <v>240</v>
      </c>
      <c r="X186" s="20"/>
      <c r="Y186" s="21"/>
    </row>
    <row r="187" spans="1:25" s="3" customFormat="1" ht="15" x14ac:dyDescent="0.25">
      <c r="A187" s="77" t="s">
        <v>1398</v>
      </c>
      <c r="B187" s="77"/>
      <c r="C187" s="77"/>
      <c r="D187" s="77"/>
      <c r="E187" s="77"/>
      <c r="F187" s="77"/>
      <c r="X187" s="20"/>
      <c r="Y187" s="21" t="s">
        <v>1398</v>
      </c>
    </row>
    <row r="188" spans="1:25" s="3" customFormat="1" ht="22.5" x14ac:dyDescent="0.25">
      <c r="A188" s="22" t="s">
        <v>540</v>
      </c>
      <c r="B188" s="23" t="s">
        <v>1399</v>
      </c>
      <c r="C188" s="24" t="s">
        <v>1400</v>
      </c>
      <c r="D188" s="22" t="s">
        <v>101</v>
      </c>
      <c r="E188" s="25"/>
      <c r="F188" s="26" t="s">
        <v>1401</v>
      </c>
      <c r="X188" s="20"/>
      <c r="Y188" s="21"/>
    </row>
    <row r="189" spans="1:25" s="3" customFormat="1" ht="15" x14ac:dyDescent="0.25">
      <c r="A189" s="27"/>
      <c r="B189" s="28" t="s">
        <v>1402</v>
      </c>
      <c r="C189" s="29" t="s">
        <v>1403</v>
      </c>
      <c r="D189" s="30" t="s">
        <v>1391</v>
      </c>
      <c r="E189" s="31" t="s">
        <v>681</v>
      </c>
      <c r="F189" s="31" t="s">
        <v>1404</v>
      </c>
      <c r="X189" s="20"/>
      <c r="Y189" s="21"/>
    </row>
    <row r="190" spans="1:25" s="3" customFormat="1" ht="15" x14ac:dyDescent="0.25">
      <c r="A190" s="27"/>
      <c r="B190" s="28" t="s">
        <v>480</v>
      </c>
      <c r="C190" s="29" t="s">
        <v>481</v>
      </c>
      <c r="D190" s="30" t="s">
        <v>75</v>
      </c>
      <c r="E190" s="31" t="s">
        <v>105</v>
      </c>
      <c r="F190" s="31" t="s">
        <v>1405</v>
      </c>
      <c r="X190" s="20"/>
      <c r="Y190" s="21"/>
    </row>
    <row r="191" spans="1:25" s="3" customFormat="1" ht="22.5" x14ac:dyDescent="0.25">
      <c r="A191" s="27"/>
      <c r="B191" s="28" t="s">
        <v>278</v>
      </c>
      <c r="C191" s="29" t="s">
        <v>279</v>
      </c>
      <c r="D191" s="30" t="s">
        <v>280</v>
      </c>
      <c r="E191" s="31" t="s">
        <v>1406</v>
      </c>
      <c r="F191" s="31" t="s">
        <v>1407</v>
      </c>
      <c r="X191" s="20"/>
      <c r="Y191" s="21"/>
    </row>
    <row r="192" spans="1:25" s="3" customFormat="1" ht="22.5" x14ac:dyDescent="0.25">
      <c r="A192" s="22" t="s">
        <v>543</v>
      </c>
      <c r="B192" s="23" t="s">
        <v>1408</v>
      </c>
      <c r="C192" s="24" t="s">
        <v>1409</v>
      </c>
      <c r="D192" s="22" t="s">
        <v>221</v>
      </c>
      <c r="E192" s="25"/>
      <c r="F192" s="26" t="s">
        <v>1410</v>
      </c>
      <c r="X192" s="20"/>
      <c r="Y192" s="21"/>
    </row>
    <row r="193" spans="1:25" s="3" customFormat="1" ht="15" x14ac:dyDescent="0.25">
      <c r="A193" s="77" t="s">
        <v>1411</v>
      </c>
      <c r="B193" s="77"/>
      <c r="C193" s="77"/>
      <c r="D193" s="77"/>
      <c r="E193" s="77"/>
      <c r="F193" s="77"/>
      <c r="X193" s="20"/>
      <c r="Y193" s="21" t="s">
        <v>1411</v>
      </c>
    </row>
    <row r="194" spans="1:25" s="3" customFormat="1" ht="22.5" x14ac:dyDescent="0.25">
      <c r="A194" s="22" t="s">
        <v>551</v>
      </c>
      <c r="B194" s="23" t="s">
        <v>1412</v>
      </c>
      <c r="C194" s="24" t="s">
        <v>1413</v>
      </c>
      <c r="D194" s="22" t="s">
        <v>101</v>
      </c>
      <c r="E194" s="25"/>
      <c r="F194" s="26" t="s">
        <v>442</v>
      </c>
      <c r="X194" s="20"/>
      <c r="Y194" s="21"/>
    </row>
    <row r="195" spans="1:25" s="3" customFormat="1" ht="15" x14ac:dyDescent="0.25">
      <c r="A195" s="27"/>
      <c r="B195" s="28" t="s">
        <v>1402</v>
      </c>
      <c r="C195" s="29" t="s">
        <v>1403</v>
      </c>
      <c r="D195" s="30" t="s">
        <v>1391</v>
      </c>
      <c r="E195" s="31" t="s">
        <v>702</v>
      </c>
      <c r="F195" s="31" t="s">
        <v>1414</v>
      </c>
      <c r="X195" s="20"/>
      <c r="Y195" s="21"/>
    </row>
    <row r="196" spans="1:25" s="3" customFormat="1" ht="15" x14ac:dyDescent="0.25">
      <c r="A196" s="27"/>
      <c r="B196" s="28" t="s">
        <v>480</v>
      </c>
      <c r="C196" s="29" t="s">
        <v>481</v>
      </c>
      <c r="D196" s="30" t="s">
        <v>75</v>
      </c>
      <c r="E196" s="31" t="s">
        <v>105</v>
      </c>
      <c r="F196" s="31" t="s">
        <v>1415</v>
      </c>
      <c r="X196" s="20"/>
      <c r="Y196" s="21"/>
    </row>
    <row r="197" spans="1:25" s="3" customFormat="1" ht="22.5" x14ac:dyDescent="0.25">
      <c r="A197" s="27"/>
      <c r="B197" s="28" t="s">
        <v>278</v>
      </c>
      <c r="C197" s="29" t="s">
        <v>279</v>
      </c>
      <c r="D197" s="30" t="s">
        <v>280</v>
      </c>
      <c r="E197" s="31" t="s">
        <v>1416</v>
      </c>
      <c r="F197" s="31" t="s">
        <v>1417</v>
      </c>
      <c r="X197" s="20"/>
      <c r="Y197" s="21"/>
    </row>
    <row r="198" spans="1:25" s="3" customFormat="1" ht="22.5" x14ac:dyDescent="0.25">
      <c r="A198" s="22" t="s">
        <v>557</v>
      </c>
      <c r="B198" s="23" t="s">
        <v>1418</v>
      </c>
      <c r="C198" s="24" t="s">
        <v>1419</v>
      </c>
      <c r="D198" s="22" t="s">
        <v>221</v>
      </c>
      <c r="E198" s="25"/>
      <c r="F198" s="26" t="s">
        <v>1420</v>
      </c>
      <c r="X198" s="20"/>
      <c r="Y198" s="21"/>
    </row>
    <row r="199" spans="1:25" s="3" customFormat="1" ht="15" x14ac:dyDescent="0.25">
      <c r="A199" s="77" t="s">
        <v>1421</v>
      </c>
      <c r="B199" s="77"/>
      <c r="C199" s="77"/>
      <c r="D199" s="77"/>
      <c r="E199" s="77"/>
      <c r="F199" s="77"/>
      <c r="X199" s="20"/>
      <c r="Y199" s="21" t="s">
        <v>1421</v>
      </c>
    </row>
    <row r="200" spans="1:25" s="3" customFormat="1" ht="33.75" x14ac:dyDescent="0.25">
      <c r="A200" s="22" t="s">
        <v>564</v>
      </c>
      <c r="B200" s="23" t="s">
        <v>986</v>
      </c>
      <c r="C200" s="24" t="s">
        <v>987</v>
      </c>
      <c r="D200" s="22" t="s">
        <v>101</v>
      </c>
      <c r="E200" s="25"/>
      <c r="F200" s="26" t="s">
        <v>1422</v>
      </c>
      <c r="X200" s="20"/>
      <c r="Y200" s="21"/>
    </row>
    <row r="201" spans="1:25" s="3" customFormat="1" ht="15" x14ac:dyDescent="0.25">
      <c r="A201" s="27"/>
      <c r="B201" s="28" t="s">
        <v>988</v>
      </c>
      <c r="C201" s="29" t="s">
        <v>989</v>
      </c>
      <c r="D201" s="30" t="s">
        <v>622</v>
      </c>
      <c r="E201" s="31" t="s">
        <v>990</v>
      </c>
      <c r="F201" s="31" t="s">
        <v>1423</v>
      </c>
      <c r="X201" s="20"/>
      <c r="Y201" s="21"/>
    </row>
    <row r="202" spans="1:25" s="3" customFormat="1" ht="22.5" x14ac:dyDescent="0.25">
      <c r="A202" s="27"/>
      <c r="B202" s="28" t="s">
        <v>278</v>
      </c>
      <c r="C202" s="29" t="s">
        <v>279</v>
      </c>
      <c r="D202" s="30" t="s">
        <v>280</v>
      </c>
      <c r="E202" s="31" t="s">
        <v>992</v>
      </c>
      <c r="F202" s="31" t="s">
        <v>1424</v>
      </c>
      <c r="X202" s="20"/>
      <c r="Y202" s="21"/>
    </row>
    <row r="203" spans="1:25" s="3" customFormat="1" ht="22.5" x14ac:dyDescent="0.25">
      <c r="A203" s="22" t="s">
        <v>570</v>
      </c>
      <c r="B203" s="23" t="s">
        <v>1425</v>
      </c>
      <c r="C203" s="24" t="s">
        <v>1426</v>
      </c>
      <c r="D203" s="22" t="s">
        <v>299</v>
      </c>
      <c r="E203" s="25"/>
      <c r="F203" s="26" t="s">
        <v>1427</v>
      </c>
      <c r="X203" s="20"/>
      <c r="Y203" s="21"/>
    </row>
    <row r="204" spans="1:25" s="3" customFormat="1" ht="22.5" x14ac:dyDescent="0.25">
      <c r="A204" s="22" t="s">
        <v>573</v>
      </c>
      <c r="B204" s="23" t="s">
        <v>1428</v>
      </c>
      <c r="C204" s="24" t="s">
        <v>1429</v>
      </c>
      <c r="D204" s="22" t="s">
        <v>1046</v>
      </c>
      <c r="E204" s="25"/>
      <c r="F204" s="26" t="s">
        <v>1430</v>
      </c>
      <c r="X204" s="20"/>
      <c r="Y204" s="21"/>
    </row>
    <row r="205" spans="1:25" s="3" customFormat="1" ht="15" x14ac:dyDescent="0.25">
      <c r="A205" s="77" t="s">
        <v>1431</v>
      </c>
      <c r="B205" s="77"/>
      <c r="C205" s="77"/>
      <c r="D205" s="77"/>
      <c r="E205" s="77"/>
      <c r="F205" s="77"/>
      <c r="X205" s="20"/>
      <c r="Y205" s="21" t="s">
        <v>1431</v>
      </c>
    </row>
    <row r="206" spans="1:25" s="3" customFormat="1" ht="33.75" x14ac:dyDescent="0.25">
      <c r="A206" s="22" t="s">
        <v>575</v>
      </c>
      <c r="B206" s="23" t="s">
        <v>1432</v>
      </c>
      <c r="C206" s="24" t="s">
        <v>1433</v>
      </c>
      <c r="D206" s="22" t="s">
        <v>1434</v>
      </c>
      <c r="E206" s="25"/>
      <c r="F206" s="26" t="s">
        <v>820</v>
      </c>
      <c r="X206" s="20"/>
      <c r="Y206" s="21"/>
    </row>
    <row r="207" spans="1:25" s="3" customFormat="1" ht="22.5" x14ac:dyDescent="0.25">
      <c r="A207" s="22" t="s">
        <v>578</v>
      </c>
      <c r="B207" s="23" t="s">
        <v>1435</v>
      </c>
      <c r="C207" s="24" t="s">
        <v>1436</v>
      </c>
      <c r="D207" s="22" t="s">
        <v>101</v>
      </c>
      <c r="E207" s="25"/>
      <c r="F207" s="26" t="s">
        <v>1437</v>
      </c>
      <c r="X207" s="20"/>
      <c r="Y207" s="21"/>
    </row>
    <row r="208" spans="1:25" s="3" customFormat="1" ht="15" x14ac:dyDescent="0.25">
      <c r="A208" s="27"/>
      <c r="B208" s="28" t="s">
        <v>1202</v>
      </c>
      <c r="C208" s="29" t="s">
        <v>1203</v>
      </c>
      <c r="D208" s="30" t="s">
        <v>75</v>
      </c>
      <c r="E208" s="31" t="s">
        <v>1438</v>
      </c>
      <c r="F208" s="31" t="s">
        <v>1439</v>
      </c>
      <c r="X208" s="20"/>
      <c r="Y208" s="21"/>
    </row>
    <row r="209" spans="1:25" s="3" customFormat="1" ht="15" x14ac:dyDescent="0.25">
      <c r="A209" s="27"/>
      <c r="B209" s="28" t="s">
        <v>1206</v>
      </c>
      <c r="C209" s="29" t="s">
        <v>1207</v>
      </c>
      <c r="D209" s="30" t="s">
        <v>60</v>
      </c>
      <c r="E209" s="31" t="s">
        <v>1440</v>
      </c>
      <c r="F209" s="31" t="s">
        <v>1441</v>
      </c>
      <c r="X209" s="20"/>
      <c r="Y209" s="21"/>
    </row>
    <row r="210" spans="1:25" s="3" customFormat="1" ht="15" x14ac:dyDescent="0.25">
      <c r="A210" s="27"/>
      <c r="B210" s="28" t="s">
        <v>58</v>
      </c>
      <c r="C210" s="29" t="s">
        <v>59</v>
      </c>
      <c r="D210" s="30" t="s">
        <v>60</v>
      </c>
      <c r="E210" s="31" t="s">
        <v>1442</v>
      </c>
      <c r="F210" s="31" t="s">
        <v>1443</v>
      </c>
      <c r="X210" s="20"/>
      <c r="Y210" s="21"/>
    </row>
    <row r="211" spans="1:25" s="3" customFormat="1" ht="15" x14ac:dyDescent="0.25">
      <c r="A211" s="27"/>
      <c r="B211" s="28" t="s">
        <v>1212</v>
      </c>
      <c r="C211" s="29" t="s">
        <v>1213</v>
      </c>
      <c r="D211" s="30" t="s">
        <v>141</v>
      </c>
      <c r="E211" s="31" t="s">
        <v>603</v>
      </c>
      <c r="F211" s="31" t="s">
        <v>1444</v>
      </c>
      <c r="X211" s="20"/>
      <c r="Y211" s="21"/>
    </row>
    <row r="212" spans="1:25" s="3" customFormat="1" ht="15" x14ac:dyDescent="0.25">
      <c r="A212" s="27"/>
      <c r="B212" s="28" t="s">
        <v>1215</v>
      </c>
      <c r="C212" s="29" t="s">
        <v>1216</v>
      </c>
      <c r="D212" s="30" t="s">
        <v>75</v>
      </c>
      <c r="E212" s="31" t="s">
        <v>1217</v>
      </c>
      <c r="F212" s="31" t="s">
        <v>1445</v>
      </c>
      <c r="X212" s="20"/>
      <c r="Y212" s="21"/>
    </row>
    <row r="213" spans="1:25" s="3" customFormat="1" ht="15" x14ac:dyDescent="0.25">
      <c r="A213" s="27"/>
      <c r="B213" s="28" t="s">
        <v>1219</v>
      </c>
      <c r="C213" s="29" t="s">
        <v>1220</v>
      </c>
      <c r="D213" s="30" t="s">
        <v>141</v>
      </c>
      <c r="E213" s="31" t="s">
        <v>1446</v>
      </c>
      <c r="F213" s="31" t="s">
        <v>1447</v>
      </c>
      <c r="X213" s="20"/>
      <c r="Y213" s="21"/>
    </row>
    <row r="214" spans="1:25" s="3" customFormat="1" ht="15" x14ac:dyDescent="0.25">
      <c r="A214" s="27"/>
      <c r="B214" s="28" t="s">
        <v>1223</v>
      </c>
      <c r="C214" s="29" t="s">
        <v>1224</v>
      </c>
      <c r="D214" s="30" t="s">
        <v>141</v>
      </c>
      <c r="E214" s="31" t="s">
        <v>1442</v>
      </c>
      <c r="F214" s="31" t="s">
        <v>1443</v>
      </c>
      <c r="X214" s="20"/>
      <c r="Y214" s="21"/>
    </row>
    <row r="215" spans="1:25" s="3" customFormat="1" ht="22.5" x14ac:dyDescent="0.25">
      <c r="A215" s="27"/>
      <c r="B215" s="28" t="s">
        <v>1227</v>
      </c>
      <c r="C215" s="29" t="s">
        <v>1228</v>
      </c>
      <c r="D215" s="30" t="s">
        <v>75</v>
      </c>
      <c r="E215" s="31" t="s">
        <v>1448</v>
      </c>
      <c r="F215" s="31" t="s">
        <v>1449</v>
      </c>
      <c r="X215" s="20"/>
      <c r="Y215" s="21"/>
    </row>
    <row r="216" spans="1:25" s="3" customFormat="1" ht="33.75" x14ac:dyDescent="0.25">
      <c r="A216" s="27" t="s">
        <v>87</v>
      </c>
      <c r="B216" s="28" t="s">
        <v>1450</v>
      </c>
      <c r="C216" s="29" t="s">
        <v>1451</v>
      </c>
      <c r="D216" s="30" t="s">
        <v>221</v>
      </c>
      <c r="E216" s="31" t="s">
        <v>122</v>
      </c>
      <c r="F216" s="31" t="s">
        <v>1452</v>
      </c>
      <c r="X216" s="20"/>
      <c r="Y216" s="21"/>
    </row>
    <row r="217" spans="1:25" s="3" customFormat="1" ht="15" x14ac:dyDescent="0.25">
      <c r="A217" s="76" t="s">
        <v>1453</v>
      </c>
      <c r="B217" s="76"/>
      <c r="C217" s="76"/>
      <c r="D217" s="76"/>
      <c r="E217" s="76"/>
      <c r="F217" s="76"/>
      <c r="X217" s="20" t="s">
        <v>1453</v>
      </c>
      <c r="Y217" s="21"/>
    </row>
    <row r="218" spans="1:25" s="3" customFormat="1" ht="15" x14ac:dyDescent="0.25">
      <c r="A218" s="77" t="s">
        <v>1454</v>
      </c>
      <c r="B218" s="77"/>
      <c r="C218" s="77"/>
      <c r="D218" s="77"/>
      <c r="E218" s="77"/>
      <c r="F218" s="77"/>
      <c r="X218" s="20"/>
      <c r="Y218" s="21" t="s">
        <v>1454</v>
      </c>
    </row>
    <row r="219" spans="1:25" s="3" customFormat="1" ht="22.5" x14ac:dyDescent="0.25">
      <c r="A219" s="22" t="s">
        <v>580</v>
      </c>
      <c r="B219" s="23" t="s">
        <v>335</v>
      </c>
      <c r="C219" s="24" t="s">
        <v>336</v>
      </c>
      <c r="D219" s="22" t="s">
        <v>101</v>
      </c>
      <c r="E219" s="25"/>
      <c r="F219" s="26" t="s">
        <v>1455</v>
      </c>
      <c r="X219" s="20"/>
      <c r="Y219" s="21"/>
    </row>
    <row r="220" spans="1:25" s="3" customFormat="1" ht="15" x14ac:dyDescent="0.25">
      <c r="A220" s="27"/>
      <c r="B220" s="28" t="s">
        <v>297</v>
      </c>
      <c r="C220" s="29" t="s">
        <v>298</v>
      </c>
      <c r="D220" s="30" t="s">
        <v>299</v>
      </c>
      <c r="E220" s="31" t="s">
        <v>300</v>
      </c>
      <c r="F220" s="31" t="s">
        <v>1456</v>
      </c>
      <c r="X220" s="20"/>
      <c r="Y220" s="21"/>
    </row>
    <row r="221" spans="1:25" s="3" customFormat="1" ht="15" x14ac:dyDescent="0.25">
      <c r="A221" s="27"/>
      <c r="B221" s="28" t="s">
        <v>339</v>
      </c>
      <c r="C221" s="29" t="s">
        <v>340</v>
      </c>
      <c r="D221" s="30" t="s">
        <v>75</v>
      </c>
      <c r="E221" s="31" t="s">
        <v>341</v>
      </c>
      <c r="F221" s="31" t="s">
        <v>1351</v>
      </c>
      <c r="X221" s="20"/>
      <c r="Y221" s="21"/>
    </row>
    <row r="222" spans="1:25" s="3" customFormat="1" ht="15" x14ac:dyDescent="0.25">
      <c r="A222" s="27"/>
      <c r="B222" s="28" t="s">
        <v>313</v>
      </c>
      <c r="C222" s="29" t="s">
        <v>314</v>
      </c>
      <c r="D222" s="30" t="s">
        <v>75</v>
      </c>
      <c r="E222" s="31" t="s">
        <v>315</v>
      </c>
      <c r="F222" s="31" t="s">
        <v>1457</v>
      </c>
      <c r="X222" s="20"/>
      <c r="Y222" s="21"/>
    </row>
    <row r="223" spans="1:25" s="3" customFormat="1" ht="22.5" x14ac:dyDescent="0.25">
      <c r="A223" s="27"/>
      <c r="B223" s="28" t="s">
        <v>278</v>
      </c>
      <c r="C223" s="29" t="s">
        <v>279</v>
      </c>
      <c r="D223" s="30" t="s">
        <v>280</v>
      </c>
      <c r="E223" s="31" t="s">
        <v>344</v>
      </c>
      <c r="F223" s="31" t="s">
        <v>1458</v>
      </c>
      <c r="X223" s="20"/>
      <c r="Y223" s="21"/>
    </row>
    <row r="224" spans="1:25" s="3" customFormat="1" ht="22.5" x14ac:dyDescent="0.25">
      <c r="A224" s="22" t="s">
        <v>583</v>
      </c>
      <c r="B224" s="23" t="s">
        <v>1459</v>
      </c>
      <c r="C224" s="24" t="s">
        <v>1460</v>
      </c>
      <c r="D224" s="22" t="s">
        <v>221</v>
      </c>
      <c r="E224" s="25"/>
      <c r="F224" s="26" t="s">
        <v>1461</v>
      </c>
      <c r="X224" s="20"/>
      <c r="Y224" s="21"/>
    </row>
    <row r="225" spans="1:25" s="3" customFormat="1" ht="22.5" x14ac:dyDescent="0.25">
      <c r="A225" s="22" t="s">
        <v>588</v>
      </c>
      <c r="B225" s="23" t="s">
        <v>1462</v>
      </c>
      <c r="C225" s="24" t="s">
        <v>1463</v>
      </c>
      <c r="D225" s="22" t="s">
        <v>221</v>
      </c>
      <c r="E225" s="25"/>
      <c r="F225" s="26" t="s">
        <v>1464</v>
      </c>
      <c r="X225" s="20"/>
      <c r="Y225" s="21"/>
    </row>
    <row r="226" spans="1:25" s="3" customFormat="1" ht="15" x14ac:dyDescent="0.25">
      <c r="A226" s="77" t="s">
        <v>1465</v>
      </c>
      <c r="B226" s="77"/>
      <c r="C226" s="77"/>
      <c r="D226" s="77"/>
      <c r="E226" s="77"/>
      <c r="F226" s="77"/>
      <c r="X226" s="20"/>
      <c r="Y226" s="21" t="s">
        <v>1465</v>
      </c>
    </row>
    <row r="227" spans="1:25" s="3" customFormat="1" ht="22.5" x14ac:dyDescent="0.25">
      <c r="A227" s="22" t="s">
        <v>1466</v>
      </c>
      <c r="B227" s="23" t="s">
        <v>335</v>
      </c>
      <c r="C227" s="24" t="s">
        <v>336</v>
      </c>
      <c r="D227" s="22" t="s">
        <v>101</v>
      </c>
      <c r="E227" s="25"/>
      <c r="F227" s="26" t="s">
        <v>1467</v>
      </c>
      <c r="X227" s="20"/>
      <c r="Y227" s="21"/>
    </row>
    <row r="228" spans="1:25" s="3" customFormat="1" ht="15" x14ac:dyDescent="0.25">
      <c r="A228" s="27"/>
      <c r="B228" s="28" t="s">
        <v>297</v>
      </c>
      <c r="C228" s="29" t="s">
        <v>298</v>
      </c>
      <c r="D228" s="30" t="s">
        <v>299</v>
      </c>
      <c r="E228" s="31" t="s">
        <v>300</v>
      </c>
      <c r="F228" s="31" t="s">
        <v>1468</v>
      </c>
      <c r="X228" s="20"/>
      <c r="Y228" s="21"/>
    </row>
    <row r="229" spans="1:25" s="3" customFormat="1" ht="15" x14ac:dyDescent="0.25">
      <c r="A229" s="27"/>
      <c r="B229" s="28" t="s">
        <v>339</v>
      </c>
      <c r="C229" s="29" t="s">
        <v>340</v>
      </c>
      <c r="D229" s="30" t="s">
        <v>75</v>
      </c>
      <c r="E229" s="31" t="s">
        <v>341</v>
      </c>
      <c r="F229" s="31" t="s">
        <v>1469</v>
      </c>
      <c r="X229" s="20"/>
      <c r="Y229" s="21"/>
    </row>
    <row r="230" spans="1:25" s="3" customFormat="1" ht="15" x14ac:dyDescent="0.25">
      <c r="A230" s="27"/>
      <c r="B230" s="28" t="s">
        <v>313</v>
      </c>
      <c r="C230" s="29" t="s">
        <v>314</v>
      </c>
      <c r="D230" s="30" t="s">
        <v>75</v>
      </c>
      <c r="E230" s="31" t="s">
        <v>315</v>
      </c>
      <c r="F230" s="31" t="s">
        <v>1470</v>
      </c>
      <c r="X230" s="20"/>
      <c r="Y230" s="21"/>
    </row>
    <row r="231" spans="1:25" s="3" customFormat="1" ht="22.5" x14ac:dyDescent="0.25">
      <c r="A231" s="27"/>
      <c r="B231" s="28" t="s">
        <v>278</v>
      </c>
      <c r="C231" s="29" t="s">
        <v>279</v>
      </c>
      <c r="D231" s="30" t="s">
        <v>280</v>
      </c>
      <c r="E231" s="31" t="s">
        <v>344</v>
      </c>
      <c r="F231" s="31" t="s">
        <v>1471</v>
      </c>
      <c r="X231" s="20"/>
      <c r="Y231" s="21"/>
    </row>
    <row r="232" spans="1:25" s="3" customFormat="1" ht="22.5" x14ac:dyDescent="0.25">
      <c r="A232" s="22" t="s">
        <v>600</v>
      </c>
      <c r="B232" s="23" t="s">
        <v>1459</v>
      </c>
      <c r="C232" s="24" t="s">
        <v>1460</v>
      </c>
      <c r="D232" s="22" t="s">
        <v>221</v>
      </c>
      <c r="E232" s="25"/>
      <c r="F232" s="26" t="s">
        <v>1472</v>
      </c>
      <c r="X232" s="20"/>
      <c r="Y232" s="21"/>
    </row>
    <row r="233" spans="1:25" s="3" customFormat="1" ht="22.5" x14ac:dyDescent="0.25">
      <c r="A233" s="22" t="s">
        <v>1473</v>
      </c>
      <c r="B233" s="23" t="s">
        <v>1474</v>
      </c>
      <c r="C233" s="24" t="s">
        <v>1475</v>
      </c>
      <c r="D233" s="22" t="s">
        <v>221</v>
      </c>
      <c r="E233" s="25"/>
      <c r="F233" s="26" t="s">
        <v>1476</v>
      </c>
      <c r="X233" s="20"/>
      <c r="Y233" s="21"/>
    </row>
    <row r="234" spans="1:25" s="3" customFormat="1" ht="22.5" x14ac:dyDescent="0.25">
      <c r="A234" s="22" t="s">
        <v>610</v>
      </c>
      <c r="B234" s="23" t="s">
        <v>1477</v>
      </c>
      <c r="C234" s="24" t="s">
        <v>1478</v>
      </c>
      <c r="D234" s="22" t="s">
        <v>221</v>
      </c>
      <c r="E234" s="25"/>
      <c r="F234" s="26" t="s">
        <v>1476</v>
      </c>
      <c r="X234" s="20"/>
      <c r="Y234" s="21"/>
    </row>
    <row r="235" spans="1:25" s="3" customFormat="1" ht="22.5" x14ac:dyDescent="0.25">
      <c r="A235" s="22" t="s">
        <v>643</v>
      </c>
      <c r="B235" s="23" t="s">
        <v>1479</v>
      </c>
      <c r="C235" s="24" t="s">
        <v>1480</v>
      </c>
      <c r="D235" s="22" t="s">
        <v>410</v>
      </c>
      <c r="E235" s="25"/>
      <c r="F235" s="26" t="s">
        <v>1481</v>
      </c>
      <c r="X235" s="20"/>
      <c r="Y235" s="21"/>
    </row>
    <row r="236" spans="1:25" s="3" customFormat="1" ht="15" x14ac:dyDescent="0.25">
      <c r="A236" s="27"/>
      <c r="B236" s="28" t="s">
        <v>412</v>
      </c>
      <c r="C236" s="29" t="s">
        <v>413</v>
      </c>
      <c r="D236" s="30" t="s">
        <v>141</v>
      </c>
      <c r="E236" s="31" t="s">
        <v>105</v>
      </c>
      <c r="F236" s="31" t="s">
        <v>1482</v>
      </c>
      <c r="X236" s="20"/>
      <c r="Y236" s="21"/>
    </row>
    <row r="237" spans="1:25" s="3" customFormat="1" ht="22.5" x14ac:dyDescent="0.25">
      <c r="A237" s="27"/>
      <c r="B237" s="28" t="s">
        <v>415</v>
      </c>
      <c r="C237" s="29" t="s">
        <v>416</v>
      </c>
      <c r="D237" s="30" t="s">
        <v>141</v>
      </c>
      <c r="E237" s="31" t="s">
        <v>307</v>
      </c>
      <c r="F237" s="31" t="s">
        <v>1483</v>
      </c>
      <c r="X237" s="20"/>
      <c r="Y237" s="21"/>
    </row>
    <row r="238" spans="1:25" s="3" customFormat="1" ht="15" x14ac:dyDescent="0.25">
      <c r="A238" s="27"/>
      <c r="B238" s="28" t="s">
        <v>418</v>
      </c>
      <c r="C238" s="29" t="s">
        <v>419</v>
      </c>
      <c r="D238" s="30" t="s">
        <v>75</v>
      </c>
      <c r="E238" s="31" t="s">
        <v>105</v>
      </c>
      <c r="F238" s="31" t="s">
        <v>1482</v>
      </c>
      <c r="X238" s="20"/>
      <c r="Y238" s="21"/>
    </row>
    <row r="239" spans="1:25" s="3" customFormat="1" ht="22.5" x14ac:dyDescent="0.25">
      <c r="A239" s="27"/>
      <c r="B239" s="28" t="s">
        <v>278</v>
      </c>
      <c r="C239" s="29" t="s">
        <v>279</v>
      </c>
      <c r="D239" s="30" t="s">
        <v>280</v>
      </c>
      <c r="E239" s="31" t="s">
        <v>1484</v>
      </c>
      <c r="F239" s="31" t="s">
        <v>1485</v>
      </c>
      <c r="X239" s="20"/>
      <c r="Y239" s="21"/>
    </row>
    <row r="240" spans="1:25" s="3" customFormat="1" ht="22.5" x14ac:dyDescent="0.25">
      <c r="A240" s="22" t="s">
        <v>646</v>
      </c>
      <c r="B240" s="23" t="s">
        <v>1462</v>
      </c>
      <c r="C240" s="24" t="s">
        <v>1463</v>
      </c>
      <c r="D240" s="22" t="s">
        <v>221</v>
      </c>
      <c r="E240" s="25"/>
      <c r="F240" s="26" t="s">
        <v>1486</v>
      </c>
      <c r="X240" s="20"/>
      <c r="Y240" s="21"/>
    </row>
    <row r="241" spans="1:25" s="3" customFormat="1" ht="15" x14ac:dyDescent="0.25">
      <c r="A241" s="77" t="s">
        <v>1487</v>
      </c>
      <c r="B241" s="77"/>
      <c r="C241" s="77"/>
      <c r="D241" s="77"/>
      <c r="E241" s="77"/>
      <c r="F241" s="77"/>
      <c r="X241" s="20"/>
      <c r="Y241" s="21" t="s">
        <v>1487</v>
      </c>
    </row>
    <row r="242" spans="1:25" s="3" customFormat="1" ht="22.5" x14ac:dyDescent="0.25">
      <c r="A242" s="22" t="s">
        <v>1488</v>
      </c>
      <c r="B242" s="23" t="s">
        <v>1489</v>
      </c>
      <c r="C242" s="24" t="s">
        <v>1490</v>
      </c>
      <c r="D242" s="22" t="s">
        <v>101</v>
      </c>
      <c r="E242" s="25"/>
      <c r="F242" s="26" t="s">
        <v>1491</v>
      </c>
      <c r="X242" s="20"/>
      <c r="Y242" s="21"/>
    </row>
    <row r="243" spans="1:25" s="3" customFormat="1" ht="15" x14ac:dyDescent="0.25">
      <c r="A243" s="27"/>
      <c r="B243" s="28" t="s">
        <v>821</v>
      </c>
      <c r="C243" s="29" t="s">
        <v>822</v>
      </c>
      <c r="D243" s="30" t="s">
        <v>141</v>
      </c>
      <c r="E243" s="31" t="s">
        <v>760</v>
      </c>
      <c r="F243" s="31" t="s">
        <v>1492</v>
      </c>
      <c r="X243" s="20"/>
      <c r="Y243" s="21"/>
    </row>
    <row r="244" spans="1:25" s="3" customFormat="1" ht="15" x14ac:dyDescent="0.25">
      <c r="A244" s="27"/>
      <c r="B244" s="28" t="s">
        <v>824</v>
      </c>
      <c r="C244" s="29" t="s">
        <v>825</v>
      </c>
      <c r="D244" s="30" t="s">
        <v>622</v>
      </c>
      <c r="E244" s="31" t="s">
        <v>267</v>
      </c>
      <c r="F244" s="31" t="s">
        <v>1323</v>
      </c>
      <c r="X244" s="20"/>
      <c r="Y244" s="21"/>
    </row>
    <row r="245" spans="1:25" s="3" customFormat="1" ht="22.5" x14ac:dyDescent="0.25">
      <c r="A245" s="27"/>
      <c r="B245" s="28" t="s">
        <v>278</v>
      </c>
      <c r="C245" s="29" t="s">
        <v>279</v>
      </c>
      <c r="D245" s="30" t="s">
        <v>280</v>
      </c>
      <c r="E245" s="31" t="s">
        <v>1210</v>
      </c>
      <c r="F245" s="31" t="s">
        <v>1493</v>
      </c>
      <c r="X245" s="20"/>
      <c r="Y245" s="21"/>
    </row>
    <row r="246" spans="1:25" s="3" customFormat="1" ht="22.5" x14ac:dyDescent="0.25">
      <c r="A246" s="22" t="s">
        <v>664</v>
      </c>
      <c r="B246" s="23" t="s">
        <v>1459</v>
      </c>
      <c r="C246" s="24" t="s">
        <v>1460</v>
      </c>
      <c r="D246" s="22" t="s">
        <v>221</v>
      </c>
      <c r="E246" s="25"/>
      <c r="F246" s="26" t="s">
        <v>576</v>
      </c>
      <c r="X246" s="20"/>
      <c r="Y246" s="21"/>
    </row>
    <row r="247" spans="1:25" s="3" customFormat="1" ht="22.5" x14ac:dyDescent="0.25">
      <c r="A247" s="22" t="s">
        <v>668</v>
      </c>
      <c r="B247" s="23" t="s">
        <v>1474</v>
      </c>
      <c r="C247" s="24" t="s">
        <v>1475</v>
      </c>
      <c r="D247" s="22" t="s">
        <v>221</v>
      </c>
      <c r="E247" s="25"/>
      <c r="F247" s="26" t="s">
        <v>1494</v>
      </c>
      <c r="X247" s="20"/>
      <c r="Y247" s="21"/>
    </row>
    <row r="248" spans="1:25" s="3" customFormat="1" ht="22.5" x14ac:dyDescent="0.25">
      <c r="A248" s="22" t="s">
        <v>1495</v>
      </c>
      <c r="B248" s="23" t="s">
        <v>1477</v>
      </c>
      <c r="C248" s="24" t="s">
        <v>1478</v>
      </c>
      <c r="D248" s="22" t="s">
        <v>221</v>
      </c>
      <c r="E248" s="25"/>
      <c r="F248" s="26" t="s">
        <v>1494</v>
      </c>
      <c r="X248" s="20"/>
      <c r="Y248" s="21"/>
    </row>
    <row r="249" spans="1:25" s="3" customFormat="1" ht="22.5" x14ac:dyDescent="0.25">
      <c r="A249" s="22" t="s">
        <v>677</v>
      </c>
      <c r="B249" s="23" t="s">
        <v>1462</v>
      </c>
      <c r="C249" s="24" t="s">
        <v>1463</v>
      </c>
      <c r="D249" s="22" t="s">
        <v>221</v>
      </c>
      <c r="E249" s="25"/>
      <c r="F249" s="26" t="s">
        <v>1496</v>
      </c>
      <c r="X249" s="20"/>
      <c r="Y249" s="21"/>
    </row>
    <row r="250" spans="1:25" s="3" customFormat="1" ht="15" x14ac:dyDescent="0.25">
      <c r="A250" s="77" t="s">
        <v>1497</v>
      </c>
      <c r="B250" s="77"/>
      <c r="C250" s="77"/>
      <c r="D250" s="77"/>
      <c r="E250" s="77"/>
      <c r="F250" s="77"/>
      <c r="X250" s="20"/>
      <c r="Y250" s="21" t="s">
        <v>1497</v>
      </c>
    </row>
    <row r="251" spans="1:25" s="3" customFormat="1" ht="22.5" x14ac:dyDescent="0.25">
      <c r="A251" s="22" t="s">
        <v>1498</v>
      </c>
      <c r="B251" s="23" t="s">
        <v>1499</v>
      </c>
      <c r="C251" s="24" t="s">
        <v>1500</v>
      </c>
      <c r="D251" s="22" t="s">
        <v>1501</v>
      </c>
      <c r="E251" s="25"/>
      <c r="F251" s="26" t="s">
        <v>1502</v>
      </c>
      <c r="X251" s="20"/>
      <c r="Y251" s="21"/>
    </row>
    <row r="252" spans="1:25" s="3" customFormat="1" ht="22.5" x14ac:dyDescent="0.25">
      <c r="A252" s="27"/>
      <c r="B252" s="28" t="s">
        <v>278</v>
      </c>
      <c r="C252" s="29" t="s">
        <v>279</v>
      </c>
      <c r="D252" s="30" t="s">
        <v>280</v>
      </c>
      <c r="E252" s="31" t="s">
        <v>1503</v>
      </c>
      <c r="F252" s="31" t="s">
        <v>1504</v>
      </c>
      <c r="X252" s="20"/>
      <c r="Y252" s="21"/>
    </row>
    <row r="253" spans="1:25" s="3" customFormat="1" ht="22.5" x14ac:dyDescent="0.25">
      <c r="A253" s="22" t="s">
        <v>686</v>
      </c>
      <c r="B253" s="23" t="s">
        <v>1462</v>
      </c>
      <c r="C253" s="24" t="s">
        <v>1463</v>
      </c>
      <c r="D253" s="22" t="s">
        <v>221</v>
      </c>
      <c r="E253" s="25"/>
      <c r="F253" s="26" t="s">
        <v>1505</v>
      </c>
      <c r="X253" s="20"/>
      <c r="Y253" s="21"/>
    </row>
    <row r="254" spans="1:25" s="3" customFormat="1" ht="22.5" x14ac:dyDescent="0.25">
      <c r="A254" s="22" t="s">
        <v>1506</v>
      </c>
      <c r="B254" s="23" t="s">
        <v>1507</v>
      </c>
      <c r="C254" s="24" t="s">
        <v>1508</v>
      </c>
      <c r="D254" s="22" t="s">
        <v>622</v>
      </c>
      <c r="E254" s="25"/>
      <c r="F254" s="26" t="s">
        <v>1509</v>
      </c>
      <c r="X254" s="20"/>
      <c r="Y254" s="21"/>
    </row>
    <row r="255" spans="1:25" s="3" customFormat="1" ht="15" x14ac:dyDescent="0.25">
      <c r="A255" s="77" t="s">
        <v>1510</v>
      </c>
      <c r="B255" s="77"/>
      <c r="C255" s="77"/>
      <c r="D255" s="77"/>
      <c r="E255" s="77"/>
      <c r="F255" s="77"/>
      <c r="X255" s="20"/>
      <c r="Y255" s="21" t="s">
        <v>1510</v>
      </c>
    </row>
    <row r="256" spans="1:25" s="3" customFormat="1" ht="22.5" x14ac:dyDescent="0.25">
      <c r="A256" s="22" t="s">
        <v>692</v>
      </c>
      <c r="B256" s="23" t="s">
        <v>1511</v>
      </c>
      <c r="C256" s="24" t="s">
        <v>1512</v>
      </c>
      <c r="D256" s="22" t="s">
        <v>121</v>
      </c>
      <c r="E256" s="25"/>
      <c r="F256" s="26" t="s">
        <v>240</v>
      </c>
      <c r="X256" s="20"/>
      <c r="Y256" s="21"/>
    </row>
    <row r="257" spans="1:25" s="3" customFormat="1" ht="15" x14ac:dyDescent="0.25">
      <c r="A257" s="27"/>
      <c r="B257" s="28" t="s">
        <v>753</v>
      </c>
      <c r="C257" s="29" t="s">
        <v>754</v>
      </c>
      <c r="D257" s="30" t="s">
        <v>141</v>
      </c>
      <c r="E257" s="31" t="s">
        <v>307</v>
      </c>
      <c r="F257" s="31" t="s">
        <v>680</v>
      </c>
      <c r="X257" s="20"/>
      <c r="Y257" s="21"/>
    </row>
    <row r="258" spans="1:25" s="3" customFormat="1" ht="15" x14ac:dyDescent="0.25">
      <c r="A258" s="27"/>
      <c r="B258" s="28" t="s">
        <v>1513</v>
      </c>
      <c r="C258" s="29" t="s">
        <v>1514</v>
      </c>
      <c r="D258" s="30" t="s">
        <v>141</v>
      </c>
      <c r="E258" s="31" t="s">
        <v>1515</v>
      </c>
      <c r="F258" s="31" t="s">
        <v>1516</v>
      </c>
      <c r="X258" s="20"/>
      <c r="Y258" s="21"/>
    </row>
    <row r="259" spans="1:25" s="3" customFormat="1" ht="15" x14ac:dyDescent="0.25">
      <c r="A259" s="27"/>
      <c r="B259" s="28" t="s">
        <v>1517</v>
      </c>
      <c r="C259" s="29" t="s">
        <v>1518</v>
      </c>
      <c r="D259" s="30" t="s">
        <v>141</v>
      </c>
      <c r="E259" s="31" t="s">
        <v>963</v>
      </c>
      <c r="F259" s="31" t="s">
        <v>755</v>
      </c>
      <c r="X259" s="20"/>
      <c r="Y259" s="21"/>
    </row>
    <row r="260" spans="1:25" s="3" customFormat="1" ht="15" x14ac:dyDescent="0.25">
      <c r="A260" s="27"/>
      <c r="B260" s="28" t="s">
        <v>651</v>
      </c>
      <c r="C260" s="29" t="s">
        <v>652</v>
      </c>
      <c r="D260" s="30" t="s">
        <v>141</v>
      </c>
      <c r="E260" s="31" t="s">
        <v>1519</v>
      </c>
      <c r="F260" s="31" t="s">
        <v>1520</v>
      </c>
      <c r="X260" s="20"/>
      <c r="Y260" s="21"/>
    </row>
    <row r="261" spans="1:25" s="3" customFormat="1" ht="15" x14ac:dyDescent="0.25">
      <c r="A261" s="27"/>
      <c r="B261" s="28" t="s">
        <v>480</v>
      </c>
      <c r="C261" s="29" t="s">
        <v>481</v>
      </c>
      <c r="D261" s="30" t="s">
        <v>75</v>
      </c>
      <c r="E261" s="31" t="s">
        <v>633</v>
      </c>
      <c r="F261" s="31" t="s">
        <v>414</v>
      </c>
      <c r="X261" s="20"/>
      <c r="Y261" s="21"/>
    </row>
    <row r="262" spans="1:25" s="3" customFormat="1" ht="15" x14ac:dyDescent="0.25">
      <c r="A262" s="27"/>
      <c r="B262" s="28" t="s">
        <v>1521</v>
      </c>
      <c r="C262" s="29" t="s">
        <v>1522</v>
      </c>
      <c r="D262" s="30" t="s">
        <v>75</v>
      </c>
      <c r="E262" s="31" t="s">
        <v>1523</v>
      </c>
      <c r="F262" s="31" t="s">
        <v>1007</v>
      </c>
      <c r="X262" s="20"/>
      <c r="Y262" s="21"/>
    </row>
    <row r="263" spans="1:25" s="3" customFormat="1" ht="15" x14ac:dyDescent="0.25">
      <c r="A263" s="27"/>
      <c r="B263" s="28" t="s">
        <v>1524</v>
      </c>
      <c r="C263" s="29" t="s">
        <v>1525</v>
      </c>
      <c r="D263" s="30" t="s">
        <v>141</v>
      </c>
      <c r="E263" s="31" t="s">
        <v>1526</v>
      </c>
      <c r="F263" s="31" t="s">
        <v>1527</v>
      </c>
      <c r="X263" s="20"/>
      <c r="Y263" s="21"/>
    </row>
    <row r="264" spans="1:25" s="3" customFormat="1" ht="22.5" x14ac:dyDescent="0.25">
      <c r="A264" s="27"/>
      <c r="B264" s="28" t="s">
        <v>1528</v>
      </c>
      <c r="C264" s="29" t="s">
        <v>1529</v>
      </c>
      <c r="D264" s="30" t="s">
        <v>141</v>
      </c>
      <c r="E264" s="31" t="s">
        <v>681</v>
      </c>
      <c r="F264" s="31" t="s">
        <v>1530</v>
      </c>
      <c r="X264" s="20"/>
      <c r="Y264" s="21"/>
    </row>
    <row r="265" spans="1:25" s="3" customFormat="1" ht="15" x14ac:dyDescent="0.25">
      <c r="A265" s="27"/>
      <c r="B265" s="28" t="s">
        <v>305</v>
      </c>
      <c r="C265" s="29" t="s">
        <v>306</v>
      </c>
      <c r="D265" s="30" t="s">
        <v>75</v>
      </c>
      <c r="E265" s="31" t="s">
        <v>1531</v>
      </c>
      <c r="F265" s="31" t="s">
        <v>1532</v>
      </c>
      <c r="X265" s="20"/>
      <c r="Y265" s="21"/>
    </row>
    <row r="266" spans="1:25" s="3" customFormat="1" ht="22.5" x14ac:dyDescent="0.25">
      <c r="A266" s="27"/>
      <c r="B266" s="28" t="s">
        <v>1533</v>
      </c>
      <c r="C266" s="29" t="s">
        <v>1534</v>
      </c>
      <c r="D266" s="30" t="s">
        <v>75</v>
      </c>
      <c r="E266" s="31" t="s">
        <v>633</v>
      </c>
      <c r="F266" s="31" t="s">
        <v>414</v>
      </c>
      <c r="X266" s="20"/>
      <c r="Y266" s="21"/>
    </row>
    <row r="267" spans="1:25" s="3" customFormat="1" ht="15" x14ac:dyDescent="0.25">
      <c r="A267" s="27"/>
      <c r="B267" s="28" t="s">
        <v>1535</v>
      </c>
      <c r="C267" s="29" t="s">
        <v>1536</v>
      </c>
      <c r="D267" s="30" t="s">
        <v>75</v>
      </c>
      <c r="E267" s="31" t="s">
        <v>484</v>
      </c>
      <c r="F267" s="31" t="s">
        <v>1537</v>
      </c>
      <c r="X267" s="20"/>
      <c r="Y267" s="21"/>
    </row>
    <row r="268" spans="1:25" s="3" customFormat="1" ht="15" x14ac:dyDescent="0.25">
      <c r="A268" s="27"/>
      <c r="B268" s="28" t="s">
        <v>1538</v>
      </c>
      <c r="C268" s="29" t="s">
        <v>1539</v>
      </c>
      <c r="D268" s="30" t="s">
        <v>75</v>
      </c>
      <c r="E268" s="31" t="s">
        <v>1540</v>
      </c>
      <c r="F268" s="31" t="s">
        <v>1541</v>
      </c>
      <c r="X268" s="20"/>
      <c r="Y268" s="21"/>
    </row>
    <row r="269" spans="1:25" s="3" customFormat="1" ht="15" x14ac:dyDescent="0.25">
      <c r="A269" s="27"/>
      <c r="B269" s="28" t="s">
        <v>1542</v>
      </c>
      <c r="C269" s="29" t="s">
        <v>1543</v>
      </c>
      <c r="D269" s="30" t="s">
        <v>938</v>
      </c>
      <c r="E269" s="31" t="s">
        <v>19</v>
      </c>
      <c r="F269" s="31" t="s">
        <v>240</v>
      </c>
      <c r="X269" s="20"/>
      <c r="Y269" s="21"/>
    </row>
    <row r="270" spans="1:25" s="3" customFormat="1" ht="15" x14ac:dyDescent="0.25">
      <c r="A270" s="27"/>
      <c r="B270" s="28" t="s">
        <v>1544</v>
      </c>
      <c r="C270" s="29" t="s">
        <v>1545</v>
      </c>
      <c r="D270" s="30" t="s">
        <v>141</v>
      </c>
      <c r="E270" s="31" t="s">
        <v>1546</v>
      </c>
      <c r="F270" s="31" t="s">
        <v>1547</v>
      </c>
      <c r="X270" s="20"/>
      <c r="Y270" s="21"/>
    </row>
    <row r="271" spans="1:25" s="3" customFormat="1" ht="15" x14ac:dyDescent="0.25">
      <c r="A271" s="27"/>
      <c r="B271" s="28" t="s">
        <v>1548</v>
      </c>
      <c r="C271" s="29" t="s">
        <v>1549</v>
      </c>
      <c r="D271" s="30" t="s">
        <v>285</v>
      </c>
      <c r="E271" s="31" t="s">
        <v>307</v>
      </c>
      <c r="F271" s="31" t="s">
        <v>680</v>
      </c>
      <c r="X271" s="20"/>
      <c r="Y271" s="21"/>
    </row>
    <row r="272" spans="1:25" s="3" customFormat="1" ht="15" x14ac:dyDescent="0.25">
      <c r="A272" s="27"/>
      <c r="B272" s="28" t="s">
        <v>1550</v>
      </c>
      <c r="C272" s="29" t="s">
        <v>1551</v>
      </c>
      <c r="D272" s="30" t="s">
        <v>121</v>
      </c>
      <c r="E272" s="31" t="s">
        <v>19</v>
      </c>
      <c r="F272" s="31" t="s">
        <v>240</v>
      </c>
      <c r="X272" s="20"/>
      <c r="Y272" s="21"/>
    </row>
    <row r="273" spans="1:25" s="3" customFormat="1" ht="22.5" x14ac:dyDescent="0.25">
      <c r="A273" s="27"/>
      <c r="B273" s="28" t="s">
        <v>1552</v>
      </c>
      <c r="C273" s="29" t="s">
        <v>1553</v>
      </c>
      <c r="D273" s="30" t="s">
        <v>121</v>
      </c>
      <c r="E273" s="31" t="s">
        <v>1554</v>
      </c>
      <c r="F273" s="31" t="s">
        <v>1555</v>
      </c>
      <c r="X273" s="20"/>
      <c r="Y273" s="21"/>
    </row>
    <row r="274" spans="1:25" s="3" customFormat="1" ht="22.5" x14ac:dyDescent="0.25">
      <c r="A274" s="27"/>
      <c r="B274" s="28" t="s">
        <v>278</v>
      </c>
      <c r="C274" s="29" t="s">
        <v>279</v>
      </c>
      <c r="D274" s="30" t="s">
        <v>280</v>
      </c>
      <c r="E274" s="31" t="s">
        <v>1556</v>
      </c>
      <c r="F274" s="31" t="s">
        <v>1557</v>
      </c>
      <c r="X274" s="20"/>
      <c r="Y274" s="21"/>
    </row>
    <row r="275" spans="1:25" s="3" customFormat="1" ht="15" x14ac:dyDescent="0.25">
      <c r="A275" s="77" t="s">
        <v>1558</v>
      </c>
      <c r="B275" s="77"/>
      <c r="C275" s="77"/>
      <c r="D275" s="77"/>
      <c r="E275" s="77"/>
      <c r="F275" s="77"/>
      <c r="X275" s="20"/>
      <c r="Y275" s="21" t="s">
        <v>1558</v>
      </c>
    </row>
    <row r="276" spans="1:25" s="3" customFormat="1" ht="22.5" x14ac:dyDescent="0.25">
      <c r="A276" s="22" t="s">
        <v>710</v>
      </c>
      <c r="B276" s="23" t="s">
        <v>1559</v>
      </c>
      <c r="C276" s="24" t="s">
        <v>1560</v>
      </c>
      <c r="D276" s="22" t="s">
        <v>121</v>
      </c>
      <c r="E276" s="25"/>
      <c r="F276" s="26" t="s">
        <v>1561</v>
      </c>
      <c r="X276" s="20"/>
      <c r="Y276" s="21"/>
    </row>
    <row r="277" spans="1:25" s="3" customFormat="1" ht="15" x14ac:dyDescent="0.25">
      <c r="A277" s="27"/>
      <c r="B277" s="28" t="s">
        <v>1562</v>
      </c>
      <c r="C277" s="29" t="s">
        <v>1563</v>
      </c>
      <c r="D277" s="30" t="s">
        <v>75</v>
      </c>
      <c r="E277" s="31" t="s">
        <v>1564</v>
      </c>
      <c r="F277" s="31" t="s">
        <v>1565</v>
      </c>
      <c r="X277" s="20"/>
      <c r="Y277" s="21"/>
    </row>
    <row r="278" spans="1:25" s="3" customFormat="1" ht="15" x14ac:dyDescent="0.25">
      <c r="A278" s="27"/>
      <c r="B278" s="28" t="s">
        <v>1566</v>
      </c>
      <c r="C278" s="29" t="s">
        <v>1567</v>
      </c>
      <c r="D278" s="30" t="s">
        <v>141</v>
      </c>
      <c r="E278" s="31" t="s">
        <v>1564</v>
      </c>
      <c r="F278" s="31" t="s">
        <v>1565</v>
      </c>
      <c r="X278" s="20"/>
      <c r="Y278" s="21"/>
    </row>
    <row r="279" spans="1:25" s="3" customFormat="1" ht="15" x14ac:dyDescent="0.25">
      <c r="A279" s="27"/>
      <c r="B279" s="28" t="s">
        <v>1568</v>
      </c>
      <c r="C279" s="29" t="s">
        <v>1569</v>
      </c>
      <c r="D279" s="30" t="s">
        <v>141</v>
      </c>
      <c r="E279" s="31" t="s">
        <v>1564</v>
      </c>
      <c r="F279" s="31" t="s">
        <v>1565</v>
      </c>
      <c r="X279" s="20"/>
      <c r="Y279" s="21"/>
    </row>
    <row r="280" spans="1:25" s="3" customFormat="1" ht="22.5" x14ac:dyDescent="0.25">
      <c r="A280" s="27"/>
      <c r="B280" s="28" t="s">
        <v>278</v>
      </c>
      <c r="C280" s="29" t="s">
        <v>279</v>
      </c>
      <c r="D280" s="30" t="s">
        <v>280</v>
      </c>
      <c r="E280" s="31" t="s">
        <v>1564</v>
      </c>
      <c r="F280" s="31" t="s">
        <v>1565</v>
      </c>
      <c r="X280" s="20"/>
      <c r="Y280" s="21"/>
    </row>
    <row r="281" spans="1:25" s="3" customFormat="1" ht="22.5" x14ac:dyDescent="0.25">
      <c r="A281" s="22" t="s">
        <v>714</v>
      </c>
      <c r="B281" s="23" t="s">
        <v>1570</v>
      </c>
      <c r="C281" s="24" t="s">
        <v>1571</v>
      </c>
      <c r="D281" s="22" t="s">
        <v>586</v>
      </c>
      <c r="E281" s="25"/>
      <c r="F281" s="26" t="s">
        <v>1561</v>
      </c>
      <c r="X281" s="20"/>
      <c r="Y281" s="21"/>
    </row>
    <row r="282" spans="1:25" s="3" customFormat="1" ht="15" x14ac:dyDescent="0.25">
      <c r="A282" s="77" t="s">
        <v>1572</v>
      </c>
      <c r="B282" s="77"/>
      <c r="C282" s="77"/>
      <c r="D282" s="77"/>
      <c r="E282" s="77"/>
      <c r="F282" s="77"/>
      <c r="X282" s="20"/>
      <c r="Y282" s="21" t="s">
        <v>1572</v>
      </c>
    </row>
    <row r="283" spans="1:25" s="3" customFormat="1" ht="22.5" x14ac:dyDescent="0.25">
      <c r="A283" s="22" t="s">
        <v>728</v>
      </c>
      <c r="B283" s="23" t="s">
        <v>1573</v>
      </c>
      <c r="C283" s="24" t="s">
        <v>1572</v>
      </c>
      <c r="D283" s="22" t="s">
        <v>546</v>
      </c>
      <c r="E283" s="25"/>
      <c r="F283" s="26" t="s">
        <v>576</v>
      </c>
      <c r="X283" s="20"/>
      <c r="Y283" s="21"/>
    </row>
    <row r="284" spans="1:25" s="3" customFormat="1" ht="22.5" x14ac:dyDescent="0.25">
      <c r="A284" s="27"/>
      <c r="B284" s="28" t="s">
        <v>278</v>
      </c>
      <c r="C284" s="29" t="s">
        <v>279</v>
      </c>
      <c r="D284" s="30" t="s">
        <v>280</v>
      </c>
      <c r="E284" s="31" t="s">
        <v>1574</v>
      </c>
      <c r="F284" s="31" t="s">
        <v>1575</v>
      </c>
      <c r="X284" s="20"/>
      <c r="Y284" s="21"/>
    </row>
    <row r="285" spans="1:25" s="3" customFormat="1" ht="15" x14ac:dyDescent="0.25">
      <c r="A285" s="77" t="s">
        <v>1576</v>
      </c>
      <c r="B285" s="77"/>
      <c r="C285" s="77"/>
      <c r="D285" s="77"/>
      <c r="E285" s="77"/>
      <c r="F285" s="77"/>
      <c r="X285" s="20"/>
      <c r="Y285" s="21" t="s">
        <v>1576</v>
      </c>
    </row>
    <row r="286" spans="1:25" s="3" customFormat="1" ht="15" x14ac:dyDescent="0.25">
      <c r="A286" s="22" t="s">
        <v>731</v>
      </c>
      <c r="B286" s="23" t="s">
        <v>1577</v>
      </c>
      <c r="C286" s="24" t="s">
        <v>1578</v>
      </c>
      <c r="D286" s="22" t="s">
        <v>1579</v>
      </c>
      <c r="E286" s="25"/>
      <c r="F286" s="26" t="s">
        <v>815</v>
      </c>
      <c r="X286" s="20"/>
      <c r="Y286" s="21"/>
    </row>
    <row r="287" spans="1:25" s="3" customFormat="1" ht="15" x14ac:dyDescent="0.25">
      <c r="A287" s="27"/>
      <c r="B287" s="28" t="s">
        <v>591</v>
      </c>
      <c r="C287" s="29" t="s">
        <v>592</v>
      </c>
      <c r="D287" s="30" t="s">
        <v>141</v>
      </c>
      <c r="E287" s="31" t="s">
        <v>1580</v>
      </c>
      <c r="F287" s="31" t="s">
        <v>1581</v>
      </c>
      <c r="X287" s="20"/>
      <c r="Y287" s="21"/>
    </row>
    <row r="288" spans="1:25" s="3" customFormat="1" ht="15" x14ac:dyDescent="0.25">
      <c r="A288" s="27"/>
      <c r="B288" s="28" t="s">
        <v>1582</v>
      </c>
      <c r="C288" s="29" t="s">
        <v>1583</v>
      </c>
      <c r="D288" s="30" t="s">
        <v>121</v>
      </c>
      <c r="E288" s="31" t="s">
        <v>19</v>
      </c>
      <c r="F288" s="31" t="s">
        <v>815</v>
      </c>
      <c r="X288" s="20"/>
      <c r="Y288" s="21"/>
    </row>
    <row r="289" spans="1:25" s="3" customFormat="1" ht="22.5" x14ac:dyDescent="0.25">
      <c r="A289" s="27"/>
      <c r="B289" s="28" t="s">
        <v>1584</v>
      </c>
      <c r="C289" s="29" t="s">
        <v>1585</v>
      </c>
      <c r="D289" s="30" t="s">
        <v>1391</v>
      </c>
      <c r="E289" s="31" t="s">
        <v>105</v>
      </c>
      <c r="F289" s="31" t="s">
        <v>1335</v>
      </c>
      <c r="X289" s="20"/>
      <c r="Y289" s="21"/>
    </row>
    <row r="290" spans="1:25" s="3" customFormat="1" ht="22.5" x14ac:dyDescent="0.25">
      <c r="A290" s="27"/>
      <c r="B290" s="28" t="s">
        <v>278</v>
      </c>
      <c r="C290" s="29" t="s">
        <v>279</v>
      </c>
      <c r="D290" s="30" t="s">
        <v>280</v>
      </c>
      <c r="E290" s="31" t="s">
        <v>113</v>
      </c>
      <c r="F290" s="31" t="s">
        <v>568</v>
      </c>
      <c r="X290" s="20"/>
      <c r="Y290" s="21"/>
    </row>
    <row r="291" spans="1:25" s="3" customFormat="1" ht="15" x14ac:dyDescent="0.25">
      <c r="A291" s="77" t="s">
        <v>1586</v>
      </c>
      <c r="B291" s="77"/>
      <c r="C291" s="77"/>
      <c r="D291" s="77"/>
      <c r="E291" s="77"/>
      <c r="F291" s="77"/>
      <c r="X291" s="20"/>
      <c r="Y291" s="21" t="s">
        <v>1586</v>
      </c>
    </row>
    <row r="292" spans="1:25" s="3" customFormat="1" ht="33.75" x14ac:dyDescent="0.25">
      <c r="A292" s="22" t="s">
        <v>1587</v>
      </c>
      <c r="B292" s="23" t="s">
        <v>1588</v>
      </c>
      <c r="C292" s="24" t="s">
        <v>1589</v>
      </c>
      <c r="D292" s="22" t="s">
        <v>233</v>
      </c>
      <c r="E292" s="25"/>
      <c r="F292" s="26" t="s">
        <v>820</v>
      </c>
      <c r="X292" s="20"/>
      <c r="Y292" s="21"/>
    </row>
    <row r="293" spans="1:25" s="3" customFormat="1" ht="15" x14ac:dyDescent="0.25">
      <c r="A293" s="27"/>
      <c r="B293" s="28" t="s">
        <v>591</v>
      </c>
      <c r="C293" s="29" t="s">
        <v>592</v>
      </c>
      <c r="D293" s="30" t="s">
        <v>141</v>
      </c>
      <c r="E293" s="31" t="s">
        <v>1580</v>
      </c>
      <c r="F293" s="31" t="s">
        <v>1351</v>
      </c>
      <c r="X293" s="20"/>
      <c r="Y293" s="21"/>
    </row>
    <row r="294" spans="1:25" s="3" customFormat="1" ht="22.5" x14ac:dyDescent="0.25">
      <c r="A294" s="27"/>
      <c r="B294" s="28" t="s">
        <v>278</v>
      </c>
      <c r="C294" s="29" t="s">
        <v>279</v>
      </c>
      <c r="D294" s="30" t="s">
        <v>280</v>
      </c>
      <c r="E294" s="31" t="s">
        <v>1590</v>
      </c>
      <c r="F294" s="31" t="s">
        <v>1591</v>
      </c>
      <c r="X294" s="20"/>
      <c r="Y294" s="21"/>
    </row>
    <row r="295" spans="1:25" s="3" customFormat="1" ht="15" x14ac:dyDescent="0.25">
      <c r="A295" s="77" t="s">
        <v>1592</v>
      </c>
      <c r="B295" s="77"/>
      <c r="C295" s="77"/>
      <c r="D295" s="77"/>
      <c r="E295" s="77"/>
      <c r="F295" s="77"/>
      <c r="X295" s="20"/>
      <c r="Y295" s="21" t="s">
        <v>1592</v>
      </c>
    </row>
    <row r="296" spans="1:25" s="3" customFormat="1" ht="22.5" x14ac:dyDescent="0.25">
      <c r="A296" s="22" t="s">
        <v>750</v>
      </c>
      <c r="B296" s="23" t="s">
        <v>1593</v>
      </c>
      <c r="C296" s="24" t="s">
        <v>1594</v>
      </c>
      <c r="D296" s="22" t="s">
        <v>1595</v>
      </c>
      <c r="E296" s="25"/>
      <c r="F296" s="26" t="s">
        <v>547</v>
      </c>
      <c r="X296" s="20"/>
      <c r="Y296" s="21"/>
    </row>
    <row r="297" spans="1:25" s="3" customFormat="1" ht="22.5" x14ac:dyDescent="0.25">
      <c r="A297" s="27"/>
      <c r="B297" s="28" t="s">
        <v>278</v>
      </c>
      <c r="C297" s="29" t="s">
        <v>279</v>
      </c>
      <c r="D297" s="30" t="s">
        <v>280</v>
      </c>
      <c r="E297" s="31" t="s">
        <v>1596</v>
      </c>
      <c r="F297" s="31" t="s">
        <v>991</v>
      </c>
      <c r="X297" s="20"/>
      <c r="Y297" s="21"/>
    </row>
    <row r="298" spans="1:25" s="3" customFormat="1" ht="15" x14ac:dyDescent="0.25">
      <c r="A298" s="76" t="s">
        <v>1597</v>
      </c>
      <c r="B298" s="76"/>
      <c r="C298" s="76"/>
      <c r="D298" s="76"/>
      <c r="E298" s="76"/>
      <c r="F298" s="76"/>
      <c r="X298" s="20" t="s">
        <v>1597</v>
      </c>
      <c r="Y298" s="21"/>
    </row>
    <row r="299" spans="1:25" s="3" customFormat="1" ht="15" x14ac:dyDescent="0.25">
      <c r="A299" s="77" t="s">
        <v>1598</v>
      </c>
      <c r="B299" s="77"/>
      <c r="C299" s="77"/>
      <c r="D299" s="77"/>
      <c r="E299" s="77"/>
      <c r="F299" s="77"/>
      <c r="X299" s="20"/>
      <c r="Y299" s="21" t="s">
        <v>1598</v>
      </c>
    </row>
    <row r="300" spans="1:25" s="3" customFormat="1" ht="22.5" x14ac:dyDescent="0.25">
      <c r="A300" s="22" t="s">
        <v>1599</v>
      </c>
      <c r="B300" s="23" t="s">
        <v>260</v>
      </c>
      <c r="C300" s="24" t="s">
        <v>261</v>
      </c>
      <c r="D300" s="22" t="s">
        <v>35</v>
      </c>
      <c r="E300" s="25"/>
      <c r="F300" s="26" t="s">
        <v>1600</v>
      </c>
      <c r="X300" s="20"/>
      <c r="Y300" s="21"/>
    </row>
    <row r="301" spans="1:25" s="3" customFormat="1" ht="15" x14ac:dyDescent="0.25">
      <c r="A301" s="77" t="s">
        <v>1601</v>
      </c>
      <c r="B301" s="77"/>
      <c r="C301" s="77"/>
      <c r="D301" s="77"/>
      <c r="E301" s="77"/>
      <c r="F301" s="77"/>
      <c r="X301" s="20"/>
      <c r="Y301" s="21" t="s">
        <v>1601</v>
      </c>
    </row>
    <row r="302" spans="1:25" s="3" customFormat="1" ht="22.5" x14ac:dyDescent="0.25">
      <c r="A302" s="22" t="s">
        <v>789</v>
      </c>
      <c r="B302" s="23" t="s">
        <v>1602</v>
      </c>
      <c r="C302" s="24" t="s">
        <v>1603</v>
      </c>
      <c r="D302" s="22" t="s">
        <v>121</v>
      </c>
      <c r="E302" s="25"/>
      <c r="F302" s="26" t="s">
        <v>571</v>
      </c>
      <c r="X302" s="20"/>
      <c r="Y302" s="21"/>
    </row>
    <row r="303" spans="1:25" s="3" customFormat="1" ht="15" x14ac:dyDescent="0.25">
      <c r="A303" s="27"/>
      <c r="B303" s="28" t="s">
        <v>613</v>
      </c>
      <c r="C303" s="29" t="s">
        <v>614</v>
      </c>
      <c r="D303" s="30" t="s">
        <v>75</v>
      </c>
      <c r="E303" s="31" t="s">
        <v>633</v>
      </c>
      <c r="F303" s="31" t="s">
        <v>1142</v>
      </c>
      <c r="X303" s="20"/>
      <c r="Y303" s="21"/>
    </row>
    <row r="304" spans="1:25" s="3" customFormat="1" ht="22.5" x14ac:dyDescent="0.25">
      <c r="A304" s="27"/>
      <c r="B304" s="28" t="s">
        <v>1604</v>
      </c>
      <c r="C304" s="29" t="s">
        <v>1605</v>
      </c>
      <c r="D304" s="30" t="s">
        <v>75</v>
      </c>
      <c r="E304" s="31" t="s">
        <v>963</v>
      </c>
      <c r="F304" s="31" t="s">
        <v>619</v>
      </c>
      <c r="X304" s="20"/>
      <c r="Y304" s="21"/>
    </row>
    <row r="305" spans="1:27" s="3" customFormat="1" ht="15" x14ac:dyDescent="0.25">
      <c r="A305" s="77" t="s">
        <v>1606</v>
      </c>
      <c r="B305" s="77"/>
      <c r="C305" s="77"/>
      <c r="D305" s="77"/>
      <c r="E305" s="77"/>
      <c r="F305" s="77"/>
      <c r="X305" s="20"/>
      <c r="Y305" s="21" t="s">
        <v>1606</v>
      </c>
    </row>
    <row r="306" spans="1:27" s="3" customFormat="1" ht="22.5" x14ac:dyDescent="0.25">
      <c r="A306" s="22" t="s">
        <v>1607</v>
      </c>
      <c r="B306" s="23" t="s">
        <v>1608</v>
      </c>
      <c r="C306" s="24" t="s">
        <v>1609</v>
      </c>
      <c r="D306" s="22" t="s">
        <v>101</v>
      </c>
      <c r="E306" s="25"/>
      <c r="F306" s="26" t="s">
        <v>1610</v>
      </c>
      <c r="X306" s="20"/>
      <c r="Y306" s="21"/>
    </row>
    <row r="307" spans="1:27" s="3" customFormat="1" ht="15" x14ac:dyDescent="0.25">
      <c r="A307" s="27"/>
      <c r="B307" s="28" t="s">
        <v>649</v>
      </c>
      <c r="C307" s="29" t="s">
        <v>650</v>
      </c>
      <c r="D307" s="30" t="s">
        <v>141</v>
      </c>
      <c r="E307" s="31" t="s">
        <v>1611</v>
      </c>
      <c r="F307" s="31" t="s">
        <v>1612</v>
      </c>
      <c r="X307" s="20"/>
      <c r="Y307" s="21"/>
    </row>
    <row r="308" spans="1:27" s="3" customFormat="1" ht="15" x14ac:dyDescent="0.25">
      <c r="A308" s="27"/>
      <c r="B308" s="28" t="s">
        <v>1613</v>
      </c>
      <c r="C308" s="29" t="s">
        <v>1614</v>
      </c>
      <c r="D308" s="30" t="s">
        <v>141</v>
      </c>
      <c r="E308" s="31" t="s">
        <v>1615</v>
      </c>
      <c r="F308" s="31" t="s">
        <v>1616</v>
      </c>
      <c r="X308" s="20"/>
      <c r="Y308" s="21"/>
    </row>
    <row r="309" spans="1:27" s="3" customFormat="1" ht="22.5" x14ac:dyDescent="0.25">
      <c r="A309" s="27"/>
      <c r="B309" s="28" t="s">
        <v>278</v>
      </c>
      <c r="C309" s="29" t="s">
        <v>279</v>
      </c>
      <c r="D309" s="30" t="s">
        <v>280</v>
      </c>
      <c r="E309" s="31" t="s">
        <v>1617</v>
      </c>
      <c r="F309" s="31" t="s">
        <v>1618</v>
      </c>
      <c r="X309" s="20"/>
      <c r="Y309" s="21"/>
    </row>
    <row r="310" spans="1:27" s="3" customFormat="1" ht="22.5" x14ac:dyDescent="0.25">
      <c r="A310" s="22" t="s">
        <v>794</v>
      </c>
      <c r="B310" s="23" t="s">
        <v>1619</v>
      </c>
      <c r="C310" s="24" t="s">
        <v>940</v>
      </c>
      <c r="D310" s="22" t="s">
        <v>75</v>
      </c>
      <c r="E310" s="25"/>
      <c r="F310" s="26" t="s">
        <v>1620</v>
      </c>
      <c r="X310" s="20"/>
      <c r="Y310" s="21"/>
    </row>
    <row r="311" spans="1:27" s="3" customFormat="1" ht="15" x14ac:dyDescent="0.25">
      <c r="A311" s="77" t="s">
        <v>1621</v>
      </c>
      <c r="B311" s="77"/>
      <c r="C311" s="77"/>
      <c r="D311" s="77"/>
      <c r="E311" s="77"/>
      <c r="F311" s="77"/>
      <c r="X311" s="20"/>
      <c r="Y311" s="21" t="s">
        <v>1621</v>
      </c>
    </row>
    <row r="312" spans="1:27" s="3" customFormat="1" ht="22.5" x14ac:dyDescent="0.25">
      <c r="A312" s="22" t="s">
        <v>1622</v>
      </c>
      <c r="B312" s="23" t="s">
        <v>926</v>
      </c>
      <c r="C312" s="24" t="s">
        <v>927</v>
      </c>
      <c r="D312" s="22" t="s">
        <v>35</v>
      </c>
      <c r="E312" s="25"/>
      <c r="F312" s="26" t="s">
        <v>1600</v>
      </c>
      <c r="X312" s="20"/>
      <c r="Y312" s="21"/>
    </row>
    <row r="313" spans="1:27" s="3" customFormat="1" ht="13.5" customHeight="1" x14ac:dyDescent="0.25">
      <c r="A313" s="32"/>
      <c r="B313" s="33"/>
      <c r="C313" s="34"/>
      <c r="D313" s="35"/>
      <c r="E313" s="32"/>
      <c r="F313" s="36"/>
    </row>
    <row r="314" spans="1:27" s="3" customFormat="1" ht="13.5" customHeight="1" x14ac:dyDescent="0.25">
      <c r="A314" s="78" t="s">
        <v>143</v>
      </c>
      <c r="B314" s="78"/>
      <c r="C314" s="78"/>
      <c r="D314" s="78"/>
      <c r="E314" s="78"/>
      <c r="F314" s="38"/>
      <c r="G314" s="39"/>
      <c r="H314" s="39"/>
    </row>
    <row r="315" spans="1:27" s="3" customFormat="1" ht="13.5" customHeight="1" x14ac:dyDescent="0.25">
      <c r="A315" s="40"/>
      <c r="B315" s="40"/>
      <c r="C315" s="40"/>
      <c r="D315" s="40"/>
      <c r="E315" s="40"/>
      <c r="F315" s="37"/>
      <c r="G315" s="39"/>
      <c r="H315" s="39"/>
    </row>
    <row r="316" spans="1:27" s="3" customFormat="1" ht="13.5" customHeight="1" x14ac:dyDescent="0.25">
      <c r="A316" s="41" t="s">
        <v>144</v>
      </c>
      <c r="B316" s="42" t="s">
        <v>145</v>
      </c>
      <c r="C316" s="43" t="s">
        <v>146</v>
      </c>
      <c r="D316" s="41" t="s">
        <v>147</v>
      </c>
      <c r="E316" s="41" t="s">
        <v>148</v>
      </c>
      <c r="F316" s="44"/>
    </row>
    <row r="317" spans="1:27" s="3" customFormat="1" ht="15" x14ac:dyDescent="0.25">
      <c r="A317" s="79" t="s">
        <v>149</v>
      </c>
      <c r="B317" s="80"/>
      <c r="C317" s="80"/>
      <c r="D317" s="80"/>
      <c r="E317" s="81"/>
      <c r="F317" s="45"/>
      <c r="Z317" s="46" t="s">
        <v>149</v>
      </c>
    </row>
    <row r="318" spans="1:27" s="3" customFormat="1" ht="15" x14ac:dyDescent="0.25">
      <c r="A318" s="79" t="s">
        <v>150</v>
      </c>
      <c r="B318" s="80"/>
      <c r="C318" s="80"/>
      <c r="D318" s="80"/>
      <c r="E318" s="81"/>
      <c r="F318" s="45"/>
      <c r="Z318" s="46"/>
      <c r="AA318" s="46" t="s">
        <v>150</v>
      </c>
    </row>
    <row r="319" spans="1:27" s="3" customFormat="1" ht="15" x14ac:dyDescent="0.25">
      <c r="A319" s="47">
        <f>IF(H319&lt;&gt;"",COUNTA(H$1:H319),"")</f>
        <v>1</v>
      </c>
      <c r="B319" s="48" t="s">
        <v>1167</v>
      </c>
      <c r="C319" s="49" t="s">
        <v>1168</v>
      </c>
      <c r="D319" s="47" t="s">
        <v>153</v>
      </c>
      <c r="E319" s="53">
        <v>2.12</v>
      </c>
      <c r="F319" s="51"/>
      <c r="H319" s="52" t="s">
        <v>154</v>
      </c>
      <c r="Z319" s="46"/>
      <c r="AA319" s="46"/>
    </row>
    <row r="320" spans="1:27" s="3" customFormat="1" ht="15" x14ac:dyDescent="0.25">
      <c r="A320" s="47">
        <f>IF(H320&lt;&gt;"",COUNTA(H$1:H320),"")</f>
        <v>2</v>
      </c>
      <c r="B320" s="48" t="s">
        <v>859</v>
      </c>
      <c r="C320" s="49" t="s">
        <v>860</v>
      </c>
      <c r="D320" s="47" t="s">
        <v>153</v>
      </c>
      <c r="E320" s="53">
        <v>0.84</v>
      </c>
      <c r="F320" s="51"/>
      <c r="H320" s="52" t="s">
        <v>154</v>
      </c>
      <c r="Z320" s="46"/>
      <c r="AA320" s="46"/>
    </row>
    <row r="321" spans="1:27" s="3" customFormat="1" ht="15" x14ac:dyDescent="0.25">
      <c r="A321" s="47">
        <f>IF(H321&lt;&gt;"",COUNTA(H$1:H321),"")</f>
        <v>3</v>
      </c>
      <c r="B321" s="48" t="s">
        <v>151</v>
      </c>
      <c r="C321" s="49" t="s">
        <v>152</v>
      </c>
      <c r="D321" s="47" t="s">
        <v>153</v>
      </c>
      <c r="E321" s="53">
        <v>10.61</v>
      </c>
      <c r="F321" s="51"/>
      <c r="H321" s="52" t="s">
        <v>154</v>
      </c>
      <c r="Z321" s="46"/>
      <c r="AA321" s="46"/>
    </row>
    <row r="322" spans="1:27" s="3" customFormat="1" ht="15" x14ac:dyDescent="0.25">
      <c r="A322" s="47">
        <f>IF(H322&lt;&gt;"",COUNTA(H$1:H322),"")</f>
        <v>4</v>
      </c>
      <c r="B322" s="48" t="s">
        <v>861</v>
      </c>
      <c r="C322" s="49" t="s">
        <v>862</v>
      </c>
      <c r="D322" s="47" t="s">
        <v>153</v>
      </c>
      <c r="E322" s="50">
        <v>0.4</v>
      </c>
      <c r="F322" s="51"/>
      <c r="H322" s="52" t="s">
        <v>154</v>
      </c>
      <c r="Z322" s="46"/>
      <c r="AA322" s="46"/>
    </row>
    <row r="323" spans="1:27" s="3" customFormat="1" ht="15" x14ac:dyDescent="0.25">
      <c r="A323" s="47">
        <f>IF(H323&lt;&gt;"",COUNTA(H$1:H323),"")</f>
        <v>5</v>
      </c>
      <c r="B323" s="48" t="s">
        <v>157</v>
      </c>
      <c r="C323" s="49" t="s">
        <v>158</v>
      </c>
      <c r="D323" s="47" t="s">
        <v>153</v>
      </c>
      <c r="E323" s="50">
        <v>3.1</v>
      </c>
      <c r="F323" s="51"/>
      <c r="H323" s="52" t="s">
        <v>154</v>
      </c>
      <c r="Z323" s="46"/>
      <c r="AA323" s="46"/>
    </row>
    <row r="324" spans="1:27" s="3" customFormat="1" ht="15" x14ac:dyDescent="0.25">
      <c r="A324" s="47">
        <f>IF(H324&lt;&gt;"",COUNTA(H$1:H324),"")</f>
        <v>6</v>
      </c>
      <c r="B324" s="48" t="s">
        <v>161</v>
      </c>
      <c r="C324" s="49" t="s">
        <v>162</v>
      </c>
      <c r="D324" s="47" t="s">
        <v>153</v>
      </c>
      <c r="E324" s="50">
        <v>2.7</v>
      </c>
      <c r="F324" s="51"/>
      <c r="H324" s="52" t="s">
        <v>154</v>
      </c>
      <c r="Z324" s="46"/>
      <c r="AA324" s="46"/>
    </row>
    <row r="325" spans="1:27" s="3" customFormat="1" ht="15" x14ac:dyDescent="0.25">
      <c r="A325" s="47">
        <f>IF(H325&lt;&gt;"",COUNTA(H$1:H325),"")</f>
        <v>7</v>
      </c>
      <c r="B325" s="48" t="s">
        <v>163</v>
      </c>
      <c r="C325" s="49" t="s">
        <v>1623</v>
      </c>
      <c r="D325" s="47" t="s">
        <v>153</v>
      </c>
      <c r="E325" s="53">
        <v>0.13</v>
      </c>
      <c r="F325" s="51"/>
      <c r="H325" s="52" t="s">
        <v>154</v>
      </c>
      <c r="Z325" s="46"/>
      <c r="AA325" s="46"/>
    </row>
    <row r="326" spans="1:27" s="3" customFormat="1" ht="15" x14ac:dyDescent="0.25">
      <c r="A326" s="47">
        <f>IF(H326&lt;&gt;"",COUNTA(H$1:H326),"")</f>
        <v>8</v>
      </c>
      <c r="B326" s="48" t="s">
        <v>163</v>
      </c>
      <c r="C326" s="49" t="s">
        <v>164</v>
      </c>
      <c r="D326" s="47" t="s">
        <v>153</v>
      </c>
      <c r="E326" s="53">
        <v>0.78</v>
      </c>
      <c r="F326" s="51"/>
      <c r="H326" s="52" t="s">
        <v>154</v>
      </c>
      <c r="Z326" s="46"/>
      <c r="AA326" s="46"/>
    </row>
    <row r="327" spans="1:27" s="3" customFormat="1" ht="15" x14ac:dyDescent="0.25">
      <c r="A327" s="47">
        <f>IF(H327&lt;&gt;"",COUNTA(H$1:H327),"")</f>
        <v>9</v>
      </c>
      <c r="B327" s="48" t="s">
        <v>863</v>
      </c>
      <c r="C327" s="49" t="s">
        <v>864</v>
      </c>
      <c r="D327" s="47" t="s">
        <v>153</v>
      </c>
      <c r="E327" s="53">
        <v>6.18</v>
      </c>
      <c r="F327" s="51"/>
      <c r="H327" s="52" t="s">
        <v>154</v>
      </c>
      <c r="Z327" s="46"/>
      <c r="AA327" s="46"/>
    </row>
    <row r="328" spans="1:27" s="3" customFormat="1" ht="15" x14ac:dyDescent="0.25">
      <c r="A328" s="47">
        <f>IF(H328&lt;&gt;"",COUNTA(H$1:H328),"")</f>
        <v>10</v>
      </c>
      <c r="B328" s="48" t="s">
        <v>865</v>
      </c>
      <c r="C328" s="49" t="s">
        <v>866</v>
      </c>
      <c r="D328" s="47" t="s">
        <v>153</v>
      </c>
      <c r="E328" s="53">
        <v>7.04</v>
      </c>
      <c r="F328" s="51"/>
      <c r="H328" s="52" t="s">
        <v>154</v>
      </c>
      <c r="Z328" s="46"/>
      <c r="AA328" s="46"/>
    </row>
    <row r="329" spans="1:27" s="3" customFormat="1" ht="15" x14ac:dyDescent="0.25">
      <c r="A329" s="47">
        <f>IF(H329&lt;&gt;"",COUNTA(H$1:H329),"")</f>
        <v>11</v>
      </c>
      <c r="B329" s="48" t="s">
        <v>1624</v>
      </c>
      <c r="C329" s="49" t="s">
        <v>1625</v>
      </c>
      <c r="D329" s="47" t="s">
        <v>153</v>
      </c>
      <c r="E329" s="50">
        <v>18.5</v>
      </c>
      <c r="F329" s="51"/>
      <c r="H329" s="52" t="s">
        <v>154</v>
      </c>
      <c r="Z329" s="46"/>
      <c r="AA329" s="46"/>
    </row>
    <row r="330" spans="1:27" s="3" customFormat="1" ht="15" x14ac:dyDescent="0.25">
      <c r="A330" s="47">
        <f>IF(H330&lt;&gt;"",COUNTA(H$1:H330),"")</f>
        <v>12</v>
      </c>
      <c r="B330" s="48" t="s">
        <v>1169</v>
      </c>
      <c r="C330" s="49" t="s">
        <v>1170</v>
      </c>
      <c r="D330" s="47" t="s">
        <v>153</v>
      </c>
      <c r="E330" s="58">
        <v>36</v>
      </c>
      <c r="F330" s="51"/>
      <c r="H330" s="52" t="s">
        <v>154</v>
      </c>
      <c r="Z330" s="46"/>
      <c r="AA330" s="46"/>
    </row>
    <row r="331" spans="1:27" s="3" customFormat="1" ht="15" x14ac:dyDescent="0.25">
      <c r="A331" s="47">
        <f>IF(H331&lt;&gt;"",COUNTA(H$1:H331),"")</f>
        <v>13</v>
      </c>
      <c r="B331" s="48" t="s">
        <v>165</v>
      </c>
      <c r="C331" s="49" t="s">
        <v>166</v>
      </c>
      <c r="D331" s="47" t="s">
        <v>153</v>
      </c>
      <c r="E331" s="53">
        <v>2.2799999999999998</v>
      </c>
      <c r="F331" s="51"/>
      <c r="H331" s="52" t="s">
        <v>154</v>
      </c>
      <c r="Z331" s="46"/>
      <c r="AA331" s="46"/>
    </row>
    <row r="332" spans="1:27" s="3" customFormat="1" ht="15" x14ac:dyDescent="0.25">
      <c r="A332" s="47">
        <f>IF(H332&lt;&gt;"",COUNTA(H$1:H332),"")</f>
        <v>14</v>
      </c>
      <c r="B332" s="48" t="s">
        <v>867</v>
      </c>
      <c r="C332" s="49" t="s">
        <v>868</v>
      </c>
      <c r="D332" s="47" t="s">
        <v>153</v>
      </c>
      <c r="E332" s="53">
        <v>12.32</v>
      </c>
      <c r="F332" s="51"/>
      <c r="H332" s="52" t="s">
        <v>154</v>
      </c>
      <c r="Z332" s="46"/>
      <c r="AA332" s="46"/>
    </row>
    <row r="333" spans="1:27" s="3" customFormat="1" ht="15" x14ac:dyDescent="0.25">
      <c r="A333" s="47">
        <f>IF(H333&lt;&gt;"",COUNTA(H$1:H333),"")</f>
        <v>15</v>
      </c>
      <c r="B333" s="48" t="s">
        <v>1626</v>
      </c>
      <c r="C333" s="49" t="s">
        <v>1627</v>
      </c>
      <c r="D333" s="47" t="s">
        <v>153</v>
      </c>
      <c r="E333" s="50">
        <v>1.2</v>
      </c>
      <c r="F333" s="51"/>
      <c r="H333" s="52" t="s">
        <v>154</v>
      </c>
      <c r="Z333" s="46"/>
      <c r="AA333" s="46"/>
    </row>
    <row r="334" spans="1:27" s="3" customFormat="1" ht="15" x14ac:dyDescent="0.25">
      <c r="A334" s="47">
        <f>IF(H334&lt;&gt;"",COUNTA(H$1:H334),"")</f>
        <v>16</v>
      </c>
      <c r="B334" s="48" t="s">
        <v>247</v>
      </c>
      <c r="C334" s="49" t="s">
        <v>1628</v>
      </c>
      <c r="D334" s="47" t="s">
        <v>153</v>
      </c>
      <c r="E334" s="53">
        <v>0.17</v>
      </c>
      <c r="F334" s="51"/>
      <c r="H334" s="52" t="s">
        <v>154</v>
      </c>
      <c r="Z334" s="46"/>
      <c r="AA334" s="46"/>
    </row>
    <row r="335" spans="1:27" s="3" customFormat="1" ht="15" x14ac:dyDescent="0.25">
      <c r="A335" s="47">
        <f>IF(H335&lt;&gt;"",COUNTA(H$1:H335),"")</f>
        <v>17</v>
      </c>
      <c r="B335" s="48" t="s">
        <v>247</v>
      </c>
      <c r="C335" s="49" t="s">
        <v>248</v>
      </c>
      <c r="D335" s="47" t="s">
        <v>153</v>
      </c>
      <c r="E335" s="53">
        <v>35.159999999999997</v>
      </c>
      <c r="F335" s="51"/>
      <c r="H335" s="52" t="s">
        <v>154</v>
      </c>
      <c r="Z335" s="46"/>
      <c r="AA335" s="46"/>
    </row>
    <row r="336" spans="1:27" s="3" customFormat="1" ht="15" x14ac:dyDescent="0.25">
      <c r="A336" s="47">
        <f>IF(H336&lt;&gt;"",COUNTA(H$1:H336),"")</f>
        <v>18</v>
      </c>
      <c r="B336" s="48" t="s">
        <v>869</v>
      </c>
      <c r="C336" s="49" t="s">
        <v>870</v>
      </c>
      <c r="D336" s="47" t="s">
        <v>153</v>
      </c>
      <c r="E336" s="53">
        <v>64.05</v>
      </c>
      <c r="F336" s="51"/>
      <c r="H336" s="52" t="s">
        <v>154</v>
      </c>
      <c r="Z336" s="46"/>
      <c r="AA336" s="46"/>
    </row>
    <row r="337" spans="1:27" s="3" customFormat="1" ht="15" x14ac:dyDescent="0.25">
      <c r="A337" s="47">
        <f>IF(H337&lt;&gt;"",COUNTA(H$1:H337),"")</f>
        <v>19</v>
      </c>
      <c r="B337" s="48" t="s">
        <v>871</v>
      </c>
      <c r="C337" s="49" t="s">
        <v>872</v>
      </c>
      <c r="D337" s="47" t="s">
        <v>153</v>
      </c>
      <c r="E337" s="50">
        <v>47.4</v>
      </c>
      <c r="F337" s="51"/>
      <c r="H337" s="52" t="s">
        <v>154</v>
      </c>
      <c r="Z337" s="46"/>
      <c r="AA337" s="46"/>
    </row>
    <row r="338" spans="1:27" s="3" customFormat="1" ht="15" x14ac:dyDescent="0.25">
      <c r="A338" s="47">
        <f>IF(H338&lt;&gt;"",COUNTA(H$1:H338),"")</f>
        <v>20</v>
      </c>
      <c r="B338" s="48" t="s">
        <v>873</v>
      </c>
      <c r="C338" s="49" t="s">
        <v>874</v>
      </c>
      <c r="D338" s="47" t="s">
        <v>153</v>
      </c>
      <c r="E338" s="50">
        <v>10.7</v>
      </c>
      <c r="F338" s="51"/>
      <c r="H338" s="52" t="s">
        <v>154</v>
      </c>
      <c r="Z338" s="46"/>
      <c r="AA338" s="46"/>
    </row>
    <row r="339" spans="1:27" s="3" customFormat="1" ht="15" x14ac:dyDescent="0.25">
      <c r="A339" s="47">
        <f>IF(H339&lt;&gt;"",COUNTA(H$1:H339),"")</f>
        <v>21</v>
      </c>
      <c r="B339" s="48" t="s">
        <v>875</v>
      </c>
      <c r="C339" s="49" t="s">
        <v>876</v>
      </c>
      <c r="D339" s="47" t="s">
        <v>153</v>
      </c>
      <c r="E339" s="53">
        <v>22.57</v>
      </c>
      <c r="F339" s="51"/>
      <c r="H339" s="52" t="s">
        <v>154</v>
      </c>
      <c r="Z339" s="46"/>
      <c r="AA339" s="46"/>
    </row>
    <row r="340" spans="1:27" s="3" customFormat="1" ht="15" x14ac:dyDescent="0.25">
      <c r="A340" s="47">
        <f>IF(H340&lt;&gt;"",COUNTA(H$1:H340),"")</f>
        <v>22</v>
      </c>
      <c r="B340" s="48" t="s">
        <v>249</v>
      </c>
      <c r="C340" s="49" t="s">
        <v>250</v>
      </c>
      <c r="D340" s="47" t="s">
        <v>153</v>
      </c>
      <c r="E340" s="53">
        <v>2.48</v>
      </c>
      <c r="F340" s="51"/>
      <c r="H340" s="52" t="s">
        <v>154</v>
      </c>
      <c r="Z340" s="46"/>
      <c r="AA340" s="46"/>
    </row>
    <row r="341" spans="1:27" s="3" customFormat="1" ht="15" x14ac:dyDescent="0.25">
      <c r="A341" s="47">
        <f>IF(H341&lt;&gt;"",COUNTA(H$1:H341),"")</f>
        <v>23</v>
      </c>
      <c r="B341" s="48" t="s">
        <v>1629</v>
      </c>
      <c r="C341" s="49" t="s">
        <v>1630</v>
      </c>
      <c r="D341" s="47" t="s">
        <v>153</v>
      </c>
      <c r="E341" s="53">
        <v>3.52</v>
      </c>
      <c r="F341" s="51"/>
      <c r="H341" s="52" t="s">
        <v>154</v>
      </c>
      <c r="Z341" s="46"/>
      <c r="AA341" s="46"/>
    </row>
    <row r="342" spans="1:27" s="3" customFormat="1" ht="15" x14ac:dyDescent="0.25">
      <c r="A342" s="47">
        <f>IF(H342&lt;&gt;"",COUNTA(H$1:H342),"")</f>
        <v>24</v>
      </c>
      <c r="B342" s="48" t="s">
        <v>1631</v>
      </c>
      <c r="C342" s="49" t="s">
        <v>1632</v>
      </c>
      <c r="D342" s="47" t="s">
        <v>153</v>
      </c>
      <c r="E342" s="53">
        <v>0.06</v>
      </c>
      <c r="F342" s="51"/>
      <c r="H342" s="52" t="s">
        <v>154</v>
      </c>
      <c r="Z342" s="46"/>
      <c r="AA342" s="46"/>
    </row>
    <row r="343" spans="1:27" s="3" customFormat="1" ht="15" x14ac:dyDescent="0.25">
      <c r="A343" s="47">
        <f>IF(H343&lt;&gt;"",COUNTA(H$1:H343),"")</f>
        <v>25</v>
      </c>
      <c r="B343" s="54">
        <v>2</v>
      </c>
      <c r="C343" s="49" t="s">
        <v>167</v>
      </c>
      <c r="D343" s="47" t="s">
        <v>153</v>
      </c>
      <c r="E343" s="53">
        <v>13.78</v>
      </c>
      <c r="F343" s="51"/>
      <c r="H343" s="52" t="s">
        <v>154</v>
      </c>
      <c r="Z343" s="46"/>
      <c r="AA343" s="46"/>
    </row>
    <row r="344" spans="1:27" s="3" customFormat="1" ht="15" x14ac:dyDescent="0.25">
      <c r="A344" s="79" t="s">
        <v>168</v>
      </c>
      <c r="B344" s="80"/>
      <c r="C344" s="80"/>
      <c r="D344" s="80"/>
      <c r="E344" s="81"/>
      <c r="F344" s="45"/>
      <c r="Z344" s="46"/>
      <c r="AA344" s="46" t="s">
        <v>168</v>
      </c>
    </row>
    <row r="345" spans="1:27" s="3" customFormat="1" ht="15" x14ac:dyDescent="0.25">
      <c r="A345" s="47">
        <f>IF(H345&lt;&gt;"",COUNTA(H$1:H345),"")</f>
        <v>26</v>
      </c>
      <c r="B345" s="48" t="s">
        <v>879</v>
      </c>
      <c r="C345" s="49" t="s">
        <v>880</v>
      </c>
      <c r="D345" s="47" t="s">
        <v>171</v>
      </c>
      <c r="E345" s="53">
        <v>0.11</v>
      </c>
      <c r="F345" s="51"/>
      <c r="H345" s="52" t="s">
        <v>154</v>
      </c>
      <c r="Z345" s="46"/>
      <c r="AA345" s="46"/>
    </row>
    <row r="346" spans="1:27" s="3" customFormat="1" ht="22.5" x14ac:dyDescent="0.25">
      <c r="A346" s="47">
        <f>IF(H346&lt;&gt;"",COUNTA(H$1:H346),"")</f>
        <v>27</v>
      </c>
      <c r="B346" s="48" t="s">
        <v>1633</v>
      </c>
      <c r="C346" s="49" t="s">
        <v>1634</v>
      </c>
      <c r="D346" s="47" t="s">
        <v>171</v>
      </c>
      <c r="E346" s="53">
        <v>0.23</v>
      </c>
      <c r="F346" s="51"/>
      <c r="H346" s="52" t="s">
        <v>154</v>
      </c>
      <c r="Z346" s="46"/>
      <c r="AA346" s="46"/>
    </row>
    <row r="347" spans="1:27" s="3" customFormat="1" ht="22.5" x14ac:dyDescent="0.25">
      <c r="A347" s="47">
        <f>IF(H347&lt;&gt;"",COUNTA(H$1:H347),"")</f>
        <v>28</v>
      </c>
      <c r="B347" s="48" t="s">
        <v>178</v>
      </c>
      <c r="C347" s="49" t="s">
        <v>179</v>
      </c>
      <c r="D347" s="47" t="s">
        <v>171</v>
      </c>
      <c r="E347" s="53">
        <v>0.37</v>
      </c>
      <c r="F347" s="51"/>
      <c r="H347" s="52" t="s">
        <v>154</v>
      </c>
      <c r="Z347" s="46"/>
      <c r="AA347" s="46"/>
    </row>
    <row r="348" spans="1:27" s="3" customFormat="1" ht="15" x14ac:dyDescent="0.25">
      <c r="A348" s="47">
        <f>IF(H348&lt;&gt;"",COUNTA(H$1:H348),"")</f>
        <v>29</v>
      </c>
      <c r="B348" s="48" t="s">
        <v>1635</v>
      </c>
      <c r="C348" s="49" t="s">
        <v>1636</v>
      </c>
      <c r="D348" s="47" t="s">
        <v>171</v>
      </c>
      <c r="E348" s="53">
        <v>0.04</v>
      </c>
      <c r="F348" s="51"/>
      <c r="H348" s="52" t="s">
        <v>154</v>
      </c>
      <c r="Z348" s="46"/>
      <c r="AA348" s="46"/>
    </row>
    <row r="349" spans="1:27" s="3" customFormat="1" ht="22.5" x14ac:dyDescent="0.25">
      <c r="A349" s="47">
        <f>IF(H349&lt;&gt;"",COUNTA(H$1:H349),"")</f>
        <v>30</v>
      </c>
      <c r="B349" s="48" t="s">
        <v>1637</v>
      </c>
      <c r="C349" s="49" t="s">
        <v>1638</v>
      </c>
      <c r="D349" s="47" t="s">
        <v>171</v>
      </c>
      <c r="E349" s="53">
        <v>1.01</v>
      </c>
      <c r="F349" s="51"/>
      <c r="H349" s="52" t="s">
        <v>154</v>
      </c>
      <c r="Z349" s="46"/>
      <c r="AA349" s="46"/>
    </row>
    <row r="350" spans="1:27" s="3" customFormat="1" ht="15" x14ac:dyDescent="0.25">
      <c r="A350" s="47">
        <f>IF(H350&lt;&gt;"",COUNTA(H$1:H350),"")</f>
        <v>31</v>
      </c>
      <c r="B350" s="48" t="s">
        <v>180</v>
      </c>
      <c r="C350" s="49" t="s">
        <v>181</v>
      </c>
      <c r="D350" s="47" t="s">
        <v>171</v>
      </c>
      <c r="E350" s="53">
        <v>1.52</v>
      </c>
      <c r="F350" s="51"/>
      <c r="H350" s="52" t="s">
        <v>154</v>
      </c>
      <c r="Z350" s="46"/>
      <c r="AA350" s="46"/>
    </row>
    <row r="351" spans="1:27" s="3" customFormat="1" ht="15" x14ac:dyDescent="0.25">
      <c r="A351" s="47">
        <f>IF(H351&lt;&gt;"",COUNTA(H$1:H351),"")</f>
        <v>32</v>
      </c>
      <c r="B351" s="48" t="s">
        <v>883</v>
      </c>
      <c r="C351" s="49" t="s">
        <v>884</v>
      </c>
      <c r="D351" s="47" t="s">
        <v>171</v>
      </c>
      <c r="E351" s="53">
        <v>1.51</v>
      </c>
      <c r="F351" s="51"/>
      <c r="H351" s="52" t="s">
        <v>154</v>
      </c>
      <c r="Z351" s="46"/>
      <c r="AA351" s="46"/>
    </row>
    <row r="352" spans="1:27" s="3" customFormat="1" ht="15" x14ac:dyDescent="0.25">
      <c r="A352" s="47">
        <f>IF(H352&lt;&gt;"",COUNTA(H$1:H352),"")</f>
        <v>33</v>
      </c>
      <c r="B352" s="48" t="s">
        <v>1639</v>
      </c>
      <c r="C352" s="49" t="s">
        <v>1640</v>
      </c>
      <c r="D352" s="47" t="s">
        <v>171</v>
      </c>
      <c r="E352" s="53">
        <v>0.55000000000000004</v>
      </c>
      <c r="F352" s="51"/>
      <c r="H352" s="52" t="s">
        <v>154</v>
      </c>
      <c r="Z352" s="46"/>
      <c r="AA352" s="46"/>
    </row>
    <row r="353" spans="1:27" s="3" customFormat="1" ht="15" x14ac:dyDescent="0.25">
      <c r="A353" s="47">
        <f>IF(H353&lt;&gt;"",COUNTA(H$1:H353),"")</f>
        <v>34</v>
      </c>
      <c r="B353" s="48" t="s">
        <v>885</v>
      </c>
      <c r="C353" s="49" t="s">
        <v>886</v>
      </c>
      <c r="D353" s="47" t="s">
        <v>171</v>
      </c>
      <c r="E353" s="53">
        <v>1.51</v>
      </c>
      <c r="F353" s="51"/>
      <c r="H353" s="52" t="s">
        <v>154</v>
      </c>
      <c r="Z353" s="46"/>
      <c r="AA353" s="46"/>
    </row>
    <row r="354" spans="1:27" s="3" customFormat="1" ht="15" x14ac:dyDescent="0.25">
      <c r="A354" s="47">
        <f>IF(H354&lt;&gt;"",COUNTA(H$1:H354),"")</f>
        <v>35</v>
      </c>
      <c r="B354" s="48" t="s">
        <v>182</v>
      </c>
      <c r="C354" s="49" t="s">
        <v>183</v>
      </c>
      <c r="D354" s="47" t="s">
        <v>171</v>
      </c>
      <c r="E354" s="53">
        <v>1.1499999999999999</v>
      </c>
      <c r="F354" s="51"/>
      <c r="H354" s="52" t="s">
        <v>154</v>
      </c>
      <c r="Z354" s="46"/>
      <c r="AA354" s="46"/>
    </row>
    <row r="355" spans="1:27" s="3" customFormat="1" ht="22.5" x14ac:dyDescent="0.25">
      <c r="A355" s="47">
        <f>IF(H355&lt;&gt;"",COUNTA(H$1:H355),"")</f>
        <v>36</v>
      </c>
      <c r="B355" s="48" t="s">
        <v>1641</v>
      </c>
      <c r="C355" s="49" t="s">
        <v>1642</v>
      </c>
      <c r="D355" s="47" t="s">
        <v>171</v>
      </c>
      <c r="E355" s="59"/>
      <c r="F355" s="51"/>
      <c r="H355" s="52" t="s">
        <v>154</v>
      </c>
      <c r="Z355" s="46"/>
      <c r="AA355" s="46"/>
    </row>
    <row r="356" spans="1:27" s="3" customFormat="1" ht="22.5" x14ac:dyDescent="0.25">
      <c r="A356" s="47">
        <f>IF(H356&lt;&gt;"",COUNTA(H$1:H356),"")</f>
        <v>37</v>
      </c>
      <c r="B356" s="48" t="s">
        <v>1643</v>
      </c>
      <c r="C356" s="49" t="s">
        <v>1644</v>
      </c>
      <c r="D356" s="47" t="s">
        <v>171</v>
      </c>
      <c r="E356" s="53">
        <v>1.01</v>
      </c>
      <c r="F356" s="51"/>
      <c r="H356" s="52" t="s">
        <v>154</v>
      </c>
      <c r="Z356" s="46"/>
      <c r="AA356" s="46"/>
    </row>
    <row r="357" spans="1:27" s="3" customFormat="1" ht="22.5" x14ac:dyDescent="0.25">
      <c r="A357" s="47">
        <f>IF(H357&lt;&gt;"",COUNTA(H$1:H357),"")</f>
        <v>38</v>
      </c>
      <c r="B357" s="48" t="s">
        <v>893</v>
      </c>
      <c r="C357" s="49" t="s">
        <v>894</v>
      </c>
      <c r="D357" s="47" t="s">
        <v>171</v>
      </c>
      <c r="E357" s="53">
        <v>1.88</v>
      </c>
      <c r="F357" s="51"/>
      <c r="H357" s="52" t="s">
        <v>154</v>
      </c>
      <c r="Z357" s="46"/>
      <c r="AA357" s="46"/>
    </row>
    <row r="358" spans="1:27" s="3" customFormat="1" ht="15" x14ac:dyDescent="0.25">
      <c r="A358" s="47">
        <f>IF(H358&lt;&gt;"",COUNTA(H$1:H358),"")</f>
        <v>39</v>
      </c>
      <c r="B358" s="48" t="s">
        <v>1645</v>
      </c>
      <c r="C358" s="49" t="s">
        <v>1646</v>
      </c>
      <c r="D358" s="47" t="s">
        <v>171</v>
      </c>
      <c r="E358" s="53">
        <v>1.53</v>
      </c>
      <c r="F358" s="51"/>
      <c r="H358" s="52" t="s">
        <v>154</v>
      </c>
      <c r="Z358" s="46"/>
      <c r="AA358" s="46"/>
    </row>
    <row r="359" spans="1:27" s="3" customFormat="1" ht="15" x14ac:dyDescent="0.25">
      <c r="A359" s="47">
        <f>IF(H359&lt;&gt;"",COUNTA(H$1:H359),"")</f>
        <v>40</v>
      </c>
      <c r="B359" s="48" t="s">
        <v>208</v>
      </c>
      <c r="C359" s="49" t="s">
        <v>209</v>
      </c>
      <c r="D359" s="47" t="s">
        <v>171</v>
      </c>
      <c r="E359" s="53">
        <v>1.89</v>
      </c>
      <c r="F359" s="51"/>
      <c r="H359" s="52" t="s">
        <v>154</v>
      </c>
      <c r="Z359" s="46"/>
      <c r="AA359" s="46"/>
    </row>
    <row r="360" spans="1:27" s="3" customFormat="1" ht="22.5" x14ac:dyDescent="0.25">
      <c r="A360" s="47">
        <f>IF(H360&lt;&gt;"",COUNTA(H$1:H360),"")</f>
        <v>41</v>
      </c>
      <c r="B360" s="48" t="s">
        <v>1647</v>
      </c>
      <c r="C360" s="49" t="s">
        <v>1648</v>
      </c>
      <c r="D360" s="47" t="s">
        <v>171</v>
      </c>
      <c r="E360" s="53">
        <v>0.72</v>
      </c>
      <c r="F360" s="51"/>
      <c r="H360" s="52" t="s">
        <v>154</v>
      </c>
      <c r="Z360" s="46"/>
      <c r="AA360" s="46"/>
    </row>
    <row r="361" spans="1:27" s="3" customFormat="1" ht="15" x14ac:dyDescent="0.25">
      <c r="A361" s="47">
        <f>IF(H361&lt;&gt;"",COUNTA(H$1:H361),"")</f>
        <v>42</v>
      </c>
      <c r="B361" s="48" t="s">
        <v>1649</v>
      </c>
      <c r="C361" s="49" t="s">
        <v>1650</v>
      </c>
      <c r="D361" s="47" t="s">
        <v>171</v>
      </c>
      <c r="E361" s="53">
        <v>0.47</v>
      </c>
      <c r="F361" s="51"/>
      <c r="H361" s="52" t="s">
        <v>154</v>
      </c>
      <c r="Z361" s="46"/>
      <c r="AA361" s="46"/>
    </row>
    <row r="362" spans="1:27" s="3" customFormat="1" ht="22.5" x14ac:dyDescent="0.25">
      <c r="A362" s="47">
        <f>IF(H362&lt;&gt;"",COUNTA(H$1:H362),"")</f>
        <v>43</v>
      </c>
      <c r="B362" s="48" t="s">
        <v>897</v>
      </c>
      <c r="C362" s="49" t="s">
        <v>898</v>
      </c>
      <c r="D362" s="47" t="s">
        <v>171</v>
      </c>
      <c r="E362" s="53">
        <v>1.1299999999999999</v>
      </c>
      <c r="F362" s="51"/>
      <c r="H362" s="52" t="s">
        <v>154</v>
      </c>
      <c r="Z362" s="46"/>
      <c r="AA362" s="46"/>
    </row>
    <row r="363" spans="1:27" s="3" customFormat="1" ht="15" x14ac:dyDescent="0.25">
      <c r="A363" s="47">
        <f>IF(H363&lt;&gt;"",COUNTA(H$1:H363),"")</f>
        <v>44</v>
      </c>
      <c r="B363" s="48" t="s">
        <v>899</v>
      </c>
      <c r="C363" s="49" t="s">
        <v>900</v>
      </c>
      <c r="D363" s="47" t="s">
        <v>171</v>
      </c>
      <c r="E363" s="53">
        <v>1.1499999999999999</v>
      </c>
      <c r="F363" s="51"/>
      <c r="H363" s="52" t="s">
        <v>154</v>
      </c>
      <c r="Z363" s="46"/>
      <c r="AA363" s="46"/>
    </row>
    <row r="364" spans="1:27" s="3" customFormat="1" ht="22.5" x14ac:dyDescent="0.25">
      <c r="A364" s="47">
        <f>IF(H364&lt;&gt;"",COUNTA(H$1:H364),"")</f>
        <v>45</v>
      </c>
      <c r="B364" s="48" t="s">
        <v>210</v>
      </c>
      <c r="C364" s="49" t="s">
        <v>211</v>
      </c>
      <c r="D364" s="47" t="s">
        <v>171</v>
      </c>
      <c r="E364" s="53">
        <v>1.92</v>
      </c>
      <c r="F364" s="51"/>
      <c r="H364" s="52" t="s">
        <v>154</v>
      </c>
      <c r="Z364" s="46"/>
      <c r="AA364" s="46"/>
    </row>
    <row r="365" spans="1:27" s="3" customFormat="1" ht="22.5" x14ac:dyDescent="0.25">
      <c r="A365" s="47">
        <f>IF(H365&lt;&gt;"",COUNTA(H$1:H365),"")</f>
        <v>46</v>
      </c>
      <c r="B365" s="48" t="s">
        <v>901</v>
      </c>
      <c r="C365" s="49" t="s">
        <v>902</v>
      </c>
      <c r="D365" s="47" t="s">
        <v>171</v>
      </c>
      <c r="E365" s="53">
        <v>0.06</v>
      </c>
      <c r="F365" s="51"/>
      <c r="H365" s="52" t="s">
        <v>154</v>
      </c>
      <c r="Z365" s="46"/>
      <c r="AA365" s="46"/>
    </row>
    <row r="366" spans="1:27" s="3" customFormat="1" ht="15" x14ac:dyDescent="0.25">
      <c r="A366" s="47">
        <f>IF(H366&lt;&gt;"",COUNTA(H$1:H366),"")</f>
        <v>47</v>
      </c>
      <c r="B366" s="48" t="s">
        <v>903</v>
      </c>
      <c r="C366" s="49" t="s">
        <v>904</v>
      </c>
      <c r="D366" s="47" t="s">
        <v>171</v>
      </c>
      <c r="E366" s="53">
        <v>0.05</v>
      </c>
      <c r="F366" s="51"/>
      <c r="H366" s="52" t="s">
        <v>154</v>
      </c>
      <c r="Z366" s="46"/>
      <c r="AA366" s="46"/>
    </row>
    <row r="367" spans="1:27" s="3" customFormat="1" ht="15" x14ac:dyDescent="0.25">
      <c r="A367" s="47">
        <f>IF(H367&lt;&gt;"",COUNTA(H$1:H367),"")</f>
        <v>48</v>
      </c>
      <c r="B367" s="48" t="s">
        <v>905</v>
      </c>
      <c r="C367" s="49" t="s">
        <v>906</v>
      </c>
      <c r="D367" s="47" t="s">
        <v>171</v>
      </c>
      <c r="E367" s="53">
        <v>0.05</v>
      </c>
      <c r="F367" s="51"/>
      <c r="H367" s="52" t="s">
        <v>154</v>
      </c>
      <c r="Z367" s="46"/>
      <c r="AA367" s="46"/>
    </row>
    <row r="368" spans="1:27" s="3" customFormat="1" ht="15" x14ac:dyDescent="0.25">
      <c r="A368" s="47">
        <f>IF(H368&lt;&gt;"",COUNTA(H$1:H368),"")</f>
        <v>49</v>
      </c>
      <c r="B368" s="48" t="s">
        <v>907</v>
      </c>
      <c r="C368" s="49" t="s">
        <v>908</v>
      </c>
      <c r="D368" s="47" t="s">
        <v>171</v>
      </c>
      <c r="E368" s="53">
        <v>0.05</v>
      </c>
      <c r="F368" s="51"/>
      <c r="H368" s="52" t="s">
        <v>154</v>
      </c>
      <c r="Z368" s="46"/>
      <c r="AA368" s="46"/>
    </row>
    <row r="369" spans="1:27" s="3" customFormat="1" ht="15" x14ac:dyDescent="0.25">
      <c r="A369" s="47">
        <f>IF(H369&lt;&gt;"",COUNTA(H$1:H369),"")</f>
        <v>50</v>
      </c>
      <c r="B369" s="48" t="s">
        <v>909</v>
      </c>
      <c r="C369" s="49" t="s">
        <v>910</v>
      </c>
      <c r="D369" s="47" t="s">
        <v>171</v>
      </c>
      <c r="E369" s="53">
        <v>0.05</v>
      </c>
      <c r="F369" s="51"/>
      <c r="H369" s="52" t="s">
        <v>154</v>
      </c>
      <c r="Z369" s="46"/>
      <c r="AA369" s="46"/>
    </row>
    <row r="370" spans="1:27" s="3" customFormat="1" ht="33.75" x14ac:dyDescent="0.25">
      <c r="A370" s="47">
        <f>IF(H370&lt;&gt;"",COUNTA(H$1:H370),"")</f>
        <v>51</v>
      </c>
      <c r="B370" s="48" t="s">
        <v>1651</v>
      </c>
      <c r="C370" s="49" t="s">
        <v>1652</v>
      </c>
      <c r="D370" s="47" t="s">
        <v>171</v>
      </c>
      <c r="E370" s="53">
        <v>1.92</v>
      </c>
      <c r="F370" s="51"/>
      <c r="H370" s="52" t="s">
        <v>154</v>
      </c>
      <c r="Z370" s="46"/>
      <c r="AA370" s="46"/>
    </row>
    <row r="371" spans="1:27" s="3" customFormat="1" ht="15" x14ac:dyDescent="0.25">
      <c r="A371" s="47">
        <f>IF(H371&lt;&gt;"",COUNTA(H$1:H371),"")</f>
        <v>52</v>
      </c>
      <c r="B371" s="48" t="s">
        <v>911</v>
      </c>
      <c r="C371" s="49" t="s">
        <v>912</v>
      </c>
      <c r="D371" s="47" t="s">
        <v>171</v>
      </c>
      <c r="E371" s="53">
        <v>3.97</v>
      </c>
      <c r="F371" s="51"/>
      <c r="H371" s="52" t="s">
        <v>154</v>
      </c>
      <c r="Z371" s="46"/>
      <c r="AA371" s="46"/>
    </row>
    <row r="372" spans="1:27" s="3" customFormat="1" ht="15" x14ac:dyDescent="0.25">
      <c r="A372" s="79" t="s">
        <v>212</v>
      </c>
      <c r="B372" s="80"/>
      <c r="C372" s="80"/>
      <c r="D372" s="80"/>
      <c r="E372" s="81"/>
      <c r="F372" s="45"/>
      <c r="Z372" s="46"/>
      <c r="AA372" s="46" t="s">
        <v>212</v>
      </c>
    </row>
    <row r="373" spans="1:27" s="3" customFormat="1" ht="15" x14ac:dyDescent="0.25">
      <c r="A373" s="47">
        <f>IF(H373&lt;&gt;"",COUNTA(H$1:H373),"")</f>
        <v>53</v>
      </c>
      <c r="B373" s="48" t="s">
        <v>1562</v>
      </c>
      <c r="C373" s="49" t="s">
        <v>1563</v>
      </c>
      <c r="D373" s="47" t="s">
        <v>75</v>
      </c>
      <c r="E373" s="59"/>
      <c r="F373" s="51"/>
      <c r="H373" s="52" t="s">
        <v>154</v>
      </c>
      <c r="Z373" s="46"/>
      <c r="AA373" s="46"/>
    </row>
    <row r="374" spans="1:27" s="3" customFormat="1" ht="15" x14ac:dyDescent="0.25">
      <c r="A374" s="47">
        <f>IF(H374&lt;&gt;"",COUNTA(H$1:H374),"")</f>
        <v>54</v>
      </c>
      <c r="B374" s="48" t="s">
        <v>591</v>
      </c>
      <c r="C374" s="49" t="s">
        <v>592</v>
      </c>
      <c r="D374" s="47" t="s">
        <v>141</v>
      </c>
      <c r="E374" s="56">
        <v>0.11408</v>
      </c>
      <c r="F374" s="51"/>
      <c r="H374" s="52" t="s">
        <v>154</v>
      </c>
      <c r="Z374" s="46"/>
      <c r="AA374" s="46"/>
    </row>
    <row r="375" spans="1:27" s="3" customFormat="1" ht="15" x14ac:dyDescent="0.25">
      <c r="A375" s="47">
        <f>IF(H375&lt;&gt;"",COUNTA(H$1:H375),"")</f>
        <v>55</v>
      </c>
      <c r="B375" s="48" t="s">
        <v>1202</v>
      </c>
      <c r="C375" s="49" t="s">
        <v>1203</v>
      </c>
      <c r="D375" s="47" t="s">
        <v>75</v>
      </c>
      <c r="E375" s="65">
        <v>1.043E-4</v>
      </c>
      <c r="F375" s="51"/>
      <c r="H375" s="52" t="s">
        <v>154</v>
      </c>
      <c r="Z375" s="46"/>
      <c r="AA375" s="46"/>
    </row>
    <row r="376" spans="1:27" s="3" customFormat="1" ht="15" x14ac:dyDescent="0.25">
      <c r="A376" s="47">
        <f>IF(H376&lt;&gt;"",COUNTA(H$1:H376),"")</f>
        <v>56</v>
      </c>
      <c r="B376" s="48" t="s">
        <v>1206</v>
      </c>
      <c r="C376" s="49" t="s">
        <v>1207</v>
      </c>
      <c r="D376" s="47" t="s">
        <v>60</v>
      </c>
      <c r="E376" s="66">
        <v>0.177422</v>
      </c>
      <c r="F376" s="51"/>
      <c r="H376" s="52" t="s">
        <v>154</v>
      </c>
      <c r="Z376" s="46"/>
      <c r="AA376" s="46"/>
    </row>
    <row r="377" spans="1:27" s="3" customFormat="1" ht="15" x14ac:dyDescent="0.25">
      <c r="A377" s="47">
        <f>IF(H377&lt;&gt;"",COUNTA(H$1:H377),"")</f>
        <v>57</v>
      </c>
      <c r="B377" s="48" t="s">
        <v>753</v>
      </c>
      <c r="C377" s="49" t="s">
        <v>754</v>
      </c>
      <c r="D377" s="47" t="s">
        <v>141</v>
      </c>
      <c r="E377" s="53">
        <v>0.04</v>
      </c>
      <c r="F377" s="51"/>
      <c r="H377" s="52" t="s">
        <v>154</v>
      </c>
      <c r="Z377" s="46"/>
      <c r="AA377" s="46"/>
    </row>
    <row r="378" spans="1:27" s="3" customFormat="1" ht="15" x14ac:dyDescent="0.25">
      <c r="A378" s="47">
        <f>IF(H378&lt;&gt;"",COUNTA(H$1:H378),"")</f>
        <v>58</v>
      </c>
      <c r="B378" s="48" t="s">
        <v>1513</v>
      </c>
      <c r="C378" s="49" t="s">
        <v>1514</v>
      </c>
      <c r="D378" s="47" t="s">
        <v>141</v>
      </c>
      <c r="E378" s="57">
        <v>1.7999999999999999E-2</v>
      </c>
      <c r="F378" s="51"/>
      <c r="H378" s="52" t="s">
        <v>154</v>
      </c>
      <c r="Z378" s="46"/>
      <c r="AA378" s="46"/>
    </row>
    <row r="379" spans="1:27" s="3" customFormat="1" ht="15" x14ac:dyDescent="0.25">
      <c r="A379" s="47">
        <f>IF(H379&lt;&gt;"",COUNTA(H$1:H379),"")</f>
        <v>59</v>
      </c>
      <c r="B379" s="48" t="s">
        <v>58</v>
      </c>
      <c r="C379" s="49" t="s">
        <v>59</v>
      </c>
      <c r="D379" s="47" t="s">
        <v>60</v>
      </c>
      <c r="E379" s="55">
        <v>0.75019999999999998</v>
      </c>
      <c r="F379" s="51"/>
      <c r="H379" s="52" t="s">
        <v>154</v>
      </c>
      <c r="Z379" s="46"/>
      <c r="AA379" s="46"/>
    </row>
    <row r="380" spans="1:27" s="3" customFormat="1" ht="15" x14ac:dyDescent="0.25">
      <c r="A380" s="47">
        <f>IF(H380&lt;&gt;"",COUNTA(H$1:H380),"")</f>
        <v>60</v>
      </c>
      <c r="B380" s="48" t="s">
        <v>412</v>
      </c>
      <c r="C380" s="49" t="s">
        <v>413</v>
      </c>
      <c r="D380" s="47" t="s">
        <v>141</v>
      </c>
      <c r="E380" s="56">
        <v>4.2999999999999999E-4</v>
      </c>
      <c r="F380" s="51"/>
      <c r="H380" s="52" t="s">
        <v>154</v>
      </c>
      <c r="Z380" s="46"/>
      <c r="AA380" s="46"/>
    </row>
    <row r="381" spans="1:27" s="3" customFormat="1" ht="22.5" x14ac:dyDescent="0.25">
      <c r="A381" s="47">
        <f>IF(H381&lt;&gt;"",COUNTA(H$1:H381),"")</f>
        <v>61</v>
      </c>
      <c r="B381" s="48" t="s">
        <v>415</v>
      </c>
      <c r="C381" s="49" t="s">
        <v>416</v>
      </c>
      <c r="D381" s="47" t="s">
        <v>141</v>
      </c>
      <c r="E381" s="55">
        <v>0.84430000000000005</v>
      </c>
      <c r="F381" s="51"/>
      <c r="H381" s="52" t="s">
        <v>154</v>
      </c>
      <c r="Z381" s="46"/>
      <c r="AA381" s="46"/>
    </row>
    <row r="382" spans="1:27" s="3" customFormat="1" ht="22.5" x14ac:dyDescent="0.25">
      <c r="A382" s="47">
        <f>IF(H382&lt;&gt;"",COUNTA(H$1:H382),"")</f>
        <v>62</v>
      </c>
      <c r="B382" s="48" t="s">
        <v>756</v>
      </c>
      <c r="C382" s="49" t="s">
        <v>757</v>
      </c>
      <c r="D382" s="47" t="s">
        <v>141</v>
      </c>
      <c r="E382" s="53">
        <v>0.04</v>
      </c>
      <c r="F382" s="51"/>
      <c r="H382" s="52" t="s">
        <v>154</v>
      </c>
      <c r="Z382" s="46"/>
      <c r="AA382" s="46"/>
    </row>
    <row r="383" spans="1:27" s="3" customFormat="1" ht="15" x14ac:dyDescent="0.25">
      <c r="A383" s="47">
        <f>IF(H383&lt;&gt;"",COUNTA(H$1:H383),"")</f>
        <v>63</v>
      </c>
      <c r="B383" s="48" t="s">
        <v>297</v>
      </c>
      <c r="C383" s="49" t="s">
        <v>298</v>
      </c>
      <c r="D383" s="47" t="s">
        <v>299</v>
      </c>
      <c r="E383" s="56">
        <v>0.10847999999999999</v>
      </c>
      <c r="F383" s="51"/>
      <c r="H383" s="52" t="s">
        <v>154</v>
      </c>
      <c r="Z383" s="46"/>
      <c r="AA383" s="46"/>
    </row>
    <row r="384" spans="1:27" s="3" customFormat="1" ht="15" x14ac:dyDescent="0.25">
      <c r="A384" s="47">
        <f>IF(H384&lt;&gt;"",COUNTA(H$1:H384),"")</f>
        <v>64</v>
      </c>
      <c r="B384" s="48" t="s">
        <v>1212</v>
      </c>
      <c r="C384" s="49" t="s">
        <v>1213</v>
      </c>
      <c r="D384" s="47" t="s">
        <v>141</v>
      </c>
      <c r="E384" s="56">
        <v>5.6899999999999997E-3</v>
      </c>
      <c r="F384" s="51"/>
      <c r="H384" s="52" t="s">
        <v>154</v>
      </c>
      <c r="Z384" s="46"/>
      <c r="AA384" s="46"/>
    </row>
    <row r="385" spans="1:27" s="3" customFormat="1" ht="15" x14ac:dyDescent="0.25">
      <c r="A385" s="47">
        <f>IF(H385&lt;&gt;"",COUNTA(H$1:H385),"")</f>
        <v>65</v>
      </c>
      <c r="B385" s="48" t="s">
        <v>1566</v>
      </c>
      <c r="C385" s="49" t="s">
        <v>1567</v>
      </c>
      <c r="D385" s="47" t="s">
        <v>141</v>
      </c>
      <c r="E385" s="59"/>
      <c r="F385" s="51"/>
      <c r="H385" s="52" t="s">
        <v>154</v>
      </c>
      <c r="Z385" s="46"/>
      <c r="AA385" s="46"/>
    </row>
    <row r="386" spans="1:27" s="3" customFormat="1" ht="15" x14ac:dyDescent="0.25">
      <c r="A386" s="47">
        <f>IF(H386&lt;&gt;"",COUNTA(H$1:H386),"")</f>
        <v>66</v>
      </c>
      <c r="B386" s="48" t="s">
        <v>1568</v>
      </c>
      <c r="C386" s="49" t="s">
        <v>1569</v>
      </c>
      <c r="D386" s="47" t="s">
        <v>141</v>
      </c>
      <c r="E386" s="59"/>
      <c r="F386" s="51"/>
      <c r="H386" s="52" t="s">
        <v>154</v>
      </c>
      <c r="Z386" s="46"/>
      <c r="AA386" s="46"/>
    </row>
    <row r="387" spans="1:27" s="3" customFormat="1" ht="15" x14ac:dyDescent="0.25">
      <c r="A387" s="47">
        <f>IF(H387&lt;&gt;"",COUNTA(H$1:H387),"")</f>
        <v>67</v>
      </c>
      <c r="B387" s="48" t="s">
        <v>1215</v>
      </c>
      <c r="C387" s="49" t="s">
        <v>1216</v>
      </c>
      <c r="D387" s="47" t="s">
        <v>75</v>
      </c>
      <c r="E387" s="65">
        <v>1.108E-4</v>
      </c>
      <c r="F387" s="51"/>
      <c r="H387" s="52" t="s">
        <v>154</v>
      </c>
      <c r="Z387" s="46"/>
      <c r="AA387" s="46"/>
    </row>
    <row r="388" spans="1:27" s="3" customFormat="1" ht="15" x14ac:dyDescent="0.25">
      <c r="A388" s="47">
        <f>IF(H388&lt;&gt;"",COUNTA(H$1:H388),"")</f>
        <v>68</v>
      </c>
      <c r="B388" s="48" t="s">
        <v>1517</v>
      </c>
      <c r="C388" s="49" t="s">
        <v>1518</v>
      </c>
      <c r="D388" s="47" t="s">
        <v>141</v>
      </c>
      <c r="E388" s="53">
        <v>0.01</v>
      </c>
      <c r="F388" s="51"/>
      <c r="H388" s="52" t="s">
        <v>154</v>
      </c>
      <c r="Z388" s="46"/>
      <c r="AA388" s="46"/>
    </row>
    <row r="389" spans="1:27" s="3" customFormat="1" ht="15" x14ac:dyDescent="0.25">
      <c r="A389" s="47">
        <f>IF(H389&lt;&gt;"",COUNTA(H$1:H389),"")</f>
        <v>69</v>
      </c>
      <c r="B389" s="48" t="s">
        <v>613</v>
      </c>
      <c r="C389" s="49" t="s">
        <v>614</v>
      </c>
      <c r="D389" s="47" t="s">
        <v>75</v>
      </c>
      <c r="E389" s="65">
        <v>8.8219999999999998E-4</v>
      </c>
      <c r="F389" s="51"/>
      <c r="H389" s="52" t="s">
        <v>154</v>
      </c>
      <c r="Z389" s="46"/>
      <c r="AA389" s="46"/>
    </row>
    <row r="390" spans="1:27" s="3" customFormat="1" ht="15" x14ac:dyDescent="0.25">
      <c r="A390" s="47">
        <f>IF(H390&lt;&gt;"",COUNTA(H$1:H390),"")</f>
        <v>70</v>
      </c>
      <c r="B390" s="48" t="s">
        <v>649</v>
      </c>
      <c r="C390" s="49" t="s">
        <v>650</v>
      </c>
      <c r="D390" s="47" t="s">
        <v>141</v>
      </c>
      <c r="E390" s="57">
        <v>0.11700000000000001</v>
      </c>
      <c r="F390" s="51"/>
      <c r="H390" s="52" t="s">
        <v>154</v>
      </c>
      <c r="Z390" s="46"/>
      <c r="AA390" s="46"/>
    </row>
    <row r="391" spans="1:27" s="3" customFormat="1" ht="15" x14ac:dyDescent="0.25">
      <c r="A391" s="47">
        <f>IF(H391&lt;&gt;"",COUNTA(H$1:H391),"")</f>
        <v>71</v>
      </c>
      <c r="B391" s="48" t="s">
        <v>617</v>
      </c>
      <c r="C391" s="49" t="s">
        <v>618</v>
      </c>
      <c r="D391" s="47" t="s">
        <v>141</v>
      </c>
      <c r="E391" s="55">
        <v>5.5599999999999997E-2</v>
      </c>
      <c r="F391" s="51"/>
      <c r="H391" s="52" t="s">
        <v>154</v>
      </c>
      <c r="Z391" s="46"/>
      <c r="AA391" s="46"/>
    </row>
    <row r="392" spans="1:27" s="3" customFormat="1" ht="15" x14ac:dyDescent="0.25">
      <c r="A392" s="47">
        <f>IF(H392&lt;&gt;"",COUNTA(H$1:H392),"")</f>
        <v>72</v>
      </c>
      <c r="B392" s="48" t="s">
        <v>1275</v>
      </c>
      <c r="C392" s="49" t="s">
        <v>1276</v>
      </c>
      <c r="D392" s="47" t="s">
        <v>141</v>
      </c>
      <c r="E392" s="57">
        <v>0.58399999999999996</v>
      </c>
      <c r="F392" s="51"/>
      <c r="H392" s="52" t="s">
        <v>154</v>
      </c>
      <c r="Z392" s="46"/>
      <c r="AA392" s="46"/>
    </row>
    <row r="393" spans="1:27" s="3" customFormat="1" ht="15" x14ac:dyDescent="0.25">
      <c r="A393" s="47">
        <f>IF(H393&lt;&gt;"",COUNTA(H$1:H393),"")</f>
        <v>73</v>
      </c>
      <c r="B393" s="48" t="s">
        <v>651</v>
      </c>
      <c r="C393" s="49" t="s">
        <v>652</v>
      </c>
      <c r="D393" s="47" t="s">
        <v>141</v>
      </c>
      <c r="E393" s="53">
        <v>4.8899999999999997</v>
      </c>
      <c r="F393" s="51"/>
      <c r="H393" s="52" t="s">
        <v>154</v>
      </c>
      <c r="Z393" s="46"/>
      <c r="AA393" s="46"/>
    </row>
    <row r="394" spans="1:27" s="3" customFormat="1" ht="15" x14ac:dyDescent="0.25">
      <c r="A394" s="47">
        <f>IF(H394&lt;&gt;"",COUNTA(H$1:H394),"")</f>
        <v>74</v>
      </c>
      <c r="B394" s="48" t="s">
        <v>620</v>
      </c>
      <c r="C394" s="49" t="s">
        <v>621</v>
      </c>
      <c r="D394" s="47" t="s">
        <v>622</v>
      </c>
      <c r="E394" s="53">
        <v>0.04</v>
      </c>
      <c r="F394" s="51"/>
      <c r="H394" s="52" t="s">
        <v>154</v>
      </c>
      <c r="Z394" s="46"/>
      <c r="AA394" s="46"/>
    </row>
    <row r="395" spans="1:27" s="3" customFormat="1" ht="15" x14ac:dyDescent="0.25">
      <c r="A395" s="47">
        <f>IF(H395&lt;&gt;"",COUNTA(H$1:H395),"")</f>
        <v>75</v>
      </c>
      <c r="B395" s="48" t="s">
        <v>758</v>
      </c>
      <c r="C395" s="49" t="s">
        <v>759</v>
      </c>
      <c r="D395" s="47" t="s">
        <v>622</v>
      </c>
      <c r="E395" s="50">
        <v>0.2</v>
      </c>
      <c r="F395" s="51"/>
      <c r="H395" s="52" t="s">
        <v>154</v>
      </c>
      <c r="Z395" s="46"/>
      <c r="AA395" s="46"/>
    </row>
    <row r="396" spans="1:27" s="3" customFormat="1" ht="15" x14ac:dyDescent="0.25">
      <c r="A396" s="47">
        <f>IF(H396&lt;&gt;"",COUNTA(H$1:H396),"")</f>
        <v>76</v>
      </c>
      <c r="B396" s="48" t="s">
        <v>1402</v>
      </c>
      <c r="C396" s="49" t="s">
        <v>1403</v>
      </c>
      <c r="D396" s="47" t="s">
        <v>1391</v>
      </c>
      <c r="E396" s="57">
        <v>1.7000000000000001E-2</v>
      </c>
      <c r="F396" s="51"/>
      <c r="H396" s="52" t="s">
        <v>154</v>
      </c>
      <c r="Z396" s="46"/>
      <c r="AA396" s="46"/>
    </row>
    <row r="397" spans="1:27" s="3" customFormat="1" ht="15" x14ac:dyDescent="0.25">
      <c r="A397" s="47">
        <f>IF(H397&lt;&gt;"",COUNTA(H$1:H397),"")</f>
        <v>77</v>
      </c>
      <c r="B397" s="48" t="s">
        <v>988</v>
      </c>
      <c r="C397" s="49" t="s">
        <v>989</v>
      </c>
      <c r="D397" s="47" t="s">
        <v>622</v>
      </c>
      <c r="E397" s="55">
        <v>0.26250000000000001</v>
      </c>
      <c r="F397" s="51"/>
      <c r="H397" s="52" t="s">
        <v>154</v>
      </c>
      <c r="Z397" s="46"/>
      <c r="AA397" s="46"/>
    </row>
    <row r="398" spans="1:27" s="3" customFormat="1" ht="15" x14ac:dyDescent="0.25">
      <c r="A398" s="47">
        <f>IF(H398&lt;&gt;"",COUNTA(H$1:H398),"")</f>
        <v>78</v>
      </c>
      <c r="B398" s="48" t="s">
        <v>480</v>
      </c>
      <c r="C398" s="49" t="s">
        <v>481</v>
      </c>
      <c r="D398" s="47" t="s">
        <v>75</v>
      </c>
      <c r="E398" s="56">
        <v>1.23E-3</v>
      </c>
      <c r="F398" s="51"/>
      <c r="H398" s="52" t="s">
        <v>154</v>
      </c>
      <c r="Z398" s="46"/>
      <c r="AA398" s="46"/>
    </row>
    <row r="399" spans="1:27" s="3" customFormat="1" ht="15" x14ac:dyDescent="0.25">
      <c r="A399" s="47">
        <f>IF(H399&lt;&gt;"",COUNTA(H$1:H399),"")</f>
        <v>79</v>
      </c>
      <c r="B399" s="48" t="s">
        <v>1521</v>
      </c>
      <c r="C399" s="49" t="s">
        <v>1522</v>
      </c>
      <c r="D399" s="47" t="s">
        <v>75</v>
      </c>
      <c r="E399" s="56">
        <v>1.3999999999999999E-4</v>
      </c>
      <c r="F399" s="51"/>
      <c r="H399" s="52" t="s">
        <v>154</v>
      </c>
      <c r="Z399" s="46"/>
      <c r="AA399" s="46"/>
    </row>
    <row r="400" spans="1:27" s="3" customFormat="1" ht="15" x14ac:dyDescent="0.25">
      <c r="A400" s="47">
        <f>IF(H400&lt;&gt;"",COUNTA(H$1:H400),"")</f>
        <v>80</v>
      </c>
      <c r="B400" s="48" t="s">
        <v>821</v>
      </c>
      <c r="C400" s="49" t="s">
        <v>822</v>
      </c>
      <c r="D400" s="47" t="s">
        <v>141</v>
      </c>
      <c r="E400" s="57">
        <v>3.2000000000000001E-2</v>
      </c>
      <c r="F400" s="51"/>
      <c r="H400" s="52" t="s">
        <v>154</v>
      </c>
      <c r="Z400" s="46"/>
      <c r="AA400" s="46"/>
    </row>
    <row r="401" spans="1:27" s="3" customFormat="1" ht="15" x14ac:dyDescent="0.25">
      <c r="A401" s="47">
        <f>IF(H401&lt;&gt;"",COUNTA(H$1:H401),"")</f>
        <v>81</v>
      </c>
      <c r="B401" s="48" t="s">
        <v>1279</v>
      </c>
      <c r="C401" s="49" t="s">
        <v>1280</v>
      </c>
      <c r="D401" s="47" t="s">
        <v>221</v>
      </c>
      <c r="E401" s="58">
        <v>1</v>
      </c>
      <c r="F401" s="51"/>
      <c r="H401" s="52" t="s">
        <v>154</v>
      </c>
      <c r="Z401" s="46"/>
      <c r="AA401" s="46"/>
    </row>
    <row r="402" spans="1:27" s="3" customFormat="1" ht="15" x14ac:dyDescent="0.25">
      <c r="A402" s="47">
        <f>IF(H402&lt;&gt;"",COUNTA(H$1:H402),"")</f>
        <v>82</v>
      </c>
      <c r="B402" s="48" t="s">
        <v>1524</v>
      </c>
      <c r="C402" s="49" t="s">
        <v>1525</v>
      </c>
      <c r="D402" s="47" t="s">
        <v>141</v>
      </c>
      <c r="E402" s="57">
        <v>6.0000000000000001E-3</v>
      </c>
      <c r="F402" s="51"/>
      <c r="H402" s="52" t="s">
        <v>154</v>
      </c>
      <c r="Z402" s="46"/>
      <c r="AA402" s="46"/>
    </row>
    <row r="403" spans="1:27" s="3" customFormat="1" ht="15" x14ac:dyDescent="0.25">
      <c r="A403" s="47">
        <f>IF(H403&lt;&gt;"",COUNTA(H$1:H403),"")</f>
        <v>83</v>
      </c>
      <c r="B403" s="48" t="s">
        <v>1582</v>
      </c>
      <c r="C403" s="49" t="s">
        <v>1583</v>
      </c>
      <c r="D403" s="47" t="s">
        <v>121</v>
      </c>
      <c r="E403" s="58">
        <v>16</v>
      </c>
      <c r="F403" s="51"/>
      <c r="H403" s="52" t="s">
        <v>154</v>
      </c>
      <c r="Z403" s="46"/>
      <c r="AA403" s="46"/>
    </row>
    <row r="404" spans="1:27" s="3" customFormat="1" ht="15" x14ac:dyDescent="0.25">
      <c r="A404" s="47">
        <f>IF(H404&lt;&gt;"",COUNTA(H$1:H404),"")</f>
        <v>84</v>
      </c>
      <c r="B404" s="48" t="s">
        <v>762</v>
      </c>
      <c r="C404" s="49" t="s">
        <v>763</v>
      </c>
      <c r="D404" s="47" t="s">
        <v>75</v>
      </c>
      <c r="E404" s="55">
        <v>6.8999999999999999E-3</v>
      </c>
      <c r="F404" s="51"/>
      <c r="H404" s="52" t="s">
        <v>154</v>
      </c>
      <c r="Z404" s="46"/>
      <c r="AA404" s="46"/>
    </row>
    <row r="405" spans="1:27" s="3" customFormat="1" ht="15" x14ac:dyDescent="0.25">
      <c r="A405" s="47">
        <f>IF(H405&lt;&gt;"",COUNTA(H$1:H405),"")</f>
        <v>85</v>
      </c>
      <c r="B405" s="48" t="s">
        <v>1219</v>
      </c>
      <c r="C405" s="49" t="s">
        <v>1220</v>
      </c>
      <c r="D405" s="47" t="s">
        <v>141</v>
      </c>
      <c r="E405" s="65">
        <v>2.7008000000000002E-3</v>
      </c>
      <c r="F405" s="51"/>
      <c r="H405" s="52" t="s">
        <v>154</v>
      </c>
      <c r="Z405" s="46"/>
      <c r="AA405" s="46"/>
    </row>
    <row r="406" spans="1:27" s="3" customFormat="1" ht="22.5" x14ac:dyDescent="0.25">
      <c r="A406" s="47">
        <f>IF(H406&lt;&gt;"",COUNTA(H$1:H406),"")</f>
        <v>86</v>
      </c>
      <c r="B406" s="48" t="s">
        <v>1528</v>
      </c>
      <c r="C406" s="49" t="s">
        <v>1529</v>
      </c>
      <c r="D406" s="47" t="s">
        <v>141</v>
      </c>
      <c r="E406" s="50">
        <v>0.4</v>
      </c>
      <c r="F406" s="51"/>
      <c r="H406" s="52" t="s">
        <v>154</v>
      </c>
      <c r="Z406" s="46"/>
      <c r="AA406" s="46"/>
    </row>
    <row r="407" spans="1:27" s="3" customFormat="1" ht="15" x14ac:dyDescent="0.25">
      <c r="A407" s="47">
        <f>IF(H407&lt;&gt;"",COUNTA(H$1:H407),"")</f>
        <v>87</v>
      </c>
      <c r="B407" s="48" t="s">
        <v>418</v>
      </c>
      <c r="C407" s="49" t="s">
        <v>419</v>
      </c>
      <c r="D407" s="47" t="s">
        <v>75</v>
      </c>
      <c r="E407" s="56">
        <v>4.2999999999999999E-4</v>
      </c>
      <c r="F407" s="51"/>
      <c r="H407" s="52" t="s">
        <v>154</v>
      </c>
      <c r="Z407" s="46"/>
      <c r="AA407" s="46"/>
    </row>
    <row r="408" spans="1:27" s="3" customFormat="1" ht="22.5" x14ac:dyDescent="0.25">
      <c r="A408" s="47">
        <f>IF(H408&lt;&gt;"",COUNTA(H$1:H408),"")</f>
        <v>88</v>
      </c>
      <c r="B408" s="48" t="s">
        <v>625</v>
      </c>
      <c r="C408" s="49" t="s">
        <v>626</v>
      </c>
      <c r="D408" s="47" t="s">
        <v>75</v>
      </c>
      <c r="E408" s="57">
        <v>2E-3</v>
      </c>
      <c r="F408" s="51"/>
      <c r="H408" s="52" t="s">
        <v>154</v>
      </c>
      <c r="Z408" s="46"/>
      <c r="AA408" s="46"/>
    </row>
    <row r="409" spans="1:27" s="3" customFormat="1" ht="15" x14ac:dyDescent="0.25">
      <c r="A409" s="47">
        <f>IF(H409&lt;&gt;"",COUNTA(H$1:H409),"")</f>
        <v>89</v>
      </c>
      <c r="B409" s="48" t="s">
        <v>305</v>
      </c>
      <c r="C409" s="49" t="s">
        <v>306</v>
      </c>
      <c r="D409" s="47" t="s">
        <v>75</v>
      </c>
      <c r="E409" s="56">
        <v>1.508E-2</v>
      </c>
      <c r="F409" s="51"/>
      <c r="H409" s="52" t="s">
        <v>154</v>
      </c>
      <c r="Z409" s="46"/>
      <c r="AA409" s="46"/>
    </row>
    <row r="410" spans="1:27" s="3" customFormat="1" ht="15" x14ac:dyDescent="0.25">
      <c r="A410" s="47">
        <f>IF(H410&lt;&gt;"",COUNTA(H$1:H410),"")</f>
        <v>90</v>
      </c>
      <c r="B410" s="48" t="s">
        <v>628</v>
      </c>
      <c r="C410" s="49" t="s">
        <v>629</v>
      </c>
      <c r="D410" s="47" t="s">
        <v>221</v>
      </c>
      <c r="E410" s="50">
        <v>1.9</v>
      </c>
      <c r="F410" s="51"/>
      <c r="H410" s="52" t="s">
        <v>154</v>
      </c>
      <c r="Z410" s="46"/>
      <c r="AA410" s="46"/>
    </row>
    <row r="411" spans="1:27" s="3" customFormat="1" ht="22.5" x14ac:dyDescent="0.25">
      <c r="A411" s="47">
        <f>IF(H411&lt;&gt;"",COUNTA(H$1:H411),"")</f>
        <v>91</v>
      </c>
      <c r="B411" s="48" t="s">
        <v>1604</v>
      </c>
      <c r="C411" s="49" t="s">
        <v>1605</v>
      </c>
      <c r="D411" s="47" t="s">
        <v>75</v>
      </c>
      <c r="E411" s="53">
        <v>0.03</v>
      </c>
      <c r="F411" s="51"/>
      <c r="H411" s="52" t="s">
        <v>154</v>
      </c>
      <c r="Z411" s="46"/>
      <c r="AA411" s="46"/>
    </row>
    <row r="412" spans="1:27" s="3" customFormat="1" ht="22.5" x14ac:dyDescent="0.25">
      <c r="A412" s="47">
        <f>IF(H412&lt;&gt;"",COUNTA(H$1:H412),"")</f>
        <v>92</v>
      </c>
      <c r="B412" s="48" t="s">
        <v>765</v>
      </c>
      <c r="C412" s="49" t="s">
        <v>766</v>
      </c>
      <c r="D412" s="47" t="s">
        <v>75</v>
      </c>
      <c r="E412" s="55">
        <v>2.0000000000000001E-4</v>
      </c>
      <c r="F412" s="51"/>
      <c r="H412" s="52" t="s">
        <v>154</v>
      </c>
      <c r="Z412" s="46"/>
      <c r="AA412" s="46"/>
    </row>
    <row r="413" spans="1:27" s="3" customFormat="1" ht="15" x14ac:dyDescent="0.25">
      <c r="A413" s="47">
        <f>IF(H413&lt;&gt;"",COUNTA(H$1:H413),"")</f>
        <v>93</v>
      </c>
      <c r="B413" s="48" t="s">
        <v>339</v>
      </c>
      <c r="C413" s="49" t="s">
        <v>340</v>
      </c>
      <c r="D413" s="47" t="s">
        <v>75</v>
      </c>
      <c r="E413" s="66">
        <v>3.1500000000000001E-4</v>
      </c>
      <c r="F413" s="51"/>
      <c r="H413" s="52" t="s">
        <v>154</v>
      </c>
      <c r="Z413" s="46"/>
      <c r="AA413" s="46"/>
    </row>
    <row r="414" spans="1:27" s="3" customFormat="1" ht="15" x14ac:dyDescent="0.25">
      <c r="A414" s="47">
        <f>IF(H414&lt;&gt;"",COUNTA(H$1:H414),"")</f>
        <v>94</v>
      </c>
      <c r="B414" s="48" t="s">
        <v>736</v>
      </c>
      <c r="C414" s="49" t="s">
        <v>737</v>
      </c>
      <c r="D414" s="47" t="s">
        <v>75</v>
      </c>
      <c r="E414" s="66">
        <v>1.2300000000000001E-4</v>
      </c>
      <c r="F414" s="51"/>
      <c r="H414" s="52" t="s">
        <v>154</v>
      </c>
      <c r="Z414" s="46"/>
      <c r="AA414" s="46"/>
    </row>
    <row r="415" spans="1:27" s="3" customFormat="1" ht="15" x14ac:dyDescent="0.25">
      <c r="A415" s="47">
        <f>IF(H415&lt;&gt;"",COUNTA(H$1:H415),"")</f>
        <v>95</v>
      </c>
      <c r="B415" s="48" t="s">
        <v>1281</v>
      </c>
      <c r="C415" s="49" t="s">
        <v>1282</v>
      </c>
      <c r="D415" s="47" t="s">
        <v>75</v>
      </c>
      <c r="E415" s="56">
        <v>1.0000000000000001E-5</v>
      </c>
      <c r="F415" s="51"/>
      <c r="H415" s="52" t="s">
        <v>154</v>
      </c>
      <c r="Z415" s="46"/>
      <c r="AA415" s="46"/>
    </row>
    <row r="416" spans="1:27" s="3" customFormat="1" ht="22.5" x14ac:dyDescent="0.25">
      <c r="A416" s="47">
        <f>IF(H416&lt;&gt;"",COUNTA(H$1:H416),"")</f>
        <v>96</v>
      </c>
      <c r="B416" s="48" t="s">
        <v>1533</v>
      </c>
      <c r="C416" s="49" t="s">
        <v>1534</v>
      </c>
      <c r="D416" s="47" t="s">
        <v>75</v>
      </c>
      <c r="E416" s="56">
        <v>6.0000000000000002E-5</v>
      </c>
      <c r="F416" s="51"/>
      <c r="H416" s="52" t="s">
        <v>154</v>
      </c>
      <c r="Z416" s="46"/>
      <c r="AA416" s="46"/>
    </row>
    <row r="417" spans="1:27" s="3" customFormat="1" ht="15" x14ac:dyDescent="0.25">
      <c r="A417" s="47">
        <f>IF(H417&lt;&gt;"",COUNTA(H$1:H417),"")</f>
        <v>97</v>
      </c>
      <c r="B417" s="48" t="s">
        <v>1535</v>
      </c>
      <c r="C417" s="49" t="s">
        <v>1536</v>
      </c>
      <c r="D417" s="47" t="s">
        <v>75</v>
      </c>
      <c r="E417" s="55">
        <v>5.0000000000000001E-4</v>
      </c>
      <c r="F417" s="51"/>
      <c r="H417" s="52" t="s">
        <v>154</v>
      </c>
      <c r="Z417" s="46"/>
      <c r="AA417" s="46"/>
    </row>
    <row r="418" spans="1:27" s="3" customFormat="1" ht="22.5" x14ac:dyDescent="0.25">
      <c r="A418" s="47">
        <f>IF(H418&lt;&gt;"",COUNTA(H$1:H418),"")</f>
        <v>98</v>
      </c>
      <c r="B418" s="48" t="s">
        <v>769</v>
      </c>
      <c r="C418" s="49" t="s">
        <v>770</v>
      </c>
      <c r="D418" s="47" t="s">
        <v>75</v>
      </c>
      <c r="E418" s="56">
        <v>4.0000000000000003E-5</v>
      </c>
      <c r="F418" s="51"/>
      <c r="H418" s="52" t="s">
        <v>154</v>
      </c>
      <c r="Z418" s="46"/>
      <c r="AA418" s="46"/>
    </row>
    <row r="419" spans="1:27" s="3" customFormat="1" ht="15" x14ac:dyDescent="0.25">
      <c r="A419" s="47">
        <f>IF(H419&lt;&gt;"",COUNTA(H$1:H419),"")</f>
        <v>99</v>
      </c>
      <c r="B419" s="48" t="s">
        <v>631</v>
      </c>
      <c r="C419" s="49" t="s">
        <v>632</v>
      </c>
      <c r="D419" s="47" t="s">
        <v>75</v>
      </c>
      <c r="E419" s="56">
        <v>6.0000000000000002E-5</v>
      </c>
      <c r="F419" s="51"/>
      <c r="H419" s="52" t="s">
        <v>154</v>
      </c>
      <c r="Z419" s="46"/>
      <c r="AA419" s="46"/>
    </row>
    <row r="420" spans="1:27" s="3" customFormat="1" ht="15" x14ac:dyDescent="0.25">
      <c r="A420" s="47">
        <f>IF(H420&lt;&gt;"",COUNTA(H$1:H420),"")</f>
        <v>100</v>
      </c>
      <c r="B420" s="48" t="s">
        <v>1223</v>
      </c>
      <c r="C420" s="49" t="s">
        <v>1224</v>
      </c>
      <c r="D420" s="47" t="s">
        <v>141</v>
      </c>
      <c r="E420" s="56">
        <v>0.14907999999999999</v>
      </c>
      <c r="F420" s="51"/>
      <c r="H420" s="52" t="s">
        <v>154</v>
      </c>
      <c r="Z420" s="46"/>
      <c r="AA420" s="46"/>
    </row>
    <row r="421" spans="1:27" s="3" customFormat="1" ht="15" x14ac:dyDescent="0.25">
      <c r="A421" s="47">
        <f>IF(H421&lt;&gt;"",COUNTA(H$1:H421),"")</f>
        <v>101</v>
      </c>
      <c r="B421" s="48" t="s">
        <v>1613</v>
      </c>
      <c r="C421" s="49" t="s">
        <v>1614</v>
      </c>
      <c r="D421" s="47" t="s">
        <v>141</v>
      </c>
      <c r="E421" s="57">
        <v>0.48099999999999998</v>
      </c>
      <c r="F421" s="51"/>
      <c r="H421" s="52" t="s">
        <v>154</v>
      </c>
      <c r="Z421" s="46"/>
      <c r="AA421" s="46"/>
    </row>
    <row r="422" spans="1:27" s="3" customFormat="1" ht="15" x14ac:dyDescent="0.25">
      <c r="A422" s="47">
        <f>IF(H422&lt;&gt;"",COUNTA(H$1:H422),"")</f>
        <v>102</v>
      </c>
      <c r="B422" s="48" t="s">
        <v>313</v>
      </c>
      <c r="C422" s="49" t="s">
        <v>314</v>
      </c>
      <c r="D422" s="47" t="s">
        <v>75</v>
      </c>
      <c r="E422" s="65">
        <v>3.7799999999999997E-5</v>
      </c>
      <c r="F422" s="51"/>
      <c r="H422" s="52" t="s">
        <v>154</v>
      </c>
      <c r="Z422" s="46"/>
      <c r="AA422" s="46"/>
    </row>
    <row r="423" spans="1:27" s="3" customFormat="1" ht="15" x14ac:dyDescent="0.25">
      <c r="A423" s="47">
        <f>IF(H423&lt;&gt;"",COUNTA(H$1:H423),"")</f>
        <v>103</v>
      </c>
      <c r="B423" s="48" t="s">
        <v>773</v>
      </c>
      <c r="C423" s="49" t="s">
        <v>774</v>
      </c>
      <c r="D423" s="47" t="s">
        <v>141</v>
      </c>
      <c r="E423" s="53">
        <v>0.06</v>
      </c>
      <c r="F423" s="51"/>
      <c r="H423" s="52" t="s">
        <v>154</v>
      </c>
      <c r="Z423" s="46"/>
      <c r="AA423" s="46"/>
    </row>
    <row r="424" spans="1:27" s="3" customFormat="1" ht="15" x14ac:dyDescent="0.25">
      <c r="A424" s="47">
        <f>IF(H424&lt;&gt;"",COUNTA(H$1:H424),"")</f>
        <v>104</v>
      </c>
      <c r="B424" s="48" t="s">
        <v>635</v>
      </c>
      <c r="C424" s="49" t="s">
        <v>636</v>
      </c>
      <c r="D424" s="47" t="s">
        <v>75</v>
      </c>
      <c r="E424" s="56">
        <v>8.0000000000000007E-5</v>
      </c>
      <c r="F424" s="51"/>
      <c r="H424" s="52" t="s">
        <v>154</v>
      </c>
      <c r="Z424" s="46"/>
      <c r="AA424" s="46"/>
    </row>
    <row r="425" spans="1:27" s="3" customFormat="1" ht="22.5" x14ac:dyDescent="0.25">
      <c r="A425" s="47">
        <f>IF(H425&lt;&gt;"",COUNTA(H$1:H425),"")</f>
        <v>105</v>
      </c>
      <c r="B425" s="48" t="s">
        <v>1227</v>
      </c>
      <c r="C425" s="49" t="s">
        <v>1228</v>
      </c>
      <c r="D425" s="47" t="s">
        <v>75</v>
      </c>
      <c r="E425" s="65">
        <v>1.7129999999999999E-4</v>
      </c>
      <c r="F425" s="51"/>
      <c r="H425" s="52" t="s">
        <v>154</v>
      </c>
      <c r="Z425" s="46"/>
      <c r="AA425" s="46"/>
    </row>
    <row r="426" spans="1:27" s="3" customFormat="1" ht="15" x14ac:dyDescent="0.25">
      <c r="A426" s="47">
        <f>IF(H426&lt;&gt;"",COUNTA(H$1:H426),"")</f>
        <v>106</v>
      </c>
      <c r="B426" s="48" t="s">
        <v>637</v>
      </c>
      <c r="C426" s="49" t="s">
        <v>638</v>
      </c>
      <c r="D426" s="47" t="s">
        <v>141</v>
      </c>
      <c r="E426" s="53">
        <v>0.04</v>
      </c>
      <c r="F426" s="51"/>
      <c r="H426" s="52" t="s">
        <v>154</v>
      </c>
      <c r="Z426" s="46"/>
      <c r="AA426" s="46"/>
    </row>
    <row r="427" spans="1:27" s="3" customFormat="1" ht="15" x14ac:dyDescent="0.25">
      <c r="A427" s="47">
        <f>IF(H427&lt;&gt;"",COUNTA(H$1:H427),"")</f>
        <v>107</v>
      </c>
      <c r="B427" s="48" t="s">
        <v>1538</v>
      </c>
      <c r="C427" s="49" t="s">
        <v>1539</v>
      </c>
      <c r="D427" s="47" t="s">
        <v>75</v>
      </c>
      <c r="E427" s="55">
        <v>4.4000000000000003E-3</v>
      </c>
      <c r="F427" s="51"/>
      <c r="H427" s="52" t="s">
        <v>154</v>
      </c>
      <c r="Z427" s="46"/>
      <c r="AA427" s="46"/>
    </row>
    <row r="428" spans="1:27" s="3" customFormat="1" ht="15" x14ac:dyDescent="0.25">
      <c r="A428" s="47">
        <f>IF(H428&lt;&gt;"",COUNTA(H$1:H428),"")</f>
        <v>108</v>
      </c>
      <c r="B428" s="48" t="s">
        <v>639</v>
      </c>
      <c r="C428" s="49" t="s">
        <v>640</v>
      </c>
      <c r="D428" s="47" t="s">
        <v>141</v>
      </c>
      <c r="E428" s="53">
        <v>0.02</v>
      </c>
      <c r="F428" s="51"/>
      <c r="H428" s="52" t="s">
        <v>154</v>
      </c>
      <c r="Z428" s="46"/>
      <c r="AA428" s="46"/>
    </row>
    <row r="429" spans="1:27" s="3" customFormat="1" ht="15" x14ac:dyDescent="0.25">
      <c r="A429" s="47">
        <f>IF(H429&lt;&gt;"",COUNTA(H$1:H429),"")</f>
        <v>109</v>
      </c>
      <c r="B429" s="48" t="s">
        <v>1542</v>
      </c>
      <c r="C429" s="49" t="s">
        <v>1543</v>
      </c>
      <c r="D429" s="47" t="s">
        <v>938</v>
      </c>
      <c r="E429" s="58">
        <v>2</v>
      </c>
      <c r="F429" s="51"/>
      <c r="H429" s="52" t="s">
        <v>154</v>
      </c>
      <c r="Z429" s="46"/>
      <c r="AA429" s="46"/>
    </row>
    <row r="430" spans="1:27" s="3" customFormat="1" ht="15" x14ac:dyDescent="0.25">
      <c r="A430" s="47">
        <f>IF(H430&lt;&gt;"",COUNTA(H$1:H430),"")</f>
        <v>110</v>
      </c>
      <c r="B430" s="48" t="s">
        <v>1326</v>
      </c>
      <c r="C430" s="49" t="s">
        <v>1327</v>
      </c>
      <c r="D430" s="47" t="s">
        <v>1046</v>
      </c>
      <c r="E430" s="50">
        <v>0.1</v>
      </c>
      <c r="F430" s="51"/>
      <c r="H430" s="52" t="s">
        <v>154</v>
      </c>
      <c r="Z430" s="46"/>
      <c r="AA430" s="46"/>
    </row>
    <row r="431" spans="1:27" s="3" customFormat="1" ht="22.5" x14ac:dyDescent="0.25">
      <c r="A431" s="47">
        <f>IF(H431&lt;&gt;"",COUNTA(H$1:H431),"")</f>
        <v>111</v>
      </c>
      <c r="B431" s="48" t="s">
        <v>1584</v>
      </c>
      <c r="C431" s="49" t="s">
        <v>1585</v>
      </c>
      <c r="D431" s="47" t="s">
        <v>1391</v>
      </c>
      <c r="E431" s="57">
        <v>1.6E-2</v>
      </c>
      <c r="F431" s="51"/>
      <c r="H431" s="52" t="s">
        <v>154</v>
      </c>
      <c r="Z431" s="46"/>
      <c r="AA431" s="46"/>
    </row>
    <row r="432" spans="1:27" s="3" customFormat="1" ht="15" x14ac:dyDescent="0.25">
      <c r="A432" s="47">
        <f>IF(H432&lt;&gt;"",COUNTA(H$1:H432),"")</f>
        <v>112</v>
      </c>
      <c r="B432" s="48" t="s">
        <v>1389</v>
      </c>
      <c r="C432" s="49" t="s">
        <v>1390</v>
      </c>
      <c r="D432" s="47" t="s">
        <v>1391</v>
      </c>
      <c r="E432" s="57">
        <v>0.20399999999999999</v>
      </c>
      <c r="F432" s="51"/>
      <c r="H432" s="52" t="s">
        <v>154</v>
      </c>
      <c r="Z432" s="46"/>
      <c r="AA432" s="46"/>
    </row>
    <row r="433" spans="1:27" s="3" customFormat="1" ht="15" x14ac:dyDescent="0.25">
      <c r="A433" s="47">
        <f>IF(H433&lt;&gt;"",COUNTA(H$1:H433),"")</f>
        <v>113</v>
      </c>
      <c r="B433" s="48" t="s">
        <v>1544</v>
      </c>
      <c r="C433" s="49" t="s">
        <v>1545</v>
      </c>
      <c r="D433" s="47" t="s">
        <v>141</v>
      </c>
      <c r="E433" s="50">
        <v>2.4</v>
      </c>
      <c r="F433" s="51"/>
      <c r="H433" s="52" t="s">
        <v>154</v>
      </c>
      <c r="Z433" s="46"/>
      <c r="AA433" s="46"/>
    </row>
    <row r="434" spans="1:27" s="3" customFormat="1" ht="22.5" x14ac:dyDescent="0.25">
      <c r="A434" s="47">
        <f>IF(H434&lt;&gt;"",COUNTA(H$1:H434),"")</f>
        <v>114</v>
      </c>
      <c r="B434" s="48" t="s">
        <v>1328</v>
      </c>
      <c r="C434" s="49" t="s">
        <v>1329</v>
      </c>
      <c r="D434" s="47" t="s">
        <v>622</v>
      </c>
      <c r="E434" s="55">
        <v>2.0400000000000001E-2</v>
      </c>
      <c r="F434" s="51"/>
      <c r="H434" s="52" t="s">
        <v>154</v>
      </c>
      <c r="Z434" s="46"/>
      <c r="AA434" s="46"/>
    </row>
    <row r="435" spans="1:27" s="3" customFormat="1" ht="15" x14ac:dyDescent="0.25">
      <c r="A435" s="47">
        <f>IF(H435&lt;&gt;"",COUNTA(H$1:H435),"")</f>
        <v>115</v>
      </c>
      <c r="B435" s="48" t="s">
        <v>1283</v>
      </c>
      <c r="C435" s="49" t="s">
        <v>1284</v>
      </c>
      <c r="D435" s="47" t="s">
        <v>622</v>
      </c>
      <c r="E435" s="53">
        <v>0.04</v>
      </c>
      <c r="F435" s="51"/>
      <c r="H435" s="52" t="s">
        <v>154</v>
      </c>
      <c r="Z435" s="46"/>
      <c r="AA435" s="46"/>
    </row>
    <row r="436" spans="1:27" s="3" customFormat="1" ht="15" x14ac:dyDescent="0.25">
      <c r="A436" s="47">
        <f>IF(H436&lt;&gt;"",COUNTA(H$1:H436),"")</f>
        <v>116</v>
      </c>
      <c r="B436" s="48" t="s">
        <v>775</v>
      </c>
      <c r="C436" s="49" t="s">
        <v>776</v>
      </c>
      <c r="D436" s="47" t="s">
        <v>622</v>
      </c>
      <c r="E436" s="50">
        <v>0.2</v>
      </c>
      <c r="F436" s="51"/>
      <c r="H436" s="52" t="s">
        <v>154</v>
      </c>
      <c r="Z436" s="46"/>
      <c r="AA436" s="46"/>
    </row>
    <row r="437" spans="1:27" s="3" customFormat="1" ht="15" x14ac:dyDescent="0.25">
      <c r="A437" s="47">
        <f>IF(H437&lt;&gt;"",COUNTA(H$1:H437),"")</f>
        <v>117</v>
      </c>
      <c r="B437" s="48" t="s">
        <v>1548</v>
      </c>
      <c r="C437" s="49" t="s">
        <v>1549</v>
      </c>
      <c r="D437" s="47" t="s">
        <v>285</v>
      </c>
      <c r="E437" s="53">
        <v>0.02</v>
      </c>
      <c r="F437" s="51"/>
      <c r="H437" s="52" t="s">
        <v>154</v>
      </c>
      <c r="Z437" s="46"/>
      <c r="AA437" s="46"/>
    </row>
    <row r="438" spans="1:27" s="3" customFormat="1" ht="15" x14ac:dyDescent="0.25">
      <c r="A438" s="47">
        <f>IF(H438&lt;&gt;"",COUNTA(H$1:H438),"")</f>
        <v>118</v>
      </c>
      <c r="B438" s="48" t="s">
        <v>740</v>
      </c>
      <c r="C438" s="49" t="s">
        <v>741</v>
      </c>
      <c r="D438" s="47" t="s">
        <v>285</v>
      </c>
      <c r="E438" s="55">
        <v>6.9999999999999999E-4</v>
      </c>
      <c r="F438" s="51"/>
      <c r="H438" s="52" t="s">
        <v>154</v>
      </c>
      <c r="Z438" s="46"/>
      <c r="AA438" s="46"/>
    </row>
    <row r="439" spans="1:27" s="3" customFormat="1" ht="15" x14ac:dyDescent="0.25">
      <c r="A439" s="47">
        <f>IF(H439&lt;&gt;"",COUNTA(H$1:H439),"")</f>
        <v>119</v>
      </c>
      <c r="B439" s="48" t="s">
        <v>1550</v>
      </c>
      <c r="C439" s="49" t="s">
        <v>1551</v>
      </c>
      <c r="D439" s="47" t="s">
        <v>121</v>
      </c>
      <c r="E439" s="58">
        <v>2</v>
      </c>
      <c r="F439" s="51"/>
      <c r="H439" s="52" t="s">
        <v>154</v>
      </c>
      <c r="Z439" s="46"/>
      <c r="AA439" s="46"/>
    </row>
    <row r="440" spans="1:27" s="3" customFormat="1" ht="22.5" x14ac:dyDescent="0.25">
      <c r="A440" s="47">
        <f>IF(H440&lt;&gt;"",COUNTA(H$1:H440),"")</f>
        <v>120</v>
      </c>
      <c r="B440" s="48" t="s">
        <v>1552</v>
      </c>
      <c r="C440" s="49" t="s">
        <v>1553</v>
      </c>
      <c r="D440" s="47" t="s">
        <v>121</v>
      </c>
      <c r="E440" s="50">
        <v>3.4</v>
      </c>
      <c r="F440" s="51"/>
      <c r="H440" s="52" t="s">
        <v>154</v>
      </c>
      <c r="Z440" s="46"/>
      <c r="AA440" s="46"/>
    </row>
    <row r="441" spans="1:27" s="3" customFormat="1" ht="15" x14ac:dyDescent="0.25">
      <c r="A441" s="47">
        <f>IF(H441&lt;&gt;"",COUNTA(H$1:H441),"")</f>
        <v>121</v>
      </c>
      <c r="B441" s="48" t="s">
        <v>777</v>
      </c>
      <c r="C441" s="49" t="s">
        <v>778</v>
      </c>
      <c r="D441" s="47" t="s">
        <v>141</v>
      </c>
      <c r="E441" s="53">
        <v>0.04</v>
      </c>
      <c r="F441" s="51"/>
      <c r="H441" s="52" t="s">
        <v>154</v>
      </c>
      <c r="Z441" s="46"/>
      <c r="AA441" s="46"/>
    </row>
    <row r="442" spans="1:27" s="3" customFormat="1" ht="15" x14ac:dyDescent="0.25">
      <c r="A442" s="47">
        <f>IF(H442&lt;&gt;"",COUNTA(H$1:H442),"")</f>
        <v>122</v>
      </c>
      <c r="B442" s="48" t="s">
        <v>1332</v>
      </c>
      <c r="C442" s="49" t="s">
        <v>1333</v>
      </c>
      <c r="D442" s="47" t="s">
        <v>141</v>
      </c>
      <c r="E442" s="57">
        <v>1.6E-2</v>
      </c>
      <c r="F442" s="51"/>
      <c r="H442" s="52" t="s">
        <v>154</v>
      </c>
      <c r="Z442" s="46"/>
      <c r="AA442" s="46"/>
    </row>
    <row r="443" spans="1:27" s="3" customFormat="1" ht="15" x14ac:dyDescent="0.25">
      <c r="A443" s="47">
        <f>IF(H443&lt;&gt;"",COUNTA(H$1:H443),"")</f>
        <v>123</v>
      </c>
      <c r="B443" s="48" t="s">
        <v>779</v>
      </c>
      <c r="C443" s="49" t="s">
        <v>780</v>
      </c>
      <c r="D443" s="47" t="s">
        <v>141</v>
      </c>
      <c r="E443" s="53">
        <v>0.16</v>
      </c>
      <c r="F443" s="51"/>
      <c r="H443" s="52" t="s">
        <v>154</v>
      </c>
      <c r="Z443" s="46"/>
      <c r="AA443" s="46"/>
    </row>
    <row r="444" spans="1:27" s="3" customFormat="1" ht="15" x14ac:dyDescent="0.25">
      <c r="A444" s="47">
        <f>IF(H444&lt;&gt;"",COUNTA(H$1:H444),"")</f>
        <v>124</v>
      </c>
      <c r="B444" s="48" t="s">
        <v>824</v>
      </c>
      <c r="C444" s="49" t="s">
        <v>825</v>
      </c>
      <c r="D444" s="47" t="s">
        <v>622</v>
      </c>
      <c r="E444" s="57">
        <v>4.8000000000000001E-2</v>
      </c>
      <c r="F444" s="51"/>
      <c r="H444" s="52" t="s">
        <v>154</v>
      </c>
      <c r="Z444" s="46"/>
      <c r="AA444" s="46"/>
    </row>
    <row r="445" spans="1:27" s="3" customFormat="1" ht="15" x14ac:dyDescent="0.25">
      <c r="A445" s="47">
        <f>IF(H445&lt;&gt;"",COUNTA(H$1:H445),"")</f>
        <v>125</v>
      </c>
      <c r="B445" s="48" t="s">
        <v>782</v>
      </c>
      <c r="C445" s="49" t="s">
        <v>783</v>
      </c>
      <c r="D445" s="47" t="s">
        <v>75</v>
      </c>
      <c r="E445" s="57">
        <v>2E-3</v>
      </c>
      <c r="F445" s="51"/>
      <c r="H445" s="52" t="s">
        <v>154</v>
      </c>
      <c r="Z445" s="46"/>
      <c r="AA445" s="46"/>
    </row>
    <row r="446" spans="1:27" s="3" customFormat="1" ht="22.5" x14ac:dyDescent="0.25">
      <c r="A446" s="47">
        <f>IF(H446&lt;&gt;"",COUNTA(H$1:H446),"")</f>
        <v>126</v>
      </c>
      <c r="B446" s="48" t="s">
        <v>278</v>
      </c>
      <c r="C446" s="49" t="s">
        <v>279</v>
      </c>
      <c r="D446" s="47" t="s">
        <v>280</v>
      </c>
      <c r="E446" s="56">
        <v>49.763730000000002</v>
      </c>
      <c r="F446" s="51"/>
      <c r="H446" s="52" t="s">
        <v>154</v>
      </c>
      <c r="Z446" s="46"/>
      <c r="AA446" s="46"/>
    </row>
    <row r="447" spans="1:27" s="3" customFormat="1" ht="22.5" x14ac:dyDescent="0.25">
      <c r="A447" s="47">
        <f>IF(H447&lt;&gt;"",COUNTA(H$1:H447),"")</f>
        <v>127</v>
      </c>
      <c r="B447" s="48" t="s">
        <v>1358</v>
      </c>
      <c r="C447" s="49" t="s">
        <v>1359</v>
      </c>
      <c r="D447" s="47" t="s">
        <v>586</v>
      </c>
      <c r="E447" s="58">
        <v>1</v>
      </c>
      <c r="F447" s="51"/>
      <c r="H447" s="52" t="s">
        <v>154</v>
      </c>
      <c r="Z447" s="46"/>
      <c r="AA447" s="46"/>
    </row>
    <row r="448" spans="1:27" s="3" customFormat="1" ht="22.5" x14ac:dyDescent="0.25">
      <c r="A448" s="47">
        <f>IF(H448&lt;&gt;"",COUNTA(H$1:H448),"")</f>
        <v>128</v>
      </c>
      <c r="B448" s="48" t="s">
        <v>1360</v>
      </c>
      <c r="C448" s="49" t="s">
        <v>1361</v>
      </c>
      <c r="D448" s="47" t="s">
        <v>586</v>
      </c>
      <c r="E448" s="58">
        <v>1</v>
      </c>
      <c r="F448" s="51"/>
      <c r="H448" s="52" t="s">
        <v>154</v>
      </c>
      <c r="Z448" s="46"/>
      <c r="AA448" s="46"/>
    </row>
    <row r="449" spans="1:27" s="3" customFormat="1" ht="22.5" x14ac:dyDescent="0.25">
      <c r="A449" s="47">
        <f>IF(H449&lt;&gt;"",COUNTA(H$1:H449),"")</f>
        <v>129</v>
      </c>
      <c r="B449" s="48" t="s">
        <v>1362</v>
      </c>
      <c r="C449" s="49" t="s">
        <v>1363</v>
      </c>
      <c r="D449" s="47" t="s">
        <v>586</v>
      </c>
      <c r="E449" s="58">
        <v>1</v>
      </c>
      <c r="F449" s="51"/>
      <c r="H449" s="52" t="s">
        <v>154</v>
      </c>
      <c r="Z449" s="46"/>
      <c r="AA449" s="46"/>
    </row>
    <row r="450" spans="1:27" s="3" customFormat="1" ht="22.5" x14ac:dyDescent="0.25">
      <c r="A450" s="47">
        <f>IF(H450&lt;&gt;"",COUNTA(H$1:H450),"")</f>
        <v>130</v>
      </c>
      <c r="B450" s="48" t="s">
        <v>1570</v>
      </c>
      <c r="C450" s="49" t="s">
        <v>1571</v>
      </c>
      <c r="D450" s="47" t="s">
        <v>586</v>
      </c>
      <c r="E450" s="58">
        <v>7</v>
      </c>
      <c r="F450" s="51"/>
      <c r="H450" s="52" t="s">
        <v>154</v>
      </c>
      <c r="Z450" s="46"/>
      <c r="AA450" s="46"/>
    </row>
    <row r="451" spans="1:27" s="3" customFormat="1" ht="22.5" x14ac:dyDescent="0.25">
      <c r="A451" s="47">
        <f>IF(H451&lt;&gt;"",COUNTA(H$1:H451),"")</f>
        <v>131</v>
      </c>
      <c r="B451" s="48" t="s">
        <v>1371</v>
      </c>
      <c r="C451" s="49" t="s">
        <v>1372</v>
      </c>
      <c r="D451" s="47" t="s">
        <v>586</v>
      </c>
      <c r="E451" s="58">
        <v>2</v>
      </c>
      <c r="F451" s="51"/>
      <c r="H451" s="52" t="s">
        <v>154</v>
      </c>
      <c r="Z451" s="46"/>
      <c r="AA451" s="46"/>
    </row>
    <row r="452" spans="1:27" s="3" customFormat="1" ht="22.5" x14ac:dyDescent="0.25">
      <c r="A452" s="47">
        <f>IF(H452&lt;&gt;"",COUNTA(H$1:H452),"")</f>
        <v>132</v>
      </c>
      <c r="B452" s="48" t="s">
        <v>1346</v>
      </c>
      <c r="C452" s="49" t="s">
        <v>1347</v>
      </c>
      <c r="D452" s="47" t="s">
        <v>586</v>
      </c>
      <c r="E452" s="58">
        <v>1</v>
      </c>
      <c r="F452" s="51"/>
      <c r="H452" s="52" t="s">
        <v>154</v>
      </c>
      <c r="Z452" s="46"/>
      <c r="AA452" s="46"/>
    </row>
    <row r="453" spans="1:27" s="3" customFormat="1" ht="22.5" x14ac:dyDescent="0.25">
      <c r="A453" s="47">
        <f>IF(H453&lt;&gt;"",COUNTA(H$1:H453),"")</f>
        <v>133</v>
      </c>
      <c r="B453" s="48" t="s">
        <v>1396</v>
      </c>
      <c r="C453" s="49" t="s">
        <v>1397</v>
      </c>
      <c r="D453" s="47" t="s">
        <v>586</v>
      </c>
      <c r="E453" s="58">
        <v>2</v>
      </c>
      <c r="F453" s="51"/>
      <c r="H453" s="52" t="s">
        <v>154</v>
      </c>
      <c r="Z453" s="46"/>
      <c r="AA453" s="46"/>
    </row>
    <row r="454" spans="1:27" s="3" customFormat="1" ht="22.5" x14ac:dyDescent="0.25">
      <c r="A454" s="47">
        <f>IF(H454&lt;&gt;"",COUNTA(H$1:H454),"")</f>
        <v>134</v>
      </c>
      <c r="B454" s="48" t="s">
        <v>1348</v>
      </c>
      <c r="C454" s="49" t="s">
        <v>1349</v>
      </c>
      <c r="D454" s="47" t="s">
        <v>586</v>
      </c>
      <c r="E454" s="58">
        <v>1</v>
      </c>
      <c r="F454" s="51"/>
      <c r="H454" s="52" t="s">
        <v>154</v>
      </c>
      <c r="Z454" s="46"/>
      <c r="AA454" s="46"/>
    </row>
    <row r="455" spans="1:27" s="3" customFormat="1" ht="22.5" x14ac:dyDescent="0.25">
      <c r="A455" s="47">
        <f>IF(H455&lt;&gt;"",COUNTA(H$1:H455),"")</f>
        <v>135</v>
      </c>
      <c r="B455" s="48" t="s">
        <v>1364</v>
      </c>
      <c r="C455" s="49" t="s">
        <v>1365</v>
      </c>
      <c r="D455" s="47" t="s">
        <v>586</v>
      </c>
      <c r="E455" s="58">
        <v>1</v>
      </c>
      <c r="F455" s="51"/>
      <c r="H455" s="52" t="s">
        <v>154</v>
      </c>
      <c r="Z455" s="46"/>
      <c r="AA455" s="46"/>
    </row>
    <row r="456" spans="1:27" s="3" customFormat="1" ht="22.5" x14ac:dyDescent="0.25">
      <c r="A456" s="47">
        <f>IF(H456&lt;&gt;"",COUNTA(H$1:H456),"")</f>
        <v>136</v>
      </c>
      <c r="B456" s="48" t="s">
        <v>1356</v>
      </c>
      <c r="C456" s="49" t="s">
        <v>1357</v>
      </c>
      <c r="D456" s="47" t="s">
        <v>586</v>
      </c>
      <c r="E456" s="58">
        <v>1</v>
      </c>
      <c r="F456" s="51"/>
      <c r="H456" s="52" t="s">
        <v>154</v>
      </c>
      <c r="Z456" s="46"/>
      <c r="AA456" s="46"/>
    </row>
    <row r="457" spans="1:27" s="3" customFormat="1" ht="22.5" x14ac:dyDescent="0.25">
      <c r="A457" s="47">
        <f>IF(H457&lt;&gt;"",COUNTA(H$1:H457),"")</f>
        <v>137</v>
      </c>
      <c r="B457" s="48" t="s">
        <v>1462</v>
      </c>
      <c r="C457" s="49" t="s">
        <v>1463</v>
      </c>
      <c r="D457" s="47" t="s">
        <v>221</v>
      </c>
      <c r="E457" s="53">
        <v>209.68</v>
      </c>
      <c r="F457" s="51"/>
      <c r="H457" s="52" t="s">
        <v>154</v>
      </c>
      <c r="Z457" s="46"/>
      <c r="AA457" s="46"/>
    </row>
    <row r="458" spans="1:27" s="3" customFormat="1" ht="22.5" x14ac:dyDescent="0.25">
      <c r="A458" s="47">
        <f>IF(H458&lt;&gt;"",COUNTA(H$1:H458),"")</f>
        <v>138</v>
      </c>
      <c r="B458" s="48" t="s">
        <v>1474</v>
      </c>
      <c r="C458" s="49" t="s">
        <v>1475</v>
      </c>
      <c r="D458" s="47" t="s">
        <v>221</v>
      </c>
      <c r="E458" s="50">
        <v>30.4</v>
      </c>
      <c r="F458" s="51"/>
      <c r="H458" s="52" t="s">
        <v>154</v>
      </c>
      <c r="Z458" s="46"/>
      <c r="AA458" s="46"/>
    </row>
    <row r="459" spans="1:27" s="3" customFormat="1" ht="22.5" x14ac:dyDescent="0.25">
      <c r="A459" s="47">
        <f>IF(H459&lt;&gt;"",COUNTA(H$1:H459),"")</f>
        <v>139</v>
      </c>
      <c r="B459" s="48" t="s">
        <v>1459</v>
      </c>
      <c r="C459" s="49" t="s">
        <v>1460</v>
      </c>
      <c r="D459" s="47" t="s">
        <v>221</v>
      </c>
      <c r="E459" s="53">
        <v>21.34</v>
      </c>
      <c r="F459" s="51"/>
      <c r="H459" s="52" t="s">
        <v>154</v>
      </c>
      <c r="Z459" s="46"/>
      <c r="AA459" s="46"/>
    </row>
    <row r="460" spans="1:27" s="3" customFormat="1" ht="22.5" x14ac:dyDescent="0.25">
      <c r="A460" s="47">
        <f>IF(H460&lt;&gt;"",COUNTA(H$1:H460),"")</f>
        <v>140</v>
      </c>
      <c r="B460" s="48" t="s">
        <v>1477</v>
      </c>
      <c r="C460" s="49" t="s">
        <v>1478</v>
      </c>
      <c r="D460" s="47" t="s">
        <v>221</v>
      </c>
      <c r="E460" s="50">
        <v>30.4</v>
      </c>
      <c r="F460" s="51"/>
      <c r="H460" s="52" t="s">
        <v>154</v>
      </c>
      <c r="Z460" s="46"/>
      <c r="AA460" s="46"/>
    </row>
    <row r="461" spans="1:27" s="3" customFormat="1" ht="22.5" x14ac:dyDescent="0.25">
      <c r="A461" s="47">
        <f>IF(H461&lt;&gt;"",COUNTA(H$1:H461),"")</f>
        <v>141</v>
      </c>
      <c r="B461" s="48" t="s">
        <v>1376</v>
      </c>
      <c r="C461" s="49" t="s">
        <v>1377</v>
      </c>
      <c r="D461" s="47" t="s">
        <v>586</v>
      </c>
      <c r="E461" s="58">
        <v>3</v>
      </c>
      <c r="F461" s="51"/>
      <c r="H461" s="52" t="s">
        <v>154</v>
      </c>
      <c r="Z461" s="46"/>
      <c r="AA461" s="46"/>
    </row>
    <row r="462" spans="1:27" s="3" customFormat="1" ht="22.5" x14ac:dyDescent="0.25">
      <c r="A462" s="47">
        <f>IF(H462&lt;&gt;"",COUNTA(H$1:H462),"")</f>
        <v>142</v>
      </c>
      <c r="B462" s="48" t="s">
        <v>1380</v>
      </c>
      <c r="C462" s="49" t="s">
        <v>1381</v>
      </c>
      <c r="D462" s="47" t="s">
        <v>586</v>
      </c>
      <c r="E462" s="58">
        <v>4</v>
      </c>
      <c r="F462" s="51"/>
      <c r="H462" s="52" t="s">
        <v>154</v>
      </c>
      <c r="Z462" s="46"/>
      <c r="AA462" s="46"/>
    </row>
    <row r="463" spans="1:27" s="3" customFormat="1" ht="22.5" x14ac:dyDescent="0.25">
      <c r="A463" s="47">
        <f>IF(H463&lt;&gt;"",COUNTA(H$1:H463),"")</f>
        <v>143</v>
      </c>
      <c r="B463" s="48" t="s">
        <v>1353</v>
      </c>
      <c r="C463" s="49" t="s">
        <v>1354</v>
      </c>
      <c r="D463" s="47" t="s">
        <v>586</v>
      </c>
      <c r="E463" s="58">
        <v>2</v>
      </c>
      <c r="F463" s="51"/>
      <c r="H463" s="52" t="s">
        <v>154</v>
      </c>
      <c r="Z463" s="46"/>
      <c r="AA463" s="46"/>
    </row>
    <row r="464" spans="1:27" s="3" customFormat="1" ht="22.5" x14ac:dyDescent="0.25">
      <c r="A464" s="47">
        <f>IF(H464&lt;&gt;"",COUNTA(H$1:H464),"")</f>
        <v>144</v>
      </c>
      <c r="B464" s="48" t="s">
        <v>1257</v>
      </c>
      <c r="C464" s="49" t="s">
        <v>1258</v>
      </c>
      <c r="D464" s="47" t="s">
        <v>121</v>
      </c>
      <c r="E464" s="58">
        <v>1</v>
      </c>
      <c r="F464" s="51"/>
      <c r="H464" s="52" t="s">
        <v>154</v>
      </c>
      <c r="Z464" s="46"/>
      <c r="AA464" s="46"/>
    </row>
    <row r="465" spans="1:27" s="3" customFormat="1" ht="15" x14ac:dyDescent="0.25">
      <c r="A465" s="47">
        <f>IF(H465&lt;&gt;"",COUNTA(H$1:H465),"")</f>
        <v>145</v>
      </c>
      <c r="B465" s="48" t="s">
        <v>269</v>
      </c>
      <c r="C465" s="49" t="s">
        <v>270</v>
      </c>
      <c r="D465" s="47" t="s">
        <v>60</v>
      </c>
      <c r="E465" s="57">
        <v>3.3439999999999999</v>
      </c>
      <c r="F465" s="51"/>
      <c r="H465" s="52" t="s">
        <v>154</v>
      </c>
      <c r="Z465" s="46"/>
      <c r="AA465" s="46"/>
    </row>
    <row r="466" spans="1:27" s="3" customFormat="1" ht="15" x14ac:dyDescent="0.25">
      <c r="A466" s="47">
        <f>IF(H466&lt;&gt;"",COUNTA(H$1:H466),"")</f>
        <v>146</v>
      </c>
      <c r="B466" s="48" t="s">
        <v>269</v>
      </c>
      <c r="C466" s="49" t="s">
        <v>270</v>
      </c>
      <c r="D466" s="47" t="s">
        <v>60</v>
      </c>
      <c r="E466" s="57">
        <v>6.6660000000000004</v>
      </c>
      <c r="F466" s="51"/>
      <c r="H466" s="52" t="s">
        <v>154</v>
      </c>
      <c r="Z466" s="46"/>
      <c r="AA466" s="46"/>
    </row>
    <row r="467" spans="1:27" s="3" customFormat="1" ht="15" x14ac:dyDescent="0.25">
      <c r="A467" s="47">
        <f>IF(H467&lt;&gt;"",COUNTA(H$1:H467),"")</f>
        <v>147</v>
      </c>
      <c r="B467" s="48" t="s">
        <v>1619</v>
      </c>
      <c r="C467" s="49" t="s">
        <v>940</v>
      </c>
      <c r="D467" s="47" t="s">
        <v>75</v>
      </c>
      <c r="E467" s="66">
        <v>1.6327999999999999E-2</v>
      </c>
      <c r="F467" s="51"/>
      <c r="H467" s="52" t="s">
        <v>154</v>
      </c>
      <c r="Z467" s="46"/>
      <c r="AA467" s="46"/>
    </row>
    <row r="468" spans="1:27" s="3" customFormat="1" ht="15" x14ac:dyDescent="0.25">
      <c r="A468" s="47">
        <f>IF(H468&lt;&gt;"",COUNTA(H$1:H468),"")</f>
        <v>148</v>
      </c>
      <c r="B468" s="48" t="s">
        <v>1408</v>
      </c>
      <c r="C468" s="49" t="s">
        <v>1409</v>
      </c>
      <c r="D468" s="47" t="s">
        <v>221</v>
      </c>
      <c r="E468" s="58">
        <v>4</v>
      </c>
      <c r="F468" s="51"/>
      <c r="H468" s="52" t="s">
        <v>154</v>
      </c>
      <c r="Z468" s="46"/>
      <c r="AA468" s="46"/>
    </row>
    <row r="469" spans="1:27" s="3" customFormat="1" ht="15" x14ac:dyDescent="0.25">
      <c r="A469" s="47">
        <f>IF(H469&lt;&gt;"",COUNTA(H$1:H469),"")</f>
        <v>149</v>
      </c>
      <c r="B469" s="48" t="s">
        <v>1418</v>
      </c>
      <c r="C469" s="49" t="s">
        <v>1419</v>
      </c>
      <c r="D469" s="47" t="s">
        <v>221</v>
      </c>
      <c r="E469" s="58">
        <v>3</v>
      </c>
      <c r="F469" s="51"/>
      <c r="H469" s="52" t="s">
        <v>154</v>
      </c>
      <c r="Z469" s="46"/>
      <c r="AA469" s="46"/>
    </row>
    <row r="470" spans="1:27" s="3" customFormat="1" ht="33.75" x14ac:dyDescent="0.25">
      <c r="A470" s="47">
        <f>IF(H470&lt;&gt;"",COUNTA(H$1:H470),"")</f>
        <v>150</v>
      </c>
      <c r="B470" s="48" t="s">
        <v>1450</v>
      </c>
      <c r="C470" s="49" t="s">
        <v>1451</v>
      </c>
      <c r="D470" s="47" t="s">
        <v>221</v>
      </c>
      <c r="E470" s="50">
        <v>0.5</v>
      </c>
      <c r="F470" s="51"/>
      <c r="H470" s="52" t="s">
        <v>154</v>
      </c>
      <c r="Z470" s="46"/>
      <c r="AA470" s="46"/>
    </row>
    <row r="471" spans="1:27" s="3" customFormat="1" ht="33.75" x14ac:dyDescent="0.25">
      <c r="A471" s="47">
        <f>IF(H471&lt;&gt;"",COUNTA(H$1:H471),"")</f>
        <v>151</v>
      </c>
      <c r="B471" s="48" t="s">
        <v>1230</v>
      </c>
      <c r="C471" s="49" t="s">
        <v>1231</v>
      </c>
      <c r="D471" s="47" t="s">
        <v>221</v>
      </c>
      <c r="E471" s="50">
        <v>48.7</v>
      </c>
      <c r="F471" s="51"/>
      <c r="H471" s="52" t="s">
        <v>154</v>
      </c>
      <c r="Z471" s="46"/>
      <c r="AA471" s="46"/>
    </row>
    <row r="472" spans="1:27" s="3" customFormat="1" ht="15" x14ac:dyDescent="0.25">
      <c r="A472" s="47">
        <f>IF(H472&lt;&gt;"",COUNTA(H$1:H472),"")</f>
        <v>152</v>
      </c>
      <c r="B472" s="48" t="s">
        <v>1428</v>
      </c>
      <c r="C472" s="49" t="s">
        <v>1429</v>
      </c>
      <c r="D472" s="47" t="s">
        <v>1046</v>
      </c>
      <c r="E472" s="50">
        <v>4.4000000000000004</v>
      </c>
      <c r="F472" s="51"/>
      <c r="H472" s="52" t="s">
        <v>154</v>
      </c>
      <c r="Z472" s="46"/>
      <c r="AA472" s="46"/>
    </row>
    <row r="473" spans="1:27" s="3" customFormat="1" ht="22.5" x14ac:dyDescent="0.25">
      <c r="A473" s="47">
        <f>IF(H473&lt;&gt;"",COUNTA(H$1:H473),"")</f>
        <v>153</v>
      </c>
      <c r="B473" s="48" t="s">
        <v>1425</v>
      </c>
      <c r="C473" s="49" t="s">
        <v>1426</v>
      </c>
      <c r="D473" s="47" t="s">
        <v>299</v>
      </c>
      <c r="E473" s="50">
        <v>1.5</v>
      </c>
      <c r="F473" s="51"/>
      <c r="H473" s="52" t="s">
        <v>154</v>
      </c>
      <c r="Z473" s="46"/>
      <c r="AA473" s="46"/>
    </row>
    <row r="474" spans="1:27" s="3" customFormat="1" ht="33.75" x14ac:dyDescent="0.25">
      <c r="A474" s="47">
        <f>IF(H474&lt;&gt;"",COUNTA(H$1:H474),"")</f>
        <v>154</v>
      </c>
      <c r="B474" s="48" t="s">
        <v>1246</v>
      </c>
      <c r="C474" s="49" t="s">
        <v>1247</v>
      </c>
      <c r="D474" s="47" t="s">
        <v>221</v>
      </c>
      <c r="E474" s="53">
        <v>19.38</v>
      </c>
      <c r="F474" s="51"/>
      <c r="H474" s="52" t="s">
        <v>154</v>
      </c>
      <c r="Z474" s="46"/>
      <c r="AA474" s="46"/>
    </row>
    <row r="475" spans="1:27" s="3" customFormat="1" ht="15" x14ac:dyDescent="0.25">
      <c r="A475" s="47">
        <f>IF(H475&lt;&gt;"",COUNTA(H$1:H475),"")</f>
        <v>155</v>
      </c>
      <c r="B475" s="48" t="s">
        <v>1507</v>
      </c>
      <c r="C475" s="49" t="s">
        <v>1508</v>
      </c>
      <c r="D475" s="47" t="s">
        <v>622</v>
      </c>
      <c r="E475" s="53">
        <v>0.18</v>
      </c>
      <c r="F475" s="51"/>
      <c r="H475" s="52" t="s">
        <v>154</v>
      </c>
      <c r="Z475" s="46"/>
      <c r="AA475" s="46"/>
    </row>
    <row r="476" spans="1:27" s="3" customFormat="1" ht="15" x14ac:dyDescent="0.25">
      <c r="A476" s="79" t="s">
        <v>915</v>
      </c>
      <c r="B476" s="80"/>
      <c r="C476" s="80"/>
      <c r="D476" s="80"/>
      <c r="E476" s="81"/>
      <c r="F476" s="45"/>
      <c r="Z476" s="46"/>
      <c r="AA476" s="46" t="s">
        <v>915</v>
      </c>
    </row>
    <row r="477" spans="1:27" s="3" customFormat="1" ht="22.5" x14ac:dyDescent="0.25">
      <c r="A477" s="47">
        <f>IF(H477&lt;&gt;"",COUNTA(H$1:H477),"")</f>
        <v>156</v>
      </c>
      <c r="B477" s="48" t="s">
        <v>1264</v>
      </c>
      <c r="C477" s="49" t="s">
        <v>1265</v>
      </c>
      <c r="D477" s="47" t="s">
        <v>1266</v>
      </c>
      <c r="E477" s="58">
        <v>2</v>
      </c>
      <c r="F477" s="51"/>
      <c r="H477" s="52" t="s">
        <v>154</v>
      </c>
      <c r="Z477" s="46"/>
      <c r="AA477" s="46"/>
    </row>
    <row r="478" spans="1:27" s="3" customFormat="1" ht="33.75" x14ac:dyDescent="0.25">
      <c r="A478" s="47">
        <f>IF(H478&lt;&gt;"",COUNTA(H$1:H478),"")</f>
        <v>157</v>
      </c>
      <c r="B478" s="48" t="s">
        <v>1304</v>
      </c>
      <c r="C478" s="49" t="s">
        <v>1305</v>
      </c>
      <c r="D478" s="47" t="s">
        <v>586</v>
      </c>
      <c r="E478" s="58">
        <v>1</v>
      </c>
      <c r="F478" s="51"/>
      <c r="H478" s="52" t="s">
        <v>154</v>
      </c>
      <c r="Z478" s="46"/>
      <c r="AA478" s="46"/>
    </row>
    <row r="479" spans="1:27" s="3" customFormat="1" ht="22.5" x14ac:dyDescent="0.25">
      <c r="A479" s="47">
        <f>IF(H479&lt;&gt;"",COUNTA(H$1:H479),"")</f>
        <v>158</v>
      </c>
      <c r="B479" s="48" t="s">
        <v>1344</v>
      </c>
      <c r="C479" s="49" t="s">
        <v>1345</v>
      </c>
      <c r="D479" s="47" t="s">
        <v>586</v>
      </c>
      <c r="E479" s="58">
        <v>1</v>
      </c>
      <c r="F479" s="51"/>
      <c r="H479" s="52" t="s">
        <v>154</v>
      </c>
      <c r="Z479" s="46"/>
      <c r="AA479" s="46"/>
    </row>
    <row r="480" spans="1:27" s="3" customFormat="1" ht="22.5" x14ac:dyDescent="0.25">
      <c r="A480" s="47">
        <f>IF(H480&lt;&gt;"",COUNTA(H$1:H480),"")</f>
        <v>159</v>
      </c>
      <c r="B480" s="48" t="s">
        <v>1313</v>
      </c>
      <c r="C480" s="49" t="s">
        <v>1314</v>
      </c>
      <c r="D480" s="47" t="s">
        <v>586</v>
      </c>
      <c r="E480" s="58">
        <v>1</v>
      </c>
      <c r="F480" s="51"/>
      <c r="H480" s="52" t="s">
        <v>154</v>
      </c>
      <c r="Z480" s="46"/>
      <c r="AA480" s="46"/>
    </row>
    <row r="481" spans="1:27" s="3" customFormat="1" ht="22.5" x14ac:dyDescent="0.25">
      <c r="A481" s="47">
        <f>IF(H481&lt;&gt;"",COUNTA(H$1:H481),"")</f>
        <v>160</v>
      </c>
      <c r="B481" s="48" t="s">
        <v>1292</v>
      </c>
      <c r="C481" s="49" t="s">
        <v>1293</v>
      </c>
      <c r="D481" s="47" t="s">
        <v>586</v>
      </c>
      <c r="E481" s="58">
        <v>1</v>
      </c>
      <c r="F481" s="51"/>
      <c r="H481" s="52" t="s">
        <v>154</v>
      </c>
      <c r="Z481" s="46"/>
      <c r="AA481" s="46"/>
    </row>
    <row r="482" spans="1:27" s="3" customFormat="1" ht="22.5" x14ac:dyDescent="0.25">
      <c r="A482" s="47">
        <f>IF(H482&lt;&gt;"",COUNTA(H$1:H482),"")</f>
        <v>161</v>
      </c>
      <c r="B482" s="48" t="s">
        <v>1296</v>
      </c>
      <c r="C482" s="49" t="s">
        <v>1297</v>
      </c>
      <c r="D482" s="47" t="s">
        <v>1266</v>
      </c>
      <c r="E482" s="58">
        <v>4</v>
      </c>
      <c r="F482" s="51"/>
      <c r="H482" s="52" t="s">
        <v>154</v>
      </c>
      <c r="Z482" s="46"/>
      <c r="AA482" s="46"/>
    </row>
    <row r="483" spans="1:27" s="3" customFormat="1" ht="22.5" x14ac:dyDescent="0.25">
      <c r="A483" s="47">
        <f>IF(H483&lt;&gt;"",COUNTA(H$1:H483),"")</f>
        <v>162</v>
      </c>
      <c r="B483" s="48" t="s">
        <v>1268</v>
      </c>
      <c r="C483" s="49" t="s">
        <v>1269</v>
      </c>
      <c r="D483" s="47" t="s">
        <v>1266</v>
      </c>
      <c r="E483" s="58">
        <v>2</v>
      </c>
      <c r="F483" s="51"/>
      <c r="H483" s="52" t="s">
        <v>154</v>
      </c>
      <c r="Z483" s="46"/>
      <c r="AA483" s="46"/>
    </row>
    <row r="484" spans="1:27" s="3" customFormat="1" ht="22.5" x14ac:dyDescent="0.25">
      <c r="A484" s="47">
        <f>IF(H484&lt;&gt;"",COUNTA(H$1:H484),"")</f>
        <v>163</v>
      </c>
      <c r="B484" s="48" t="s">
        <v>1288</v>
      </c>
      <c r="C484" s="49" t="s">
        <v>1289</v>
      </c>
      <c r="D484" s="47" t="s">
        <v>586</v>
      </c>
      <c r="E484" s="58">
        <v>1</v>
      </c>
      <c r="F484" s="51"/>
      <c r="H484" s="52" t="s">
        <v>154</v>
      </c>
      <c r="Z484" s="46"/>
      <c r="AA484" s="46"/>
    </row>
    <row r="485" spans="1:27" s="3" customFormat="1" ht="22.5" x14ac:dyDescent="0.25">
      <c r="A485" s="47">
        <f>IF(H485&lt;&gt;"",COUNTA(H$1:H485),"")</f>
        <v>164</v>
      </c>
      <c r="B485" s="48" t="s">
        <v>1316</v>
      </c>
      <c r="C485" s="49" t="s">
        <v>1317</v>
      </c>
      <c r="D485" s="47" t="s">
        <v>586</v>
      </c>
      <c r="E485" s="58">
        <v>1</v>
      </c>
      <c r="F485" s="51"/>
      <c r="H485" s="52" t="s">
        <v>154</v>
      </c>
      <c r="Z485" s="46"/>
      <c r="AA485" s="46"/>
    </row>
    <row r="486" spans="1:27" s="3" customFormat="1" ht="22.5" x14ac:dyDescent="0.25">
      <c r="A486" s="47">
        <f>IF(H486&lt;&gt;"",COUNTA(H$1:H486),"")</f>
        <v>165</v>
      </c>
      <c r="B486" s="48" t="s">
        <v>1369</v>
      </c>
      <c r="C486" s="49" t="s">
        <v>1370</v>
      </c>
      <c r="D486" s="47" t="s">
        <v>586</v>
      </c>
      <c r="E486" s="58">
        <v>1</v>
      </c>
      <c r="F486" s="51"/>
      <c r="H486" s="52" t="s">
        <v>154</v>
      </c>
      <c r="Z486" s="46"/>
      <c r="AA486" s="46"/>
    </row>
    <row r="487" spans="1:27" s="3" customFormat="1" ht="22.5" x14ac:dyDescent="0.25">
      <c r="A487" s="47">
        <f>IF(H487&lt;&gt;"",COUNTA(H$1:H487),"")</f>
        <v>166</v>
      </c>
      <c r="B487" s="48" t="s">
        <v>1299</v>
      </c>
      <c r="C487" s="49" t="s">
        <v>1300</v>
      </c>
      <c r="D487" s="47" t="s">
        <v>586</v>
      </c>
      <c r="E487" s="58">
        <v>1</v>
      </c>
      <c r="F487" s="51"/>
      <c r="H487" s="52" t="s">
        <v>154</v>
      </c>
      <c r="Z487" s="46"/>
      <c r="AA487" s="46"/>
    </row>
    <row r="488" spans="1:27" s="3" customFormat="1" ht="33.75" x14ac:dyDescent="0.25">
      <c r="A488" s="47">
        <f>IF(H488&lt;&gt;"",COUNTA(H$1:H488),"")</f>
        <v>167</v>
      </c>
      <c r="B488" s="48" t="s">
        <v>1307</v>
      </c>
      <c r="C488" s="49" t="s">
        <v>1308</v>
      </c>
      <c r="D488" s="47" t="s">
        <v>586</v>
      </c>
      <c r="E488" s="58">
        <v>1</v>
      </c>
      <c r="F488" s="51"/>
      <c r="H488" s="52" t="s">
        <v>154</v>
      </c>
      <c r="Z488" s="46"/>
      <c r="AA488" s="46"/>
    </row>
    <row r="489" spans="1:27" s="3" customFormat="1" ht="22.5" x14ac:dyDescent="0.25">
      <c r="A489" s="47">
        <f>IF(H489&lt;&gt;"",COUNTA(H$1:H489),"")</f>
        <v>168</v>
      </c>
      <c r="B489" s="48" t="s">
        <v>1338</v>
      </c>
      <c r="C489" s="49" t="s">
        <v>1339</v>
      </c>
      <c r="D489" s="47" t="s">
        <v>586</v>
      </c>
      <c r="E489" s="58">
        <v>1</v>
      </c>
      <c r="F489" s="51"/>
      <c r="H489" s="52" t="s">
        <v>154</v>
      </c>
      <c r="Z489" s="46"/>
      <c r="AA489" s="46"/>
    </row>
    <row r="490" spans="1:27" s="3" customFormat="1" ht="15" x14ac:dyDescent="0.25">
      <c r="A490" s="79" t="s">
        <v>213</v>
      </c>
      <c r="B490" s="80"/>
      <c r="C490" s="80"/>
      <c r="D490" s="80"/>
      <c r="E490" s="81"/>
      <c r="F490" s="45"/>
      <c r="Z490" s="46"/>
      <c r="AA490" s="46" t="s">
        <v>213</v>
      </c>
    </row>
    <row r="491" spans="1:27" s="3" customFormat="1" ht="33.75" x14ac:dyDescent="0.25">
      <c r="A491" s="47">
        <f>IF(H491&lt;&gt;"",COUNTA(H$1:H491),"")</f>
        <v>169</v>
      </c>
      <c r="B491" s="48" t="s">
        <v>43</v>
      </c>
      <c r="C491" s="49" t="s">
        <v>44</v>
      </c>
      <c r="D491" s="47" t="s">
        <v>45</v>
      </c>
      <c r="E491" s="50">
        <v>18.2</v>
      </c>
      <c r="F491" s="51"/>
      <c r="H491" s="52" t="s">
        <v>154</v>
      </c>
      <c r="Z491" s="46"/>
      <c r="AA491" s="46"/>
    </row>
    <row r="492" spans="1:27" s="3" customFormat="1" ht="15" x14ac:dyDescent="0.25">
      <c r="A492" s="79" t="s">
        <v>214</v>
      </c>
      <c r="B492" s="80"/>
      <c r="C492" s="80"/>
      <c r="D492" s="80"/>
      <c r="E492" s="81"/>
      <c r="F492" s="45"/>
      <c r="Z492" s="46" t="s">
        <v>214</v>
      </c>
      <c r="AA492" s="46"/>
    </row>
    <row r="493" spans="1:27" s="3" customFormat="1" ht="15" x14ac:dyDescent="0.25">
      <c r="A493" s="79" t="s">
        <v>212</v>
      </c>
      <c r="B493" s="80"/>
      <c r="C493" s="80"/>
      <c r="D493" s="80"/>
      <c r="E493" s="81"/>
      <c r="F493" s="45"/>
      <c r="Z493" s="46"/>
      <c r="AA493" s="46" t="s">
        <v>212</v>
      </c>
    </row>
    <row r="494" spans="1:27" s="3" customFormat="1" ht="15" x14ac:dyDescent="0.25">
      <c r="A494" s="47">
        <f>IF(H494&lt;&gt;"",COUNTA(H$1:H494),"")</f>
        <v>170</v>
      </c>
      <c r="B494" s="48" t="s">
        <v>1653</v>
      </c>
      <c r="C494" s="49" t="s">
        <v>1654</v>
      </c>
      <c r="D494" s="47" t="s">
        <v>121</v>
      </c>
      <c r="E494" s="59"/>
      <c r="F494" s="51"/>
      <c r="H494" s="52" t="s">
        <v>154</v>
      </c>
      <c r="Z494" s="46"/>
      <c r="AA494" s="46"/>
    </row>
    <row r="495" spans="1:27" s="3" customFormat="1" ht="15" x14ac:dyDescent="0.25">
      <c r="A495" s="47">
        <f>IF(H495&lt;&gt;"",COUNTA(H$1:H495),"")</f>
        <v>171</v>
      </c>
      <c r="B495" s="48" t="s">
        <v>916</v>
      </c>
      <c r="C495" s="49" t="s">
        <v>917</v>
      </c>
      <c r="D495" s="47" t="s">
        <v>60</v>
      </c>
      <c r="E495" s="57">
        <v>3.3439999999999999</v>
      </c>
      <c r="F495" s="51"/>
      <c r="H495" s="52" t="s">
        <v>154</v>
      </c>
      <c r="Z495" s="46"/>
      <c r="AA495" s="46"/>
    </row>
    <row r="496" spans="1:27" s="3" customFormat="1" ht="15" x14ac:dyDescent="0.25">
      <c r="A496" s="47">
        <f>IF(H496&lt;&gt;"",COUNTA(H$1:H496),"")</f>
        <v>172</v>
      </c>
      <c r="B496" s="48" t="s">
        <v>1655</v>
      </c>
      <c r="C496" s="49" t="s">
        <v>1656</v>
      </c>
      <c r="D496" s="47" t="s">
        <v>75</v>
      </c>
      <c r="E496" s="66">
        <v>8.8881000000000002E-2</v>
      </c>
      <c r="F496" s="51"/>
      <c r="H496" s="52" t="s">
        <v>154</v>
      </c>
      <c r="Z496" s="46"/>
      <c r="AA496" s="46"/>
    </row>
    <row r="497" spans="1:27" s="3" customFormat="1" ht="15" x14ac:dyDescent="0.25">
      <c r="A497" s="47">
        <f>IF(H497&lt;&gt;"",COUNTA(H$1:H497),"")</f>
        <v>173</v>
      </c>
      <c r="B497" s="48" t="s">
        <v>1657</v>
      </c>
      <c r="C497" s="49" t="s">
        <v>1658</v>
      </c>
      <c r="D497" s="47" t="s">
        <v>121</v>
      </c>
      <c r="E497" s="59"/>
      <c r="F497" s="51"/>
      <c r="H497" s="52" t="s">
        <v>154</v>
      </c>
      <c r="Z497" s="46"/>
      <c r="AA497" s="46"/>
    </row>
    <row r="498" spans="1:27" s="3" customFormat="1" ht="15" x14ac:dyDescent="0.25">
      <c r="A498" s="47">
        <f>IF(H498&lt;&gt;"",COUNTA(H$1:H498),"")</f>
        <v>174</v>
      </c>
      <c r="B498" s="48" t="s">
        <v>1659</v>
      </c>
      <c r="C498" s="49" t="s">
        <v>1660</v>
      </c>
      <c r="D498" s="47" t="s">
        <v>221</v>
      </c>
      <c r="E498" s="50">
        <v>27.7</v>
      </c>
      <c r="F498" s="51"/>
      <c r="H498" s="52" t="s">
        <v>154</v>
      </c>
      <c r="Z498" s="46"/>
      <c r="AA498" s="46"/>
    </row>
    <row r="499" spans="1:27" s="3" customFormat="1" ht="15" x14ac:dyDescent="0.25">
      <c r="A499" s="47">
        <f>IF(H499&lt;&gt;"",COUNTA(H$1:H499),"")</f>
        <v>175</v>
      </c>
      <c r="B499" s="48" t="s">
        <v>1661</v>
      </c>
      <c r="C499" s="49" t="s">
        <v>1662</v>
      </c>
      <c r="D499" s="47" t="s">
        <v>141</v>
      </c>
      <c r="E499" s="59"/>
      <c r="F499" s="51"/>
      <c r="H499" s="52" t="s">
        <v>154</v>
      </c>
      <c r="Z499" s="46"/>
      <c r="AA499" s="46"/>
    </row>
    <row r="500" spans="1:27" s="3" customFormat="1" ht="19.5" customHeight="1" x14ac:dyDescent="0.25">
      <c r="A500" s="60"/>
      <c r="B500" s="61"/>
      <c r="C500" s="62"/>
      <c r="D500" s="63"/>
      <c r="E500" s="63"/>
      <c r="F500" s="64"/>
      <c r="Z500" s="46"/>
      <c r="AA500" s="46"/>
    </row>
    <row r="501" spans="1:27" s="3" customFormat="1" ht="15" x14ac:dyDescent="0.25">
      <c r="A501" s="11"/>
      <c r="B501" s="11"/>
      <c r="D501" s="11"/>
      <c r="E501" s="11"/>
      <c r="F501" s="11"/>
    </row>
  </sheetData>
  <mergeCells count="70">
    <mergeCell ref="A476:E476"/>
    <mergeCell ref="A490:E490"/>
    <mergeCell ref="A492:E492"/>
    <mergeCell ref="A493:E493"/>
    <mergeCell ref="A314:E314"/>
    <mergeCell ref="A317:E317"/>
    <mergeCell ref="A318:E318"/>
    <mergeCell ref="A344:E344"/>
    <mergeCell ref="A372:E372"/>
    <mergeCell ref="A298:F298"/>
    <mergeCell ref="A299:F299"/>
    <mergeCell ref="A301:F301"/>
    <mergeCell ref="A305:F305"/>
    <mergeCell ref="A311:F311"/>
    <mergeCell ref="A275:F275"/>
    <mergeCell ref="A282:F282"/>
    <mergeCell ref="A285:F285"/>
    <mergeCell ref="A291:F291"/>
    <mergeCell ref="A295:F295"/>
    <mergeCell ref="A218:F218"/>
    <mergeCell ref="A226:F226"/>
    <mergeCell ref="A241:F241"/>
    <mergeCell ref="A250:F250"/>
    <mergeCell ref="A255:F255"/>
    <mergeCell ref="A187:F187"/>
    <mergeCell ref="A193:F193"/>
    <mergeCell ref="A199:F199"/>
    <mergeCell ref="A205:F205"/>
    <mergeCell ref="A217:F217"/>
    <mergeCell ref="A164:F164"/>
    <mergeCell ref="A170:F170"/>
    <mergeCell ref="A171:F171"/>
    <mergeCell ref="A175:F175"/>
    <mergeCell ref="A179:F179"/>
    <mergeCell ref="A124:F124"/>
    <mergeCell ref="A128:F128"/>
    <mergeCell ref="A137:F137"/>
    <mergeCell ref="A143:F143"/>
    <mergeCell ref="A156:F156"/>
    <mergeCell ref="A74:F74"/>
    <mergeCell ref="A78:F78"/>
    <mergeCell ref="A95:F95"/>
    <mergeCell ref="A102:F102"/>
    <mergeCell ref="A119:F119"/>
    <mergeCell ref="A54:F54"/>
    <mergeCell ref="A56:F56"/>
    <mergeCell ref="A57:F57"/>
    <mergeCell ref="A60:F60"/>
    <mergeCell ref="A70:F70"/>
    <mergeCell ref="A28:F28"/>
    <mergeCell ref="A39:F39"/>
    <mergeCell ref="A43:F43"/>
    <mergeCell ref="A47:F47"/>
    <mergeCell ref="A50:F50"/>
    <mergeCell ref="A17:F17"/>
    <mergeCell ref="A18:F18"/>
    <mergeCell ref="A20:F20"/>
    <mergeCell ref="A23:F23"/>
    <mergeCell ref="A25:F25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30"/>
  <sheetViews>
    <sheetView showGridLines="0" workbookViewId="0">
      <selection activeCell="F15" sqref="F15:F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5" width="128.7109375" style="2" hidden="1" customWidth="1"/>
    <col min="26" max="27" width="113.28515625" style="2" hidden="1" customWidth="1"/>
    <col min="28" max="16384" width="9.140625" style="1"/>
  </cols>
  <sheetData>
    <row r="1" spans="1:23" s="3" customFormat="1" ht="39" x14ac:dyDescent="0.25">
      <c r="C1" s="67" t="s">
        <v>1663</v>
      </c>
      <c r="D1" s="67"/>
      <c r="O1" s="4" t="s">
        <v>1663</v>
      </c>
      <c r="P1" s="4" t="s">
        <v>1</v>
      </c>
    </row>
    <row r="2" spans="1:23" s="3" customFormat="1" ht="15" x14ac:dyDescent="0.25">
      <c r="B2" s="5"/>
      <c r="C2" s="68" t="s">
        <v>2</v>
      </c>
      <c r="D2" s="68"/>
      <c r="E2" s="5"/>
      <c r="F2" s="5"/>
    </row>
    <row r="3" spans="1:23" s="3" customFormat="1" ht="8.25" customHeight="1" x14ac:dyDescent="0.25">
      <c r="A3" s="6"/>
      <c r="B3" s="6"/>
      <c r="C3" s="6"/>
      <c r="D3" s="6"/>
      <c r="E3" s="6"/>
      <c r="F3" s="6"/>
    </row>
    <row r="4" spans="1:23" s="3" customFormat="1" ht="28.5" customHeight="1" x14ac:dyDescent="0.25">
      <c r="B4" s="7"/>
      <c r="C4" s="7" t="s">
        <v>1664</v>
      </c>
      <c r="D4" s="8"/>
      <c r="E4" s="7"/>
      <c r="F4" s="7"/>
    </row>
    <row r="5" spans="1:23" s="3" customFormat="1" ht="21" customHeight="1" x14ac:dyDescent="0.25">
      <c r="A5" s="5"/>
      <c r="B5" s="5"/>
      <c r="C5" s="69" t="s">
        <v>4</v>
      </c>
      <c r="D5" s="69"/>
      <c r="E5" s="5"/>
      <c r="F5" s="5"/>
    </row>
    <row r="6" spans="1:23" s="3" customFormat="1" ht="8.25" customHeight="1" x14ac:dyDescent="0.25">
      <c r="A6" s="6"/>
      <c r="B6" s="6"/>
      <c r="C6" s="6"/>
      <c r="D6" s="6"/>
      <c r="E6" s="6"/>
      <c r="F6" s="6"/>
    </row>
    <row r="7" spans="1:23" s="3" customFormat="1" ht="15" x14ac:dyDescent="0.25">
      <c r="B7" s="9" t="s">
        <v>5</v>
      </c>
      <c r="C7" s="70" t="s">
        <v>1665</v>
      </c>
      <c r="D7" s="70"/>
      <c r="E7" s="10"/>
      <c r="F7" s="10"/>
      <c r="Q7" s="4" t="s">
        <v>1665</v>
      </c>
      <c r="R7" s="4" t="s">
        <v>1</v>
      </c>
    </row>
    <row r="8" spans="1:23" s="3" customFormat="1" ht="15.75" customHeight="1" x14ac:dyDescent="0.25">
      <c r="B8" s="5"/>
      <c r="C8" s="71" t="s">
        <v>7</v>
      </c>
      <c r="D8" s="71"/>
      <c r="E8" s="5"/>
      <c r="F8" s="5"/>
    </row>
    <row r="9" spans="1:23" s="3" customFormat="1" ht="15.75" customHeight="1" x14ac:dyDescent="0.25">
      <c r="A9" s="6"/>
      <c r="B9" s="6"/>
      <c r="C9" s="6"/>
      <c r="D9" s="6"/>
      <c r="E9" s="6"/>
      <c r="F9" s="6"/>
    </row>
    <row r="10" spans="1:23" s="3" customFormat="1" ht="15" x14ac:dyDescent="0.25">
      <c r="A10" s="11"/>
      <c r="B10" s="72" t="s">
        <v>1666</v>
      </c>
      <c r="C10" s="72"/>
      <c r="D10" s="72"/>
      <c r="E10" s="72"/>
      <c r="F10" s="72"/>
      <c r="S10" s="12" t="s">
        <v>1666</v>
      </c>
      <c r="T10" s="12" t="s">
        <v>1</v>
      </c>
      <c r="U10" s="12" t="s">
        <v>1</v>
      </c>
      <c r="V10" s="12" t="s">
        <v>1</v>
      </c>
      <c r="W10" s="12" t="s">
        <v>1</v>
      </c>
    </row>
    <row r="11" spans="1:23" s="3" customFormat="1" ht="6" customHeight="1" x14ac:dyDescent="0.25">
      <c r="A11" s="11"/>
      <c r="B11" s="13"/>
      <c r="C11" s="14"/>
      <c r="D11" s="14"/>
      <c r="E11" s="14"/>
      <c r="F11" s="14"/>
    </row>
    <row r="12" spans="1:23" s="3" customFormat="1" ht="6" customHeight="1" x14ac:dyDescent="0.25">
      <c r="A12" s="15"/>
      <c r="B12" s="15"/>
      <c r="F12" s="15"/>
    </row>
    <row r="13" spans="1:23" s="3" customFormat="1" ht="6" customHeight="1" x14ac:dyDescent="0.25">
      <c r="A13" s="16"/>
    </row>
    <row r="14" spans="1:23" s="3" customFormat="1" ht="25.5" customHeight="1" x14ac:dyDescent="0.25">
      <c r="A14" s="73" t="s">
        <v>9</v>
      </c>
      <c r="B14" s="73" t="s">
        <v>10</v>
      </c>
      <c r="C14" s="73" t="s">
        <v>11</v>
      </c>
      <c r="D14" s="73" t="s">
        <v>12</v>
      </c>
      <c r="E14" s="74" t="s">
        <v>13</v>
      </c>
      <c r="F14" s="75"/>
    </row>
    <row r="15" spans="1:23" s="3" customFormat="1" ht="25.5" customHeight="1" x14ac:dyDescent="0.25">
      <c r="A15" s="73"/>
      <c r="B15" s="73"/>
      <c r="C15" s="73"/>
      <c r="D15" s="73"/>
      <c r="E15" s="17" t="s">
        <v>14</v>
      </c>
      <c r="F15" s="17" t="s">
        <v>15</v>
      </c>
    </row>
    <row r="16" spans="1:23" s="3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5" s="3" customFormat="1" ht="15" x14ac:dyDescent="0.25">
      <c r="A17" s="76" t="s">
        <v>1667</v>
      </c>
      <c r="B17" s="76"/>
      <c r="C17" s="76"/>
      <c r="D17" s="76"/>
      <c r="E17" s="76"/>
      <c r="F17" s="76"/>
      <c r="X17" s="20" t="s">
        <v>1667</v>
      </c>
    </row>
    <row r="18" spans="1:25" s="3" customFormat="1" ht="15" x14ac:dyDescent="0.25">
      <c r="A18" s="77" t="s">
        <v>1668</v>
      </c>
      <c r="B18" s="77"/>
      <c r="C18" s="77"/>
      <c r="D18" s="77"/>
      <c r="E18" s="77"/>
      <c r="F18" s="77"/>
      <c r="X18" s="20"/>
      <c r="Y18" s="21" t="s">
        <v>1668</v>
      </c>
    </row>
    <row r="19" spans="1:25" s="3" customFormat="1" ht="15" x14ac:dyDescent="0.25">
      <c r="A19" s="77" t="s">
        <v>1669</v>
      </c>
      <c r="B19" s="77"/>
      <c r="C19" s="77"/>
      <c r="D19" s="77"/>
      <c r="E19" s="77"/>
      <c r="F19" s="77"/>
      <c r="X19" s="20"/>
      <c r="Y19" s="21" t="s">
        <v>1669</v>
      </c>
    </row>
    <row r="20" spans="1:25" s="3" customFormat="1" ht="22.5" x14ac:dyDescent="0.25">
      <c r="A20" s="22" t="s">
        <v>19</v>
      </c>
      <c r="B20" s="23" t="s">
        <v>1670</v>
      </c>
      <c r="C20" s="24" t="s">
        <v>1671</v>
      </c>
      <c r="D20" s="22" t="s">
        <v>60</v>
      </c>
      <c r="E20" s="25"/>
      <c r="F20" s="26" t="s">
        <v>1672</v>
      </c>
      <c r="X20" s="20"/>
      <c r="Y20" s="21"/>
    </row>
    <row r="21" spans="1:25" s="3" customFormat="1" ht="15" x14ac:dyDescent="0.25">
      <c r="A21" s="27"/>
      <c r="B21" s="28" t="s">
        <v>651</v>
      </c>
      <c r="C21" s="29" t="s">
        <v>652</v>
      </c>
      <c r="D21" s="30" t="s">
        <v>141</v>
      </c>
      <c r="E21" s="31" t="s">
        <v>1673</v>
      </c>
      <c r="F21" s="31" t="s">
        <v>1674</v>
      </c>
      <c r="X21" s="20"/>
      <c r="Y21" s="21"/>
    </row>
    <row r="22" spans="1:25" s="3" customFormat="1" ht="45" x14ac:dyDescent="0.25">
      <c r="A22" s="27"/>
      <c r="B22" s="28" t="s">
        <v>1675</v>
      </c>
      <c r="C22" s="29" t="s">
        <v>1676</v>
      </c>
      <c r="D22" s="30" t="s">
        <v>75</v>
      </c>
      <c r="E22" s="31" t="s">
        <v>1677</v>
      </c>
      <c r="F22" s="31" t="s">
        <v>1678</v>
      </c>
      <c r="X22" s="20"/>
      <c r="Y22" s="21"/>
    </row>
    <row r="23" spans="1:25" s="3" customFormat="1" ht="15" x14ac:dyDescent="0.25">
      <c r="A23" s="27"/>
      <c r="B23" s="28" t="s">
        <v>1679</v>
      </c>
      <c r="C23" s="29" t="s">
        <v>1680</v>
      </c>
      <c r="D23" s="30" t="s">
        <v>60</v>
      </c>
      <c r="E23" s="31" t="s">
        <v>1681</v>
      </c>
      <c r="F23" s="31" t="s">
        <v>1682</v>
      </c>
      <c r="X23" s="20"/>
      <c r="Y23" s="21"/>
    </row>
    <row r="24" spans="1:25" s="3" customFormat="1" ht="15" x14ac:dyDescent="0.25">
      <c r="A24" s="27"/>
      <c r="B24" s="28" t="s">
        <v>1223</v>
      </c>
      <c r="C24" s="29" t="s">
        <v>1224</v>
      </c>
      <c r="D24" s="30" t="s">
        <v>141</v>
      </c>
      <c r="E24" s="31" t="s">
        <v>623</v>
      </c>
      <c r="F24" s="31" t="s">
        <v>1683</v>
      </c>
      <c r="X24" s="20"/>
      <c r="Y24" s="21"/>
    </row>
    <row r="25" spans="1:25" s="3" customFormat="1" ht="45" x14ac:dyDescent="0.25">
      <c r="A25" s="27" t="s">
        <v>87</v>
      </c>
      <c r="B25" s="28" t="s">
        <v>1684</v>
      </c>
      <c r="C25" s="29" t="s">
        <v>1685</v>
      </c>
      <c r="D25" s="30" t="s">
        <v>121</v>
      </c>
      <c r="E25" s="31" t="s">
        <v>1686</v>
      </c>
      <c r="F25" s="31" t="s">
        <v>576</v>
      </c>
      <c r="X25" s="20"/>
      <c r="Y25" s="21"/>
    </row>
    <row r="26" spans="1:25" s="3" customFormat="1" ht="15" x14ac:dyDescent="0.25">
      <c r="A26" s="77" t="s">
        <v>1687</v>
      </c>
      <c r="B26" s="77"/>
      <c r="C26" s="77"/>
      <c r="D26" s="77"/>
      <c r="E26" s="77"/>
      <c r="F26" s="77"/>
      <c r="X26" s="20"/>
      <c r="Y26" s="21" t="s">
        <v>1687</v>
      </c>
    </row>
    <row r="27" spans="1:25" s="3" customFormat="1" ht="22.5" x14ac:dyDescent="0.25">
      <c r="A27" s="22" t="s">
        <v>26</v>
      </c>
      <c r="B27" s="23" t="s">
        <v>1688</v>
      </c>
      <c r="C27" s="24" t="s">
        <v>1689</v>
      </c>
      <c r="D27" s="22" t="s">
        <v>35</v>
      </c>
      <c r="E27" s="25"/>
      <c r="F27" s="26" t="s">
        <v>1690</v>
      </c>
      <c r="X27" s="20"/>
      <c r="Y27" s="21"/>
    </row>
    <row r="28" spans="1:25" s="3" customFormat="1" ht="15" x14ac:dyDescent="0.25">
      <c r="A28" s="27"/>
      <c r="B28" s="28" t="s">
        <v>613</v>
      </c>
      <c r="C28" s="29" t="s">
        <v>614</v>
      </c>
      <c r="D28" s="30" t="s">
        <v>75</v>
      </c>
      <c r="E28" s="31" t="s">
        <v>1691</v>
      </c>
      <c r="F28" s="31" t="s">
        <v>1692</v>
      </c>
      <c r="X28" s="20"/>
      <c r="Y28" s="21"/>
    </row>
    <row r="29" spans="1:25" s="3" customFormat="1" ht="15" x14ac:dyDescent="0.25">
      <c r="A29" s="27"/>
      <c r="B29" s="28" t="s">
        <v>1693</v>
      </c>
      <c r="C29" s="29" t="s">
        <v>1694</v>
      </c>
      <c r="D29" s="30" t="s">
        <v>60</v>
      </c>
      <c r="E29" s="31" t="s">
        <v>841</v>
      </c>
      <c r="F29" s="31" t="s">
        <v>1695</v>
      </c>
      <c r="X29" s="20"/>
      <c r="Y29" s="21"/>
    </row>
    <row r="30" spans="1:25" s="3" customFormat="1" ht="22.5" x14ac:dyDescent="0.25">
      <c r="A30" s="27"/>
      <c r="B30" s="28" t="s">
        <v>1696</v>
      </c>
      <c r="C30" s="29" t="s">
        <v>1697</v>
      </c>
      <c r="D30" s="30" t="s">
        <v>75</v>
      </c>
      <c r="E30" s="31" t="s">
        <v>548</v>
      </c>
      <c r="F30" s="31" t="s">
        <v>1698</v>
      </c>
      <c r="X30" s="20"/>
      <c r="Y30" s="21"/>
    </row>
    <row r="31" spans="1:25" s="3" customFormat="1" ht="15" x14ac:dyDescent="0.25">
      <c r="A31" s="77" t="s">
        <v>1699</v>
      </c>
      <c r="B31" s="77"/>
      <c r="C31" s="77"/>
      <c r="D31" s="77"/>
      <c r="E31" s="77"/>
      <c r="F31" s="77"/>
      <c r="X31" s="20"/>
      <c r="Y31" s="21" t="s">
        <v>1699</v>
      </c>
    </row>
    <row r="32" spans="1:25" s="3" customFormat="1" ht="22.5" x14ac:dyDescent="0.25">
      <c r="A32" s="22" t="s">
        <v>32</v>
      </c>
      <c r="B32" s="23" t="s">
        <v>1700</v>
      </c>
      <c r="C32" s="24" t="s">
        <v>1701</v>
      </c>
      <c r="D32" s="22" t="s">
        <v>35</v>
      </c>
      <c r="E32" s="25"/>
      <c r="F32" s="26" t="s">
        <v>1702</v>
      </c>
      <c r="X32" s="20"/>
      <c r="Y32" s="21"/>
    </row>
    <row r="33" spans="1:25" s="3" customFormat="1" ht="15" x14ac:dyDescent="0.25">
      <c r="A33" s="27"/>
      <c r="B33" s="28" t="s">
        <v>58</v>
      </c>
      <c r="C33" s="29" t="s">
        <v>59</v>
      </c>
      <c r="D33" s="30" t="s">
        <v>60</v>
      </c>
      <c r="E33" s="31" t="s">
        <v>990</v>
      </c>
      <c r="F33" s="31" t="s">
        <v>1703</v>
      </c>
      <c r="X33" s="20"/>
      <c r="Y33" s="21"/>
    </row>
    <row r="34" spans="1:25" s="3" customFormat="1" ht="15" x14ac:dyDescent="0.25">
      <c r="A34" s="27"/>
      <c r="B34" s="28" t="s">
        <v>1704</v>
      </c>
      <c r="C34" s="29" t="s">
        <v>1705</v>
      </c>
      <c r="D34" s="30" t="s">
        <v>1706</v>
      </c>
      <c r="E34" s="31" t="s">
        <v>1707</v>
      </c>
      <c r="F34" s="31" t="s">
        <v>1452</v>
      </c>
      <c r="X34" s="20"/>
      <c r="Y34" s="21"/>
    </row>
    <row r="35" spans="1:25" s="3" customFormat="1" ht="15" x14ac:dyDescent="0.25">
      <c r="A35" s="27" t="s">
        <v>87</v>
      </c>
      <c r="B35" s="28" t="s">
        <v>1708</v>
      </c>
      <c r="C35" s="29" t="s">
        <v>1709</v>
      </c>
      <c r="D35" s="30" t="s">
        <v>60</v>
      </c>
      <c r="E35" s="31" t="s">
        <v>845</v>
      </c>
      <c r="F35" s="31" t="s">
        <v>1393</v>
      </c>
      <c r="X35" s="20"/>
      <c r="Y35" s="21"/>
    </row>
    <row r="36" spans="1:25" s="3" customFormat="1" ht="15" x14ac:dyDescent="0.25">
      <c r="A36" s="77" t="s">
        <v>1710</v>
      </c>
      <c r="B36" s="77"/>
      <c r="C36" s="77"/>
      <c r="D36" s="77"/>
      <c r="E36" s="77"/>
      <c r="F36" s="77"/>
      <c r="X36" s="20"/>
      <c r="Y36" s="21" t="s">
        <v>1710</v>
      </c>
    </row>
    <row r="37" spans="1:25" s="3" customFormat="1" ht="15" x14ac:dyDescent="0.25">
      <c r="A37" s="77" t="s">
        <v>1711</v>
      </c>
      <c r="B37" s="77"/>
      <c r="C37" s="77"/>
      <c r="D37" s="77"/>
      <c r="E37" s="77"/>
      <c r="F37" s="77"/>
      <c r="X37" s="20"/>
      <c r="Y37" s="21" t="s">
        <v>1711</v>
      </c>
    </row>
    <row r="38" spans="1:25" s="3" customFormat="1" ht="22.5" x14ac:dyDescent="0.25">
      <c r="A38" s="22" t="s">
        <v>38</v>
      </c>
      <c r="B38" s="23" t="s">
        <v>1712</v>
      </c>
      <c r="C38" s="24" t="s">
        <v>1713</v>
      </c>
      <c r="D38" s="22" t="s">
        <v>75</v>
      </c>
      <c r="E38" s="25"/>
      <c r="F38" s="26" t="s">
        <v>1714</v>
      </c>
      <c r="X38" s="20"/>
      <c r="Y38" s="21"/>
    </row>
    <row r="39" spans="1:25" s="3" customFormat="1" ht="15" x14ac:dyDescent="0.25">
      <c r="A39" s="27"/>
      <c r="B39" s="28" t="s">
        <v>613</v>
      </c>
      <c r="C39" s="29" t="s">
        <v>614</v>
      </c>
      <c r="D39" s="30" t="s">
        <v>75</v>
      </c>
      <c r="E39" s="31" t="s">
        <v>307</v>
      </c>
      <c r="F39" s="31" t="s">
        <v>1715</v>
      </c>
      <c r="X39" s="20"/>
      <c r="Y39" s="21"/>
    </row>
    <row r="40" spans="1:25" s="3" customFormat="1" ht="15" x14ac:dyDescent="0.25">
      <c r="A40" s="27" t="s">
        <v>87</v>
      </c>
      <c r="B40" s="28" t="s">
        <v>1716</v>
      </c>
      <c r="C40" s="29" t="s">
        <v>1717</v>
      </c>
      <c r="D40" s="30" t="s">
        <v>75</v>
      </c>
      <c r="E40" s="31" t="s">
        <v>79</v>
      </c>
      <c r="F40" s="31" t="s">
        <v>1718</v>
      </c>
      <c r="X40" s="20"/>
      <c r="Y40" s="21"/>
    </row>
    <row r="41" spans="1:25" s="3" customFormat="1" ht="33.75" x14ac:dyDescent="0.25">
      <c r="A41" s="22" t="s">
        <v>42</v>
      </c>
      <c r="B41" s="23" t="s">
        <v>1719</v>
      </c>
      <c r="C41" s="24" t="s">
        <v>1720</v>
      </c>
      <c r="D41" s="22" t="s">
        <v>75</v>
      </c>
      <c r="E41" s="25"/>
      <c r="F41" s="26" t="s">
        <v>1721</v>
      </c>
      <c r="X41" s="20"/>
      <c r="Y41" s="21"/>
    </row>
    <row r="42" spans="1:25" s="3" customFormat="1" ht="15" x14ac:dyDescent="0.25">
      <c r="A42" s="27"/>
      <c r="B42" s="28" t="s">
        <v>613</v>
      </c>
      <c r="C42" s="29" t="s">
        <v>614</v>
      </c>
      <c r="D42" s="30" t="s">
        <v>75</v>
      </c>
      <c r="E42" s="31" t="s">
        <v>963</v>
      </c>
      <c r="F42" s="31" t="s">
        <v>1722</v>
      </c>
      <c r="X42" s="20"/>
      <c r="Y42" s="21"/>
    </row>
    <row r="43" spans="1:25" s="3" customFormat="1" ht="15" x14ac:dyDescent="0.25">
      <c r="A43" s="27" t="s">
        <v>87</v>
      </c>
      <c r="B43" s="28" t="s">
        <v>1716</v>
      </c>
      <c r="C43" s="29" t="s">
        <v>1717</v>
      </c>
      <c r="D43" s="30" t="s">
        <v>75</v>
      </c>
      <c r="E43" s="31" t="s">
        <v>1723</v>
      </c>
      <c r="F43" s="31" t="s">
        <v>1724</v>
      </c>
      <c r="X43" s="20"/>
      <c r="Y43" s="21"/>
    </row>
    <row r="44" spans="1:25" s="3" customFormat="1" ht="15" x14ac:dyDescent="0.25">
      <c r="A44" s="27" t="s">
        <v>87</v>
      </c>
      <c r="B44" s="28" t="s">
        <v>1725</v>
      </c>
      <c r="C44" s="29" t="s">
        <v>1726</v>
      </c>
      <c r="D44" s="30" t="s">
        <v>75</v>
      </c>
      <c r="E44" s="31" t="s">
        <v>1727</v>
      </c>
      <c r="F44" s="31" t="s">
        <v>1728</v>
      </c>
      <c r="X44" s="20"/>
      <c r="Y44" s="21"/>
    </row>
    <row r="45" spans="1:25" s="3" customFormat="1" ht="22.5" x14ac:dyDescent="0.25">
      <c r="A45" s="27" t="s">
        <v>87</v>
      </c>
      <c r="B45" s="28" t="s">
        <v>1729</v>
      </c>
      <c r="C45" s="29" t="s">
        <v>1730</v>
      </c>
      <c r="D45" s="30" t="s">
        <v>75</v>
      </c>
      <c r="E45" s="31" t="s">
        <v>1731</v>
      </c>
      <c r="F45" s="31" t="s">
        <v>1732</v>
      </c>
      <c r="X45" s="20"/>
      <c r="Y45" s="21"/>
    </row>
    <row r="46" spans="1:25" s="3" customFormat="1" ht="15" x14ac:dyDescent="0.25">
      <c r="A46" s="27" t="s">
        <v>87</v>
      </c>
      <c r="B46" s="28" t="s">
        <v>1733</v>
      </c>
      <c r="C46" s="29" t="s">
        <v>1734</v>
      </c>
      <c r="D46" s="30" t="s">
        <v>141</v>
      </c>
      <c r="E46" s="31" t="s">
        <v>1735</v>
      </c>
      <c r="F46" s="31" t="s">
        <v>1736</v>
      </c>
      <c r="X46" s="20"/>
      <c r="Y46" s="21"/>
    </row>
    <row r="47" spans="1:25" s="3" customFormat="1" ht="15" x14ac:dyDescent="0.25">
      <c r="A47" s="27" t="s">
        <v>87</v>
      </c>
      <c r="B47" s="28" t="s">
        <v>1737</v>
      </c>
      <c r="C47" s="29" t="s">
        <v>1738</v>
      </c>
      <c r="D47" s="30" t="s">
        <v>75</v>
      </c>
      <c r="E47" s="31" t="s">
        <v>1739</v>
      </c>
      <c r="F47" s="31" t="s">
        <v>1740</v>
      </c>
      <c r="X47" s="20"/>
      <c r="Y47" s="21"/>
    </row>
    <row r="48" spans="1:25" s="3" customFormat="1" ht="15" x14ac:dyDescent="0.25">
      <c r="A48" s="27" t="s">
        <v>87</v>
      </c>
      <c r="B48" s="28" t="s">
        <v>1741</v>
      </c>
      <c r="C48" s="29" t="s">
        <v>1742</v>
      </c>
      <c r="D48" s="30" t="s">
        <v>141</v>
      </c>
      <c r="E48" s="31" t="s">
        <v>1743</v>
      </c>
      <c r="F48" s="31" t="s">
        <v>1744</v>
      </c>
      <c r="X48" s="20"/>
      <c r="Y48" s="21"/>
    </row>
    <row r="49" spans="1:25" s="3" customFormat="1" ht="15" x14ac:dyDescent="0.25">
      <c r="A49" s="76" t="s">
        <v>1745</v>
      </c>
      <c r="B49" s="76"/>
      <c r="C49" s="76"/>
      <c r="D49" s="76"/>
      <c r="E49" s="76"/>
      <c r="F49" s="76"/>
      <c r="X49" s="20" t="s">
        <v>1745</v>
      </c>
      <c r="Y49" s="21"/>
    </row>
    <row r="50" spans="1:25" s="3" customFormat="1" ht="15" x14ac:dyDescent="0.25">
      <c r="A50" s="77" t="s">
        <v>1668</v>
      </c>
      <c r="B50" s="77"/>
      <c r="C50" s="77"/>
      <c r="D50" s="77"/>
      <c r="E50" s="77"/>
      <c r="F50" s="77"/>
      <c r="X50" s="20"/>
      <c r="Y50" s="21" t="s">
        <v>1668</v>
      </c>
    </row>
    <row r="51" spans="1:25" s="3" customFormat="1" ht="15" x14ac:dyDescent="0.25">
      <c r="A51" s="77" t="s">
        <v>1669</v>
      </c>
      <c r="B51" s="77"/>
      <c r="C51" s="77"/>
      <c r="D51" s="77"/>
      <c r="E51" s="77"/>
      <c r="F51" s="77"/>
      <c r="X51" s="20"/>
      <c r="Y51" s="21" t="s">
        <v>1669</v>
      </c>
    </row>
    <row r="52" spans="1:25" s="3" customFormat="1" ht="22.5" x14ac:dyDescent="0.25">
      <c r="A52" s="22" t="s">
        <v>16</v>
      </c>
      <c r="B52" s="23" t="s">
        <v>1670</v>
      </c>
      <c r="C52" s="24" t="s">
        <v>1671</v>
      </c>
      <c r="D52" s="22" t="s">
        <v>60</v>
      </c>
      <c r="E52" s="25"/>
      <c r="F52" s="26" t="s">
        <v>1672</v>
      </c>
      <c r="X52" s="20"/>
      <c r="Y52" s="21"/>
    </row>
    <row r="53" spans="1:25" s="3" customFormat="1" ht="15" x14ac:dyDescent="0.25">
      <c r="A53" s="27"/>
      <c r="B53" s="28" t="s">
        <v>651</v>
      </c>
      <c r="C53" s="29" t="s">
        <v>652</v>
      </c>
      <c r="D53" s="30" t="s">
        <v>141</v>
      </c>
      <c r="E53" s="31" t="s">
        <v>1673</v>
      </c>
      <c r="F53" s="31" t="s">
        <v>1674</v>
      </c>
      <c r="X53" s="20"/>
      <c r="Y53" s="21"/>
    </row>
    <row r="54" spans="1:25" s="3" customFormat="1" ht="45" x14ac:dyDescent="0.25">
      <c r="A54" s="27"/>
      <c r="B54" s="28" t="s">
        <v>1675</v>
      </c>
      <c r="C54" s="29" t="s">
        <v>1676</v>
      </c>
      <c r="D54" s="30" t="s">
        <v>75</v>
      </c>
      <c r="E54" s="31" t="s">
        <v>1677</v>
      </c>
      <c r="F54" s="31" t="s">
        <v>1678</v>
      </c>
      <c r="X54" s="20"/>
      <c r="Y54" s="21"/>
    </row>
    <row r="55" spans="1:25" s="3" customFormat="1" ht="15" x14ac:dyDescent="0.25">
      <c r="A55" s="27"/>
      <c r="B55" s="28" t="s">
        <v>1679</v>
      </c>
      <c r="C55" s="29" t="s">
        <v>1680</v>
      </c>
      <c r="D55" s="30" t="s">
        <v>60</v>
      </c>
      <c r="E55" s="31" t="s">
        <v>1681</v>
      </c>
      <c r="F55" s="31" t="s">
        <v>1682</v>
      </c>
      <c r="X55" s="20"/>
      <c r="Y55" s="21"/>
    </row>
    <row r="56" spans="1:25" s="3" customFormat="1" ht="15" x14ac:dyDescent="0.25">
      <c r="A56" s="27"/>
      <c r="B56" s="28" t="s">
        <v>1223</v>
      </c>
      <c r="C56" s="29" t="s">
        <v>1224</v>
      </c>
      <c r="D56" s="30" t="s">
        <v>141</v>
      </c>
      <c r="E56" s="31" t="s">
        <v>623</v>
      </c>
      <c r="F56" s="31" t="s">
        <v>1683</v>
      </c>
      <c r="X56" s="20"/>
      <c r="Y56" s="21"/>
    </row>
    <row r="57" spans="1:25" s="3" customFormat="1" ht="45" x14ac:dyDescent="0.25">
      <c r="A57" s="27" t="s">
        <v>87</v>
      </c>
      <c r="B57" s="28" t="s">
        <v>1684</v>
      </c>
      <c r="C57" s="29" t="s">
        <v>1685</v>
      </c>
      <c r="D57" s="30" t="s">
        <v>121</v>
      </c>
      <c r="E57" s="31" t="s">
        <v>1686</v>
      </c>
      <c r="F57" s="31" t="s">
        <v>576</v>
      </c>
      <c r="X57" s="20"/>
      <c r="Y57" s="21"/>
    </row>
    <row r="58" spans="1:25" s="3" customFormat="1" ht="15" x14ac:dyDescent="0.25">
      <c r="A58" s="77" t="s">
        <v>1687</v>
      </c>
      <c r="B58" s="77"/>
      <c r="C58" s="77"/>
      <c r="D58" s="77"/>
      <c r="E58" s="77"/>
      <c r="F58" s="77"/>
      <c r="X58" s="20"/>
      <c r="Y58" s="21" t="s">
        <v>1687</v>
      </c>
    </row>
    <row r="59" spans="1:25" s="3" customFormat="1" ht="22.5" x14ac:dyDescent="0.25">
      <c r="A59" s="22" t="s">
        <v>54</v>
      </c>
      <c r="B59" s="23" t="s">
        <v>1688</v>
      </c>
      <c r="C59" s="24" t="s">
        <v>1689</v>
      </c>
      <c r="D59" s="22" t="s">
        <v>35</v>
      </c>
      <c r="E59" s="25"/>
      <c r="F59" s="26" t="s">
        <v>1690</v>
      </c>
      <c r="X59" s="20"/>
      <c r="Y59" s="21"/>
    </row>
    <row r="60" spans="1:25" s="3" customFormat="1" ht="15" x14ac:dyDescent="0.25">
      <c r="A60" s="27"/>
      <c r="B60" s="28" t="s">
        <v>613</v>
      </c>
      <c r="C60" s="29" t="s">
        <v>614</v>
      </c>
      <c r="D60" s="30" t="s">
        <v>75</v>
      </c>
      <c r="E60" s="31" t="s">
        <v>1691</v>
      </c>
      <c r="F60" s="31" t="s">
        <v>1692</v>
      </c>
      <c r="X60" s="20"/>
      <c r="Y60" s="21"/>
    </row>
    <row r="61" spans="1:25" s="3" customFormat="1" ht="15" x14ac:dyDescent="0.25">
      <c r="A61" s="27"/>
      <c r="B61" s="28" t="s">
        <v>1693</v>
      </c>
      <c r="C61" s="29" t="s">
        <v>1694</v>
      </c>
      <c r="D61" s="30" t="s">
        <v>60</v>
      </c>
      <c r="E61" s="31" t="s">
        <v>841</v>
      </c>
      <c r="F61" s="31" t="s">
        <v>1695</v>
      </c>
      <c r="X61" s="20"/>
      <c r="Y61" s="21"/>
    </row>
    <row r="62" spans="1:25" s="3" customFormat="1" ht="22.5" x14ac:dyDescent="0.25">
      <c r="A62" s="27"/>
      <c r="B62" s="28" t="s">
        <v>1696</v>
      </c>
      <c r="C62" s="29" t="s">
        <v>1697</v>
      </c>
      <c r="D62" s="30" t="s">
        <v>75</v>
      </c>
      <c r="E62" s="31" t="s">
        <v>548</v>
      </c>
      <c r="F62" s="31" t="s">
        <v>1698</v>
      </c>
      <c r="X62" s="20"/>
      <c r="Y62" s="21"/>
    </row>
    <row r="63" spans="1:25" s="3" customFormat="1" ht="15" x14ac:dyDescent="0.25">
      <c r="A63" s="77" t="s">
        <v>1699</v>
      </c>
      <c r="B63" s="77"/>
      <c r="C63" s="77"/>
      <c r="D63" s="77"/>
      <c r="E63" s="77"/>
      <c r="F63" s="77"/>
      <c r="X63" s="20"/>
      <c r="Y63" s="21" t="s">
        <v>1699</v>
      </c>
    </row>
    <row r="64" spans="1:25" s="3" customFormat="1" ht="22.5" x14ac:dyDescent="0.25">
      <c r="A64" s="22" t="s">
        <v>72</v>
      </c>
      <c r="B64" s="23" t="s">
        <v>1700</v>
      </c>
      <c r="C64" s="24" t="s">
        <v>1701</v>
      </c>
      <c r="D64" s="22" t="s">
        <v>35</v>
      </c>
      <c r="E64" s="25"/>
      <c r="F64" s="26" t="s">
        <v>1702</v>
      </c>
      <c r="X64" s="20"/>
      <c r="Y64" s="21"/>
    </row>
    <row r="65" spans="1:25" s="3" customFormat="1" ht="15" x14ac:dyDescent="0.25">
      <c r="A65" s="27"/>
      <c r="B65" s="28" t="s">
        <v>58</v>
      </c>
      <c r="C65" s="29" t="s">
        <v>59</v>
      </c>
      <c r="D65" s="30" t="s">
        <v>60</v>
      </c>
      <c r="E65" s="31" t="s">
        <v>990</v>
      </c>
      <c r="F65" s="31" t="s">
        <v>1703</v>
      </c>
      <c r="X65" s="20"/>
      <c r="Y65" s="21"/>
    </row>
    <row r="66" spans="1:25" s="3" customFormat="1" ht="15" x14ac:dyDescent="0.25">
      <c r="A66" s="27"/>
      <c r="B66" s="28" t="s">
        <v>1704</v>
      </c>
      <c r="C66" s="29" t="s">
        <v>1705</v>
      </c>
      <c r="D66" s="30" t="s">
        <v>1706</v>
      </c>
      <c r="E66" s="31" t="s">
        <v>1707</v>
      </c>
      <c r="F66" s="31" t="s">
        <v>1452</v>
      </c>
      <c r="X66" s="20"/>
      <c r="Y66" s="21"/>
    </row>
    <row r="67" spans="1:25" s="3" customFormat="1" ht="15" x14ac:dyDescent="0.25">
      <c r="A67" s="27" t="s">
        <v>87</v>
      </c>
      <c r="B67" s="28" t="s">
        <v>1708</v>
      </c>
      <c r="C67" s="29" t="s">
        <v>1709</v>
      </c>
      <c r="D67" s="30" t="s">
        <v>60</v>
      </c>
      <c r="E67" s="31" t="s">
        <v>845</v>
      </c>
      <c r="F67" s="31" t="s">
        <v>1393</v>
      </c>
      <c r="X67" s="20"/>
      <c r="Y67" s="21"/>
    </row>
    <row r="68" spans="1:25" s="3" customFormat="1" ht="15" x14ac:dyDescent="0.25">
      <c r="A68" s="77" t="s">
        <v>1710</v>
      </c>
      <c r="B68" s="77"/>
      <c r="C68" s="77"/>
      <c r="D68" s="77"/>
      <c r="E68" s="77"/>
      <c r="F68" s="77"/>
      <c r="X68" s="20"/>
      <c r="Y68" s="21" t="s">
        <v>1710</v>
      </c>
    </row>
    <row r="69" spans="1:25" s="3" customFormat="1" ht="15" x14ac:dyDescent="0.25">
      <c r="A69" s="77" t="s">
        <v>1746</v>
      </c>
      <c r="B69" s="77"/>
      <c r="C69" s="77"/>
      <c r="D69" s="77"/>
      <c r="E69" s="77"/>
      <c r="F69" s="77"/>
      <c r="X69" s="20"/>
      <c r="Y69" s="21" t="s">
        <v>1746</v>
      </c>
    </row>
    <row r="70" spans="1:25" s="3" customFormat="1" ht="22.5" x14ac:dyDescent="0.25">
      <c r="A70" s="22" t="s">
        <v>82</v>
      </c>
      <c r="B70" s="23" t="s">
        <v>1712</v>
      </c>
      <c r="C70" s="24" t="s">
        <v>1713</v>
      </c>
      <c r="D70" s="22" t="s">
        <v>75</v>
      </c>
      <c r="E70" s="25"/>
      <c r="F70" s="26" t="s">
        <v>1747</v>
      </c>
      <c r="X70" s="20"/>
      <c r="Y70" s="21"/>
    </row>
    <row r="71" spans="1:25" s="3" customFormat="1" ht="15" x14ac:dyDescent="0.25">
      <c r="A71" s="27"/>
      <c r="B71" s="28" t="s">
        <v>613</v>
      </c>
      <c r="C71" s="29" t="s">
        <v>614</v>
      </c>
      <c r="D71" s="30" t="s">
        <v>75</v>
      </c>
      <c r="E71" s="31" t="s">
        <v>307</v>
      </c>
      <c r="F71" s="31" t="s">
        <v>1748</v>
      </c>
      <c r="X71" s="20"/>
      <c r="Y71" s="21"/>
    </row>
    <row r="72" spans="1:25" s="3" customFormat="1" ht="15" x14ac:dyDescent="0.25">
      <c r="A72" s="27" t="s">
        <v>87</v>
      </c>
      <c r="B72" s="28" t="s">
        <v>1716</v>
      </c>
      <c r="C72" s="29" t="s">
        <v>1717</v>
      </c>
      <c r="D72" s="30" t="s">
        <v>75</v>
      </c>
      <c r="E72" s="31" t="s">
        <v>79</v>
      </c>
      <c r="F72" s="31" t="s">
        <v>1749</v>
      </c>
      <c r="X72" s="20"/>
      <c r="Y72" s="21"/>
    </row>
    <row r="73" spans="1:25" s="3" customFormat="1" ht="33.75" x14ac:dyDescent="0.25">
      <c r="A73" s="22" t="s">
        <v>92</v>
      </c>
      <c r="B73" s="23" t="s">
        <v>1719</v>
      </c>
      <c r="C73" s="24" t="s">
        <v>1720</v>
      </c>
      <c r="D73" s="22" t="s">
        <v>75</v>
      </c>
      <c r="E73" s="25"/>
      <c r="F73" s="26" t="s">
        <v>1750</v>
      </c>
      <c r="X73" s="20"/>
      <c r="Y73" s="21"/>
    </row>
    <row r="74" spans="1:25" s="3" customFormat="1" ht="15" x14ac:dyDescent="0.25">
      <c r="A74" s="27"/>
      <c r="B74" s="28" t="s">
        <v>613</v>
      </c>
      <c r="C74" s="29" t="s">
        <v>614</v>
      </c>
      <c r="D74" s="30" t="s">
        <v>75</v>
      </c>
      <c r="E74" s="31" t="s">
        <v>963</v>
      </c>
      <c r="F74" s="31" t="s">
        <v>1751</v>
      </c>
      <c r="X74" s="20"/>
      <c r="Y74" s="21"/>
    </row>
    <row r="75" spans="1:25" s="3" customFormat="1" ht="15" x14ac:dyDescent="0.25">
      <c r="A75" s="27" t="s">
        <v>87</v>
      </c>
      <c r="B75" s="28" t="s">
        <v>1716</v>
      </c>
      <c r="C75" s="29" t="s">
        <v>1717</v>
      </c>
      <c r="D75" s="30" t="s">
        <v>75</v>
      </c>
      <c r="E75" s="31" t="s">
        <v>1752</v>
      </c>
      <c r="F75" s="31" t="s">
        <v>1753</v>
      </c>
      <c r="X75" s="20"/>
      <c r="Y75" s="21"/>
    </row>
    <row r="76" spans="1:25" s="3" customFormat="1" ht="15" x14ac:dyDescent="0.25">
      <c r="A76" s="27" t="s">
        <v>87</v>
      </c>
      <c r="B76" s="28" t="s">
        <v>1725</v>
      </c>
      <c r="C76" s="29" t="s">
        <v>1726</v>
      </c>
      <c r="D76" s="30" t="s">
        <v>75</v>
      </c>
      <c r="E76" s="31" t="s">
        <v>1754</v>
      </c>
      <c r="F76" s="31" t="s">
        <v>1755</v>
      </c>
      <c r="X76" s="20"/>
      <c r="Y76" s="21"/>
    </row>
    <row r="77" spans="1:25" s="3" customFormat="1" ht="22.5" x14ac:dyDescent="0.25">
      <c r="A77" s="27" t="s">
        <v>87</v>
      </c>
      <c r="B77" s="28" t="s">
        <v>1729</v>
      </c>
      <c r="C77" s="29" t="s">
        <v>1730</v>
      </c>
      <c r="D77" s="30" t="s">
        <v>75</v>
      </c>
      <c r="E77" s="31" t="s">
        <v>1756</v>
      </c>
      <c r="F77" s="31" t="s">
        <v>1732</v>
      </c>
      <c r="X77" s="20"/>
      <c r="Y77" s="21"/>
    </row>
    <row r="78" spans="1:25" s="3" customFormat="1" ht="15" x14ac:dyDescent="0.25">
      <c r="A78" s="27" t="s">
        <v>87</v>
      </c>
      <c r="B78" s="28" t="s">
        <v>1733</v>
      </c>
      <c r="C78" s="29" t="s">
        <v>1734</v>
      </c>
      <c r="D78" s="30" t="s">
        <v>141</v>
      </c>
      <c r="E78" s="31" t="s">
        <v>1757</v>
      </c>
      <c r="F78" s="31" t="s">
        <v>1736</v>
      </c>
      <c r="X78" s="20"/>
      <c r="Y78" s="21"/>
    </row>
    <row r="79" spans="1:25" s="3" customFormat="1" ht="15" x14ac:dyDescent="0.25">
      <c r="A79" s="27" t="s">
        <v>87</v>
      </c>
      <c r="B79" s="28" t="s">
        <v>1737</v>
      </c>
      <c r="C79" s="29" t="s">
        <v>1738</v>
      </c>
      <c r="D79" s="30" t="s">
        <v>75</v>
      </c>
      <c r="E79" s="31" t="s">
        <v>1758</v>
      </c>
      <c r="F79" s="31" t="s">
        <v>1759</v>
      </c>
      <c r="X79" s="20"/>
      <c r="Y79" s="21"/>
    </row>
    <row r="80" spans="1:25" s="3" customFormat="1" ht="15" x14ac:dyDescent="0.25">
      <c r="A80" s="27" t="s">
        <v>87</v>
      </c>
      <c r="B80" s="28" t="s">
        <v>1741</v>
      </c>
      <c r="C80" s="29" t="s">
        <v>1742</v>
      </c>
      <c r="D80" s="30" t="s">
        <v>141</v>
      </c>
      <c r="E80" s="31" t="s">
        <v>1760</v>
      </c>
      <c r="F80" s="31" t="s">
        <v>1761</v>
      </c>
      <c r="X80" s="20"/>
      <c r="Y80" s="21"/>
    </row>
    <row r="81" spans="1:27" s="3" customFormat="1" ht="13.5" customHeight="1" x14ac:dyDescent="0.25">
      <c r="A81" s="32"/>
      <c r="B81" s="33"/>
      <c r="C81" s="34"/>
      <c r="D81" s="35"/>
      <c r="E81" s="32"/>
      <c r="F81" s="36"/>
    </row>
    <row r="82" spans="1:27" s="3" customFormat="1" ht="13.5" customHeight="1" x14ac:dyDescent="0.25">
      <c r="A82" s="78" t="s">
        <v>143</v>
      </c>
      <c r="B82" s="78"/>
      <c r="C82" s="78"/>
      <c r="D82" s="78"/>
      <c r="E82" s="78"/>
      <c r="F82" s="38"/>
      <c r="G82" s="39"/>
      <c r="H82" s="39"/>
    </row>
    <row r="83" spans="1:27" s="3" customFormat="1" ht="13.5" customHeight="1" x14ac:dyDescent="0.25">
      <c r="A83" s="40"/>
      <c r="B83" s="40"/>
      <c r="C83" s="40"/>
      <c r="D83" s="40"/>
      <c r="E83" s="40"/>
      <c r="F83" s="37"/>
      <c r="G83" s="39"/>
      <c r="H83" s="39"/>
    </row>
    <row r="84" spans="1:27" s="3" customFormat="1" ht="13.5" customHeight="1" x14ac:dyDescent="0.25">
      <c r="A84" s="41" t="s">
        <v>144</v>
      </c>
      <c r="B84" s="42" t="s">
        <v>145</v>
      </c>
      <c r="C84" s="43" t="s">
        <v>146</v>
      </c>
      <c r="D84" s="41" t="s">
        <v>147</v>
      </c>
      <c r="E84" s="41" t="s">
        <v>148</v>
      </c>
      <c r="F84" s="44"/>
    </row>
    <row r="85" spans="1:27" s="3" customFormat="1" ht="15" x14ac:dyDescent="0.25">
      <c r="A85" s="79" t="s">
        <v>149</v>
      </c>
      <c r="B85" s="80"/>
      <c r="C85" s="80"/>
      <c r="D85" s="80"/>
      <c r="E85" s="81"/>
      <c r="F85" s="45"/>
      <c r="Z85" s="46" t="s">
        <v>149</v>
      </c>
    </row>
    <row r="86" spans="1:27" s="3" customFormat="1" ht="15" x14ac:dyDescent="0.25">
      <c r="A86" s="79" t="s">
        <v>150</v>
      </c>
      <c r="B86" s="80"/>
      <c r="C86" s="80"/>
      <c r="D86" s="80"/>
      <c r="E86" s="81"/>
      <c r="F86" s="45"/>
      <c r="Z86" s="46"/>
      <c r="AA86" s="46" t="s">
        <v>150</v>
      </c>
    </row>
    <row r="87" spans="1:27" s="3" customFormat="1" ht="15" x14ac:dyDescent="0.25">
      <c r="A87" s="47">
        <f>IF(H87&lt;&gt;"",COUNTA(H$1:H87),"")</f>
        <v>1</v>
      </c>
      <c r="B87" s="48" t="s">
        <v>151</v>
      </c>
      <c r="C87" s="49" t="s">
        <v>152</v>
      </c>
      <c r="D87" s="47" t="s">
        <v>153</v>
      </c>
      <c r="E87" s="53">
        <v>0.54</v>
      </c>
      <c r="F87" s="51"/>
      <c r="H87" s="52" t="s">
        <v>154</v>
      </c>
      <c r="Z87" s="46"/>
      <c r="AA87" s="46"/>
    </row>
    <row r="88" spans="1:27" s="3" customFormat="1" ht="15" x14ac:dyDescent="0.25">
      <c r="A88" s="47">
        <f>IF(H88&lt;&gt;"",COUNTA(H$1:H88),"")</f>
        <v>2</v>
      </c>
      <c r="B88" s="48" t="s">
        <v>247</v>
      </c>
      <c r="C88" s="49" t="s">
        <v>248</v>
      </c>
      <c r="D88" s="47" t="s">
        <v>153</v>
      </c>
      <c r="E88" s="53">
        <v>36.86</v>
      </c>
      <c r="F88" s="51"/>
      <c r="H88" s="52" t="s">
        <v>154</v>
      </c>
      <c r="Z88" s="46"/>
      <c r="AA88" s="46"/>
    </row>
    <row r="89" spans="1:27" s="3" customFormat="1" ht="15" x14ac:dyDescent="0.25">
      <c r="A89" s="47">
        <f>IF(H89&lt;&gt;"",COUNTA(H$1:H89),"")</f>
        <v>3</v>
      </c>
      <c r="B89" s="48" t="s">
        <v>871</v>
      </c>
      <c r="C89" s="49" t="s">
        <v>872</v>
      </c>
      <c r="D89" s="47" t="s">
        <v>153</v>
      </c>
      <c r="E89" s="53">
        <v>690.86</v>
      </c>
      <c r="F89" s="51"/>
      <c r="H89" s="52" t="s">
        <v>154</v>
      </c>
      <c r="Z89" s="46"/>
      <c r="AA89" s="46"/>
    </row>
    <row r="90" spans="1:27" s="3" customFormat="1" ht="15" x14ac:dyDescent="0.25">
      <c r="A90" s="47">
        <f>IF(H90&lt;&gt;"",COUNTA(H$1:H90),"")</f>
        <v>4</v>
      </c>
      <c r="B90" s="48" t="s">
        <v>1762</v>
      </c>
      <c r="C90" s="49" t="s">
        <v>1763</v>
      </c>
      <c r="D90" s="47" t="s">
        <v>153</v>
      </c>
      <c r="E90" s="53">
        <v>53.82</v>
      </c>
      <c r="F90" s="51"/>
      <c r="H90" s="52" t="s">
        <v>154</v>
      </c>
      <c r="Z90" s="46"/>
      <c r="AA90" s="46"/>
    </row>
    <row r="91" spans="1:27" s="3" customFormat="1" ht="15" x14ac:dyDescent="0.25">
      <c r="A91" s="47">
        <f>IF(H91&lt;&gt;"",COUNTA(H$1:H91),"")</f>
        <v>5</v>
      </c>
      <c r="B91" s="54">
        <v>2</v>
      </c>
      <c r="C91" s="49" t="s">
        <v>167</v>
      </c>
      <c r="D91" s="47" t="s">
        <v>153</v>
      </c>
      <c r="E91" s="53">
        <v>169.29</v>
      </c>
      <c r="F91" s="51"/>
      <c r="H91" s="52" t="s">
        <v>154</v>
      </c>
      <c r="Z91" s="46"/>
      <c r="AA91" s="46"/>
    </row>
    <row r="92" spans="1:27" s="3" customFormat="1" ht="15" x14ac:dyDescent="0.25">
      <c r="A92" s="79" t="s">
        <v>168</v>
      </c>
      <c r="B92" s="80"/>
      <c r="C92" s="80"/>
      <c r="D92" s="80"/>
      <c r="E92" s="81"/>
      <c r="F92" s="45"/>
      <c r="Z92" s="46"/>
      <c r="AA92" s="46" t="s">
        <v>168</v>
      </c>
    </row>
    <row r="93" spans="1:27" s="3" customFormat="1" ht="22.5" x14ac:dyDescent="0.25">
      <c r="A93" s="47">
        <f>IF(H93&lt;&gt;"",COUNTA(H$1:H93),"")</f>
        <v>6</v>
      </c>
      <c r="B93" s="48" t="s">
        <v>1764</v>
      </c>
      <c r="C93" s="49" t="s">
        <v>1765</v>
      </c>
      <c r="D93" s="47" t="s">
        <v>171</v>
      </c>
      <c r="E93" s="53">
        <v>6.76</v>
      </c>
      <c r="F93" s="51"/>
      <c r="H93" s="52" t="s">
        <v>154</v>
      </c>
      <c r="Z93" s="46"/>
      <c r="AA93" s="46"/>
    </row>
    <row r="94" spans="1:27" s="3" customFormat="1" ht="15" x14ac:dyDescent="0.25">
      <c r="A94" s="47">
        <f>IF(H94&lt;&gt;"",COUNTA(H$1:H94),"")</f>
        <v>7</v>
      </c>
      <c r="B94" s="48" t="s">
        <v>1635</v>
      </c>
      <c r="C94" s="49" t="s">
        <v>1636</v>
      </c>
      <c r="D94" s="47" t="s">
        <v>171</v>
      </c>
      <c r="E94" s="53">
        <v>0.08</v>
      </c>
      <c r="F94" s="51"/>
      <c r="H94" s="52" t="s">
        <v>154</v>
      </c>
      <c r="Z94" s="46"/>
      <c r="AA94" s="46"/>
    </row>
    <row r="95" spans="1:27" s="3" customFormat="1" ht="15" x14ac:dyDescent="0.25">
      <c r="A95" s="47">
        <f>IF(H95&lt;&gt;"",COUNTA(H$1:H95),"")</f>
        <v>8</v>
      </c>
      <c r="B95" s="48" t="s">
        <v>180</v>
      </c>
      <c r="C95" s="49" t="s">
        <v>181</v>
      </c>
      <c r="D95" s="47" t="s">
        <v>171</v>
      </c>
      <c r="E95" s="53">
        <v>85.09</v>
      </c>
      <c r="F95" s="51"/>
      <c r="H95" s="52" t="s">
        <v>154</v>
      </c>
      <c r="Z95" s="46"/>
      <c r="AA95" s="46"/>
    </row>
    <row r="96" spans="1:27" s="3" customFormat="1" ht="15" x14ac:dyDescent="0.25">
      <c r="A96" s="47">
        <f>IF(H96&lt;&gt;"",COUNTA(H$1:H96),"")</f>
        <v>9</v>
      </c>
      <c r="B96" s="48" t="s">
        <v>1766</v>
      </c>
      <c r="C96" s="49" t="s">
        <v>1767</v>
      </c>
      <c r="D96" s="47" t="s">
        <v>171</v>
      </c>
      <c r="E96" s="53">
        <v>13.58</v>
      </c>
      <c r="F96" s="51"/>
      <c r="H96" s="52" t="s">
        <v>154</v>
      </c>
      <c r="Z96" s="46"/>
      <c r="AA96" s="46"/>
    </row>
    <row r="97" spans="1:27" s="3" customFormat="1" ht="15" x14ac:dyDescent="0.25">
      <c r="A97" s="47">
        <f>IF(H97&lt;&gt;"",COUNTA(H$1:H97),"")</f>
        <v>10</v>
      </c>
      <c r="B97" s="48" t="s">
        <v>1768</v>
      </c>
      <c r="C97" s="49" t="s">
        <v>1769</v>
      </c>
      <c r="D97" s="47" t="s">
        <v>171</v>
      </c>
      <c r="E97" s="53">
        <v>61.11</v>
      </c>
      <c r="F97" s="51"/>
      <c r="H97" s="52" t="s">
        <v>154</v>
      </c>
      <c r="Z97" s="46"/>
      <c r="AA97" s="46"/>
    </row>
    <row r="98" spans="1:27" s="3" customFormat="1" ht="15" x14ac:dyDescent="0.25">
      <c r="A98" s="47">
        <f>IF(H98&lt;&gt;"",COUNTA(H$1:H98),"")</f>
        <v>11</v>
      </c>
      <c r="B98" s="48" t="s">
        <v>1770</v>
      </c>
      <c r="C98" s="49" t="s">
        <v>1771</v>
      </c>
      <c r="D98" s="47" t="s">
        <v>171</v>
      </c>
      <c r="E98" s="53">
        <v>0.02</v>
      </c>
      <c r="F98" s="51"/>
      <c r="H98" s="52" t="s">
        <v>154</v>
      </c>
      <c r="Z98" s="46"/>
      <c r="AA98" s="46"/>
    </row>
    <row r="99" spans="1:27" s="3" customFormat="1" ht="22.5" x14ac:dyDescent="0.25">
      <c r="A99" s="47">
        <f>IF(H99&lt;&gt;"",COUNTA(H$1:H99),"")</f>
        <v>12</v>
      </c>
      <c r="B99" s="48" t="s">
        <v>1772</v>
      </c>
      <c r="C99" s="49" t="s">
        <v>1773</v>
      </c>
      <c r="D99" s="47" t="s">
        <v>171</v>
      </c>
      <c r="E99" s="53">
        <v>1.64</v>
      </c>
      <c r="F99" s="51"/>
      <c r="H99" s="52" t="s">
        <v>154</v>
      </c>
      <c r="Z99" s="46"/>
      <c r="AA99" s="46"/>
    </row>
    <row r="100" spans="1:27" s="3" customFormat="1" ht="15" x14ac:dyDescent="0.25">
      <c r="A100" s="47">
        <f>IF(H100&lt;&gt;"",COUNTA(H$1:H100),"")</f>
        <v>13</v>
      </c>
      <c r="B100" s="48" t="s">
        <v>208</v>
      </c>
      <c r="C100" s="49" t="s">
        <v>209</v>
      </c>
      <c r="D100" s="47" t="s">
        <v>171</v>
      </c>
      <c r="E100" s="59"/>
      <c r="F100" s="51"/>
      <c r="H100" s="52" t="s">
        <v>154</v>
      </c>
      <c r="Z100" s="46"/>
      <c r="AA100" s="46"/>
    </row>
    <row r="101" spans="1:27" s="3" customFormat="1" ht="15" x14ac:dyDescent="0.25">
      <c r="A101" s="47">
        <f>IF(H101&lt;&gt;"",COUNTA(H$1:H101),"")</f>
        <v>14</v>
      </c>
      <c r="B101" s="48" t="s">
        <v>1774</v>
      </c>
      <c r="C101" s="49" t="s">
        <v>1775</v>
      </c>
      <c r="D101" s="47" t="s">
        <v>171</v>
      </c>
      <c r="E101" s="53">
        <v>0.84</v>
      </c>
      <c r="F101" s="51"/>
      <c r="H101" s="52" t="s">
        <v>154</v>
      </c>
      <c r="Z101" s="46"/>
      <c r="AA101" s="46"/>
    </row>
    <row r="102" spans="1:27" s="3" customFormat="1" ht="15" x14ac:dyDescent="0.25">
      <c r="A102" s="47">
        <f>IF(H102&lt;&gt;"",COUNTA(H$1:H102),"")</f>
        <v>15</v>
      </c>
      <c r="B102" s="48" t="s">
        <v>1776</v>
      </c>
      <c r="C102" s="49" t="s">
        <v>1777</v>
      </c>
      <c r="D102" s="47" t="s">
        <v>171</v>
      </c>
      <c r="E102" s="50">
        <v>0.2</v>
      </c>
      <c r="F102" s="51"/>
      <c r="H102" s="52" t="s">
        <v>154</v>
      </c>
      <c r="Z102" s="46"/>
      <c r="AA102" s="46"/>
    </row>
    <row r="103" spans="1:27" s="3" customFormat="1" ht="15" x14ac:dyDescent="0.25">
      <c r="A103" s="47">
        <f>IF(H103&lt;&gt;"",COUNTA(H$1:H103),"")</f>
        <v>16</v>
      </c>
      <c r="B103" s="48" t="s">
        <v>1778</v>
      </c>
      <c r="C103" s="49" t="s">
        <v>1779</v>
      </c>
      <c r="D103" s="47" t="s">
        <v>171</v>
      </c>
      <c r="E103" s="50">
        <v>0.2</v>
      </c>
      <c r="F103" s="51"/>
      <c r="H103" s="52" t="s">
        <v>154</v>
      </c>
      <c r="Z103" s="46"/>
      <c r="AA103" s="46"/>
    </row>
    <row r="104" spans="1:27" s="3" customFormat="1" ht="22.5" x14ac:dyDescent="0.25">
      <c r="A104" s="47">
        <f>IF(H104&lt;&gt;"",COUNTA(H$1:H104),"")</f>
        <v>17</v>
      </c>
      <c r="B104" s="48" t="s">
        <v>1647</v>
      </c>
      <c r="C104" s="49" t="s">
        <v>1648</v>
      </c>
      <c r="D104" s="47" t="s">
        <v>171</v>
      </c>
      <c r="E104" s="53">
        <v>65.84</v>
      </c>
      <c r="F104" s="51"/>
      <c r="H104" s="52" t="s">
        <v>154</v>
      </c>
      <c r="Z104" s="46"/>
      <c r="AA104" s="46"/>
    </row>
    <row r="105" spans="1:27" s="3" customFormat="1" ht="15" x14ac:dyDescent="0.25">
      <c r="A105" s="79" t="s">
        <v>212</v>
      </c>
      <c r="B105" s="80"/>
      <c r="C105" s="80"/>
      <c r="D105" s="80"/>
      <c r="E105" s="81"/>
      <c r="F105" s="45"/>
      <c r="Z105" s="46"/>
      <c r="AA105" s="46" t="s">
        <v>212</v>
      </c>
    </row>
    <row r="106" spans="1:27" s="3" customFormat="1" ht="15" x14ac:dyDescent="0.25">
      <c r="A106" s="47">
        <f>IF(H106&lt;&gt;"",COUNTA(H$1:H106),"")</f>
        <v>18</v>
      </c>
      <c r="B106" s="48" t="s">
        <v>58</v>
      </c>
      <c r="C106" s="49" t="s">
        <v>59</v>
      </c>
      <c r="D106" s="47" t="s">
        <v>60</v>
      </c>
      <c r="E106" s="57">
        <v>7.0000000000000001E-3</v>
      </c>
      <c r="F106" s="51"/>
      <c r="H106" s="52" t="s">
        <v>154</v>
      </c>
      <c r="Z106" s="46"/>
      <c r="AA106" s="46"/>
    </row>
    <row r="107" spans="1:27" s="3" customFormat="1" ht="15" x14ac:dyDescent="0.25">
      <c r="A107" s="47">
        <f>IF(H107&lt;&gt;"",COUNTA(H$1:H107),"")</f>
        <v>19</v>
      </c>
      <c r="B107" s="48" t="s">
        <v>1704</v>
      </c>
      <c r="C107" s="49" t="s">
        <v>1705</v>
      </c>
      <c r="D107" s="47" t="s">
        <v>1706</v>
      </c>
      <c r="E107" s="58">
        <v>1</v>
      </c>
      <c r="F107" s="51"/>
      <c r="H107" s="52" t="s">
        <v>154</v>
      </c>
      <c r="Z107" s="46"/>
      <c r="AA107" s="46"/>
    </row>
    <row r="108" spans="1:27" s="3" customFormat="1" ht="15" x14ac:dyDescent="0.25">
      <c r="A108" s="47">
        <f>IF(H108&lt;&gt;"",COUNTA(H$1:H108),"")</f>
        <v>20</v>
      </c>
      <c r="B108" s="48" t="s">
        <v>613</v>
      </c>
      <c r="C108" s="49" t="s">
        <v>614</v>
      </c>
      <c r="D108" s="47" t="s">
        <v>75</v>
      </c>
      <c r="E108" s="65">
        <v>0.19316720000000001</v>
      </c>
      <c r="F108" s="51"/>
      <c r="H108" s="52" t="s">
        <v>154</v>
      </c>
      <c r="Z108" s="46"/>
      <c r="AA108" s="46"/>
    </row>
    <row r="109" spans="1:27" s="3" customFormat="1" ht="15" x14ac:dyDescent="0.25">
      <c r="A109" s="47">
        <f>IF(H109&lt;&gt;"",COUNTA(H$1:H109),"")</f>
        <v>21</v>
      </c>
      <c r="B109" s="48" t="s">
        <v>651</v>
      </c>
      <c r="C109" s="49" t="s">
        <v>652</v>
      </c>
      <c r="D109" s="47" t="s">
        <v>141</v>
      </c>
      <c r="E109" s="55">
        <v>0.8528</v>
      </c>
      <c r="F109" s="51"/>
      <c r="H109" s="52" t="s">
        <v>154</v>
      </c>
      <c r="Z109" s="46"/>
      <c r="AA109" s="46"/>
    </row>
    <row r="110" spans="1:27" s="3" customFormat="1" ht="15" x14ac:dyDescent="0.25">
      <c r="A110" s="47">
        <f>IF(H110&lt;&gt;"",COUNTA(H$1:H110),"")</f>
        <v>22</v>
      </c>
      <c r="B110" s="48" t="s">
        <v>1693</v>
      </c>
      <c r="C110" s="49" t="s">
        <v>1694</v>
      </c>
      <c r="D110" s="47" t="s">
        <v>60</v>
      </c>
      <c r="E110" s="53">
        <v>6.06</v>
      </c>
      <c r="F110" s="51"/>
      <c r="H110" s="52" t="s">
        <v>154</v>
      </c>
      <c r="Z110" s="46"/>
      <c r="AA110" s="46"/>
    </row>
    <row r="111" spans="1:27" s="3" customFormat="1" ht="45" x14ac:dyDescent="0.25">
      <c r="A111" s="47">
        <f>IF(H111&lt;&gt;"",COUNTA(H$1:H111),"")</f>
        <v>23</v>
      </c>
      <c r="B111" s="48" t="s">
        <v>1675</v>
      </c>
      <c r="C111" s="49" t="s">
        <v>1676</v>
      </c>
      <c r="D111" s="47" t="s">
        <v>75</v>
      </c>
      <c r="E111" s="65">
        <v>1.4432E-3</v>
      </c>
      <c r="F111" s="51"/>
      <c r="H111" s="52" t="s">
        <v>154</v>
      </c>
      <c r="Z111" s="46"/>
      <c r="AA111" s="46"/>
    </row>
    <row r="112" spans="1:27" s="3" customFormat="1" ht="22.5" x14ac:dyDescent="0.25">
      <c r="A112" s="47">
        <f>IF(H112&lt;&gt;"",COUNTA(H$1:H112),"")</f>
        <v>24</v>
      </c>
      <c r="B112" s="48" t="s">
        <v>1696</v>
      </c>
      <c r="C112" s="49" t="s">
        <v>1697</v>
      </c>
      <c r="D112" s="47" t="s">
        <v>75</v>
      </c>
      <c r="E112" s="55">
        <v>4.6800000000000001E-2</v>
      </c>
      <c r="F112" s="51"/>
      <c r="H112" s="52" t="s">
        <v>154</v>
      </c>
      <c r="Z112" s="46"/>
      <c r="AA112" s="46"/>
    </row>
    <row r="113" spans="1:27" s="3" customFormat="1" ht="15" x14ac:dyDescent="0.25">
      <c r="A113" s="47">
        <f>IF(H113&lt;&gt;"",COUNTA(H$1:H113),"")</f>
        <v>25</v>
      </c>
      <c r="B113" s="48" t="s">
        <v>1679</v>
      </c>
      <c r="C113" s="49" t="s">
        <v>1680</v>
      </c>
      <c r="D113" s="47" t="s">
        <v>60</v>
      </c>
      <c r="E113" s="66">
        <v>5.2480000000000001E-3</v>
      </c>
      <c r="F113" s="51"/>
      <c r="H113" s="52" t="s">
        <v>154</v>
      </c>
      <c r="Z113" s="46"/>
      <c r="AA113" s="46"/>
    </row>
    <row r="114" spans="1:27" s="3" customFormat="1" ht="15" x14ac:dyDescent="0.25">
      <c r="A114" s="47">
        <f>IF(H114&lt;&gt;"",COUNTA(H$1:H114),"")</f>
        <v>26</v>
      </c>
      <c r="B114" s="48" t="s">
        <v>1223</v>
      </c>
      <c r="C114" s="49" t="s">
        <v>1224</v>
      </c>
      <c r="D114" s="47" t="s">
        <v>141</v>
      </c>
      <c r="E114" s="55">
        <v>0.13120000000000001</v>
      </c>
      <c r="F114" s="51"/>
      <c r="H114" s="52" t="s">
        <v>154</v>
      </c>
      <c r="Z114" s="46"/>
      <c r="AA114" s="46"/>
    </row>
    <row r="115" spans="1:27" s="3" customFormat="1" ht="22.5" x14ac:dyDescent="0.25">
      <c r="A115" s="47">
        <f>IF(H115&lt;&gt;"",COUNTA(H$1:H115),"")</f>
        <v>27</v>
      </c>
      <c r="B115" s="48" t="s">
        <v>1729</v>
      </c>
      <c r="C115" s="49" t="s">
        <v>1730</v>
      </c>
      <c r="D115" s="47" t="s">
        <v>75</v>
      </c>
      <c r="E115" s="66">
        <v>0.106656</v>
      </c>
      <c r="F115" s="51"/>
      <c r="H115" s="52" t="s">
        <v>154</v>
      </c>
      <c r="Z115" s="46"/>
      <c r="AA115" s="46"/>
    </row>
    <row r="116" spans="1:27" s="3" customFormat="1" ht="15" x14ac:dyDescent="0.25">
      <c r="A116" s="47">
        <f>IF(H116&lt;&gt;"",COUNTA(H$1:H116),"")</f>
        <v>28</v>
      </c>
      <c r="B116" s="48" t="s">
        <v>1733</v>
      </c>
      <c r="C116" s="49" t="s">
        <v>1734</v>
      </c>
      <c r="D116" s="47" t="s">
        <v>141</v>
      </c>
      <c r="E116" s="65">
        <v>18.112000099999999</v>
      </c>
      <c r="F116" s="51"/>
      <c r="H116" s="52" t="s">
        <v>154</v>
      </c>
      <c r="Z116" s="46"/>
      <c r="AA116" s="46"/>
    </row>
    <row r="117" spans="1:27" s="3" customFormat="1" ht="15" x14ac:dyDescent="0.25">
      <c r="A117" s="47">
        <f>IF(H117&lt;&gt;"",COUNTA(H$1:H117),"")</f>
        <v>29</v>
      </c>
      <c r="B117" s="48" t="s">
        <v>1737</v>
      </c>
      <c r="C117" s="49" t="s">
        <v>1738</v>
      </c>
      <c r="D117" s="47" t="s">
        <v>75</v>
      </c>
      <c r="E117" s="65">
        <v>6.3600999999999996E-3</v>
      </c>
      <c r="F117" s="51"/>
      <c r="H117" s="52" t="s">
        <v>154</v>
      </c>
      <c r="Z117" s="46"/>
      <c r="AA117" s="46"/>
    </row>
    <row r="118" spans="1:27" s="3" customFormat="1" ht="15" x14ac:dyDescent="0.25">
      <c r="A118" s="47">
        <f>IF(H118&lt;&gt;"",COUNTA(H$1:H118),"")</f>
        <v>30</v>
      </c>
      <c r="B118" s="48" t="s">
        <v>1741</v>
      </c>
      <c r="C118" s="49" t="s">
        <v>1742</v>
      </c>
      <c r="D118" s="47" t="s">
        <v>141</v>
      </c>
      <c r="E118" s="57">
        <v>1.3680000000000001</v>
      </c>
      <c r="F118" s="51"/>
      <c r="H118" s="52" t="s">
        <v>154</v>
      </c>
      <c r="Z118" s="46"/>
      <c r="AA118" s="46"/>
    </row>
    <row r="119" spans="1:27" s="3" customFormat="1" ht="15" x14ac:dyDescent="0.25">
      <c r="A119" s="47">
        <f>IF(H119&lt;&gt;"",COUNTA(H$1:H119),"")</f>
        <v>31</v>
      </c>
      <c r="B119" s="48" t="s">
        <v>1708</v>
      </c>
      <c r="C119" s="49" t="s">
        <v>1709</v>
      </c>
      <c r="D119" s="47" t="s">
        <v>60</v>
      </c>
      <c r="E119" s="57">
        <v>0.40799999999999997</v>
      </c>
      <c r="F119" s="51"/>
      <c r="H119" s="52" t="s">
        <v>154</v>
      </c>
      <c r="Z119" s="46"/>
      <c r="AA119" s="46"/>
    </row>
    <row r="120" spans="1:27" s="3" customFormat="1" ht="45" x14ac:dyDescent="0.25">
      <c r="A120" s="47">
        <f>IF(H120&lt;&gt;"",COUNTA(H$1:H120),"")</f>
        <v>32</v>
      </c>
      <c r="B120" s="48" t="s">
        <v>1684</v>
      </c>
      <c r="C120" s="49" t="s">
        <v>1685</v>
      </c>
      <c r="D120" s="47" t="s">
        <v>121</v>
      </c>
      <c r="E120" s="58">
        <v>8</v>
      </c>
      <c r="F120" s="51"/>
      <c r="H120" s="52" t="s">
        <v>154</v>
      </c>
      <c r="Z120" s="46"/>
      <c r="AA120" s="46"/>
    </row>
    <row r="121" spans="1:27" s="3" customFormat="1" ht="15" x14ac:dyDescent="0.25">
      <c r="A121" s="47">
        <f>IF(H121&lt;&gt;"",COUNTA(H$1:H121),"")</f>
        <v>33</v>
      </c>
      <c r="B121" s="48" t="s">
        <v>1716</v>
      </c>
      <c r="C121" s="49" t="s">
        <v>1717</v>
      </c>
      <c r="D121" s="47" t="s">
        <v>75</v>
      </c>
      <c r="E121" s="56">
        <v>25.27826</v>
      </c>
      <c r="F121" s="51"/>
      <c r="H121" s="52" t="s">
        <v>154</v>
      </c>
      <c r="Z121" s="46"/>
      <c r="AA121" s="46"/>
    </row>
    <row r="122" spans="1:27" s="3" customFormat="1" ht="15" x14ac:dyDescent="0.25">
      <c r="A122" s="47">
        <f>IF(H122&lt;&gt;"",COUNTA(H$1:H122),"")</f>
        <v>34</v>
      </c>
      <c r="B122" s="48" t="s">
        <v>1725</v>
      </c>
      <c r="C122" s="49" t="s">
        <v>1726</v>
      </c>
      <c r="D122" s="47" t="s">
        <v>75</v>
      </c>
      <c r="E122" s="66">
        <v>1.612393</v>
      </c>
      <c r="F122" s="51"/>
      <c r="H122" s="52" t="s">
        <v>154</v>
      </c>
      <c r="Z122" s="46"/>
      <c r="AA122" s="46"/>
    </row>
    <row r="123" spans="1:27" s="3" customFormat="1" ht="15" x14ac:dyDescent="0.25">
      <c r="A123" s="79" t="s">
        <v>214</v>
      </c>
      <c r="B123" s="80"/>
      <c r="C123" s="80"/>
      <c r="D123" s="80"/>
      <c r="E123" s="81"/>
      <c r="F123" s="45"/>
      <c r="Z123" s="46" t="s">
        <v>214</v>
      </c>
      <c r="AA123" s="46"/>
    </row>
    <row r="124" spans="1:27" s="3" customFormat="1" ht="15" x14ac:dyDescent="0.25">
      <c r="A124" s="79" t="s">
        <v>212</v>
      </c>
      <c r="B124" s="80"/>
      <c r="C124" s="80"/>
      <c r="D124" s="80"/>
      <c r="E124" s="81"/>
      <c r="F124" s="45"/>
      <c r="Z124" s="46"/>
      <c r="AA124" s="46" t="s">
        <v>212</v>
      </c>
    </row>
    <row r="125" spans="1:27" s="3" customFormat="1" ht="15" x14ac:dyDescent="0.25">
      <c r="A125" s="47">
        <f>IF(H125&lt;&gt;"",COUNTA(H$1:H125),"")</f>
        <v>35</v>
      </c>
      <c r="B125" s="48" t="s">
        <v>651</v>
      </c>
      <c r="C125" s="49" t="s">
        <v>652</v>
      </c>
      <c r="D125" s="47" t="s">
        <v>141</v>
      </c>
      <c r="E125" s="59"/>
      <c r="F125" s="51"/>
      <c r="H125" s="52" t="s">
        <v>154</v>
      </c>
      <c r="Z125" s="46"/>
      <c r="AA125" s="46"/>
    </row>
    <row r="126" spans="1:27" s="3" customFormat="1" ht="15" x14ac:dyDescent="0.25">
      <c r="A126" s="47">
        <f>IF(H126&lt;&gt;"",COUNTA(H$1:H126),"")</f>
        <v>36</v>
      </c>
      <c r="B126" s="48" t="s">
        <v>1780</v>
      </c>
      <c r="C126" s="49" t="s">
        <v>1781</v>
      </c>
      <c r="D126" s="47" t="s">
        <v>60</v>
      </c>
      <c r="E126" s="57">
        <v>0.40799999999999997</v>
      </c>
      <c r="F126" s="51"/>
      <c r="H126" s="52" t="s">
        <v>154</v>
      </c>
      <c r="Z126" s="46"/>
      <c r="AA126" s="46"/>
    </row>
    <row r="127" spans="1:27" s="3" customFormat="1" ht="15" x14ac:dyDescent="0.25">
      <c r="A127" s="47">
        <f>IF(H127&lt;&gt;"",COUNTA(H$1:H127),"")</f>
        <v>37</v>
      </c>
      <c r="B127" s="48" t="s">
        <v>1782</v>
      </c>
      <c r="C127" s="49" t="s">
        <v>1783</v>
      </c>
      <c r="D127" s="47" t="s">
        <v>60</v>
      </c>
      <c r="E127" s="55">
        <v>6.6584000000000003</v>
      </c>
      <c r="F127" s="51"/>
      <c r="H127" s="52" t="s">
        <v>154</v>
      </c>
      <c r="Z127" s="46"/>
      <c r="AA127" s="46"/>
    </row>
    <row r="128" spans="1:27" s="3" customFormat="1" ht="15" x14ac:dyDescent="0.25">
      <c r="A128" s="47">
        <f>IF(H128&lt;&gt;"",COUNTA(H$1:H128),"")</f>
        <v>38</v>
      </c>
      <c r="B128" s="48" t="s">
        <v>1784</v>
      </c>
      <c r="C128" s="49" t="s">
        <v>1785</v>
      </c>
      <c r="D128" s="47" t="s">
        <v>75</v>
      </c>
      <c r="E128" s="65">
        <v>27.562215900000002</v>
      </c>
      <c r="F128" s="51"/>
      <c r="H128" s="52" t="s">
        <v>154</v>
      </c>
      <c r="Z128" s="46"/>
      <c r="AA128" s="46"/>
    </row>
    <row r="129" spans="1:27" s="3" customFormat="1" ht="19.5" customHeight="1" x14ac:dyDescent="0.25">
      <c r="A129" s="60"/>
      <c r="B129" s="61"/>
      <c r="C129" s="62"/>
      <c r="D129" s="63"/>
      <c r="E129" s="63"/>
      <c r="F129" s="64"/>
      <c r="Z129" s="46"/>
      <c r="AA129" s="46"/>
    </row>
    <row r="130" spans="1:27" s="3" customFormat="1" ht="15" x14ac:dyDescent="0.25">
      <c r="A130" s="11"/>
      <c r="B130" s="11"/>
      <c r="D130" s="11"/>
      <c r="E130" s="11"/>
      <c r="F130" s="11"/>
    </row>
  </sheetData>
  <mergeCells count="32">
    <mergeCell ref="A124:E124"/>
    <mergeCell ref="A85:E85"/>
    <mergeCell ref="A86:E86"/>
    <mergeCell ref="A92:E92"/>
    <mergeCell ref="A105:E105"/>
    <mergeCell ref="A123:E123"/>
    <mergeCell ref="A58:F58"/>
    <mergeCell ref="A63:F63"/>
    <mergeCell ref="A68:F68"/>
    <mergeCell ref="A69:F69"/>
    <mergeCell ref="A82:E82"/>
    <mergeCell ref="A36:F36"/>
    <mergeCell ref="A37:F37"/>
    <mergeCell ref="A49:F49"/>
    <mergeCell ref="A50:F50"/>
    <mergeCell ref="A51:F51"/>
    <mergeCell ref="A17:F17"/>
    <mergeCell ref="A18:F18"/>
    <mergeCell ref="A19:F19"/>
    <mergeCell ref="A26:F26"/>
    <mergeCell ref="A31:F31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57"/>
  <sheetViews>
    <sheetView showGridLines="0" workbookViewId="0">
      <selection activeCell="F15" sqref="F15:F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5" width="128.7109375" style="2" hidden="1" customWidth="1"/>
    <col min="26" max="27" width="113.28515625" style="2" hidden="1" customWidth="1"/>
    <col min="28" max="16384" width="9.140625" style="1"/>
  </cols>
  <sheetData>
    <row r="1" spans="1:23" s="3" customFormat="1" ht="39" x14ac:dyDescent="0.25">
      <c r="C1" s="67" t="s">
        <v>0</v>
      </c>
      <c r="D1" s="67"/>
      <c r="O1" s="4" t="s">
        <v>0</v>
      </c>
      <c r="P1" s="4" t="s">
        <v>1</v>
      </c>
    </row>
    <row r="2" spans="1:23" s="3" customFormat="1" ht="15" x14ac:dyDescent="0.25">
      <c r="B2" s="5"/>
      <c r="C2" s="68" t="s">
        <v>2</v>
      </c>
      <c r="D2" s="68"/>
      <c r="E2" s="5"/>
      <c r="F2" s="5"/>
    </row>
    <row r="3" spans="1:23" s="3" customFormat="1" ht="8.25" customHeight="1" x14ac:dyDescent="0.25">
      <c r="A3" s="6"/>
      <c r="B3" s="6"/>
      <c r="C3" s="6"/>
      <c r="D3" s="6"/>
      <c r="E3" s="6"/>
      <c r="F3" s="6"/>
    </row>
    <row r="4" spans="1:23" s="3" customFormat="1" ht="28.5" customHeight="1" x14ac:dyDescent="0.25">
      <c r="B4" s="7"/>
      <c r="C4" s="7" t="s">
        <v>1786</v>
      </c>
      <c r="D4" s="8"/>
      <c r="E4" s="7"/>
      <c r="F4" s="7"/>
    </row>
    <row r="5" spans="1:23" s="3" customFormat="1" ht="21" customHeight="1" x14ac:dyDescent="0.25">
      <c r="A5" s="5"/>
      <c r="B5" s="5"/>
      <c r="C5" s="69" t="s">
        <v>4</v>
      </c>
      <c r="D5" s="69"/>
      <c r="E5" s="5"/>
      <c r="F5" s="5"/>
    </row>
    <row r="6" spans="1:23" s="3" customFormat="1" ht="8.25" customHeight="1" x14ac:dyDescent="0.25">
      <c r="A6" s="6"/>
      <c r="B6" s="6"/>
      <c r="C6" s="6"/>
      <c r="D6" s="6"/>
      <c r="E6" s="6"/>
      <c r="F6" s="6"/>
    </row>
    <row r="7" spans="1:23" s="3" customFormat="1" ht="26.25" x14ac:dyDescent="0.25">
      <c r="B7" s="9" t="s">
        <v>5</v>
      </c>
      <c r="C7" s="70" t="s">
        <v>1787</v>
      </c>
      <c r="D7" s="70"/>
      <c r="E7" s="10"/>
      <c r="F7" s="10"/>
      <c r="Q7" s="4" t="s">
        <v>1787</v>
      </c>
      <c r="R7" s="4" t="s">
        <v>1</v>
      </c>
    </row>
    <row r="8" spans="1:23" s="3" customFormat="1" ht="15.75" customHeight="1" x14ac:dyDescent="0.25">
      <c r="B8" s="5"/>
      <c r="C8" s="71" t="s">
        <v>7</v>
      </c>
      <c r="D8" s="71"/>
      <c r="E8" s="5"/>
      <c r="F8" s="5"/>
    </row>
    <row r="9" spans="1:23" s="3" customFormat="1" ht="15.75" customHeight="1" x14ac:dyDescent="0.25">
      <c r="A9" s="6"/>
      <c r="B9" s="6"/>
      <c r="C9" s="6"/>
      <c r="D9" s="6"/>
      <c r="E9" s="6"/>
      <c r="F9" s="6"/>
    </row>
    <row r="10" spans="1:23" s="3" customFormat="1" ht="15" x14ac:dyDescent="0.25">
      <c r="A10" s="11"/>
      <c r="B10" s="72" t="s">
        <v>8</v>
      </c>
      <c r="C10" s="72"/>
      <c r="D10" s="72"/>
      <c r="E10" s="72"/>
      <c r="F10" s="72"/>
      <c r="S10" s="12" t="s">
        <v>8</v>
      </c>
      <c r="T10" s="12" t="s">
        <v>1</v>
      </c>
      <c r="U10" s="12" t="s">
        <v>1</v>
      </c>
      <c r="V10" s="12" t="s">
        <v>1</v>
      </c>
      <c r="W10" s="12" t="s">
        <v>1</v>
      </c>
    </row>
    <row r="11" spans="1:23" s="3" customFormat="1" ht="6" customHeight="1" x14ac:dyDescent="0.25">
      <c r="A11" s="11"/>
      <c r="B11" s="13"/>
      <c r="C11" s="14"/>
      <c r="D11" s="14"/>
      <c r="E11" s="14"/>
      <c r="F11" s="14"/>
    </row>
    <row r="12" spans="1:23" s="3" customFormat="1" ht="6" customHeight="1" x14ac:dyDescent="0.25">
      <c r="A12" s="15"/>
      <c r="B12" s="15"/>
      <c r="F12" s="15"/>
    </row>
    <row r="13" spans="1:23" s="3" customFormat="1" ht="6" customHeight="1" x14ac:dyDescent="0.25">
      <c r="A13" s="16"/>
    </row>
    <row r="14" spans="1:23" s="3" customFormat="1" ht="25.5" customHeight="1" x14ac:dyDescent="0.25">
      <c r="A14" s="73" t="s">
        <v>9</v>
      </c>
      <c r="B14" s="73" t="s">
        <v>10</v>
      </c>
      <c r="C14" s="73" t="s">
        <v>11</v>
      </c>
      <c r="D14" s="73" t="s">
        <v>12</v>
      </c>
      <c r="E14" s="74" t="s">
        <v>13</v>
      </c>
      <c r="F14" s="75"/>
    </row>
    <row r="15" spans="1:23" s="3" customFormat="1" ht="25.5" customHeight="1" x14ac:dyDescent="0.25">
      <c r="A15" s="73"/>
      <c r="B15" s="73"/>
      <c r="C15" s="73"/>
      <c r="D15" s="73"/>
      <c r="E15" s="17" t="s">
        <v>14</v>
      </c>
      <c r="F15" s="17" t="s">
        <v>15</v>
      </c>
    </row>
    <row r="16" spans="1:23" s="3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5" s="3" customFormat="1" ht="15" x14ac:dyDescent="0.25">
      <c r="A17" s="76" t="s">
        <v>17</v>
      </c>
      <c r="B17" s="76"/>
      <c r="C17" s="76"/>
      <c r="D17" s="76"/>
      <c r="E17" s="76"/>
      <c r="F17" s="76"/>
      <c r="X17" s="20" t="s">
        <v>17</v>
      </c>
    </row>
    <row r="18" spans="1:25" s="3" customFormat="1" ht="15" x14ac:dyDescent="0.25">
      <c r="A18" s="77" t="s">
        <v>1788</v>
      </c>
      <c r="B18" s="77"/>
      <c r="C18" s="77"/>
      <c r="D18" s="77"/>
      <c r="E18" s="77"/>
      <c r="F18" s="77"/>
      <c r="X18" s="20"/>
      <c r="Y18" s="21" t="s">
        <v>1788</v>
      </c>
    </row>
    <row r="19" spans="1:25" s="3" customFormat="1" ht="15" x14ac:dyDescent="0.25">
      <c r="A19" s="77" t="s">
        <v>1789</v>
      </c>
      <c r="B19" s="77"/>
      <c r="C19" s="77"/>
      <c r="D19" s="77"/>
      <c r="E19" s="77"/>
      <c r="F19" s="77"/>
      <c r="X19" s="20"/>
      <c r="Y19" s="21" t="s">
        <v>1789</v>
      </c>
    </row>
    <row r="20" spans="1:25" s="3" customFormat="1" ht="22.5" x14ac:dyDescent="0.25">
      <c r="A20" s="22" t="s">
        <v>19</v>
      </c>
      <c r="B20" s="23" t="s">
        <v>1790</v>
      </c>
      <c r="C20" s="24" t="s">
        <v>1791</v>
      </c>
      <c r="D20" s="22" t="s">
        <v>29</v>
      </c>
      <c r="E20" s="25"/>
      <c r="F20" s="26" t="s">
        <v>1792</v>
      </c>
      <c r="X20" s="20"/>
      <c r="Y20" s="21"/>
    </row>
    <row r="21" spans="1:25" s="3" customFormat="1" ht="22.5" x14ac:dyDescent="0.25">
      <c r="A21" s="22" t="s">
        <v>26</v>
      </c>
      <c r="B21" s="23" t="s">
        <v>269</v>
      </c>
      <c r="C21" s="24" t="s">
        <v>270</v>
      </c>
      <c r="D21" s="22" t="s">
        <v>60</v>
      </c>
      <c r="E21" s="25"/>
      <c r="F21" s="26" t="s">
        <v>1793</v>
      </c>
      <c r="X21" s="20"/>
      <c r="Y21" s="21"/>
    </row>
    <row r="22" spans="1:25" s="3" customFormat="1" ht="33.75" x14ac:dyDescent="0.25">
      <c r="A22" s="22" t="s">
        <v>32</v>
      </c>
      <c r="B22" s="23" t="s">
        <v>1794</v>
      </c>
      <c r="C22" s="24" t="s">
        <v>1795</v>
      </c>
      <c r="D22" s="22" t="s">
        <v>29</v>
      </c>
      <c r="E22" s="25"/>
      <c r="F22" s="26" t="s">
        <v>1792</v>
      </c>
      <c r="X22" s="20"/>
      <c r="Y22" s="21"/>
    </row>
    <row r="23" spans="1:25" s="3" customFormat="1" ht="22.5" x14ac:dyDescent="0.25">
      <c r="A23" s="22" t="s">
        <v>38</v>
      </c>
      <c r="B23" s="23" t="s">
        <v>1796</v>
      </c>
      <c r="C23" s="24" t="s">
        <v>1797</v>
      </c>
      <c r="D23" s="22" t="s">
        <v>29</v>
      </c>
      <c r="E23" s="25"/>
      <c r="F23" s="26" t="s">
        <v>1792</v>
      </c>
      <c r="X23" s="20"/>
      <c r="Y23" s="21"/>
    </row>
    <row r="24" spans="1:25" s="3" customFormat="1" ht="15" x14ac:dyDescent="0.25">
      <c r="A24" s="77" t="s">
        <v>1798</v>
      </c>
      <c r="B24" s="77"/>
      <c r="C24" s="77"/>
      <c r="D24" s="77"/>
      <c r="E24" s="77"/>
      <c r="F24" s="77"/>
      <c r="X24" s="20"/>
      <c r="Y24" s="21" t="s">
        <v>1798</v>
      </c>
    </row>
    <row r="25" spans="1:25" s="3" customFormat="1" ht="22.5" x14ac:dyDescent="0.25">
      <c r="A25" s="22" t="s">
        <v>42</v>
      </c>
      <c r="B25" s="23" t="s">
        <v>1799</v>
      </c>
      <c r="C25" s="24" t="s">
        <v>1800</v>
      </c>
      <c r="D25" s="22" t="s">
        <v>22</v>
      </c>
      <c r="E25" s="25"/>
      <c r="F25" s="26" t="s">
        <v>1801</v>
      </c>
      <c r="X25" s="20"/>
      <c r="Y25" s="21"/>
    </row>
    <row r="26" spans="1:25" s="3" customFormat="1" ht="15" x14ac:dyDescent="0.25">
      <c r="A26" s="77" t="s">
        <v>1802</v>
      </c>
      <c r="B26" s="77"/>
      <c r="C26" s="77"/>
      <c r="D26" s="77"/>
      <c r="E26" s="77"/>
      <c r="F26" s="77"/>
      <c r="X26" s="20"/>
      <c r="Y26" s="21" t="s">
        <v>1802</v>
      </c>
    </row>
    <row r="27" spans="1:25" s="3" customFormat="1" ht="15" x14ac:dyDescent="0.25">
      <c r="A27" s="77" t="s">
        <v>25</v>
      </c>
      <c r="B27" s="77"/>
      <c r="C27" s="77"/>
      <c r="D27" s="77"/>
      <c r="E27" s="77"/>
      <c r="F27" s="77"/>
      <c r="X27" s="20"/>
      <c r="Y27" s="21" t="s">
        <v>25</v>
      </c>
    </row>
    <row r="28" spans="1:25" s="3" customFormat="1" ht="33.75" x14ac:dyDescent="0.25">
      <c r="A28" s="22" t="s">
        <v>16</v>
      </c>
      <c r="B28" s="23" t="s">
        <v>27</v>
      </c>
      <c r="C28" s="24" t="s">
        <v>28</v>
      </c>
      <c r="D28" s="22" t="s">
        <v>29</v>
      </c>
      <c r="E28" s="25"/>
      <c r="F28" s="26" t="s">
        <v>1803</v>
      </c>
      <c r="X28" s="20"/>
      <c r="Y28" s="21"/>
    </row>
    <row r="29" spans="1:25" s="3" customFormat="1" ht="15" x14ac:dyDescent="0.25">
      <c r="A29" s="77" t="s">
        <v>31</v>
      </c>
      <c r="B29" s="77"/>
      <c r="C29" s="77"/>
      <c r="D29" s="77"/>
      <c r="E29" s="77"/>
      <c r="F29" s="77"/>
      <c r="X29" s="20"/>
      <c r="Y29" s="21" t="s">
        <v>31</v>
      </c>
    </row>
    <row r="30" spans="1:25" s="3" customFormat="1" ht="22.5" x14ac:dyDescent="0.25">
      <c r="A30" s="22" t="s">
        <v>54</v>
      </c>
      <c r="B30" s="23" t="s">
        <v>33</v>
      </c>
      <c r="C30" s="24" t="s">
        <v>34</v>
      </c>
      <c r="D30" s="22" t="s">
        <v>35</v>
      </c>
      <c r="E30" s="25"/>
      <c r="F30" s="26" t="s">
        <v>1804</v>
      </c>
      <c r="X30" s="20"/>
      <c r="Y30" s="21"/>
    </row>
    <row r="31" spans="1:25" s="3" customFormat="1" ht="15" x14ac:dyDescent="0.25">
      <c r="A31" s="77" t="s">
        <v>24</v>
      </c>
      <c r="B31" s="77"/>
      <c r="C31" s="77"/>
      <c r="D31" s="77"/>
      <c r="E31" s="77"/>
      <c r="F31" s="77"/>
      <c r="X31" s="20"/>
      <c r="Y31" s="21" t="s">
        <v>24</v>
      </c>
    </row>
    <row r="32" spans="1:25" s="3" customFormat="1" ht="15" x14ac:dyDescent="0.25">
      <c r="A32" s="77" t="s">
        <v>25</v>
      </c>
      <c r="B32" s="77"/>
      <c r="C32" s="77"/>
      <c r="D32" s="77"/>
      <c r="E32" s="77"/>
      <c r="F32" s="77"/>
      <c r="X32" s="20"/>
      <c r="Y32" s="21" t="s">
        <v>25</v>
      </c>
    </row>
    <row r="33" spans="1:25" s="3" customFormat="1" ht="33.75" x14ac:dyDescent="0.25">
      <c r="A33" s="22" t="s">
        <v>72</v>
      </c>
      <c r="B33" s="23" t="s">
        <v>27</v>
      </c>
      <c r="C33" s="24" t="s">
        <v>28</v>
      </c>
      <c r="D33" s="22" t="s">
        <v>29</v>
      </c>
      <c r="E33" s="25"/>
      <c r="F33" s="26" t="s">
        <v>1805</v>
      </c>
      <c r="X33" s="20"/>
      <c r="Y33" s="21"/>
    </row>
    <row r="34" spans="1:25" s="3" customFormat="1" ht="15" x14ac:dyDescent="0.25">
      <c r="A34" s="77" t="s">
        <v>31</v>
      </c>
      <c r="B34" s="77"/>
      <c r="C34" s="77"/>
      <c r="D34" s="77"/>
      <c r="E34" s="77"/>
      <c r="F34" s="77"/>
      <c r="X34" s="20"/>
      <c r="Y34" s="21" t="s">
        <v>31</v>
      </c>
    </row>
    <row r="35" spans="1:25" s="3" customFormat="1" ht="22.5" x14ac:dyDescent="0.25">
      <c r="A35" s="22" t="s">
        <v>82</v>
      </c>
      <c r="B35" s="23" t="s">
        <v>33</v>
      </c>
      <c r="C35" s="24" t="s">
        <v>34</v>
      </c>
      <c r="D35" s="22" t="s">
        <v>35</v>
      </c>
      <c r="E35" s="25"/>
      <c r="F35" s="26" t="s">
        <v>1806</v>
      </c>
      <c r="X35" s="20"/>
      <c r="Y35" s="21"/>
    </row>
    <row r="36" spans="1:25" s="3" customFormat="1" ht="15" x14ac:dyDescent="0.25">
      <c r="A36" s="77" t="s">
        <v>37</v>
      </c>
      <c r="B36" s="77"/>
      <c r="C36" s="77"/>
      <c r="D36" s="77"/>
      <c r="E36" s="77"/>
      <c r="F36" s="77"/>
      <c r="X36" s="20"/>
      <c r="Y36" s="21" t="s">
        <v>37</v>
      </c>
    </row>
    <row r="37" spans="1:25" s="3" customFormat="1" ht="33.75" x14ac:dyDescent="0.25">
      <c r="A37" s="22" t="s">
        <v>92</v>
      </c>
      <c r="B37" s="23" t="s">
        <v>39</v>
      </c>
      <c r="C37" s="24" t="s">
        <v>40</v>
      </c>
      <c r="D37" s="22" t="s">
        <v>29</v>
      </c>
      <c r="E37" s="25"/>
      <c r="F37" s="26" t="s">
        <v>1807</v>
      </c>
      <c r="X37" s="20"/>
      <c r="Y37" s="21"/>
    </row>
    <row r="38" spans="1:25" s="3" customFormat="1" ht="33.75" x14ac:dyDescent="0.25">
      <c r="A38" s="22" t="s">
        <v>98</v>
      </c>
      <c r="B38" s="23" t="s">
        <v>43</v>
      </c>
      <c r="C38" s="24" t="s">
        <v>44</v>
      </c>
      <c r="D38" s="22" t="s">
        <v>45</v>
      </c>
      <c r="E38" s="25"/>
      <c r="F38" s="26" t="s">
        <v>1808</v>
      </c>
      <c r="X38" s="20"/>
      <c r="Y38" s="21"/>
    </row>
    <row r="39" spans="1:25" s="3" customFormat="1" ht="15" x14ac:dyDescent="0.25">
      <c r="A39" s="76" t="s">
        <v>47</v>
      </c>
      <c r="B39" s="76"/>
      <c r="C39" s="76"/>
      <c r="D39" s="76"/>
      <c r="E39" s="76"/>
      <c r="F39" s="76"/>
      <c r="X39" s="20" t="s">
        <v>47</v>
      </c>
      <c r="Y39" s="21"/>
    </row>
    <row r="40" spans="1:25" s="3" customFormat="1" ht="15" x14ac:dyDescent="0.25">
      <c r="A40" s="77" t="s">
        <v>1809</v>
      </c>
      <c r="B40" s="77"/>
      <c r="C40" s="77"/>
      <c r="D40" s="77"/>
      <c r="E40" s="77"/>
      <c r="F40" s="77"/>
      <c r="X40" s="20"/>
      <c r="Y40" s="21" t="s">
        <v>1809</v>
      </c>
    </row>
    <row r="41" spans="1:25" s="3" customFormat="1" ht="15" x14ac:dyDescent="0.25">
      <c r="A41" s="77" t="s">
        <v>1810</v>
      </c>
      <c r="B41" s="77"/>
      <c r="C41" s="77"/>
      <c r="D41" s="77"/>
      <c r="E41" s="77"/>
      <c r="F41" s="77"/>
      <c r="X41" s="20"/>
      <c r="Y41" s="21" t="s">
        <v>1810</v>
      </c>
    </row>
    <row r="42" spans="1:25" s="3" customFormat="1" ht="22.5" x14ac:dyDescent="0.25">
      <c r="A42" s="22" t="s">
        <v>126</v>
      </c>
      <c r="B42" s="23" t="s">
        <v>50</v>
      </c>
      <c r="C42" s="24" t="s">
        <v>51</v>
      </c>
      <c r="D42" s="22" t="s">
        <v>35</v>
      </c>
      <c r="E42" s="25"/>
      <c r="F42" s="26" t="s">
        <v>1811</v>
      </c>
      <c r="X42" s="20"/>
      <c r="Y42" s="21"/>
    </row>
    <row r="43" spans="1:25" s="3" customFormat="1" ht="15" x14ac:dyDescent="0.25">
      <c r="A43" s="77" t="s">
        <v>1812</v>
      </c>
      <c r="B43" s="77"/>
      <c r="C43" s="77"/>
      <c r="D43" s="77"/>
      <c r="E43" s="77"/>
      <c r="F43" s="77"/>
      <c r="X43" s="20"/>
      <c r="Y43" s="21" t="s">
        <v>1812</v>
      </c>
    </row>
    <row r="44" spans="1:25" s="3" customFormat="1" ht="22.5" x14ac:dyDescent="0.25">
      <c r="A44" s="22" t="s">
        <v>135</v>
      </c>
      <c r="B44" s="23" t="s">
        <v>1813</v>
      </c>
      <c r="C44" s="24" t="s">
        <v>1814</v>
      </c>
      <c r="D44" s="22" t="s">
        <v>22</v>
      </c>
      <c r="E44" s="25"/>
      <c r="F44" s="26" t="s">
        <v>1815</v>
      </c>
      <c r="X44" s="20"/>
      <c r="Y44" s="21"/>
    </row>
    <row r="45" spans="1:25" s="3" customFormat="1" ht="15" x14ac:dyDescent="0.25">
      <c r="A45" s="27"/>
      <c r="B45" s="28" t="s">
        <v>1816</v>
      </c>
      <c r="C45" s="29" t="s">
        <v>1817</v>
      </c>
      <c r="D45" s="30" t="s">
        <v>141</v>
      </c>
      <c r="E45" s="31" t="s">
        <v>1818</v>
      </c>
      <c r="F45" s="31" t="s">
        <v>1819</v>
      </c>
      <c r="X45" s="20"/>
      <c r="Y45" s="21"/>
    </row>
    <row r="46" spans="1:25" s="3" customFormat="1" ht="22.5" x14ac:dyDescent="0.25">
      <c r="A46" s="27" t="s">
        <v>87</v>
      </c>
      <c r="B46" s="28" t="s">
        <v>1820</v>
      </c>
      <c r="C46" s="29" t="s">
        <v>1821</v>
      </c>
      <c r="D46" s="30" t="s">
        <v>1706</v>
      </c>
      <c r="E46" s="31" t="s">
        <v>1822</v>
      </c>
      <c r="F46" s="31" t="s">
        <v>1823</v>
      </c>
      <c r="X46" s="20"/>
      <c r="Y46" s="21"/>
    </row>
    <row r="47" spans="1:25" s="3" customFormat="1" ht="24.75" x14ac:dyDescent="0.25">
      <c r="A47" s="77" t="s">
        <v>1824</v>
      </c>
      <c r="B47" s="77"/>
      <c r="C47" s="77"/>
      <c r="D47" s="77"/>
      <c r="E47" s="77"/>
      <c r="F47" s="77"/>
      <c r="X47" s="20"/>
      <c r="Y47" s="21" t="s">
        <v>1824</v>
      </c>
    </row>
    <row r="48" spans="1:25" s="3" customFormat="1" ht="45" x14ac:dyDescent="0.25">
      <c r="A48" s="22" t="s">
        <v>350</v>
      </c>
      <c r="B48" s="23" t="s">
        <v>55</v>
      </c>
      <c r="C48" s="24" t="s">
        <v>56</v>
      </c>
      <c r="D48" s="22" t="s">
        <v>22</v>
      </c>
      <c r="E48" s="25"/>
      <c r="F48" s="26" t="s">
        <v>1825</v>
      </c>
      <c r="X48" s="20"/>
      <c r="Y48" s="21"/>
    </row>
    <row r="49" spans="1:25" s="3" customFormat="1" ht="15" x14ac:dyDescent="0.25">
      <c r="A49" s="27"/>
      <c r="B49" s="28" t="s">
        <v>58</v>
      </c>
      <c r="C49" s="29" t="s">
        <v>59</v>
      </c>
      <c r="D49" s="30" t="s">
        <v>60</v>
      </c>
      <c r="E49" s="31" t="s">
        <v>61</v>
      </c>
      <c r="F49" s="31" t="s">
        <v>1826</v>
      </c>
      <c r="X49" s="20"/>
      <c r="Y49" s="21"/>
    </row>
    <row r="50" spans="1:25" s="3" customFormat="1" ht="15" x14ac:dyDescent="0.25">
      <c r="A50" s="27"/>
      <c r="B50" s="28" t="s">
        <v>63</v>
      </c>
      <c r="C50" s="29" t="s">
        <v>64</v>
      </c>
      <c r="D50" s="30" t="s">
        <v>60</v>
      </c>
      <c r="E50" s="31" t="s">
        <v>65</v>
      </c>
      <c r="F50" s="31" t="s">
        <v>1827</v>
      </c>
      <c r="X50" s="20"/>
      <c r="Y50" s="21"/>
    </row>
    <row r="51" spans="1:25" s="3" customFormat="1" ht="15" x14ac:dyDescent="0.25">
      <c r="A51" s="27"/>
      <c r="B51" s="28" t="s">
        <v>67</v>
      </c>
      <c r="C51" s="29" t="s">
        <v>68</v>
      </c>
      <c r="D51" s="30" t="s">
        <v>60</v>
      </c>
      <c r="E51" s="31" t="s">
        <v>69</v>
      </c>
      <c r="F51" s="31" t="s">
        <v>1828</v>
      </c>
      <c r="X51" s="20"/>
      <c r="Y51" s="21"/>
    </row>
    <row r="52" spans="1:25" s="3" customFormat="1" ht="22.5" x14ac:dyDescent="0.25">
      <c r="A52" s="22" t="s">
        <v>65</v>
      </c>
      <c r="B52" s="23" t="s">
        <v>1829</v>
      </c>
      <c r="C52" s="24" t="s">
        <v>1830</v>
      </c>
      <c r="D52" s="22" t="s">
        <v>22</v>
      </c>
      <c r="E52" s="25"/>
      <c r="F52" s="26" t="s">
        <v>1831</v>
      </c>
      <c r="X52" s="20"/>
      <c r="Y52" s="21"/>
    </row>
    <row r="53" spans="1:25" s="3" customFormat="1" ht="15" x14ac:dyDescent="0.25">
      <c r="A53" s="27"/>
      <c r="B53" s="28" t="s">
        <v>67</v>
      </c>
      <c r="C53" s="29" t="s">
        <v>68</v>
      </c>
      <c r="D53" s="30" t="s">
        <v>60</v>
      </c>
      <c r="E53" s="31" t="s">
        <v>575</v>
      </c>
      <c r="F53" s="31" t="s">
        <v>1832</v>
      </c>
      <c r="X53" s="20"/>
      <c r="Y53" s="21"/>
    </row>
    <row r="54" spans="1:25" s="3" customFormat="1" ht="15" x14ac:dyDescent="0.25">
      <c r="A54" s="77" t="s">
        <v>1812</v>
      </c>
      <c r="B54" s="77"/>
      <c r="C54" s="77"/>
      <c r="D54" s="77"/>
      <c r="E54" s="77"/>
      <c r="F54" s="77"/>
      <c r="X54" s="20"/>
      <c r="Y54" s="21" t="s">
        <v>1812</v>
      </c>
    </row>
    <row r="55" spans="1:25" s="3" customFormat="1" ht="22.5" x14ac:dyDescent="0.25">
      <c r="A55" s="22" t="s">
        <v>355</v>
      </c>
      <c r="B55" s="23" t="s">
        <v>1813</v>
      </c>
      <c r="C55" s="24" t="s">
        <v>1814</v>
      </c>
      <c r="D55" s="22" t="s">
        <v>22</v>
      </c>
      <c r="E55" s="25"/>
      <c r="F55" s="26" t="s">
        <v>1815</v>
      </c>
      <c r="X55" s="20"/>
      <c r="Y55" s="21"/>
    </row>
    <row r="56" spans="1:25" s="3" customFormat="1" ht="15" x14ac:dyDescent="0.25">
      <c r="A56" s="27"/>
      <c r="B56" s="28" t="s">
        <v>1816</v>
      </c>
      <c r="C56" s="29" t="s">
        <v>1817</v>
      </c>
      <c r="D56" s="30" t="s">
        <v>141</v>
      </c>
      <c r="E56" s="31" t="s">
        <v>1818</v>
      </c>
      <c r="F56" s="31" t="s">
        <v>1819</v>
      </c>
      <c r="X56" s="20"/>
      <c r="Y56" s="21"/>
    </row>
    <row r="57" spans="1:25" s="3" customFormat="1" ht="22.5" x14ac:dyDescent="0.25">
      <c r="A57" s="27" t="s">
        <v>87</v>
      </c>
      <c r="B57" s="28" t="s">
        <v>1820</v>
      </c>
      <c r="C57" s="29" t="s">
        <v>1821</v>
      </c>
      <c r="D57" s="30" t="s">
        <v>1706</v>
      </c>
      <c r="E57" s="31" t="s">
        <v>1833</v>
      </c>
      <c r="F57" s="31" t="s">
        <v>1834</v>
      </c>
      <c r="X57" s="20"/>
      <c r="Y57" s="21"/>
    </row>
    <row r="58" spans="1:25" s="3" customFormat="1" ht="24.75" x14ac:dyDescent="0.25">
      <c r="A58" s="77" t="s">
        <v>53</v>
      </c>
      <c r="B58" s="77"/>
      <c r="C58" s="77"/>
      <c r="D58" s="77"/>
      <c r="E58" s="77"/>
      <c r="F58" s="77"/>
      <c r="X58" s="20"/>
      <c r="Y58" s="21" t="s">
        <v>53</v>
      </c>
    </row>
    <row r="59" spans="1:25" s="3" customFormat="1" ht="45" x14ac:dyDescent="0.25">
      <c r="A59" s="22" t="s">
        <v>358</v>
      </c>
      <c r="B59" s="23" t="s">
        <v>55</v>
      </c>
      <c r="C59" s="24" t="s">
        <v>56</v>
      </c>
      <c r="D59" s="22" t="s">
        <v>22</v>
      </c>
      <c r="E59" s="25"/>
      <c r="F59" s="26" t="s">
        <v>1825</v>
      </c>
      <c r="X59" s="20"/>
      <c r="Y59" s="21"/>
    </row>
    <row r="60" spans="1:25" s="3" customFormat="1" ht="15" x14ac:dyDescent="0.25">
      <c r="A60" s="27"/>
      <c r="B60" s="28" t="s">
        <v>58</v>
      </c>
      <c r="C60" s="29" t="s">
        <v>59</v>
      </c>
      <c r="D60" s="30" t="s">
        <v>60</v>
      </c>
      <c r="E60" s="31" t="s">
        <v>61</v>
      </c>
      <c r="F60" s="31" t="s">
        <v>1826</v>
      </c>
      <c r="X60" s="20"/>
      <c r="Y60" s="21"/>
    </row>
    <row r="61" spans="1:25" s="3" customFormat="1" ht="15" x14ac:dyDescent="0.25">
      <c r="A61" s="27"/>
      <c r="B61" s="28" t="s">
        <v>63</v>
      </c>
      <c r="C61" s="29" t="s">
        <v>64</v>
      </c>
      <c r="D61" s="30" t="s">
        <v>60</v>
      </c>
      <c r="E61" s="31" t="s">
        <v>65</v>
      </c>
      <c r="F61" s="31" t="s">
        <v>1827</v>
      </c>
      <c r="X61" s="20"/>
      <c r="Y61" s="21"/>
    </row>
    <row r="62" spans="1:25" s="3" customFormat="1" ht="15" x14ac:dyDescent="0.25">
      <c r="A62" s="27"/>
      <c r="B62" s="28" t="s">
        <v>67</v>
      </c>
      <c r="C62" s="29" t="s">
        <v>68</v>
      </c>
      <c r="D62" s="30" t="s">
        <v>60</v>
      </c>
      <c r="E62" s="31" t="s">
        <v>69</v>
      </c>
      <c r="F62" s="31" t="s">
        <v>1828</v>
      </c>
      <c r="X62" s="20"/>
      <c r="Y62" s="21"/>
    </row>
    <row r="63" spans="1:25" s="3" customFormat="1" ht="15" x14ac:dyDescent="0.25">
      <c r="A63" s="77" t="s">
        <v>71</v>
      </c>
      <c r="B63" s="77"/>
      <c r="C63" s="77"/>
      <c r="D63" s="77"/>
      <c r="E63" s="77"/>
      <c r="F63" s="77"/>
      <c r="X63" s="20"/>
      <c r="Y63" s="21" t="s">
        <v>71</v>
      </c>
    </row>
    <row r="64" spans="1:25" s="3" customFormat="1" ht="22.5" x14ac:dyDescent="0.25">
      <c r="A64" s="22" t="s">
        <v>360</v>
      </c>
      <c r="B64" s="23" t="s">
        <v>73</v>
      </c>
      <c r="C64" s="24" t="s">
        <v>74</v>
      </c>
      <c r="D64" s="22" t="s">
        <v>75</v>
      </c>
      <c r="E64" s="25"/>
      <c r="F64" s="26" t="s">
        <v>1835</v>
      </c>
      <c r="X64" s="20"/>
      <c r="Y64" s="21"/>
    </row>
    <row r="65" spans="1:25" s="3" customFormat="1" ht="15" x14ac:dyDescent="0.25">
      <c r="A65" s="27"/>
      <c r="B65" s="28" t="s">
        <v>77</v>
      </c>
      <c r="C65" s="29" t="s">
        <v>78</v>
      </c>
      <c r="D65" s="30" t="s">
        <v>75</v>
      </c>
      <c r="E65" s="31" t="s">
        <v>79</v>
      </c>
      <c r="F65" s="31" t="s">
        <v>1836</v>
      </c>
      <c r="X65" s="20"/>
      <c r="Y65" s="21"/>
    </row>
    <row r="66" spans="1:25" s="3" customFormat="1" ht="15" x14ac:dyDescent="0.25">
      <c r="A66" s="77" t="s">
        <v>1837</v>
      </c>
      <c r="B66" s="77"/>
      <c r="C66" s="77"/>
      <c r="D66" s="77"/>
      <c r="E66" s="77"/>
      <c r="F66" s="77"/>
      <c r="X66" s="20"/>
      <c r="Y66" s="21" t="s">
        <v>1837</v>
      </c>
    </row>
    <row r="67" spans="1:25" s="3" customFormat="1" ht="33.75" x14ac:dyDescent="0.25">
      <c r="A67" s="22" t="s">
        <v>363</v>
      </c>
      <c r="B67" s="23" t="s">
        <v>1838</v>
      </c>
      <c r="C67" s="24" t="s">
        <v>1839</v>
      </c>
      <c r="D67" s="22" t="s">
        <v>22</v>
      </c>
      <c r="E67" s="25"/>
      <c r="F67" s="26" t="s">
        <v>1825</v>
      </c>
      <c r="X67" s="20"/>
      <c r="Y67" s="21"/>
    </row>
    <row r="68" spans="1:25" s="3" customFormat="1" ht="15" x14ac:dyDescent="0.25">
      <c r="A68" s="27"/>
      <c r="B68" s="28" t="s">
        <v>77</v>
      </c>
      <c r="C68" s="29" t="s">
        <v>78</v>
      </c>
      <c r="D68" s="30" t="s">
        <v>75</v>
      </c>
      <c r="E68" s="31" t="s">
        <v>1580</v>
      </c>
      <c r="F68" s="31" t="s">
        <v>1840</v>
      </c>
      <c r="X68" s="20"/>
      <c r="Y68" s="21"/>
    </row>
    <row r="69" spans="1:25" s="3" customFormat="1" ht="15" x14ac:dyDescent="0.25">
      <c r="A69" s="27"/>
      <c r="B69" s="28" t="s">
        <v>1841</v>
      </c>
      <c r="C69" s="29" t="s">
        <v>1842</v>
      </c>
      <c r="D69" s="30" t="s">
        <v>60</v>
      </c>
      <c r="E69" s="31" t="s">
        <v>1843</v>
      </c>
      <c r="F69" s="31" t="s">
        <v>1844</v>
      </c>
      <c r="X69" s="20"/>
      <c r="Y69" s="21"/>
    </row>
    <row r="70" spans="1:25" s="3" customFormat="1" ht="15" x14ac:dyDescent="0.25">
      <c r="A70" s="27"/>
      <c r="B70" s="28" t="s">
        <v>1845</v>
      </c>
      <c r="C70" s="29" t="s">
        <v>1846</v>
      </c>
      <c r="D70" s="30" t="s">
        <v>75</v>
      </c>
      <c r="E70" s="31" t="s">
        <v>1847</v>
      </c>
      <c r="F70" s="31" t="s">
        <v>1848</v>
      </c>
      <c r="X70" s="20"/>
      <c r="Y70" s="21"/>
    </row>
    <row r="71" spans="1:25" s="3" customFormat="1" ht="15" x14ac:dyDescent="0.25">
      <c r="A71" s="27"/>
      <c r="B71" s="28" t="s">
        <v>1849</v>
      </c>
      <c r="C71" s="29" t="s">
        <v>1850</v>
      </c>
      <c r="D71" s="30" t="s">
        <v>75</v>
      </c>
      <c r="E71" s="31" t="s">
        <v>1851</v>
      </c>
      <c r="F71" s="31" t="s">
        <v>1852</v>
      </c>
      <c r="X71" s="20"/>
      <c r="Y71" s="21"/>
    </row>
    <row r="72" spans="1:25" s="3" customFormat="1" ht="15" x14ac:dyDescent="0.25">
      <c r="A72" s="27"/>
      <c r="B72" s="28" t="s">
        <v>1853</v>
      </c>
      <c r="C72" s="29" t="s">
        <v>1854</v>
      </c>
      <c r="D72" s="30" t="s">
        <v>121</v>
      </c>
      <c r="E72" s="31" t="s">
        <v>1855</v>
      </c>
      <c r="F72" s="31" t="s">
        <v>1856</v>
      </c>
      <c r="X72" s="20"/>
      <c r="Y72" s="21"/>
    </row>
    <row r="73" spans="1:25" s="3" customFormat="1" ht="15" x14ac:dyDescent="0.25">
      <c r="A73" s="27"/>
      <c r="B73" s="28" t="s">
        <v>1857</v>
      </c>
      <c r="C73" s="29" t="s">
        <v>1858</v>
      </c>
      <c r="D73" s="30" t="s">
        <v>75</v>
      </c>
      <c r="E73" s="31" t="s">
        <v>1681</v>
      </c>
      <c r="F73" s="31" t="s">
        <v>1859</v>
      </c>
      <c r="X73" s="20"/>
      <c r="Y73" s="21"/>
    </row>
    <row r="74" spans="1:25" s="3" customFormat="1" ht="22.5" x14ac:dyDescent="0.25">
      <c r="A74" s="27"/>
      <c r="B74" s="28" t="s">
        <v>1860</v>
      </c>
      <c r="C74" s="29" t="s">
        <v>1861</v>
      </c>
      <c r="D74" s="30" t="s">
        <v>75</v>
      </c>
      <c r="E74" s="31" t="s">
        <v>1681</v>
      </c>
      <c r="F74" s="31" t="s">
        <v>1859</v>
      </c>
      <c r="X74" s="20"/>
      <c r="Y74" s="21"/>
    </row>
    <row r="75" spans="1:25" s="3" customFormat="1" ht="15" x14ac:dyDescent="0.25">
      <c r="A75" s="27" t="s">
        <v>87</v>
      </c>
      <c r="B75" s="28" t="s">
        <v>1862</v>
      </c>
      <c r="C75" s="29" t="s">
        <v>1863</v>
      </c>
      <c r="D75" s="30" t="s">
        <v>75</v>
      </c>
      <c r="E75" s="31" t="s">
        <v>1864</v>
      </c>
      <c r="F75" s="31" t="s">
        <v>1865</v>
      </c>
      <c r="X75" s="20"/>
      <c r="Y75" s="21"/>
    </row>
    <row r="76" spans="1:25" s="3" customFormat="1" ht="22.5" x14ac:dyDescent="0.25">
      <c r="A76" s="22" t="s">
        <v>371</v>
      </c>
      <c r="B76" s="23" t="s">
        <v>1866</v>
      </c>
      <c r="C76" s="24" t="s">
        <v>1867</v>
      </c>
      <c r="D76" s="22" t="s">
        <v>22</v>
      </c>
      <c r="E76" s="25"/>
      <c r="F76" s="26" t="s">
        <v>1831</v>
      </c>
      <c r="X76" s="20"/>
      <c r="Y76" s="21"/>
    </row>
    <row r="77" spans="1:25" s="3" customFormat="1" ht="15" x14ac:dyDescent="0.25">
      <c r="A77" s="27"/>
      <c r="B77" s="28" t="s">
        <v>77</v>
      </c>
      <c r="C77" s="29" t="s">
        <v>78</v>
      </c>
      <c r="D77" s="30" t="s">
        <v>75</v>
      </c>
      <c r="E77" s="31" t="s">
        <v>946</v>
      </c>
      <c r="F77" s="31" t="s">
        <v>1868</v>
      </c>
      <c r="X77" s="20"/>
      <c r="Y77" s="21"/>
    </row>
    <row r="78" spans="1:25" s="3" customFormat="1" ht="15" x14ac:dyDescent="0.25">
      <c r="A78" s="27"/>
      <c r="B78" s="28" t="s">
        <v>1841</v>
      </c>
      <c r="C78" s="29" t="s">
        <v>1842</v>
      </c>
      <c r="D78" s="30" t="s">
        <v>60</v>
      </c>
      <c r="E78" s="31" t="s">
        <v>1818</v>
      </c>
      <c r="F78" s="31" t="s">
        <v>1869</v>
      </c>
      <c r="X78" s="20"/>
      <c r="Y78" s="21"/>
    </row>
    <row r="79" spans="1:25" s="3" customFormat="1" ht="15" x14ac:dyDescent="0.25">
      <c r="A79" s="27" t="s">
        <v>87</v>
      </c>
      <c r="B79" s="28" t="s">
        <v>1862</v>
      </c>
      <c r="C79" s="29" t="s">
        <v>1863</v>
      </c>
      <c r="D79" s="30" t="s">
        <v>75</v>
      </c>
      <c r="E79" s="31" t="s">
        <v>1870</v>
      </c>
      <c r="F79" s="31" t="s">
        <v>1871</v>
      </c>
      <c r="X79" s="20"/>
      <c r="Y79" s="21"/>
    </row>
    <row r="80" spans="1:25" s="3" customFormat="1" ht="15" x14ac:dyDescent="0.25">
      <c r="A80" s="77" t="s">
        <v>71</v>
      </c>
      <c r="B80" s="77"/>
      <c r="C80" s="77"/>
      <c r="D80" s="77"/>
      <c r="E80" s="77"/>
      <c r="F80" s="77"/>
      <c r="X80" s="20"/>
      <c r="Y80" s="21" t="s">
        <v>71</v>
      </c>
    </row>
    <row r="81" spans="1:25" s="3" customFormat="1" ht="22.5" x14ac:dyDescent="0.25">
      <c r="A81" s="22" t="s">
        <v>374</v>
      </c>
      <c r="B81" s="23" t="s">
        <v>73</v>
      </c>
      <c r="C81" s="24" t="s">
        <v>74</v>
      </c>
      <c r="D81" s="22" t="s">
        <v>75</v>
      </c>
      <c r="E81" s="25"/>
      <c r="F81" s="26" t="s">
        <v>1835</v>
      </c>
      <c r="X81" s="20"/>
      <c r="Y81" s="21"/>
    </row>
    <row r="82" spans="1:25" s="3" customFormat="1" ht="15" x14ac:dyDescent="0.25">
      <c r="A82" s="27"/>
      <c r="B82" s="28" t="s">
        <v>77</v>
      </c>
      <c r="C82" s="29" t="s">
        <v>78</v>
      </c>
      <c r="D82" s="30" t="s">
        <v>75</v>
      </c>
      <c r="E82" s="31" t="s">
        <v>79</v>
      </c>
      <c r="F82" s="31" t="s">
        <v>1836</v>
      </c>
      <c r="X82" s="20"/>
      <c r="Y82" s="21"/>
    </row>
    <row r="83" spans="1:25" s="3" customFormat="1" ht="15" x14ac:dyDescent="0.25">
      <c r="A83" s="77" t="s">
        <v>81</v>
      </c>
      <c r="B83" s="77"/>
      <c r="C83" s="77"/>
      <c r="D83" s="77"/>
      <c r="E83" s="77"/>
      <c r="F83" s="77"/>
      <c r="X83" s="20"/>
      <c r="Y83" s="21" t="s">
        <v>81</v>
      </c>
    </row>
    <row r="84" spans="1:25" s="3" customFormat="1" ht="33.75" x14ac:dyDescent="0.25">
      <c r="A84" s="22" t="s">
        <v>380</v>
      </c>
      <c r="B84" s="23" t="s">
        <v>1838</v>
      </c>
      <c r="C84" s="24" t="s">
        <v>1839</v>
      </c>
      <c r="D84" s="22" t="s">
        <v>22</v>
      </c>
      <c r="E84" s="25"/>
      <c r="F84" s="26" t="s">
        <v>1825</v>
      </c>
      <c r="X84" s="20"/>
      <c r="Y84" s="21"/>
    </row>
    <row r="85" spans="1:25" s="3" customFormat="1" ht="15" x14ac:dyDescent="0.25">
      <c r="A85" s="27"/>
      <c r="B85" s="28" t="s">
        <v>77</v>
      </c>
      <c r="C85" s="29" t="s">
        <v>78</v>
      </c>
      <c r="D85" s="30" t="s">
        <v>75</v>
      </c>
      <c r="E85" s="31" t="s">
        <v>1580</v>
      </c>
      <c r="F85" s="31" t="s">
        <v>1840</v>
      </c>
      <c r="X85" s="20"/>
      <c r="Y85" s="21"/>
    </row>
    <row r="86" spans="1:25" s="3" customFormat="1" ht="15" x14ac:dyDescent="0.25">
      <c r="A86" s="27"/>
      <c r="B86" s="28" t="s">
        <v>1841</v>
      </c>
      <c r="C86" s="29" t="s">
        <v>1842</v>
      </c>
      <c r="D86" s="30" t="s">
        <v>60</v>
      </c>
      <c r="E86" s="31" t="s">
        <v>1843</v>
      </c>
      <c r="F86" s="31" t="s">
        <v>1844</v>
      </c>
      <c r="X86" s="20"/>
      <c r="Y86" s="21"/>
    </row>
    <row r="87" spans="1:25" s="3" customFormat="1" ht="15" x14ac:dyDescent="0.25">
      <c r="A87" s="27"/>
      <c r="B87" s="28" t="s">
        <v>1845</v>
      </c>
      <c r="C87" s="29" t="s">
        <v>1846</v>
      </c>
      <c r="D87" s="30" t="s">
        <v>75</v>
      </c>
      <c r="E87" s="31" t="s">
        <v>1847</v>
      </c>
      <c r="F87" s="31" t="s">
        <v>1848</v>
      </c>
      <c r="X87" s="20"/>
      <c r="Y87" s="21"/>
    </row>
    <row r="88" spans="1:25" s="3" customFormat="1" ht="15" x14ac:dyDescent="0.25">
      <c r="A88" s="27"/>
      <c r="B88" s="28" t="s">
        <v>1849</v>
      </c>
      <c r="C88" s="29" t="s">
        <v>1850</v>
      </c>
      <c r="D88" s="30" t="s">
        <v>75</v>
      </c>
      <c r="E88" s="31" t="s">
        <v>1851</v>
      </c>
      <c r="F88" s="31" t="s">
        <v>1852</v>
      </c>
      <c r="X88" s="20"/>
      <c r="Y88" s="21"/>
    </row>
    <row r="89" spans="1:25" s="3" customFormat="1" ht="15" x14ac:dyDescent="0.25">
      <c r="A89" s="27"/>
      <c r="B89" s="28" t="s">
        <v>1853</v>
      </c>
      <c r="C89" s="29" t="s">
        <v>1854</v>
      </c>
      <c r="D89" s="30" t="s">
        <v>121</v>
      </c>
      <c r="E89" s="31" t="s">
        <v>1855</v>
      </c>
      <c r="F89" s="31" t="s">
        <v>1856</v>
      </c>
      <c r="X89" s="20"/>
      <c r="Y89" s="21"/>
    </row>
    <row r="90" spans="1:25" s="3" customFormat="1" ht="15" x14ac:dyDescent="0.25">
      <c r="A90" s="27"/>
      <c r="B90" s="28" t="s">
        <v>1857</v>
      </c>
      <c r="C90" s="29" t="s">
        <v>1858</v>
      </c>
      <c r="D90" s="30" t="s">
        <v>75</v>
      </c>
      <c r="E90" s="31" t="s">
        <v>1681</v>
      </c>
      <c r="F90" s="31" t="s">
        <v>1859</v>
      </c>
      <c r="X90" s="20"/>
      <c r="Y90" s="21"/>
    </row>
    <row r="91" spans="1:25" s="3" customFormat="1" ht="22.5" x14ac:dyDescent="0.25">
      <c r="A91" s="27"/>
      <c r="B91" s="28" t="s">
        <v>1860</v>
      </c>
      <c r="C91" s="29" t="s">
        <v>1861</v>
      </c>
      <c r="D91" s="30" t="s">
        <v>75</v>
      </c>
      <c r="E91" s="31" t="s">
        <v>1681</v>
      </c>
      <c r="F91" s="31" t="s">
        <v>1859</v>
      </c>
      <c r="X91" s="20"/>
      <c r="Y91" s="21"/>
    </row>
    <row r="92" spans="1:25" s="3" customFormat="1" ht="15" x14ac:dyDescent="0.25">
      <c r="A92" s="27" t="s">
        <v>87</v>
      </c>
      <c r="B92" s="28" t="s">
        <v>88</v>
      </c>
      <c r="C92" s="29" t="s">
        <v>89</v>
      </c>
      <c r="D92" s="30" t="s">
        <v>75</v>
      </c>
      <c r="E92" s="31" t="s">
        <v>90</v>
      </c>
      <c r="F92" s="31" t="s">
        <v>1872</v>
      </c>
      <c r="X92" s="20"/>
      <c r="Y92" s="21"/>
    </row>
    <row r="93" spans="1:25" s="3" customFormat="1" ht="22.5" x14ac:dyDescent="0.25">
      <c r="A93" s="22" t="s">
        <v>385</v>
      </c>
      <c r="B93" s="23" t="s">
        <v>1866</v>
      </c>
      <c r="C93" s="24" t="s">
        <v>1867</v>
      </c>
      <c r="D93" s="22" t="s">
        <v>22</v>
      </c>
      <c r="E93" s="25"/>
      <c r="F93" s="26" t="s">
        <v>1831</v>
      </c>
      <c r="X93" s="20"/>
      <c r="Y93" s="21"/>
    </row>
    <row r="94" spans="1:25" s="3" customFormat="1" ht="15" x14ac:dyDescent="0.25">
      <c r="A94" s="27"/>
      <c r="B94" s="28" t="s">
        <v>77</v>
      </c>
      <c r="C94" s="29" t="s">
        <v>78</v>
      </c>
      <c r="D94" s="30" t="s">
        <v>75</v>
      </c>
      <c r="E94" s="31" t="s">
        <v>1873</v>
      </c>
      <c r="F94" s="31" t="s">
        <v>1874</v>
      </c>
      <c r="X94" s="20"/>
      <c r="Y94" s="21"/>
    </row>
    <row r="95" spans="1:25" s="3" customFormat="1" ht="15" x14ac:dyDescent="0.25">
      <c r="A95" s="27"/>
      <c r="B95" s="28" t="s">
        <v>1841</v>
      </c>
      <c r="C95" s="29" t="s">
        <v>1842</v>
      </c>
      <c r="D95" s="30" t="s">
        <v>60</v>
      </c>
      <c r="E95" s="31" t="s">
        <v>1875</v>
      </c>
      <c r="F95" s="31" t="s">
        <v>1876</v>
      </c>
      <c r="X95" s="20"/>
      <c r="Y95" s="21"/>
    </row>
    <row r="96" spans="1:25" s="3" customFormat="1" ht="15" x14ac:dyDescent="0.25">
      <c r="A96" s="27" t="s">
        <v>87</v>
      </c>
      <c r="B96" s="28" t="s">
        <v>88</v>
      </c>
      <c r="C96" s="29" t="s">
        <v>89</v>
      </c>
      <c r="D96" s="30" t="s">
        <v>75</v>
      </c>
      <c r="E96" s="31" t="s">
        <v>95</v>
      </c>
      <c r="F96" s="31" t="s">
        <v>1877</v>
      </c>
      <c r="X96" s="20"/>
      <c r="Y96" s="21"/>
    </row>
    <row r="97" spans="1:25" s="3" customFormat="1" ht="15" x14ac:dyDescent="0.25">
      <c r="A97" s="77" t="s">
        <v>1878</v>
      </c>
      <c r="B97" s="77"/>
      <c r="C97" s="77"/>
      <c r="D97" s="77"/>
      <c r="E97" s="77"/>
      <c r="F97" s="77"/>
      <c r="X97" s="20"/>
      <c r="Y97" s="21" t="s">
        <v>1878</v>
      </c>
    </row>
    <row r="98" spans="1:25" s="3" customFormat="1" ht="22.5" x14ac:dyDescent="0.25">
      <c r="A98" s="22" t="s">
        <v>387</v>
      </c>
      <c r="B98" s="23" t="s">
        <v>99</v>
      </c>
      <c r="C98" s="24" t="s">
        <v>100</v>
      </c>
      <c r="D98" s="22" t="s">
        <v>101</v>
      </c>
      <c r="E98" s="25"/>
      <c r="F98" s="26" t="s">
        <v>1879</v>
      </c>
      <c r="X98" s="20"/>
      <c r="Y98" s="21"/>
    </row>
    <row r="99" spans="1:25" s="3" customFormat="1" ht="15" x14ac:dyDescent="0.25">
      <c r="A99" s="27"/>
      <c r="B99" s="28" t="s">
        <v>103</v>
      </c>
      <c r="C99" s="29" t="s">
        <v>104</v>
      </c>
      <c r="D99" s="30" t="s">
        <v>75</v>
      </c>
      <c r="E99" s="31" t="s">
        <v>105</v>
      </c>
      <c r="F99" s="31" t="s">
        <v>1880</v>
      </c>
      <c r="X99" s="20"/>
      <c r="Y99" s="21"/>
    </row>
    <row r="100" spans="1:25" s="3" customFormat="1" ht="15" x14ac:dyDescent="0.25">
      <c r="A100" s="27"/>
      <c r="B100" s="28" t="s">
        <v>107</v>
      </c>
      <c r="C100" s="29" t="s">
        <v>108</v>
      </c>
      <c r="D100" s="30" t="s">
        <v>60</v>
      </c>
      <c r="E100" s="31" t="s">
        <v>109</v>
      </c>
      <c r="F100" s="31" t="s">
        <v>1881</v>
      </c>
      <c r="X100" s="20"/>
      <c r="Y100" s="21"/>
    </row>
    <row r="101" spans="1:25" s="3" customFormat="1" ht="15" x14ac:dyDescent="0.25">
      <c r="A101" s="27"/>
      <c r="B101" s="28" t="s">
        <v>111</v>
      </c>
      <c r="C101" s="29" t="s">
        <v>112</v>
      </c>
      <c r="D101" s="30" t="s">
        <v>60</v>
      </c>
      <c r="E101" s="31" t="s">
        <v>113</v>
      </c>
      <c r="F101" s="31" t="s">
        <v>1882</v>
      </c>
      <c r="X101" s="20"/>
      <c r="Y101" s="21"/>
    </row>
    <row r="102" spans="1:25" s="3" customFormat="1" ht="22.5" x14ac:dyDescent="0.25">
      <c r="A102" s="27"/>
      <c r="B102" s="28" t="s">
        <v>115</v>
      </c>
      <c r="C102" s="29" t="s">
        <v>116</v>
      </c>
      <c r="D102" s="30" t="s">
        <v>60</v>
      </c>
      <c r="E102" s="31" t="s">
        <v>117</v>
      </c>
      <c r="F102" s="31" t="s">
        <v>1883</v>
      </c>
      <c r="X102" s="20"/>
      <c r="Y102" s="21"/>
    </row>
    <row r="103" spans="1:25" s="3" customFormat="1" ht="15" x14ac:dyDescent="0.25">
      <c r="A103" s="27" t="s">
        <v>87</v>
      </c>
      <c r="B103" s="28" t="s">
        <v>1884</v>
      </c>
      <c r="C103" s="29" t="s">
        <v>1885</v>
      </c>
      <c r="D103" s="30" t="s">
        <v>121</v>
      </c>
      <c r="E103" s="31" t="s">
        <v>122</v>
      </c>
      <c r="F103" s="31" t="s">
        <v>1886</v>
      </c>
      <c r="X103" s="20"/>
      <c r="Y103" s="21"/>
    </row>
    <row r="104" spans="1:25" s="3" customFormat="1" ht="15" x14ac:dyDescent="0.25">
      <c r="A104" s="77" t="s">
        <v>48</v>
      </c>
      <c r="B104" s="77"/>
      <c r="C104" s="77"/>
      <c r="D104" s="77"/>
      <c r="E104" s="77"/>
      <c r="F104" s="77"/>
      <c r="X104" s="20"/>
      <c r="Y104" s="21" t="s">
        <v>48</v>
      </c>
    </row>
    <row r="105" spans="1:25" s="3" customFormat="1" ht="15" x14ac:dyDescent="0.25">
      <c r="A105" s="77" t="s">
        <v>49</v>
      </c>
      <c r="B105" s="77"/>
      <c r="C105" s="77"/>
      <c r="D105" s="77"/>
      <c r="E105" s="77"/>
      <c r="F105" s="77"/>
      <c r="X105" s="20"/>
      <c r="Y105" s="21" t="s">
        <v>49</v>
      </c>
    </row>
    <row r="106" spans="1:25" s="3" customFormat="1" ht="22.5" x14ac:dyDescent="0.25">
      <c r="A106" s="22" t="s">
        <v>389</v>
      </c>
      <c r="B106" s="23" t="s">
        <v>50</v>
      </c>
      <c r="C106" s="24" t="s">
        <v>51</v>
      </c>
      <c r="D106" s="22" t="s">
        <v>35</v>
      </c>
      <c r="E106" s="25"/>
      <c r="F106" s="26" t="s">
        <v>1887</v>
      </c>
      <c r="X106" s="20"/>
      <c r="Y106" s="21"/>
    </row>
    <row r="107" spans="1:25" s="3" customFormat="1" ht="24.75" x14ac:dyDescent="0.25">
      <c r="A107" s="77" t="s">
        <v>53</v>
      </c>
      <c r="B107" s="77"/>
      <c r="C107" s="77"/>
      <c r="D107" s="77"/>
      <c r="E107" s="77"/>
      <c r="F107" s="77"/>
      <c r="X107" s="20"/>
      <c r="Y107" s="21" t="s">
        <v>53</v>
      </c>
    </row>
    <row r="108" spans="1:25" s="3" customFormat="1" ht="45" x14ac:dyDescent="0.25">
      <c r="A108" s="22" t="s">
        <v>396</v>
      </c>
      <c r="B108" s="23" t="s">
        <v>55</v>
      </c>
      <c r="C108" s="24" t="s">
        <v>56</v>
      </c>
      <c r="D108" s="22" t="s">
        <v>22</v>
      </c>
      <c r="E108" s="25"/>
      <c r="F108" s="26" t="s">
        <v>1888</v>
      </c>
      <c r="X108" s="20"/>
      <c r="Y108" s="21"/>
    </row>
    <row r="109" spans="1:25" s="3" customFormat="1" ht="15" x14ac:dyDescent="0.25">
      <c r="A109" s="27"/>
      <c r="B109" s="28" t="s">
        <v>58</v>
      </c>
      <c r="C109" s="29" t="s">
        <v>59</v>
      </c>
      <c r="D109" s="30" t="s">
        <v>60</v>
      </c>
      <c r="E109" s="31" t="s">
        <v>61</v>
      </c>
      <c r="F109" s="31" t="s">
        <v>1889</v>
      </c>
      <c r="X109" s="20"/>
      <c r="Y109" s="21"/>
    </row>
    <row r="110" spans="1:25" s="3" customFormat="1" ht="15" x14ac:dyDescent="0.25">
      <c r="A110" s="27"/>
      <c r="B110" s="28" t="s">
        <v>63</v>
      </c>
      <c r="C110" s="29" t="s">
        <v>64</v>
      </c>
      <c r="D110" s="30" t="s">
        <v>60</v>
      </c>
      <c r="E110" s="31" t="s">
        <v>65</v>
      </c>
      <c r="F110" s="31" t="s">
        <v>1890</v>
      </c>
      <c r="X110" s="20"/>
      <c r="Y110" s="21"/>
    </row>
    <row r="111" spans="1:25" s="3" customFormat="1" ht="15" x14ac:dyDescent="0.25">
      <c r="A111" s="27"/>
      <c r="B111" s="28" t="s">
        <v>67</v>
      </c>
      <c r="C111" s="29" t="s">
        <v>68</v>
      </c>
      <c r="D111" s="30" t="s">
        <v>60</v>
      </c>
      <c r="E111" s="31" t="s">
        <v>69</v>
      </c>
      <c r="F111" s="31" t="s">
        <v>1891</v>
      </c>
      <c r="X111" s="20"/>
      <c r="Y111" s="21"/>
    </row>
    <row r="112" spans="1:25" s="3" customFormat="1" ht="15" x14ac:dyDescent="0.25">
      <c r="A112" s="77" t="s">
        <v>71</v>
      </c>
      <c r="B112" s="77"/>
      <c r="C112" s="77"/>
      <c r="D112" s="77"/>
      <c r="E112" s="77"/>
      <c r="F112" s="77"/>
      <c r="X112" s="20"/>
      <c r="Y112" s="21" t="s">
        <v>71</v>
      </c>
    </row>
    <row r="113" spans="1:25" s="3" customFormat="1" ht="22.5" x14ac:dyDescent="0.25">
      <c r="A113" s="22" t="s">
        <v>402</v>
      </c>
      <c r="B113" s="23" t="s">
        <v>73</v>
      </c>
      <c r="C113" s="24" t="s">
        <v>74</v>
      </c>
      <c r="D113" s="22" t="s">
        <v>75</v>
      </c>
      <c r="E113" s="25"/>
      <c r="F113" s="26" t="s">
        <v>755</v>
      </c>
      <c r="X113" s="20"/>
      <c r="Y113" s="21"/>
    </row>
    <row r="114" spans="1:25" s="3" customFormat="1" ht="15" x14ac:dyDescent="0.25">
      <c r="A114" s="27"/>
      <c r="B114" s="28" t="s">
        <v>77</v>
      </c>
      <c r="C114" s="29" t="s">
        <v>78</v>
      </c>
      <c r="D114" s="30" t="s">
        <v>75</v>
      </c>
      <c r="E114" s="31" t="s">
        <v>79</v>
      </c>
      <c r="F114" s="31" t="s">
        <v>1892</v>
      </c>
      <c r="X114" s="20"/>
      <c r="Y114" s="21"/>
    </row>
    <row r="115" spans="1:25" s="3" customFormat="1" ht="15" x14ac:dyDescent="0.25">
      <c r="A115" s="77" t="s">
        <v>81</v>
      </c>
      <c r="B115" s="77"/>
      <c r="C115" s="77"/>
      <c r="D115" s="77"/>
      <c r="E115" s="77"/>
      <c r="F115" s="77"/>
      <c r="X115" s="20"/>
      <c r="Y115" s="21" t="s">
        <v>81</v>
      </c>
    </row>
    <row r="116" spans="1:25" s="3" customFormat="1" ht="33.75" x14ac:dyDescent="0.25">
      <c r="A116" s="22" t="s">
        <v>407</v>
      </c>
      <c r="B116" s="23" t="s">
        <v>83</v>
      </c>
      <c r="C116" s="24" t="s">
        <v>84</v>
      </c>
      <c r="D116" s="22" t="s">
        <v>22</v>
      </c>
      <c r="E116" s="25"/>
      <c r="F116" s="26" t="s">
        <v>1888</v>
      </c>
      <c r="X116" s="20"/>
      <c r="Y116" s="21"/>
    </row>
    <row r="117" spans="1:25" s="3" customFormat="1" ht="15" x14ac:dyDescent="0.25">
      <c r="A117" s="27"/>
      <c r="B117" s="28" t="s">
        <v>58</v>
      </c>
      <c r="C117" s="29" t="s">
        <v>59</v>
      </c>
      <c r="D117" s="30" t="s">
        <v>60</v>
      </c>
      <c r="E117" s="31" t="s">
        <v>85</v>
      </c>
      <c r="F117" s="31" t="s">
        <v>1893</v>
      </c>
      <c r="X117" s="20"/>
      <c r="Y117" s="21"/>
    </row>
    <row r="118" spans="1:25" s="3" customFormat="1" ht="15" x14ac:dyDescent="0.25">
      <c r="A118" s="27" t="s">
        <v>87</v>
      </c>
      <c r="B118" s="28" t="s">
        <v>88</v>
      </c>
      <c r="C118" s="29" t="s">
        <v>89</v>
      </c>
      <c r="D118" s="30" t="s">
        <v>75</v>
      </c>
      <c r="E118" s="31" t="s">
        <v>90</v>
      </c>
      <c r="F118" s="31" t="s">
        <v>1894</v>
      </c>
      <c r="X118" s="20"/>
      <c r="Y118" s="21"/>
    </row>
    <row r="119" spans="1:25" s="3" customFormat="1" ht="22.5" x14ac:dyDescent="0.25">
      <c r="A119" s="22" t="s">
        <v>422</v>
      </c>
      <c r="B119" s="23" t="s">
        <v>93</v>
      </c>
      <c r="C119" s="24" t="s">
        <v>94</v>
      </c>
      <c r="D119" s="22" t="s">
        <v>22</v>
      </c>
      <c r="E119" s="25"/>
      <c r="F119" s="26" t="s">
        <v>1888</v>
      </c>
      <c r="X119" s="20"/>
      <c r="Y119" s="21"/>
    </row>
    <row r="120" spans="1:25" s="3" customFormat="1" ht="15" x14ac:dyDescent="0.25">
      <c r="A120" s="27" t="s">
        <v>87</v>
      </c>
      <c r="B120" s="28" t="s">
        <v>88</v>
      </c>
      <c r="C120" s="29" t="s">
        <v>89</v>
      </c>
      <c r="D120" s="30" t="s">
        <v>75</v>
      </c>
      <c r="E120" s="31" t="s">
        <v>95</v>
      </c>
      <c r="F120" s="31" t="s">
        <v>1895</v>
      </c>
      <c r="X120" s="20"/>
      <c r="Y120" s="21"/>
    </row>
    <row r="121" spans="1:25" s="3" customFormat="1" ht="15" x14ac:dyDescent="0.25">
      <c r="A121" s="77" t="s">
        <v>97</v>
      </c>
      <c r="B121" s="77"/>
      <c r="C121" s="77"/>
      <c r="D121" s="77"/>
      <c r="E121" s="77"/>
      <c r="F121" s="77"/>
      <c r="X121" s="20"/>
      <c r="Y121" s="21" t="s">
        <v>97</v>
      </c>
    </row>
    <row r="122" spans="1:25" s="3" customFormat="1" ht="22.5" x14ac:dyDescent="0.25">
      <c r="A122" s="22" t="s">
        <v>61</v>
      </c>
      <c r="B122" s="23" t="s">
        <v>99</v>
      </c>
      <c r="C122" s="24" t="s">
        <v>100</v>
      </c>
      <c r="D122" s="22" t="s">
        <v>101</v>
      </c>
      <c r="E122" s="25"/>
      <c r="F122" s="26" t="s">
        <v>1896</v>
      </c>
      <c r="X122" s="20"/>
      <c r="Y122" s="21"/>
    </row>
    <row r="123" spans="1:25" s="3" customFormat="1" ht="15" x14ac:dyDescent="0.25">
      <c r="A123" s="27"/>
      <c r="B123" s="28" t="s">
        <v>103</v>
      </c>
      <c r="C123" s="29" t="s">
        <v>104</v>
      </c>
      <c r="D123" s="30" t="s">
        <v>75</v>
      </c>
      <c r="E123" s="31" t="s">
        <v>105</v>
      </c>
      <c r="F123" s="31" t="s">
        <v>1016</v>
      </c>
      <c r="X123" s="20"/>
      <c r="Y123" s="21"/>
    </row>
    <row r="124" spans="1:25" s="3" customFormat="1" ht="15" x14ac:dyDescent="0.25">
      <c r="A124" s="27"/>
      <c r="B124" s="28" t="s">
        <v>107</v>
      </c>
      <c r="C124" s="29" t="s">
        <v>108</v>
      </c>
      <c r="D124" s="30" t="s">
        <v>60</v>
      </c>
      <c r="E124" s="31" t="s">
        <v>109</v>
      </c>
      <c r="F124" s="31" t="s">
        <v>1897</v>
      </c>
      <c r="X124" s="20"/>
      <c r="Y124" s="21"/>
    </row>
    <row r="125" spans="1:25" s="3" customFormat="1" ht="15" x14ac:dyDescent="0.25">
      <c r="A125" s="27"/>
      <c r="B125" s="28" t="s">
        <v>111</v>
      </c>
      <c r="C125" s="29" t="s">
        <v>112</v>
      </c>
      <c r="D125" s="30" t="s">
        <v>60</v>
      </c>
      <c r="E125" s="31" t="s">
        <v>113</v>
      </c>
      <c r="F125" s="31" t="s">
        <v>1898</v>
      </c>
      <c r="X125" s="20"/>
      <c r="Y125" s="21"/>
    </row>
    <row r="126" spans="1:25" s="3" customFormat="1" ht="22.5" x14ac:dyDescent="0.25">
      <c r="A126" s="27"/>
      <c r="B126" s="28" t="s">
        <v>115</v>
      </c>
      <c r="C126" s="29" t="s">
        <v>116</v>
      </c>
      <c r="D126" s="30" t="s">
        <v>60</v>
      </c>
      <c r="E126" s="31" t="s">
        <v>117</v>
      </c>
      <c r="F126" s="31" t="s">
        <v>1899</v>
      </c>
      <c r="X126" s="20"/>
      <c r="Y126" s="21"/>
    </row>
    <row r="127" spans="1:25" s="3" customFormat="1" ht="15" x14ac:dyDescent="0.25">
      <c r="A127" s="27" t="s">
        <v>87</v>
      </c>
      <c r="B127" s="28" t="s">
        <v>119</v>
      </c>
      <c r="C127" s="29" t="s">
        <v>120</v>
      </c>
      <c r="D127" s="30" t="s">
        <v>121</v>
      </c>
      <c r="E127" s="31" t="s">
        <v>122</v>
      </c>
      <c r="F127" s="31" t="s">
        <v>1900</v>
      </c>
      <c r="X127" s="20"/>
      <c r="Y127" s="21"/>
    </row>
    <row r="128" spans="1:25" s="3" customFormat="1" ht="15" x14ac:dyDescent="0.25">
      <c r="A128" s="77" t="s">
        <v>1901</v>
      </c>
      <c r="B128" s="77"/>
      <c r="C128" s="77"/>
      <c r="D128" s="77"/>
      <c r="E128" s="77"/>
      <c r="F128" s="77"/>
      <c r="X128" s="20"/>
      <c r="Y128" s="21" t="s">
        <v>1901</v>
      </c>
    </row>
    <row r="129" spans="1:25" s="3" customFormat="1" ht="15" x14ac:dyDescent="0.25">
      <c r="A129" s="77" t="s">
        <v>49</v>
      </c>
      <c r="B129" s="77"/>
      <c r="C129" s="77"/>
      <c r="D129" s="77"/>
      <c r="E129" s="77"/>
      <c r="F129" s="77"/>
      <c r="X129" s="20"/>
      <c r="Y129" s="21" t="s">
        <v>49</v>
      </c>
    </row>
    <row r="130" spans="1:25" s="3" customFormat="1" ht="22.5" x14ac:dyDescent="0.25">
      <c r="A130" s="22" t="s">
        <v>429</v>
      </c>
      <c r="B130" s="23" t="s">
        <v>50</v>
      </c>
      <c r="C130" s="24" t="s">
        <v>51</v>
      </c>
      <c r="D130" s="22" t="s">
        <v>35</v>
      </c>
      <c r="E130" s="25"/>
      <c r="F130" s="26" t="s">
        <v>1902</v>
      </c>
      <c r="X130" s="20"/>
      <c r="Y130" s="21"/>
    </row>
    <row r="131" spans="1:25" s="3" customFormat="1" ht="24.75" x14ac:dyDescent="0.25">
      <c r="A131" s="77" t="s">
        <v>1903</v>
      </c>
      <c r="B131" s="77"/>
      <c r="C131" s="77"/>
      <c r="D131" s="77"/>
      <c r="E131" s="77"/>
      <c r="F131" s="77"/>
      <c r="X131" s="20"/>
      <c r="Y131" s="21" t="s">
        <v>1903</v>
      </c>
    </row>
    <row r="132" spans="1:25" s="3" customFormat="1" ht="45" x14ac:dyDescent="0.25">
      <c r="A132" s="22" t="s">
        <v>432</v>
      </c>
      <c r="B132" s="23" t="s">
        <v>55</v>
      </c>
      <c r="C132" s="24" t="s">
        <v>56</v>
      </c>
      <c r="D132" s="22" t="s">
        <v>22</v>
      </c>
      <c r="E132" s="25"/>
      <c r="F132" s="26" t="s">
        <v>1904</v>
      </c>
      <c r="X132" s="20"/>
      <c r="Y132" s="21"/>
    </row>
    <row r="133" spans="1:25" s="3" customFormat="1" ht="15" x14ac:dyDescent="0.25">
      <c r="A133" s="27"/>
      <c r="B133" s="28" t="s">
        <v>58</v>
      </c>
      <c r="C133" s="29" t="s">
        <v>59</v>
      </c>
      <c r="D133" s="30" t="s">
        <v>60</v>
      </c>
      <c r="E133" s="31" t="s">
        <v>61</v>
      </c>
      <c r="F133" s="31" t="s">
        <v>1905</v>
      </c>
      <c r="X133" s="20"/>
      <c r="Y133" s="21"/>
    </row>
    <row r="134" spans="1:25" s="3" customFormat="1" ht="15" x14ac:dyDescent="0.25">
      <c r="A134" s="27"/>
      <c r="B134" s="28" t="s">
        <v>63</v>
      </c>
      <c r="C134" s="29" t="s">
        <v>64</v>
      </c>
      <c r="D134" s="30" t="s">
        <v>60</v>
      </c>
      <c r="E134" s="31" t="s">
        <v>65</v>
      </c>
      <c r="F134" s="31" t="s">
        <v>1906</v>
      </c>
      <c r="X134" s="20"/>
      <c r="Y134" s="21"/>
    </row>
    <row r="135" spans="1:25" s="3" customFormat="1" ht="15" x14ac:dyDescent="0.25">
      <c r="A135" s="27"/>
      <c r="B135" s="28" t="s">
        <v>67</v>
      </c>
      <c r="C135" s="29" t="s">
        <v>68</v>
      </c>
      <c r="D135" s="30" t="s">
        <v>60</v>
      </c>
      <c r="E135" s="31" t="s">
        <v>69</v>
      </c>
      <c r="F135" s="31" t="s">
        <v>1907</v>
      </c>
      <c r="X135" s="20"/>
      <c r="Y135" s="21"/>
    </row>
    <row r="136" spans="1:25" s="3" customFormat="1" ht="15" x14ac:dyDescent="0.25">
      <c r="A136" s="77" t="s">
        <v>71</v>
      </c>
      <c r="B136" s="77"/>
      <c r="C136" s="77"/>
      <c r="D136" s="77"/>
      <c r="E136" s="77"/>
      <c r="F136" s="77"/>
      <c r="X136" s="20"/>
      <c r="Y136" s="21" t="s">
        <v>71</v>
      </c>
    </row>
    <row r="137" spans="1:25" s="3" customFormat="1" ht="22.5" x14ac:dyDescent="0.25">
      <c r="A137" s="22" t="s">
        <v>438</v>
      </c>
      <c r="B137" s="23" t="s">
        <v>73</v>
      </c>
      <c r="C137" s="24" t="s">
        <v>74</v>
      </c>
      <c r="D137" s="22" t="s">
        <v>75</v>
      </c>
      <c r="E137" s="25"/>
      <c r="F137" s="26" t="s">
        <v>619</v>
      </c>
      <c r="X137" s="20"/>
      <c r="Y137" s="21"/>
    </row>
    <row r="138" spans="1:25" s="3" customFormat="1" ht="15" x14ac:dyDescent="0.25">
      <c r="A138" s="27"/>
      <c r="B138" s="28" t="s">
        <v>77</v>
      </c>
      <c r="C138" s="29" t="s">
        <v>78</v>
      </c>
      <c r="D138" s="30" t="s">
        <v>75</v>
      </c>
      <c r="E138" s="31" t="s">
        <v>79</v>
      </c>
      <c r="F138" s="31" t="s">
        <v>1908</v>
      </c>
      <c r="X138" s="20"/>
      <c r="Y138" s="21"/>
    </row>
    <row r="139" spans="1:25" s="3" customFormat="1" ht="15" x14ac:dyDescent="0.25">
      <c r="A139" s="77" t="s">
        <v>81</v>
      </c>
      <c r="B139" s="77"/>
      <c r="C139" s="77"/>
      <c r="D139" s="77"/>
      <c r="E139" s="77"/>
      <c r="F139" s="77"/>
      <c r="X139" s="20"/>
      <c r="Y139" s="21" t="s">
        <v>81</v>
      </c>
    </row>
    <row r="140" spans="1:25" s="3" customFormat="1" ht="33.75" x14ac:dyDescent="0.25">
      <c r="A140" s="22" t="s">
        <v>441</v>
      </c>
      <c r="B140" s="23" t="s">
        <v>1838</v>
      </c>
      <c r="C140" s="24" t="s">
        <v>1839</v>
      </c>
      <c r="D140" s="22" t="s">
        <v>22</v>
      </c>
      <c r="E140" s="25"/>
      <c r="F140" s="26" t="s">
        <v>1904</v>
      </c>
      <c r="X140" s="20"/>
      <c r="Y140" s="21"/>
    </row>
    <row r="141" spans="1:25" s="3" customFormat="1" ht="15" x14ac:dyDescent="0.25">
      <c r="A141" s="27"/>
      <c r="B141" s="28" t="s">
        <v>77</v>
      </c>
      <c r="C141" s="29" t="s">
        <v>78</v>
      </c>
      <c r="D141" s="30" t="s">
        <v>75</v>
      </c>
      <c r="E141" s="31" t="s">
        <v>1580</v>
      </c>
      <c r="F141" s="31" t="s">
        <v>1909</v>
      </c>
      <c r="X141" s="20"/>
      <c r="Y141" s="21"/>
    </row>
    <row r="142" spans="1:25" s="3" customFormat="1" ht="15" x14ac:dyDescent="0.25">
      <c r="A142" s="27"/>
      <c r="B142" s="28" t="s">
        <v>1841</v>
      </c>
      <c r="C142" s="29" t="s">
        <v>1842</v>
      </c>
      <c r="D142" s="30" t="s">
        <v>60</v>
      </c>
      <c r="E142" s="31" t="s">
        <v>1843</v>
      </c>
      <c r="F142" s="31" t="s">
        <v>1910</v>
      </c>
      <c r="X142" s="20"/>
      <c r="Y142" s="21"/>
    </row>
    <row r="143" spans="1:25" s="3" customFormat="1" ht="15" x14ac:dyDescent="0.25">
      <c r="A143" s="27"/>
      <c r="B143" s="28" t="s">
        <v>1845</v>
      </c>
      <c r="C143" s="29" t="s">
        <v>1846</v>
      </c>
      <c r="D143" s="30" t="s">
        <v>75</v>
      </c>
      <c r="E143" s="31" t="s">
        <v>1847</v>
      </c>
      <c r="F143" s="31" t="s">
        <v>1911</v>
      </c>
      <c r="X143" s="20"/>
      <c r="Y143" s="21"/>
    </row>
    <row r="144" spans="1:25" s="3" customFormat="1" ht="15" x14ac:dyDescent="0.25">
      <c r="A144" s="27"/>
      <c r="B144" s="28" t="s">
        <v>1849</v>
      </c>
      <c r="C144" s="29" t="s">
        <v>1850</v>
      </c>
      <c r="D144" s="30" t="s">
        <v>75</v>
      </c>
      <c r="E144" s="31" t="s">
        <v>1851</v>
      </c>
      <c r="F144" s="31" t="s">
        <v>1912</v>
      </c>
      <c r="X144" s="20"/>
      <c r="Y144" s="21"/>
    </row>
    <row r="145" spans="1:25" s="3" customFormat="1" ht="15" x14ac:dyDescent="0.25">
      <c r="A145" s="27"/>
      <c r="B145" s="28" t="s">
        <v>1853</v>
      </c>
      <c r="C145" s="29" t="s">
        <v>1854</v>
      </c>
      <c r="D145" s="30" t="s">
        <v>121</v>
      </c>
      <c r="E145" s="31" t="s">
        <v>1855</v>
      </c>
      <c r="F145" s="31" t="s">
        <v>1913</v>
      </c>
      <c r="X145" s="20"/>
      <c r="Y145" s="21"/>
    </row>
    <row r="146" spans="1:25" s="3" customFormat="1" ht="15" x14ac:dyDescent="0.25">
      <c r="A146" s="27"/>
      <c r="B146" s="28" t="s">
        <v>1857</v>
      </c>
      <c r="C146" s="29" t="s">
        <v>1858</v>
      </c>
      <c r="D146" s="30" t="s">
        <v>75</v>
      </c>
      <c r="E146" s="31" t="s">
        <v>1681</v>
      </c>
      <c r="F146" s="31" t="s">
        <v>1914</v>
      </c>
      <c r="X146" s="20"/>
      <c r="Y146" s="21"/>
    </row>
    <row r="147" spans="1:25" s="3" customFormat="1" ht="22.5" x14ac:dyDescent="0.25">
      <c r="A147" s="27"/>
      <c r="B147" s="28" t="s">
        <v>1860</v>
      </c>
      <c r="C147" s="29" t="s">
        <v>1861</v>
      </c>
      <c r="D147" s="30" t="s">
        <v>75</v>
      </c>
      <c r="E147" s="31" t="s">
        <v>1681</v>
      </c>
      <c r="F147" s="31" t="s">
        <v>1914</v>
      </c>
      <c r="X147" s="20"/>
      <c r="Y147" s="21"/>
    </row>
    <row r="148" spans="1:25" s="3" customFormat="1" ht="15" x14ac:dyDescent="0.25">
      <c r="A148" s="27" t="s">
        <v>87</v>
      </c>
      <c r="B148" s="28" t="s">
        <v>88</v>
      </c>
      <c r="C148" s="29" t="s">
        <v>89</v>
      </c>
      <c r="D148" s="30" t="s">
        <v>75</v>
      </c>
      <c r="E148" s="31" t="s">
        <v>90</v>
      </c>
      <c r="F148" s="31" t="s">
        <v>1915</v>
      </c>
      <c r="X148" s="20"/>
      <c r="Y148" s="21"/>
    </row>
    <row r="149" spans="1:25" s="3" customFormat="1" ht="22.5" x14ac:dyDescent="0.25">
      <c r="A149" s="22" t="s">
        <v>447</v>
      </c>
      <c r="B149" s="23" t="s">
        <v>1866</v>
      </c>
      <c r="C149" s="24" t="s">
        <v>1867</v>
      </c>
      <c r="D149" s="22" t="s">
        <v>22</v>
      </c>
      <c r="E149" s="25"/>
      <c r="F149" s="26" t="s">
        <v>1916</v>
      </c>
      <c r="X149" s="20"/>
      <c r="Y149" s="21"/>
    </row>
    <row r="150" spans="1:25" s="3" customFormat="1" ht="15" x14ac:dyDescent="0.25">
      <c r="A150" s="27"/>
      <c r="B150" s="28" t="s">
        <v>77</v>
      </c>
      <c r="C150" s="29" t="s">
        <v>78</v>
      </c>
      <c r="D150" s="30" t="s">
        <v>75</v>
      </c>
      <c r="E150" s="31" t="s">
        <v>1873</v>
      </c>
      <c r="F150" s="31" t="s">
        <v>1917</v>
      </c>
      <c r="X150" s="20"/>
      <c r="Y150" s="21"/>
    </row>
    <row r="151" spans="1:25" s="3" customFormat="1" ht="15" x14ac:dyDescent="0.25">
      <c r="A151" s="27"/>
      <c r="B151" s="28" t="s">
        <v>1841</v>
      </c>
      <c r="C151" s="29" t="s">
        <v>1842</v>
      </c>
      <c r="D151" s="30" t="s">
        <v>60</v>
      </c>
      <c r="E151" s="31" t="s">
        <v>1875</v>
      </c>
      <c r="F151" s="31" t="s">
        <v>1918</v>
      </c>
      <c r="X151" s="20"/>
      <c r="Y151" s="21"/>
    </row>
    <row r="152" spans="1:25" s="3" customFormat="1" ht="15" x14ac:dyDescent="0.25">
      <c r="A152" s="27" t="s">
        <v>87</v>
      </c>
      <c r="B152" s="28" t="s">
        <v>88</v>
      </c>
      <c r="C152" s="29" t="s">
        <v>89</v>
      </c>
      <c r="D152" s="30" t="s">
        <v>75</v>
      </c>
      <c r="E152" s="31" t="s">
        <v>95</v>
      </c>
      <c r="F152" s="31" t="s">
        <v>1919</v>
      </c>
      <c r="X152" s="20"/>
      <c r="Y152" s="21"/>
    </row>
    <row r="153" spans="1:25" s="3" customFormat="1" ht="15" x14ac:dyDescent="0.25">
      <c r="A153" s="76" t="s">
        <v>124</v>
      </c>
      <c r="B153" s="76"/>
      <c r="C153" s="76"/>
      <c r="D153" s="76"/>
      <c r="E153" s="76"/>
      <c r="F153" s="76"/>
      <c r="X153" s="20" t="s">
        <v>124</v>
      </c>
      <c r="Y153" s="21"/>
    </row>
    <row r="154" spans="1:25" s="3" customFormat="1" ht="15" x14ac:dyDescent="0.25">
      <c r="A154" s="77" t="s">
        <v>125</v>
      </c>
      <c r="B154" s="77"/>
      <c r="C154" s="77"/>
      <c r="D154" s="77"/>
      <c r="E154" s="77"/>
      <c r="F154" s="77"/>
      <c r="X154" s="20"/>
      <c r="Y154" s="21" t="s">
        <v>125</v>
      </c>
    </row>
    <row r="155" spans="1:25" s="3" customFormat="1" ht="33.75" x14ac:dyDescent="0.25">
      <c r="A155" s="22" t="s">
        <v>450</v>
      </c>
      <c r="B155" s="23" t="s">
        <v>127</v>
      </c>
      <c r="C155" s="24" t="s">
        <v>128</v>
      </c>
      <c r="D155" s="22" t="s">
        <v>129</v>
      </c>
      <c r="E155" s="25"/>
      <c r="F155" s="26" t="s">
        <v>1920</v>
      </c>
      <c r="X155" s="20"/>
      <c r="Y155" s="21"/>
    </row>
    <row r="156" spans="1:25" s="3" customFormat="1" ht="15" x14ac:dyDescent="0.25">
      <c r="A156" s="27"/>
      <c r="B156" s="28" t="s">
        <v>131</v>
      </c>
      <c r="C156" s="29" t="s">
        <v>132</v>
      </c>
      <c r="D156" s="30" t="s">
        <v>60</v>
      </c>
      <c r="E156" s="31" t="s">
        <v>65</v>
      </c>
      <c r="F156" s="31" t="s">
        <v>1921</v>
      </c>
      <c r="X156" s="20"/>
      <c r="Y156" s="21"/>
    </row>
    <row r="157" spans="1:25" s="3" customFormat="1" ht="15" x14ac:dyDescent="0.25">
      <c r="A157" s="77" t="s">
        <v>134</v>
      </c>
      <c r="B157" s="77"/>
      <c r="C157" s="77"/>
      <c r="D157" s="77"/>
      <c r="E157" s="77"/>
      <c r="F157" s="77"/>
      <c r="X157" s="20"/>
      <c r="Y157" s="21" t="s">
        <v>134</v>
      </c>
    </row>
    <row r="158" spans="1:25" s="3" customFormat="1" ht="22.5" x14ac:dyDescent="0.25">
      <c r="A158" s="22" t="s">
        <v>456</v>
      </c>
      <c r="B158" s="23" t="s">
        <v>136</v>
      </c>
      <c r="C158" s="24" t="s">
        <v>137</v>
      </c>
      <c r="D158" s="22" t="s">
        <v>129</v>
      </c>
      <c r="E158" s="25"/>
      <c r="F158" s="26" t="s">
        <v>1920</v>
      </c>
      <c r="X158" s="20"/>
      <c r="Y158" s="21"/>
    </row>
    <row r="159" spans="1:25" s="3" customFormat="1" ht="15" x14ac:dyDescent="0.25">
      <c r="A159" s="27"/>
      <c r="B159" s="28" t="s">
        <v>58</v>
      </c>
      <c r="C159" s="29" t="s">
        <v>59</v>
      </c>
      <c r="D159" s="30" t="s">
        <v>60</v>
      </c>
      <c r="E159" s="31" t="s">
        <v>92</v>
      </c>
      <c r="F159" s="31" t="s">
        <v>1922</v>
      </c>
      <c r="X159" s="20"/>
      <c r="Y159" s="21"/>
    </row>
    <row r="160" spans="1:25" s="3" customFormat="1" ht="15" x14ac:dyDescent="0.25">
      <c r="A160" s="27" t="s">
        <v>87</v>
      </c>
      <c r="B160" s="28" t="s">
        <v>139</v>
      </c>
      <c r="C160" s="29" t="s">
        <v>140</v>
      </c>
      <c r="D160" s="30" t="s">
        <v>141</v>
      </c>
      <c r="E160" s="31" t="s">
        <v>26</v>
      </c>
      <c r="F160" s="31" t="s">
        <v>1923</v>
      </c>
      <c r="X160" s="20"/>
      <c r="Y160" s="21"/>
    </row>
    <row r="161" spans="1:27" s="3" customFormat="1" ht="15" x14ac:dyDescent="0.25">
      <c r="A161" s="77" t="s">
        <v>1924</v>
      </c>
      <c r="B161" s="77"/>
      <c r="C161" s="77"/>
      <c r="D161" s="77"/>
      <c r="E161" s="77"/>
      <c r="F161" s="77"/>
      <c r="X161" s="20"/>
      <c r="Y161" s="21" t="s">
        <v>1924</v>
      </c>
    </row>
    <row r="162" spans="1:27" s="3" customFormat="1" ht="22.5" x14ac:dyDescent="0.25">
      <c r="A162" s="22" t="s">
        <v>458</v>
      </c>
      <c r="B162" s="23" t="s">
        <v>1925</v>
      </c>
      <c r="C162" s="24" t="s">
        <v>1926</v>
      </c>
      <c r="D162" s="22" t="s">
        <v>129</v>
      </c>
      <c r="E162" s="25"/>
      <c r="F162" s="26" t="s">
        <v>1927</v>
      </c>
      <c r="X162" s="20"/>
      <c r="Y162" s="21"/>
    </row>
    <row r="163" spans="1:27" s="3" customFormat="1" ht="15" x14ac:dyDescent="0.25">
      <c r="A163" s="27" t="s">
        <v>87</v>
      </c>
      <c r="B163" s="28" t="s">
        <v>1928</v>
      </c>
      <c r="C163" s="29" t="s">
        <v>132</v>
      </c>
      <c r="D163" s="30" t="s">
        <v>60</v>
      </c>
      <c r="E163" s="31" t="s">
        <v>1929</v>
      </c>
      <c r="F163" s="31" t="s">
        <v>1930</v>
      </c>
      <c r="X163" s="20"/>
      <c r="Y163" s="21"/>
    </row>
    <row r="164" spans="1:27" s="3" customFormat="1" ht="15" x14ac:dyDescent="0.25">
      <c r="A164" s="27" t="s">
        <v>87</v>
      </c>
      <c r="B164" s="28" t="s">
        <v>139</v>
      </c>
      <c r="C164" s="29" t="s">
        <v>140</v>
      </c>
      <c r="D164" s="30" t="s">
        <v>141</v>
      </c>
      <c r="E164" s="31" t="s">
        <v>1546</v>
      </c>
      <c r="F164" s="31" t="s">
        <v>1931</v>
      </c>
      <c r="X164" s="20"/>
      <c r="Y164" s="21"/>
    </row>
    <row r="165" spans="1:27" s="3" customFormat="1" ht="13.5" customHeight="1" x14ac:dyDescent="0.25">
      <c r="A165" s="32"/>
      <c r="B165" s="33"/>
      <c r="C165" s="34"/>
      <c r="D165" s="35"/>
      <c r="E165" s="32"/>
      <c r="F165" s="36"/>
    </row>
    <row r="166" spans="1:27" s="3" customFormat="1" ht="13.5" customHeight="1" x14ac:dyDescent="0.25">
      <c r="A166" s="78" t="s">
        <v>143</v>
      </c>
      <c r="B166" s="78"/>
      <c r="C166" s="78"/>
      <c r="D166" s="78"/>
      <c r="E166" s="78"/>
      <c r="F166" s="38"/>
      <c r="G166" s="39"/>
      <c r="H166" s="39"/>
    </row>
    <row r="167" spans="1:27" s="3" customFormat="1" ht="13.5" customHeight="1" x14ac:dyDescent="0.25">
      <c r="A167" s="40"/>
      <c r="B167" s="40"/>
      <c r="C167" s="40"/>
      <c r="D167" s="40"/>
      <c r="E167" s="40"/>
      <c r="F167" s="37"/>
      <c r="G167" s="39"/>
      <c r="H167" s="39"/>
    </row>
    <row r="168" spans="1:27" s="3" customFormat="1" ht="13.5" customHeight="1" x14ac:dyDescent="0.25">
      <c r="A168" s="41" t="s">
        <v>144</v>
      </c>
      <c r="B168" s="42" t="s">
        <v>145</v>
      </c>
      <c r="C168" s="43" t="s">
        <v>146</v>
      </c>
      <c r="D168" s="41" t="s">
        <v>147</v>
      </c>
      <c r="E168" s="41" t="s">
        <v>148</v>
      </c>
      <c r="F168" s="44"/>
    </row>
    <row r="169" spans="1:27" s="3" customFormat="1" ht="15" x14ac:dyDescent="0.25">
      <c r="A169" s="79" t="s">
        <v>149</v>
      </c>
      <c r="B169" s="80"/>
      <c r="C169" s="80"/>
      <c r="D169" s="80"/>
      <c r="E169" s="81"/>
      <c r="F169" s="45"/>
      <c r="Z169" s="46" t="s">
        <v>149</v>
      </c>
    </row>
    <row r="170" spans="1:27" s="3" customFormat="1" ht="15" x14ac:dyDescent="0.25">
      <c r="A170" s="79" t="s">
        <v>150</v>
      </c>
      <c r="B170" s="80"/>
      <c r="C170" s="80"/>
      <c r="D170" s="80"/>
      <c r="E170" s="81"/>
      <c r="F170" s="45"/>
      <c r="Z170" s="46"/>
      <c r="AA170" s="46" t="s">
        <v>150</v>
      </c>
    </row>
    <row r="171" spans="1:27" s="3" customFormat="1" ht="15" x14ac:dyDescent="0.25">
      <c r="A171" s="47">
        <f>IF(H171&lt;&gt;"",COUNTA(H$1:H171),"")</f>
        <v>1</v>
      </c>
      <c r="B171" s="48" t="s">
        <v>859</v>
      </c>
      <c r="C171" s="49" t="s">
        <v>860</v>
      </c>
      <c r="D171" s="47" t="s">
        <v>153</v>
      </c>
      <c r="E171" s="50">
        <v>4.2</v>
      </c>
      <c r="F171" s="51"/>
      <c r="H171" s="52" t="s">
        <v>154</v>
      </c>
      <c r="Z171" s="46"/>
      <c r="AA171" s="46"/>
    </row>
    <row r="172" spans="1:27" s="3" customFormat="1" ht="15" x14ac:dyDescent="0.25">
      <c r="A172" s="47">
        <f>IF(H172&lt;&gt;"",COUNTA(H$1:H172),"")</f>
        <v>2</v>
      </c>
      <c r="B172" s="48" t="s">
        <v>151</v>
      </c>
      <c r="C172" s="49" t="s">
        <v>152</v>
      </c>
      <c r="D172" s="47" t="s">
        <v>153</v>
      </c>
      <c r="E172" s="53">
        <v>37.08</v>
      </c>
      <c r="F172" s="51"/>
      <c r="H172" s="52" t="s">
        <v>154</v>
      </c>
      <c r="Z172" s="46"/>
      <c r="AA172" s="46"/>
    </row>
    <row r="173" spans="1:27" s="3" customFormat="1" ht="15" x14ac:dyDescent="0.25">
      <c r="A173" s="47">
        <f>IF(H173&lt;&gt;"",COUNTA(H$1:H173),"")</f>
        <v>3</v>
      </c>
      <c r="B173" s="48" t="s">
        <v>155</v>
      </c>
      <c r="C173" s="49" t="s">
        <v>156</v>
      </c>
      <c r="D173" s="47" t="s">
        <v>153</v>
      </c>
      <c r="E173" s="53">
        <v>869.85</v>
      </c>
      <c r="F173" s="51"/>
      <c r="H173" s="52" t="s">
        <v>154</v>
      </c>
      <c r="Z173" s="46"/>
      <c r="AA173" s="46"/>
    </row>
    <row r="174" spans="1:27" s="3" customFormat="1" ht="15" x14ac:dyDescent="0.25">
      <c r="A174" s="47">
        <f>IF(H174&lt;&gt;"",COUNTA(H$1:H174),"")</f>
        <v>4</v>
      </c>
      <c r="B174" s="48" t="s">
        <v>157</v>
      </c>
      <c r="C174" s="49" t="s">
        <v>158</v>
      </c>
      <c r="D174" s="47" t="s">
        <v>153</v>
      </c>
      <c r="E174" s="53">
        <v>33.81</v>
      </c>
      <c r="F174" s="51"/>
      <c r="H174" s="52" t="s">
        <v>154</v>
      </c>
      <c r="Z174" s="46"/>
      <c r="AA174" s="46"/>
    </row>
    <row r="175" spans="1:27" s="3" customFormat="1" ht="15" x14ac:dyDescent="0.25">
      <c r="A175" s="47">
        <f>IF(H175&lt;&gt;"",COUNTA(H$1:H175),"")</f>
        <v>5</v>
      </c>
      <c r="B175" s="48" t="s">
        <v>159</v>
      </c>
      <c r="C175" s="49" t="s">
        <v>160</v>
      </c>
      <c r="D175" s="47" t="s">
        <v>153</v>
      </c>
      <c r="E175" s="53">
        <v>0.05</v>
      </c>
      <c r="F175" s="51"/>
      <c r="H175" s="52" t="s">
        <v>154</v>
      </c>
      <c r="Z175" s="46"/>
      <c r="AA175" s="46"/>
    </row>
    <row r="176" spans="1:27" s="3" customFormat="1" ht="15" x14ac:dyDescent="0.25">
      <c r="A176" s="47">
        <f>IF(H176&lt;&gt;"",COUNTA(H$1:H176),"")</f>
        <v>6</v>
      </c>
      <c r="B176" s="48" t="s">
        <v>161</v>
      </c>
      <c r="C176" s="49" t="s">
        <v>162</v>
      </c>
      <c r="D176" s="47" t="s">
        <v>153</v>
      </c>
      <c r="E176" s="53">
        <v>239.54</v>
      </c>
      <c r="F176" s="51"/>
      <c r="H176" s="52" t="s">
        <v>154</v>
      </c>
      <c r="Z176" s="46"/>
      <c r="AA176" s="46"/>
    </row>
    <row r="177" spans="1:27" s="3" customFormat="1" ht="15" x14ac:dyDescent="0.25">
      <c r="A177" s="47">
        <f>IF(H177&lt;&gt;"",COUNTA(H$1:H177),"")</f>
        <v>7</v>
      </c>
      <c r="B177" s="48" t="s">
        <v>163</v>
      </c>
      <c r="C177" s="49" t="s">
        <v>164</v>
      </c>
      <c r="D177" s="47" t="s">
        <v>153</v>
      </c>
      <c r="E177" s="53">
        <v>14.05</v>
      </c>
      <c r="F177" s="51"/>
      <c r="H177" s="52" t="s">
        <v>154</v>
      </c>
      <c r="Z177" s="46"/>
      <c r="AA177" s="46"/>
    </row>
    <row r="178" spans="1:27" s="3" customFormat="1" ht="15" x14ac:dyDescent="0.25">
      <c r="A178" s="47">
        <f>IF(H178&lt;&gt;"",COUNTA(H$1:H178),"")</f>
        <v>8</v>
      </c>
      <c r="B178" s="48" t="s">
        <v>865</v>
      </c>
      <c r="C178" s="49" t="s">
        <v>866</v>
      </c>
      <c r="D178" s="47" t="s">
        <v>153</v>
      </c>
      <c r="E178" s="53">
        <v>20.65</v>
      </c>
      <c r="F178" s="51"/>
      <c r="H178" s="52" t="s">
        <v>154</v>
      </c>
      <c r="Z178" s="46"/>
      <c r="AA178" s="46"/>
    </row>
    <row r="179" spans="1:27" s="3" customFormat="1" ht="15" x14ac:dyDescent="0.25">
      <c r="A179" s="47">
        <f>IF(H179&lt;&gt;"",COUNTA(H$1:H179),"")</f>
        <v>9</v>
      </c>
      <c r="B179" s="48" t="s">
        <v>1932</v>
      </c>
      <c r="C179" s="49" t="s">
        <v>1933</v>
      </c>
      <c r="D179" s="47" t="s">
        <v>153</v>
      </c>
      <c r="E179" s="53">
        <v>8.52</v>
      </c>
      <c r="F179" s="51"/>
      <c r="H179" s="52" t="s">
        <v>154</v>
      </c>
      <c r="Z179" s="46"/>
      <c r="AA179" s="46"/>
    </row>
    <row r="180" spans="1:27" s="3" customFormat="1" ht="15" x14ac:dyDescent="0.25">
      <c r="A180" s="47">
        <f>IF(H180&lt;&gt;"",COUNTA(H$1:H180),"")</f>
        <v>10</v>
      </c>
      <c r="B180" s="48" t="s">
        <v>165</v>
      </c>
      <c r="C180" s="49" t="s">
        <v>166</v>
      </c>
      <c r="D180" s="47" t="s">
        <v>153</v>
      </c>
      <c r="E180" s="53">
        <v>0.65</v>
      </c>
      <c r="F180" s="51"/>
      <c r="H180" s="52" t="s">
        <v>154</v>
      </c>
      <c r="Z180" s="46"/>
      <c r="AA180" s="46"/>
    </row>
    <row r="181" spans="1:27" s="3" customFormat="1" ht="15" x14ac:dyDescent="0.25">
      <c r="A181" s="47">
        <f>IF(H181&lt;&gt;"",COUNTA(H$1:H181),"")</f>
        <v>11</v>
      </c>
      <c r="B181" s="48" t="s">
        <v>867</v>
      </c>
      <c r="C181" s="49" t="s">
        <v>868</v>
      </c>
      <c r="D181" s="47" t="s">
        <v>153</v>
      </c>
      <c r="E181" s="53">
        <v>1.33</v>
      </c>
      <c r="F181" s="51"/>
      <c r="H181" s="52" t="s">
        <v>154</v>
      </c>
      <c r="Z181" s="46"/>
      <c r="AA181" s="46"/>
    </row>
    <row r="182" spans="1:27" s="3" customFormat="1" ht="15" x14ac:dyDescent="0.25">
      <c r="A182" s="47">
        <f>IF(H182&lt;&gt;"",COUNTA(H$1:H182),"")</f>
        <v>12</v>
      </c>
      <c r="B182" s="54">
        <v>2</v>
      </c>
      <c r="C182" s="49" t="s">
        <v>167</v>
      </c>
      <c r="D182" s="47" t="s">
        <v>153</v>
      </c>
      <c r="E182" s="53">
        <v>163.87</v>
      </c>
      <c r="F182" s="51"/>
      <c r="H182" s="52" t="s">
        <v>154</v>
      </c>
      <c r="Z182" s="46"/>
      <c r="AA182" s="46"/>
    </row>
    <row r="183" spans="1:27" s="3" customFormat="1" ht="15" x14ac:dyDescent="0.25">
      <c r="A183" s="79" t="s">
        <v>168</v>
      </c>
      <c r="B183" s="80"/>
      <c r="C183" s="80"/>
      <c r="D183" s="80"/>
      <c r="E183" s="81"/>
      <c r="F183" s="45"/>
      <c r="Z183" s="46"/>
      <c r="AA183" s="46" t="s">
        <v>168</v>
      </c>
    </row>
    <row r="184" spans="1:27" s="3" customFormat="1" ht="15" x14ac:dyDescent="0.25">
      <c r="A184" s="47">
        <f>IF(H184&lt;&gt;"",COUNTA(H$1:H184),"")</f>
        <v>13</v>
      </c>
      <c r="B184" s="48" t="s">
        <v>169</v>
      </c>
      <c r="C184" s="49" t="s">
        <v>170</v>
      </c>
      <c r="D184" s="47" t="s">
        <v>171</v>
      </c>
      <c r="E184" s="53">
        <v>2.41</v>
      </c>
      <c r="F184" s="51"/>
      <c r="H184" s="52" t="s">
        <v>154</v>
      </c>
      <c r="Z184" s="46"/>
      <c r="AA184" s="46"/>
    </row>
    <row r="185" spans="1:27" s="3" customFormat="1" ht="15" x14ac:dyDescent="0.25">
      <c r="A185" s="47">
        <f>IF(H185&lt;&gt;"",COUNTA(H$1:H185),"")</f>
        <v>14</v>
      </c>
      <c r="B185" s="48" t="s">
        <v>879</v>
      </c>
      <c r="C185" s="49" t="s">
        <v>880</v>
      </c>
      <c r="D185" s="47" t="s">
        <v>171</v>
      </c>
      <c r="E185" s="53">
        <v>16.43</v>
      </c>
      <c r="F185" s="51"/>
      <c r="H185" s="52" t="s">
        <v>154</v>
      </c>
      <c r="Z185" s="46"/>
      <c r="AA185" s="46"/>
    </row>
    <row r="186" spans="1:27" s="3" customFormat="1" ht="15" x14ac:dyDescent="0.25">
      <c r="A186" s="47">
        <f>IF(H186&lt;&gt;"",COUNTA(H$1:H186),"")</f>
        <v>15</v>
      </c>
      <c r="B186" s="48" t="s">
        <v>172</v>
      </c>
      <c r="C186" s="49" t="s">
        <v>173</v>
      </c>
      <c r="D186" s="47" t="s">
        <v>171</v>
      </c>
      <c r="E186" s="50">
        <v>5.5</v>
      </c>
      <c r="F186" s="51"/>
      <c r="H186" s="52" t="s">
        <v>154</v>
      </c>
      <c r="Z186" s="46"/>
      <c r="AA186" s="46"/>
    </row>
    <row r="187" spans="1:27" s="3" customFormat="1" ht="15" x14ac:dyDescent="0.25">
      <c r="A187" s="47">
        <f>IF(H187&lt;&gt;"",COUNTA(H$1:H187),"")</f>
        <v>16</v>
      </c>
      <c r="B187" s="48" t="s">
        <v>174</v>
      </c>
      <c r="C187" s="49" t="s">
        <v>175</v>
      </c>
      <c r="D187" s="47" t="s">
        <v>171</v>
      </c>
      <c r="E187" s="53">
        <v>0.59</v>
      </c>
      <c r="F187" s="51"/>
      <c r="H187" s="52" t="s">
        <v>154</v>
      </c>
      <c r="Z187" s="46"/>
      <c r="AA187" s="46"/>
    </row>
    <row r="188" spans="1:27" s="3" customFormat="1" ht="22.5" x14ac:dyDescent="0.25">
      <c r="A188" s="47">
        <f>IF(H188&lt;&gt;"",COUNTA(H$1:H188),"")</f>
        <v>17</v>
      </c>
      <c r="B188" s="48" t="s">
        <v>176</v>
      </c>
      <c r="C188" s="49" t="s">
        <v>177</v>
      </c>
      <c r="D188" s="47" t="s">
        <v>171</v>
      </c>
      <c r="E188" s="53">
        <v>3.96</v>
      </c>
      <c r="F188" s="51"/>
      <c r="H188" s="52" t="s">
        <v>154</v>
      </c>
      <c r="Z188" s="46"/>
      <c r="AA188" s="46"/>
    </row>
    <row r="189" spans="1:27" s="3" customFormat="1" ht="22.5" x14ac:dyDescent="0.25">
      <c r="A189" s="47">
        <f>IF(H189&lt;&gt;"",COUNTA(H$1:H189),"")</f>
        <v>18</v>
      </c>
      <c r="B189" s="48" t="s">
        <v>1633</v>
      </c>
      <c r="C189" s="49" t="s">
        <v>1634</v>
      </c>
      <c r="D189" s="47" t="s">
        <v>171</v>
      </c>
      <c r="E189" s="53">
        <v>0.11</v>
      </c>
      <c r="F189" s="51"/>
      <c r="H189" s="52" t="s">
        <v>154</v>
      </c>
      <c r="Z189" s="46"/>
      <c r="AA189" s="46"/>
    </row>
    <row r="190" spans="1:27" s="3" customFormat="1" ht="22.5" x14ac:dyDescent="0.25">
      <c r="A190" s="47">
        <f>IF(H190&lt;&gt;"",COUNTA(H$1:H190),"")</f>
        <v>19</v>
      </c>
      <c r="B190" s="48" t="s">
        <v>178</v>
      </c>
      <c r="C190" s="49" t="s">
        <v>179</v>
      </c>
      <c r="D190" s="47" t="s">
        <v>171</v>
      </c>
      <c r="E190" s="53">
        <v>3.83</v>
      </c>
      <c r="F190" s="51"/>
      <c r="H190" s="52" t="s">
        <v>154</v>
      </c>
      <c r="Z190" s="46"/>
      <c r="AA190" s="46"/>
    </row>
    <row r="191" spans="1:27" s="3" customFormat="1" ht="15" x14ac:dyDescent="0.25">
      <c r="A191" s="47">
        <f>IF(H191&lt;&gt;"",COUNTA(H$1:H191),"")</f>
        <v>20</v>
      </c>
      <c r="B191" s="48" t="s">
        <v>180</v>
      </c>
      <c r="C191" s="49" t="s">
        <v>181</v>
      </c>
      <c r="D191" s="47" t="s">
        <v>171</v>
      </c>
      <c r="E191" s="53">
        <v>1.24</v>
      </c>
      <c r="F191" s="51"/>
      <c r="H191" s="52" t="s">
        <v>154</v>
      </c>
      <c r="Z191" s="46"/>
      <c r="AA191" s="46"/>
    </row>
    <row r="192" spans="1:27" s="3" customFormat="1" ht="15" x14ac:dyDescent="0.25">
      <c r="A192" s="47">
        <f>IF(H192&lt;&gt;"",COUNTA(H$1:H192),"")</f>
        <v>21</v>
      </c>
      <c r="B192" s="48" t="s">
        <v>1934</v>
      </c>
      <c r="C192" s="49" t="s">
        <v>1935</v>
      </c>
      <c r="D192" s="47" t="s">
        <v>171</v>
      </c>
      <c r="E192" s="53">
        <v>2.41</v>
      </c>
      <c r="F192" s="51"/>
      <c r="H192" s="52" t="s">
        <v>154</v>
      </c>
      <c r="Z192" s="46"/>
      <c r="AA192" s="46"/>
    </row>
    <row r="193" spans="1:27" s="3" customFormat="1" ht="15" x14ac:dyDescent="0.25">
      <c r="A193" s="47">
        <f>IF(H193&lt;&gt;"",COUNTA(H$1:H193),"")</f>
        <v>22</v>
      </c>
      <c r="B193" s="48" t="s">
        <v>182</v>
      </c>
      <c r="C193" s="49" t="s">
        <v>183</v>
      </c>
      <c r="D193" s="47" t="s">
        <v>171</v>
      </c>
      <c r="E193" s="53">
        <v>6.99</v>
      </c>
      <c r="F193" s="51"/>
      <c r="H193" s="52" t="s">
        <v>154</v>
      </c>
      <c r="Z193" s="46"/>
      <c r="AA193" s="46"/>
    </row>
    <row r="194" spans="1:27" s="3" customFormat="1" ht="22.5" x14ac:dyDescent="0.25">
      <c r="A194" s="47">
        <f>IF(H194&lt;&gt;"",COUNTA(H$1:H194),"")</f>
        <v>23</v>
      </c>
      <c r="B194" s="48" t="s">
        <v>1936</v>
      </c>
      <c r="C194" s="49" t="s">
        <v>1937</v>
      </c>
      <c r="D194" s="47" t="s">
        <v>171</v>
      </c>
      <c r="E194" s="53">
        <v>2.41</v>
      </c>
      <c r="F194" s="51"/>
      <c r="H194" s="52" t="s">
        <v>154</v>
      </c>
      <c r="Z194" s="46"/>
      <c r="AA194" s="46"/>
    </row>
    <row r="195" spans="1:27" s="3" customFormat="1" ht="22.5" x14ac:dyDescent="0.25">
      <c r="A195" s="47">
        <f>IF(H195&lt;&gt;"",COUNTA(H$1:H195),"")</f>
        <v>24</v>
      </c>
      <c r="B195" s="48" t="s">
        <v>184</v>
      </c>
      <c r="C195" s="49" t="s">
        <v>185</v>
      </c>
      <c r="D195" s="47" t="s">
        <v>171</v>
      </c>
      <c r="E195" s="53">
        <v>7.0000000000000007E-2</v>
      </c>
      <c r="F195" s="51"/>
      <c r="H195" s="52" t="s">
        <v>154</v>
      </c>
      <c r="Z195" s="46"/>
      <c r="AA195" s="46"/>
    </row>
    <row r="196" spans="1:27" s="3" customFormat="1" ht="15" x14ac:dyDescent="0.25">
      <c r="A196" s="47">
        <f>IF(H196&lt;&gt;"",COUNTA(H$1:H196),"")</f>
        <v>25</v>
      </c>
      <c r="B196" s="48" t="s">
        <v>186</v>
      </c>
      <c r="C196" s="49" t="s">
        <v>187</v>
      </c>
      <c r="D196" s="47" t="s">
        <v>171</v>
      </c>
      <c r="E196" s="53">
        <v>0.01</v>
      </c>
      <c r="F196" s="51"/>
      <c r="H196" s="52" t="s">
        <v>154</v>
      </c>
      <c r="Z196" s="46"/>
      <c r="AA196" s="46"/>
    </row>
    <row r="197" spans="1:27" s="3" customFormat="1" ht="22.5" x14ac:dyDescent="0.25">
      <c r="A197" s="47">
        <f>IF(H197&lt;&gt;"",COUNTA(H$1:H197),"")</f>
        <v>26</v>
      </c>
      <c r="B197" s="48" t="s">
        <v>188</v>
      </c>
      <c r="C197" s="49" t="s">
        <v>189</v>
      </c>
      <c r="D197" s="47" t="s">
        <v>171</v>
      </c>
      <c r="E197" s="53">
        <v>7.0000000000000007E-2</v>
      </c>
      <c r="F197" s="51"/>
      <c r="H197" s="52" t="s">
        <v>154</v>
      </c>
      <c r="Z197" s="46"/>
      <c r="AA197" s="46"/>
    </row>
    <row r="198" spans="1:27" s="3" customFormat="1" ht="15" x14ac:dyDescent="0.25">
      <c r="A198" s="47">
        <f>IF(H198&lt;&gt;"",COUNTA(H$1:H198),"")</f>
        <v>27</v>
      </c>
      <c r="B198" s="48" t="s">
        <v>190</v>
      </c>
      <c r="C198" s="49" t="s">
        <v>191</v>
      </c>
      <c r="D198" s="47" t="s">
        <v>171</v>
      </c>
      <c r="E198" s="59"/>
      <c r="F198" s="51"/>
      <c r="H198" s="52" t="s">
        <v>154</v>
      </c>
      <c r="Z198" s="46"/>
      <c r="AA198" s="46"/>
    </row>
    <row r="199" spans="1:27" s="3" customFormat="1" ht="15" x14ac:dyDescent="0.25">
      <c r="A199" s="47">
        <f>IF(H199&lt;&gt;"",COUNTA(H$1:H199),"")</f>
        <v>28</v>
      </c>
      <c r="B199" s="48" t="s">
        <v>192</v>
      </c>
      <c r="C199" s="49" t="s">
        <v>193</v>
      </c>
      <c r="D199" s="47" t="s">
        <v>171</v>
      </c>
      <c r="E199" s="53">
        <v>21.35</v>
      </c>
      <c r="F199" s="51"/>
      <c r="H199" s="52" t="s">
        <v>154</v>
      </c>
      <c r="Z199" s="46"/>
      <c r="AA199" s="46"/>
    </row>
    <row r="200" spans="1:27" s="3" customFormat="1" ht="15" x14ac:dyDescent="0.25">
      <c r="A200" s="47">
        <f>IF(H200&lt;&gt;"",COUNTA(H$1:H200),"")</f>
        <v>29</v>
      </c>
      <c r="B200" s="48" t="s">
        <v>194</v>
      </c>
      <c r="C200" s="49" t="s">
        <v>195</v>
      </c>
      <c r="D200" s="47" t="s">
        <v>171</v>
      </c>
      <c r="E200" s="53">
        <v>10.72</v>
      </c>
      <c r="F200" s="51"/>
      <c r="H200" s="52" t="s">
        <v>154</v>
      </c>
      <c r="Z200" s="46"/>
      <c r="AA200" s="46"/>
    </row>
    <row r="201" spans="1:27" s="3" customFormat="1" ht="15" x14ac:dyDescent="0.25">
      <c r="A201" s="47">
        <f>IF(H201&lt;&gt;"",COUNTA(H$1:H201),"")</f>
        <v>30</v>
      </c>
      <c r="B201" s="48" t="s">
        <v>1938</v>
      </c>
      <c r="C201" s="49" t="s">
        <v>1939</v>
      </c>
      <c r="D201" s="47" t="s">
        <v>171</v>
      </c>
      <c r="E201" s="53">
        <v>2.11</v>
      </c>
      <c r="F201" s="51"/>
      <c r="H201" s="52" t="s">
        <v>154</v>
      </c>
      <c r="Z201" s="46"/>
      <c r="AA201" s="46"/>
    </row>
    <row r="202" spans="1:27" s="3" customFormat="1" ht="15" x14ac:dyDescent="0.25">
      <c r="A202" s="47">
        <f>IF(H202&lt;&gt;"",COUNTA(H$1:H202),"")</f>
        <v>31</v>
      </c>
      <c r="B202" s="48" t="s">
        <v>1940</v>
      </c>
      <c r="C202" s="49" t="s">
        <v>1941</v>
      </c>
      <c r="D202" s="47" t="s">
        <v>171</v>
      </c>
      <c r="E202" s="53">
        <v>8.31</v>
      </c>
      <c r="F202" s="51"/>
      <c r="H202" s="52" t="s">
        <v>154</v>
      </c>
      <c r="Z202" s="46"/>
      <c r="AA202" s="46"/>
    </row>
    <row r="203" spans="1:27" s="3" customFormat="1" ht="15" x14ac:dyDescent="0.25">
      <c r="A203" s="47">
        <f>IF(H203&lt;&gt;"",COUNTA(H$1:H203),"")</f>
        <v>32</v>
      </c>
      <c r="B203" s="48" t="s">
        <v>196</v>
      </c>
      <c r="C203" s="49" t="s">
        <v>197</v>
      </c>
      <c r="D203" s="47" t="s">
        <v>171</v>
      </c>
      <c r="E203" s="53">
        <v>0.06</v>
      </c>
      <c r="F203" s="51"/>
      <c r="H203" s="52" t="s">
        <v>154</v>
      </c>
      <c r="Z203" s="46"/>
      <c r="AA203" s="46"/>
    </row>
    <row r="204" spans="1:27" s="3" customFormat="1" ht="15" x14ac:dyDescent="0.25">
      <c r="A204" s="47">
        <f>IF(H204&lt;&gt;"",COUNTA(H$1:H204),"")</f>
        <v>33</v>
      </c>
      <c r="B204" s="48" t="s">
        <v>198</v>
      </c>
      <c r="C204" s="49" t="s">
        <v>199</v>
      </c>
      <c r="D204" s="47" t="s">
        <v>171</v>
      </c>
      <c r="E204" s="53">
        <v>7.0000000000000007E-2</v>
      </c>
      <c r="F204" s="51"/>
      <c r="H204" s="52" t="s">
        <v>154</v>
      </c>
      <c r="Z204" s="46"/>
      <c r="AA204" s="46"/>
    </row>
    <row r="205" spans="1:27" s="3" customFormat="1" ht="15" x14ac:dyDescent="0.25">
      <c r="A205" s="47">
        <f>IF(H205&lt;&gt;"",COUNTA(H$1:H205),"")</f>
        <v>34</v>
      </c>
      <c r="B205" s="48" t="s">
        <v>1942</v>
      </c>
      <c r="C205" s="49" t="s">
        <v>1943</v>
      </c>
      <c r="D205" s="47" t="s">
        <v>171</v>
      </c>
      <c r="E205" s="53">
        <v>1.49</v>
      </c>
      <c r="F205" s="51"/>
      <c r="H205" s="52" t="s">
        <v>154</v>
      </c>
      <c r="Z205" s="46"/>
      <c r="AA205" s="46"/>
    </row>
    <row r="206" spans="1:27" s="3" customFormat="1" ht="15" x14ac:dyDescent="0.25">
      <c r="A206" s="47">
        <f>IF(H206&lt;&gt;"",COUNTA(H$1:H206),"")</f>
        <v>35</v>
      </c>
      <c r="B206" s="48" t="s">
        <v>1944</v>
      </c>
      <c r="C206" s="49" t="s">
        <v>1945</v>
      </c>
      <c r="D206" s="47" t="s">
        <v>171</v>
      </c>
      <c r="E206" s="53">
        <v>2.56</v>
      </c>
      <c r="F206" s="51"/>
      <c r="H206" s="52" t="s">
        <v>154</v>
      </c>
      <c r="Z206" s="46"/>
      <c r="AA206" s="46"/>
    </row>
    <row r="207" spans="1:27" s="3" customFormat="1" ht="15" x14ac:dyDescent="0.25">
      <c r="A207" s="47">
        <f>IF(H207&lt;&gt;"",COUNTA(H$1:H207),"")</f>
        <v>36</v>
      </c>
      <c r="B207" s="48" t="s">
        <v>1946</v>
      </c>
      <c r="C207" s="49" t="s">
        <v>1947</v>
      </c>
      <c r="D207" s="47" t="s">
        <v>171</v>
      </c>
      <c r="E207" s="53">
        <v>0.96</v>
      </c>
      <c r="F207" s="51"/>
      <c r="H207" s="52" t="s">
        <v>154</v>
      </c>
      <c r="Z207" s="46"/>
      <c r="AA207" s="46"/>
    </row>
    <row r="208" spans="1:27" s="3" customFormat="1" ht="15" x14ac:dyDescent="0.25">
      <c r="A208" s="47">
        <f>IF(H208&lt;&gt;"",COUNTA(H$1:H208),"")</f>
        <v>37</v>
      </c>
      <c r="B208" s="48" t="s">
        <v>1948</v>
      </c>
      <c r="C208" s="49" t="s">
        <v>1949</v>
      </c>
      <c r="D208" s="47" t="s">
        <v>171</v>
      </c>
      <c r="E208" s="53">
        <v>1.51</v>
      </c>
      <c r="F208" s="51"/>
      <c r="H208" s="52" t="s">
        <v>154</v>
      </c>
      <c r="Z208" s="46"/>
      <c r="AA208" s="46"/>
    </row>
    <row r="209" spans="1:27" s="3" customFormat="1" ht="15" x14ac:dyDescent="0.25">
      <c r="A209" s="47">
        <f>IF(H209&lt;&gt;"",COUNTA(H$1:H209),"")</f>
        <v>38</v>
      </c>
      <c r="B209" s="48" t="s">
        <v>200</v>
      </c>
      <c r="C209" s="49" t="s">
        <v>201</v>
      </c>
      <c r="D209" s="47" t="s">
        <v>171</v>
      </c>
      <c r="E209" s="53">
        <v>0.57999999999999996</v>
      </c>
      <c r="F209" s="51"/>
      <c r="H209" s="52" t="s">
        <v>154</v>
      </c>
      <c r="Z209" s="46"/>
      <c r="AA209" s="46"/>
    </row>
    <row r="210" spans="1:27" s="3" customFormat="1" ht="22.5" x14ac:dyDescent="0.25">
      <c r="A210" s="47">
        <f>IF(H210&lt;&gt;"",COUNTA(H$1:H210),"")</f>
        <v>39</v>
      </c>
      <c r="B210" s="48" t="s">
        <v>202</v>
      </c>
      <c r="C210" s="49" t="s">
        <v>203</v>
      </c>
      <c r="D210" s="47" t="s">
        <v>171</v>
      </c>
      <c r="E210" s="53">
        <v>11.77</v>
      </c>
      <c r="F210" s="51"/>
      <c r="H210" s="52" t="s">
        <v>154</v>
      </c>
      <c r="Z210" s="46"/>
      <c r="AA210" s="46"/>
    </row>
    <row r="211" spans="1:27" s="3" customFormat="1" ht="15" x14ac:dyDescent="0.25">
      <c r="A211" s="47">
        <f>IF(H211&lt;&gt;"",COUNTA(H$1:H211),"")</f>
        <v>40</v>
      </c>
      <c r="B211" s="48" t="s">
        <v>204</v>
      </c>
      <c r="C211" s="49" t="s">
        <v>205</v>
      </c>
      <c r="D211" s="47" t="s">
        <v>171</v>
      </c>
      <c r="E211" s="53">
        <v>2.48</v>
      </c>
      <c r="F211" s="51"/>
      <c r="H211" s="52" t="s">
        <v>154</v>
      </c>
      <c r="Z211" s="46"/>
      <c r="AA211" s="46"/>
    </row>
    <row r="212" spans="1:27" s="3" customFormat="1" ht="15" x14ac:dyDescent="0.25">
      <c r="A212" s="47">
        <f>IF(H212&lt;&gt;"",COUNTA(H$1:H212),"")</f>
        <v>41</v>
      </c>
      <c r="B212" s="48" t="s">
        <v>1950</v>
      </c>
      <c r="C212" s="49" t="s">
        <v>1951</v>
      </c>
      <c r="D212" s="47" t="s">
        <v>171</v>
      </c>
      <c r="E212" s="53">
        <v>2.41</v>
      </c>
      <c r="F212" s="51"/>
      <c r="H212" s="52" t="s">
        <v>154</v>
      </c>
      <c r="Z212" s="46"/>
      <c r="AA212" s="46"/>
    </row>
    <row r="213" spans="1:27" s="3" customFormat="1" ht="15" x14ac:dyDescent="0.25">
      <c r="A213" s="47">
        <f>IF(H213&lt;&gt;"",COUNTA(H$1:H213),"")</f>
        <v>42</v>
      </c>
      <c r="B213" s="48" t="s">
        <v>1952</v>
      </c>
      <c r="C213" s="49" t="s">
        <v>1953</v>
      </c>
      <c r="D213" s="47" t="s">
        <v>171</v>
      </c>
      <c r="E213" s="53">
        <v>5.49</v>
      </c>
      <c r="F213" s="51"/>
      <c r="H213" s="52" t="s">
        <v>154</v>
      </c>
      <c r="Z213" s="46"/>
      <c r="AA213" s="46"/>
    </row>
    <row r="214" spans="1:27" s="3" customFormat="1" ht="15" x14ac:dyDescent="0.25">
      <c r="A214" s="47">
        <f>IF(H214&lt;&gt;"",COUNTA(H$1:H214),"")</f>
        <v>43</v>
      </c>
      <c r="B214" s="48" t="s">
        <v>206</v>
      </c>
      <c r="C214" s="49" t="s">
        <v>207</v>
      </c>
      <c r="D214" s="47" t="s">
        <v>171</v>
      </c>
      <c r="E214" s="50">
        <v>62.3</v>
      </c>
      <c r="F214" s="51"/>
      <c r="H214" s="52" t="s">
        <v>154</v>
      </c>
      <c r="Z214" s="46"/>
      <c r="AA214" s="46"/>
    </row>
    <row r="215" spans="1:27" s="3" customFormat="1" ht="15" x14ac:dyDescent="0.25">
      <c r="A215" s="47">
        <f>IF(H215&lt;&gt;"",COUNTA(H$1:H215),"")</f>
        <v>44</v>
      </c>
      <c r="B215" s="48" t="s">
        <v>1954</v>
      </c>
      <c r="C215" s="49" t="s">
        <v>1955</v>
      </c>
      <c r="D215" s="47" t="s">
        <v>171</v>
      </c>
      <c r="E215" s="53">
        <v>0.19</v>
      </c>
      <c r="F215" s="51"/>
      <c r="H215" s="52" t="s">
        <v>154</v>
      </c>
      <c r="Z215" s="46"/>
      <c r="AA215" s="46"/>
    </row>
    <row r="216" spans="1:27" s="3" customFormat="1" ht="15" x14ac:dyDescent="0.25">
      <c r="A216" s="47">
        <f>IF(H216&lt;&gt;"",COUNTA(H$1:H216),"")</f>
        <v>45</v>
      </c>
      <c r="B216" s="48" t="s">
        <v>208</v>
      </c>
      <c r="C216" s="49" t="s">
        <v>209</v>
      </c>
      <c r="D216" s="47" t="s">
        <v>171</v>
      </c>
      <c r="E216" s="53">
        <v>0.17</v>
      </c>
      <c r="F216" s="51"/>
      <c r="H216" s="52" t="s">
        <v>154</v>
      </c>
      <c r="Z216" s="46"/>
      <c r="AA216" s="46"/>
    </row>
    <row r="217" spans="1:27" s="3" customFormat="1" ht="22.5" x14ac:dyDescent="0.25">
      <c r="A217" s="47">
        <f>IF(H217&lt;&gt;"",COUNTA(H$1:H217),"")</f>
        <v>46</v>
      </c>
      <c r="B217" s="48" t="s">
        <v>210</v>
      </c>
      <c r="C217" s="49" t="s">
        <v>211</v>
      </c>
      <c r="D217" s="47" t="s">
        <v>171</v>
      </c>
      <c r="E217" s="53">
        <v>2.93</v>
      </c>
      <c r="F217" s="51"/>
      <c r="H217" s="52" t="s">
        <v>154</v>
      </c>
      <c r="Z217" s="46"/>
      <c r="AA217" s="46"/>
    </row>
    <row r="218" spans="1:27" s="3" customFormat="1" ht="22.5" x14ac:dyDescent="0.25">
      <c r="A218" s="47">
        <f>IF(H218&lt;&gt;"",COUNTA(H$1:H218),"")</f>
        <v>47</v>
      </c>
      <c r="B218" s="48" t="s">
        <v>1956</v>
      </c>
      <c r="C218" s="49" t="s">
        <v>1957</v>
      </c>
      <c r="D218" s="47" t="s">
        <v>171</v>
      </c>
      <c r="E218" s="53">
        <v>3.91</v>
      </c>
      <c r="F218" s="51"/>
      <c r="H218" s="52" t="s">
        <v>154</v>
      </c>
      <c r="Z218" s="46"/>
      <c r="AA218" s="46"/>
    </row>
    <row r="219" spans="1:27" s="3" customFormat="1" ht="22.5" x14ac:dyDescent="0.25">
      <c r="A219" s="47">
        <f>IF(H219&lt;&gt;"",COUNTA(H$1:H219),"")</f>
        <v>48</v>
      </c>
      <c r="B219" s="48" t="s">
        <v>1958</v>
      </c>
      <c r="C219" s="49" t="s">
        <v>1959</v>
      </c>
      <c r="D219" s="47" t="s">
        <v>171</v>
      </c>
      <c r="E219" s="53">
        <v>1.1299999999999999</v>
      </c>
      <c r="F219" s="51"/>
      <c r="H219" s="52" t="s">
        <v>154</v>
      </c>
      <c r="Z219" s="46"/>
      <c r="AA219" s="46"/>
    </row>
    <row r="220" spans="1:27" s="3" customFormat="1" ht="15" x14ac:dyDescent="0.25">
      <c r="A220" s="79" t="s">
        <v>212</v>
      </c>
      <c r="B220" s="80"/>
      <c r="C220" s="80"/>
      <c r="D220" s="80"/>
      <c r="E220" s="81"/>
      <c r="F220" s="45"/>
      <c r="Z220" s="46"/>
      <c r="AA220" s="46" t="s">
        <v>212</v>
      </c>
    </row>
    <row r="221" spans="1:27" s="3" customFormat="1" ht="15" x14ac:dyDescent="0.25">
      <c r="A221" s="47">
        <f>IF(H221&lt;&gt;"",COUNTA(H$1:H221),"")</f>
        <v>49</v>
      </c>
      <c r="B221" s="48" t="s">
        <v>77</v>
      </c>
      <c r="C221" s="49" t="s">
        <v>78</v>
      </c>
      <c r="D221" s="47" t="s">
        <v>75</v>
      </c>
      <c r="E221" s="65">
        <v>0.44039319999999998</v>
      </c>
      <c r="F221" s="51"/>
      <c r="H221" s="52" t="s">
        <v>154</v>
      </c>
      <c r="Z221" s="46"/>
      <c r="AA221" s="46"/>
    </row>
    <row r="222" spans="1:27" s="3" customFormat="1" ht="15" x14ac:dyDescent="0.25">
      <c r="A222" s="47">
        <f>IF(H222&lt;&gt;"",COUNTA(H$1:H222),"")</f>
        <v>50</v>
      </c>
      <c r="B222" s="48" t="s">
        <v>58</v>
      </c>
      <c r="C222" s="49" t="s">
        <v>59</v>
      </c>
      <c r="D222" s="47" t="s">
        <v>60</v>
      </c>
      <c r="E222" s="66">
        <v>235.747108</v>
      </c>
      <c r="F222" s="51"/>
      <c r="H222" s="52" t="s">
        <v>154</v>
      </c>
      <c r="Z222" s="46"/>
      <c r="AA222" s="46"/>
    </row>
    <row r="223" spans="1:27" s="3" customFormat="1" ht="15" x14ac:dyDescent="0.25">
      <c r="A223" s="47">
        <f>IF(H223&lt;&gt;"",COUNTA(H$1:H223),"")</f>
        <v>51</v>
      </c>
      <c r="B223" s="48" t="s">
        <v>1841</v>
      </c>
      <c r="C223" s="49" t="s">
        <v>1842</v>
      </c>
      <c r="D223" s="47" t="s">
        <v>60</v>
      </c>
      <c r="E223" s="66">
        <v>21.993904000000001</v>
      </c>
      <c r="F223" s="51"/>
      <c r="H223" s="52" t="s">
        <v>154</v>
      </c>
      <c r="Z223" s="46"/>
      <c r="AA223" s="46"/>
    </row>
    <row r="224" spans="1:27" s="3" customFormat="1" ht="15" x14ac:dyDescent="0.25">
      <c r="A224" s="47">
        <f>IF(H224&lt;&gt;"",COUNTA(H$1:H224),"")</f>
        <v>52</v>
      </c>
      <c r="B224" s="48" t="s">
        <v>1845</v>
      </c>
      <c r="C224" s="49" t="s">
        <v>1846</v>
      </c>
      <c r="D224" s="47" t="s">
        <v>75</v>
      </c>
      <c r="E224" s="66">
        <v>2.3749999999999999E-3</v>
      </c>
      <c r="F224" s="51"/>
      <c r="H224" s="52" t="s">
        <v>154</v>
      </c>
      <c r="Z224" s="46"/>
      <c r="AA224" s="46"/>
    </row>
    <row r="225" spans="1:27" s="3" customFormat="1" ht="15" x14ac:dyDescent="0.25">
      <c r="A225" s="47">
        <f>IF(H225&lt;&gt;"",COUNTA(H$1:H225),"")</f>
        <v>53</v>
      </c>
      <c r="B225" s="48" t="s">
        <v>1849</v>
      </c>
      <c r="C225" s="49" t="s">
        <v>1850</v>
      </c>
      <c r="D225" s="47" t="s">
        <v>75</v>
      </c>
      <c r="E225" s="65">
        <v>1.1875200000000001E-2</v>
      </c>
      <c r="F225" s="51"/>
      <c r="H225" s="52" t="s">
        <v>154</v>
      </c>
      <c r="Z225" s="46"/>
      <c r="AA225" s="46"/>
    </row>
    <row r="226" spans="1:27" s="3" customFormat="1" ht="15" x14ac:dyDescent="0.25">
      <c r="A226" s="47">
        <f>IF(H226&lt;&gt;"",COUNTA(H$1:H226),"")</f>
        <v>54</v>
      </c>
      <c r="B226" s="48" t="s">
        <v>103</v>
      </c>
      <c r="C226" s="49" t="s">
        <v>104</v>
      </c>
      <c r="D226" s="47" t="s">
        <v>75</v>
      </c>
      <c r="E226" s="56">
        <v>1.89E-3</v>
      </c>
      <c r="F226" s="51"/>
      <c r="H226" s="52" t="s">
        <v>154</v>
      </c>
      <c r="Z226" s="46"/>
      <c r="AA226" s="46"/>
    </row>
    <row r="227" spans="1:27" s="3" customFormat="1" ht="15" x14ac:dyDescent="0.25">
      <c r="A227" s="47">
        <f>IF(H227&lt;&gt;"",COUNTA(H$1:H227),"")</f>
        <v>55</v>
      </c>
      <c r="B227" s="48" t="s">
        <v>1816</v>
      </c>
      <c r="C227" s="49" t="s">
        <v>1817</v>
      </c>
      <c r="D227" s="47" t="s">
        <v>141</v>
      </c>
      <c r="E227" s="66">
        <v>2.6943839999999999</v>
      </c>
      <c r="F227" s="51"/>
      <c r="H227" s="52" t="s">
        <v>154</v>
      </c>
      <c r="Z227" s="46"/>
      <c r="AA227" s="46"/>
    </row>
    <row r="228" spans="1:27" s="3" customFormat="1" ht="15" x14ac:dyDescent="0.25">
      <c r="A228" s="47">
        <f>IF(H228&lt;&gt;"",COUNTA(H$1:H228),"")</f>
        <v>56</v>
      </c>
      <c r="B228" s="48" t="s">
        <v>1853</v>
      </c>
      <c r="C228" s="49" t="s">
        <v>1854</v>
      </c>
      <c r="D228" s="47" t="s">
        <v>121</v>
      </c>
      <c r="E228" s="65">
        <v>0.77386719999999998</v>
      </c>
      <c r="F228" s="51"/>
      <c r="H228" s="52" t="s">
        <v>154</v>
      </c>
      <c r="Z228" s="46"/>
      <c r="AA228" s="46"/>
    </row>
    <row r="229" spans="1:27" s="3" customFormat="1" ht="15" x14ac:dyDescent="0.25">
      <c r="A229" s="47">
        <f>IF(H229&lt;&gt;"",COUNTA(H$1:H229),"")</f>
        <v>57</v>
      </c>
      <c r="B229" s="48" t="s">
        <v>63</v>
      </c>
      <c r="C229" s="49" t="s">
        <v>64</v>
      </c>
      <c r="D229" s="47" t="s">
        <v>60</v>
      </c>
      <c r="E229" s="55">
        <v>15.3675</v>
      </c>
      <c r="F229" s="51"/>
      <c r="H229" s="52" t="s">
        <v>154</v>
      </c>
      <c r="Z229" s="46"/>
      <c r="AA229" s="46"/>
    </row>
    <row r="230" spans="1:27" s="3" customFormat="1" ht="15" x14ac:dyDescent="0.25">
      <c r="A230" s="47">
        <f>IF(H230&lt;&gt;"",COUNTA(H$1:H230),"")</f>
        <v>58</v>
      </c>
      <c r="B230" s="48" t="s">
        <v>67</v>
      </c>
      <c r="C230" s="49" t="s">
        <v>68</v>
      </c>
      <c r="D230" s="47" t="s">
        <v>60</v>
      </c>
      <c r="E230" s="55">
        <v>222.8562</v>
      </c>
      <c r="F230" s="51"/>
      <c r="H230" s="52" t="s">
        <v>154</v>
      </c>
      <c r="Z230" s="46"/>
      <c r="AA230" s="46"/>
    </row>
    <row r="231" spans="1:27" s="3" customFormat="1" ht="15" x14ac:dyDescent="0.25">
      <c r="A231" s="47">
        <f>IF(H231&lt;&gt;"",COUNTA(H$1:H231),"")</f>
        <v>59</v>
      </c>
      <c r="B231" s="48" t="s">
        <v>107</v>
      </c>
      <c r="C231" s="49" t="s">
        <v>108</v>
      </c>
      <c r="D231" s="47" t="s">
        <v>60</v>
      </c>
      <c r="E231" s="57">
        <v>11.151</v>
      </c>
      <c r="F231" s="51"/>
      <c r="H231" s="52" t="s">
        <v>154</v>
      </c>
      <c r="Z231" s="46"/>
      <c r="AA231" s="46"/>
    </row>
    <row r="232" spans="1:27" s="3" customFormat="1" ht="15" x14ac:dyDescent="0.25">
      <c r="A232" s="47">
        <f>IF(H232&lt;&gt;"",COUNTA(H$1:H232),"")</f>
        <v>60</v>
      </c>
      <c r="B232" s="48" t="s">
        <v>111</v>
      </c>
      <c r="C232" s="49" t="s">
        <v>112</v>
      </c>
      <c r="D232" s="47" t="s">
        <v>60</v>
      </c>
      <c r="E232" s="55">
        <v>0.1134</v>
      </c>
      <c r="F232" s="51"/>
      <c r="H232" s="52" t="s">
        <v>154</v>
      </c>
      <c r="Z232" s="46"/>
      <c r="AA232" s="46"/>
    </row>
    <row r="233" spans="1:27" s="3" customFormat="1" ht="15" x14ac:dyDescent="0.25">
      <c r="A233" s="47">
        <f>IF(H233&lt;&gt;"",COUNTA(H$1:H233),"")</f>
        <v>61</v>
      </c>
      <c r="B233" s="48" t="s">
        <v>1857</v>
      </c>
      <c r="C233" s="49" t="s">
        <v>1858</v>
      </c>
      <c r="D233" s="47" t="s">
        <v>75</v>
      </c>
      <c r="E233" s="65">
        <v>7.917E-4</v>
      </c>
      <c r="F233" s="51"/>
      <c r="H233" s="52" t="s">
        <v>154</v>
      </c>
      <c r="Z233" s="46"/>
      <c r="AA233" s="46"/>
    </row>
    <row r="234" spans="1:27" s="3" customFormat="1" ht="22.5" x14ac:dyDescent="0.25">
      <c r="A234" s="47">
        <f>IF(H234&lt;&gt;"",COUNTA(H$1:H234),"")</f>
        <v>62</v>
      </c>
      <c r="B234" s="48" t="s">
        <v>1860</v>
      </c>
      <c r="C234" s="49" t="s">
        <v>1861</v>
      </c>
      <c r="D234" s="47" t="s">
        <v>75</v>
      </c>
      <c r="E234" s="65">
        <v>7.917E-4</v>
      </c>
      <c r="F234" s="51"/>
      <c r="H234" s="52" t="s">
        <v>154</v>
      </c>
      <c r="Z234" s="46"/>
      <c r="AA234" s="46"/>
    </row>
    <row r="235" spans="1:27" s="3" customFormat="1" ht="22.5" x14ac:dyDescent="0.25">
      <c r="A235" s="47">
        <f>IF(H235&lt;&gt;"",COUNTA(H$1:H235),"")</f>
        <v>63</v>
      </c>
      <c r="B235" s="48" t="s">
        <v>115</v>
      </c>
      <c r="C235" s="49" t="s">
        <v>116</v>
      </c>
      <c r="D235" s="47" t="s">
        <v>60</v>
      </c>
      <c r="E235" s="55">
        <v>0.32129999999999997</v>
      </c>
      <c r="F235" s="51"/>
      <c r="H235" s="52" t="s">
        <v>154</v>
      </c>
      <c r="Z235" s="46"/>
      <c r="AA235" s="46"/>
    </row>
    <row r="236" spans="1:27" s="3" customFormat="1" ht="15" x14ac:dyDescent="0.25">
      <c r="A236" s="47">
        <f>IF(H236&lt;&gt;"",COUNTA(H$1:H236),"")</f>
        <v>64</v>
      </c>
      <c r="B236" s="48" t="s">
        <v>131</v>
      </c>
      <c r="C236" s="49" t="s">
        <v>132</v>
      </c>
      <c r="D236" s="47" t="s">
        <v>60</v>
      </c>
      <c r="E236" s="53">
        <v>307.47000000000003</v>
      </c>
      <c r="F236" s="51"/>
      <c r="H236" s="52" t="s">
        <v>154</v>
      </c>
      <c r="Z236" s="46"/>
      <c r="AA236" s="46"/>
    </row>
    <row r="237" spans="1:27" s="3" customFormat="1" ht="22.5" x14ac:dyDescent="0.25">
      <c r="A237" s="47">
        <f>IF(H237&lt;&gt;"",COUNTA(H$1:H237),"")</f>
        <v>65</v>
      </c>
      <c r="B237" s="48" t="s">
        <v>1820</v>
      </c>
      <c r="C237" s="49" t="s">
        <v>1821</v>
      </c>
      <c r="D237" s="47" t="s">
        <v>1706</v>
      </c>
      <c r="E237" s="53">
        <v>1071.6300000000001</v>
      </c>
      <c r="F237" s="51"/>
      <c r="H237" s="52" t="s">
        <v>154</v>
      </c>
      <c r="Z237" s="46"/>
      <c r="AA237" s="46"/>
    </row>
    <row r="238" spans="1:27" s="3" customFormat="1" ht="15" x14ac:dyDescent="0.25">
      <c r="A238" s="47">
        <f>IF(H238&lt;&gt;"",COUNTA(H$1:H238),"")</f>
        <v>66</v>
      </c>
      <c r="B238" s="48" t="s">
        <v>269</v>
      </c>
      <c r="C238" s="49" t="s">
        <v>270</v>
      </c>
      <c r="D238" s="47" t="s">
        <v>60</v>
      </c>
      <c r="E238" s="53">
        <v>1351.69</v>
      </c>
      <c r="F238" s="51"/>
      <c r="H238" s="52" t="s">
        <v>154</v>
      </c>
      <c r="Z238" s="46"/>
      <c r="AA238" s="46"/>
    </row>
    <row r="239" spans="1:27" s="3" customFormat="1" ht="15" x14ac:dyDescent="0.25">
      <c r="A239" s="47">
        <f>IF(H239&lt;&gt;"",COUNTA(H$1:H239),"")</f>
        <v>67</v>
      </c>
      <c r="B239" s="48" t="s">
        <v>88</v>
      </c>
      <c r="C239" s="49" t="s">
        <v>89</v>
      </c>
      <c r="D239" s="47" t="s">
        <v>75</v>
      </c>
      <c r="E239" s="56">
        <v>68.168959999999998</v>
      </c>
      <c r="F239" s="51"/>
      <c r="H239" s="52" t="s">
        <v>154</v>
      </c>
      <c r="Z239" s="46"/>
      <c r="AA239" s="46"/>
    </row>
    <row r="240" spans="1:27" s="3" customFormat="1" ht="15" x14ac:dyDescent="0.25">
      <c r="A240" s="47">
        <f>IF(H240&lt;&gt;"",COUNTA(H$1:H240),"")</f>
        <v>68</v>
      </c>
      <c r="B240" s="48" t="s">
        <v>1862</v>
      </c>
      <c r="C240" s="49" t="s">
        <v>1863</v>
      </c>
      <c r="D240" s="47" t="s">
        <v>75</v>
      </c>
      <c r="E240" s="56">
        <v>73.992050000000006</v>
      </c>
      <c r="F240" s="51"/>
      <c r="H240" s="52" t="s">
        <v>154</v>
      </c>
      <c r="Z240" s="46"/>
      <c r="AA240" s="46"/>
    </row>
    <row r="241" spans="1:27" s="3" customFormat="1" ht="15" x14ac:dyDescent="0.25">
      <c r="A241" s="47">
        <f>IF(H241&lt;&gt;"",COUNTA(H$1:H241),"")</f>
        <v>69</v>
      </c>
      <c r="B241" s="48" t="s">
        <v>119</v>
      </c>
      <c r="C241" s="49" t="s">
        <v>120</v>
      </c>
      <c r="D241" s="47" t="s">
        <v>121</v>
      </c>
      <c r="E241" s="58">
        <v>37</v>
      </c>
      <c r="F241" s="51"/>
      <c r="H241" s="52" t="s">
        <v>154</v>
      </c>
      <c r="Z241" s="46"/>
      <c r="AA241" s="46"/>
    </row>
    <row r="242" spans="1:27" s="3" customFormat="1" ht="15" x14ac:dyDescent="0.25">
      <c r="A242" s="47">
        <f>IF(H242&lt;&gt;"",COUNTA(H$1:H242),"")</f>
        <v>70</v>
      </c>
      <c r="B242" s="48" t="s">
        <v>1884</v>
      </c>
      <c r="C242" s="49" t="s">
        <v>1885</v>
      </c>
      <c r="D242" s="47" t="s">
        <v>121</v>
      </c>
      <c r="E242" s="58">
        <v>152</v>
      </c>
      <c r="F242" s="51"/>
      <c r="H242" s="52" t="s">
        <v>154</v>
      </c>
      <c r="Z242" s="46"/>
      <c r="AA242" s="46"/>
    </row>
    <row r="243" spans="1:27" s="3" customFormat="1" ht="15" x14ac:dyDescent="0.25">
      <c r="A243" s="47">
        <f>IF(H243&lt;&gt;"",COUNTA(H$1:H243),"")</f>
        <v>71</v>
      </c>
      <c r="B243" s="48" t="s">
        <v>1928</v>
      </c>
      <c r="C243" s="49" t="s">
        <v>132</v>
      </c>
      <c r="D243" s="47" t="s">
        <v>60</v>
      </c>
      <c r="E243" s="55">
        <v>20.4544</v>
      </c>
      <c r="F243" s="51"/>
      <c r="H243" s="52" t="s">
        <v>154</v>
      </c>
      <c r="Z243" s="46"/>
      <c r="AA243" s="46"/>
    </row>
    <row r="244" spans="1:27" s="3" customFormat="1" ht="15" x14ac:dyDescent="0.25">
      <c r="A244" s="47">
        <f>IF(H244&lt;&gt;"",COUNTA(H$1:H244),"")</f>
        <v>72</v>
      </c>
      <c r="B244" s="48" t="s">
        <v>139</v>
      </c>
      <c r="C244" s="49" t="s">
        <v>140</v>
      </c>
      <c r="D244" s="47" t="s">
        <v>141</v>
      </c>
      <c r="E244" s="55">
        <v>42.800800000000002</v>
      </c>
      <c r="F244" s="51"/>
      <c r="H244" s="52" t="s">
        <v>154</v>
      </c>
      <c r="Z244" s="46"/>
      <c r="AA244" s="46"/>
    </row>
    <row r="245" spans="1:27" s="3" customFormat="1" ht="15" x14ac:dyDescent="0.25">
      <c r="A245" s="79" t="s">
        <v>213</v>
      </c>
      <c r="B245" s="80"/>
      <c r="C245" s="80"/>
      <c r="D245" s="80"/>
      <c r="E245" s="81"/>
      <c r="F245" s="45"/>
      <c r="Z245" s="46"/>
      <c r="AA245" s="46" t="s">
        <v>213</v>
      </c>
    </row>
    <row r="246" spans="1:27" s="3" customFormat="1" ht="33.75" x14ac:dyDescent="0.25">
      <c r="A246" s="47">
        <f>IF(H246&lt;&gt;"",COUNTA(H$1:H246),"")</f>
        <v>73</v>
      </c>
      <c r="B246" s="48" t="s">
        <v>43</v>
      </c>
      <c r="C246" s="49" t="s">
        <v>44</v>
      </c>
      <c r="D246" s="47" t="s">
        <v>45</v>
      </c>
      <c r="E246" s="50">
        <v>403.6</v>
      </c>
      <c r="F246" s="51"/>
      <c r="H246" s="52" t="s">
        <v>154</v>
      </c>
      <c r="Z246" s="46"/>
      <c r="AA246" s="46"/>
    </row>
    <row r="247" spans="1:27" s="3" customFormat="1" ht="15" x14ac:dyDescent="0.25">
      <c r="A247" s="79" t="s">
        <v>214</v>
      </c>
      <c r="B247" s="80"/>
      <c r="C247" s="80"/>
      <c r="D247" s="80"/>
      <c r="E247" s="81"/>
      <c r="F247" s="45"/>
      <c r="Z247" s="46" t="s">
        <v>214</v>
      </c>
      <c r="AA247" s="46"/>
    </row>
    <row r="248" spans="1:27" s="3" customFormat="1" ht="15" x14ac:dyDescent="0.25">
      <c r="A248" s="79" t="s">
        <v>212</v>
      </c>
      <c r="B248" s="80"/>
      <c r="C248" s="80"/>
      <c r="D248" s="80"/>
      <c r="E248" s="81"/>
      <c r="F248" s="45"/>
      <c r="Z248" s="46"/>
      <c r="AA248" s="46" t="s">
        <v>212</v>
      </c>
    </row>
    <row r="249" spans="1:27" s="3" customFormat="1" ht="15" x14ac:dyDescent="0.25">
      <c r="A249" s="47">
        <f>IF(H249&lt;&gt;"",COUNTA(H$1:H249),"")</f>
        <v>74</v>
      </c>
      <c r="B249" s="48" t="s">
        <v>215</v>
      </c>
      <c r="C249" s="49" t="s">
        <v>216</v>
      </c>
      <c r="D249" s="47" t="s">
        <v>75</v>
      </c>
      <c r="E249" s="66">
        <v>2.2685E-2</v>
      </c>
      <c r="F249" s="51"/>
      <c r="H249" s="52" t="s">
        <v>154</v>
      </c>
      <c r="Z249" s="46"/>
      <c r="AA249" s="46"/>
    </row>
    <row r="250" spans="1:27" s="3" customFormat="1" ht="15" x14ac:dyDescent="0.25">
      <c r="A250" s="47">
        <f>IF(H250&lt;&gt;"",COUNTA(H$1:H250),"")</f>
        <v>75</v>
      </c>
      <c r="B250" s="48" t="s">
        <v>1960</v>
      </c>
      <c r="C250" s="49" t="s">
        <v>1961</v>
      </c>
      <c r="D250" s="47" t="s">
        <v>1706</v>
      </c>
      <c r="E250" s="59"/>
      <c r="F250" s="51"/>
      <c r="H250" s="52" t="s">
        <v>154</v>
      </c>
      <c r="Z250" s="46"/>
      <c r="AA250" s="46"/>
    </row>
    <row r="251" spans="1:27" s="3" customFormat="1" ht="15" x14ac:dyDescent="0.25">
      <c r="A251" s="47">
        <f>IF(H251&lt;&gt;"",COUNTA(H$1:H251),"")</f>
        <v>76</v>
      </c>
      <c r="B251" s="48" t="s">
        <v>217</v>
      </c>
      <c r="C251" s="49" t="s">
        <v>218</v>
      </c>
      <c r="D251" s="47" t="s">
        <v>75</v>
      </c>
      <c r="E251" s="59"/>
      <c r="F251" s="51"/>
      <c r="H251" s="52" t="s">
        <v>154</v>
      </c>
      <c r="Z251" s="46"/>
      <c r="AA251" s="46"/>
    </row>
    <row r="252" spans="1:27" s="3" customFormat="1" ht="15" x14ac:dyDescent="0.25">
      <c r="A252" s="47">
        <f>IF(H252&lt;&gt;"",COUNTA(H$1:H252),"")</f>
        <v>77</v>
      </c>
      <c r="B252" s="48" t="s">
        <v>219</v>
      </c>
      <c r="C252" s="49" t="s">
        <v>220</v>
      </c>
      <c r="D252" s="47" t="s">
        <v>221</v>
      </c>
      <c r="E252" s="58">
        <v>189</v>
      </c>
      <c r="F252" s="51"/>
      <c r="H252" s="52" t="s">
        <v>154</v>
      </c>
      <c r="Z252" s="46"/>
      <c r="AA252" s="46"/>
    </row>
    <row r="253" spans="1:27" s="3" customFormat="1" ht="15" x14ac:dyDescent="0.25">
      <c r="A253" s="47">
        <f>IF(H253&lt;&gt;"",COUNTA(H$1:H253),"")</f>
        <v>78</v>
      </c>
      <c r="B253" s="48" t="s">
        <v>1962</v>
      </c>
      <c r="C253" s="49" t="s">
        <v>132</v>
      </c>
      <c r="D253" s="47" t="s">
        <v>60</v>
      </c>
      <c r="E253" s="55">
        <v>20.4544</v>
      </c>
      <c r="F253" s="51"/>
      <c r="H253" s="52" t="s">
        <v>154</v>
      </c>
      <c r="Z253" s="46"/>
      <c r="AA253" s="46"/>
    </row>
    <row r="254" spans="1:27" s="3" customFormat="1" ht="15" x14ac:dyDescent="0.25">
      <c r="A254" s="47">
        <f>IF(H254&lt;&gt;"",COUNTA(H$1:H254),"")</f>
        <v>79</v>
      </c>
      <c r="B254" s="48" t="s">
        <v>222</v>
      </c>
      <c r="C254" s="49" t="s">
        <v>223</v>
      </c>
      <c r="D254" s="47" t="s">
        <v>141</v>
      </c>
      <c r="E254" s="57">
        <v>40.996000000000002</v>
      </c>
      <c r="F254" s="51"/>
      <c r="H254" s="52" t="s">
        <v>154</v>
      </c>
      <c r="Z254" s="46"/>
      <c r="AA254" s="46"/>
    </row>
    <row r="255" spans="1:27" s="3" customFormat="1" ht="15" x14ac:dyDescent="0.25">
      <c r="A255" s="47">
        <f>IF(H255&lt;&gt;"",COUNTA(H$1:H255),"")</f>
        <v>80</v>
      </c>
      <c r="B255" s="48" t="s">
        <v>222</v>
      </c>
      <c r="C255" s="49" t="s">
        <v>1963</v>
      </c>
      <c r="D255" s="47" t="s">
        <v>141</v>
      </c>
      <c r="E255" s="55">
        <v>1.8048</v>
      </c>
      <c r="F255" s="51"/>
      <c r="H255" s="52" t="s">
        <v>154</v>
      </c>
      <c r="Z255" s="46"/>
      <c r="AA255" s="46"/>
    </row>
    <row r="256" spans="1:27" s="3" customFormat="1" ht="19.5" customHeight="1" x14ac:dyDescent="0.25">
      <c r="A256" s="60"/>
      <c r="B256" s="61"/>
      <c r="C256" s="62"/>
      <c r="D256" s="63"/>
      <c r="E256" s="63"/>
      <c r="F256" s="64"/>
      <c r="Z256" s="46"/>
      <c r="AA256" s="46"/>
    </row>
    <row r="257" spans="1:6" s="3" customFormat="1" ht="15" x14ac:dyDescent="0.25">
      <c r="A257" s="11"/>
      <c r="B257" s="11"/>
      <c r="D257" s="11"/>
      <c r="E257" s="11"/>
      <c r="F257" s="11"/>
    </row>
  </sheetData>
  <mergeCells count="57">
    <mergeCell ref="A248:E248"/>
    <mergeCell ref="A170:E170"/>
    <mergeCell ref="A183:E183"/>
    <mergeCell ref="A220:E220"/>
    <mergeCell ref="A245:E245"/>
    <mergeCell ref="A247:E247"/>
    <mergeCell ref="A154:F154"/>
    <mergeCell ref="A157:F157"/>
    <mergeCell ref="A161:F161"/>
    <mergeCell ref="A166:E166"/>
    <mergeCell ref="A169:E169"/>
    <mergeCell ref="A129:F129"/>
    <mergeCell ref="A131:F131"/>
    <mergeCell ref="A136:F136"/>
    <mergeCell ref="A139:F139"/>
    <mergeCell ref="A153:F153"/>
    <mergeCell ref="A107:F107"/>
    <mergeCell ref="A112:F112"/>
    <mergeCell ref="A115:F115"/>
    <mergeCell ref="A121:F121"/>
    <mergeCell ref="A128:F128"/>
    <mergeCell ref="A80:F80"/>
    <mergeCell ref="A83:F83"/>
    <mergeCell ref="A97:F97"/>
    <mergeCell ref="A104:F104"/>
    <mergeCell ref="A105:F105"/>
    <mergeCell ref="A47:F47"/>
    <mergeCell ref="A54:F54"/>
    <mergeCell ref="A58:F58"/>
    <mergeCell ref="A63:F63"/>
    <mergeCell ref="A66:F66"/>
    <mergeCell ref="A36:F36"/>
    <mergeCell ref="A39:F39"/>
    <mergeCell ref="A40:F40"/>
    <mergeCell ref="A41:F41"/>
    <mergeCell ref="A43:F43"/>
    <mergeCell ref="A27:F27"/>
    <mergeCell ref="A29:F29"/>
    <mergeCell ref="A31:F31"/>
    <mergeCell ref="A32:F32"/>
    <mergeCell ref="A34:F34"/>
    <mergeCell ref="A17:F17"/>
    <mergeCell ref="A18:F18"/>
    <mergeCell ref="A19:F19"/>
    <mergeCell ref="A24:F24"/>
    <mergeCell ref="A26:F26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4"/>
  <sheetViews>
    <sheetView showGridLines="0" workbookViewId="0">
      <selection activeCell="F15" sqref="F15:F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4" width="128.7109375" style="2" hidden="1" customWidth="1"/>
    <col min="25" max="26" width="113.28515625" style="2" hidden="1" customWidth="1"/>
    <col min="27" max="16384" width="9.140625" style="1"/>
  </cols>
  <sheetData>
    <row r="1" spans="1:23" s="3" customFormat="1" ht="39" x14ac:dyDescent="0.25">
      <c r="C1" s="67" t="s">
        <v>0</v>
      </c>
      <c r="D1" s="67"/>
      <c r="O1" s="4" t="s">
        <v>0</v>
      </c>
      <c r="P1" s="4" t="s">
        <v>1</v>
      </c>
    </row>
    <row r="2" spans="1:23" s="3" customFormat="1" ht="15" x14ac:dyDescent="0.25">
      <c r="B2" s="5"/>
      <c r="C2" s="68" t="s">
        <v>2</v>
      </c>
      <c r="D2" s="68"/>
      <c r="E2" s="5"/>
      <c r="F2" s="5"/>
    </row>
    <row r="3" spans="1:23" s="3" customFormat="1" ht="8.25" customHeight="1" x14ac:dyDescent="0.25">
      <c r="A3" s="6"/>
      <c r="B3" s="6"/>
      <c r="C3" s="6"/>
      <c r="D3" s="6"/>
      <c r="E3" s="6"/>
      <c r="F3" s="6"/>
    </row>
    <row r="4" spans="1:23" s="3" customFormat="1" ht="28.5" customHeight="1" x14ac:dyDescent="0.25">
      <c r="B4" s="7"/>
      <c r="C4" s="7" t="s">
        <v>1964</v>
      </c>
      <c r="D4" s="8"/>
      <c r="E4" s="7"/>
      <c r="F4" s="7"/>
    </row>
    <row r="5" spans="1:23" s="3" customFormat="1" ht="21" customHeight="1" x14ac:dyDescent="0.25">
      <c r="A5" s="5"/>
      <c r="B5" s="5"/>
      <c r="C5" s="69" t="s">
        <v>4</v>
      </c>
      <c r="D5" s="69"/>
      <c r="E5" s="5"/>
      <c r="F5" s="5"/>
    </row>
    <row r="6" spans="1:23" s="3" customFormat="1" ht="8.25" customHeight="1" x14ac:dyDescent="0.25">
      <c r="A6" s="6"/>
      <c r="B6" s="6"/>
      <c r="C6" s="6"/>
      <c r="D6" s="6"/>
      <c r="E6" s="6"/>
      <c r="F6" s="6"/>
    </row>
    <row r="7" spans="1:23" s="3" customFormat="1" ht="15" x14ac:dyDescent="0.25">
      <c r="B7" s="9" t="s">
        <v>5</v>
      </c>
      <c r="C7" s="70" t="s">
        <v>1965</v>
      </c>
      <c r="D7" s="70"/>
      <c r="E7" s="10"/>
      <c r="F7" s="10"/>
      <c r="Q7" s="4" t="s">
        <v>1965</v>
      </c>
      <c r="R7" s="4" t="s">
        <v>1</v>
      </c>
    </row>
    <row r="8" spans="1:23" s="3" customFormat="1" ht="15.75" customHeight="1" x14ac:dyDescent="0.25">
      <c r="B8" s="5"/>
      <c r="C8" s="71" t="s">
        <v>7</v>
      </c>
      <c r="D8" s="71"/>
      <c r="E8" s="5"/>
      <c r="F8" s="5"/>
    </row>
    <row r="9" spans="1:23" s="3" customFormat="1" ht="15.75" customHeight="1" x14ac:dyDescent="0.25">
      <c r="A9" s="6"/>
      <c r="B9" s="6"/>
      <c r="C9" s="6"/>
      <c r="D9" s="6"/>
      <c r="E9" s="6"/>
      <c r="F9" s="6"/>
    </row>
    <row r="10" spans="1:23" s="3" customFormat="1" ht="15" x14ac:dyDescent="0.25">
      <c r="A10" s="11"/>
      <c r="B10" s="72" t="s">
        <v>1966</v>
      </c>
      <c r="C10" s="72"/>
      <c r="D10" s="72"/>
      <c r="E10" s="72"/>
      <c r="F10" s="72"/>
      <c r="S10" s="12" t="s">
        <v>1966</v>
      </c>
      <c r="T10" s="12" t="s">
        <v>1</v>
      </c>
      <c r="U10" s="12" t="s">
        <v>1</v>
      </c>
      <c r="V10" s="12" t="s">
        <v>1</v>
      </c>
      <c r="W10" s="12" t="s">
        <v>1</v>
      </c>
    </row>
    <row r="11" spans="1:23" s="3" customFormat="1" ht="6" customHeight="1" x14ac:dyDescent="0.25">
      <c r="A11" s="11"/>
      <c r="B11" s="13"/>
      <c r="C11" s="14"/>
      <c r="D11" s="14"/>
      <c r="E11" s="14"/>
      <c r="F11" s="14"/>
    </row>
    <row r="12" spans="1:23" s="3" customFormat="1" ht="6" customHeight="1" x14ac:dyDescent="0.25">
      <c r="A12" s="15"/>
      <c r="B12" s="15"/>
      <c r="F12" s="15"/>
    </row>
    <row r="13" spans="1:23" s="3" customFormat="1" ht="6" customHeight="1" x14ac:dyDescent="0.25">
      <c r="A13" s="16"/>
    </row>
    <row r="14" spans="1:23" s="3" customFormat="1" ht="25.5" customHeight="1" x14ac:dyDescent="0.25">
      <c r="A14" s="73" t="s">
        <v>9</v>
      </c>
      <c r="B14" s="73" t="s">
        <v>10</v>
      </c>
      <c r="C14" s="73" t="s">
        <v>11</v>
      </c>
      <c r="D14" s="73" t="s">
        <v>12</v>
      </c>
      <c r="E14" s="74" t="s">
        <v>13</v>
      </c>
      <c r="F14" s="75"/>
    </row>
    <row r="15" spans="1:23" s="3" customFormat="1" ht="25.5" customHeight="1" x14ac:dyDescent="0.25">
      <c r="A15" s="73"/>
      <c r="B15" s="73"/>
      <c r="C15" s="73"/>
      <c r="D15" s="73"/>
      <c r="E15" s="17" t="s">
        <v>14</v>
      </c>
      <c r="F15" s="17" t="s">
        <v>15</v>
      </c>
    </row>
    <row r="16" spans="1:23" s="3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6" s="3" customFormat="1" ht="15" x14ac:dyDescent="0.25">
      <c r="A17" s="76" t="s">
        <v>227</v>
      </c>
      <c r="B17" s="76"/>
      <c r="C17" s="76"/>
      <c r="D17" s="76"/>
      <c r="E17" s="76"/>
      <c r="F17" s="76"/>
      <c r="X17" s="20" t="s">
        <v>227</v>
      </c>
    </row>
    <row r="18" spans="1:26" s="3" customFormat="1" ht="22.5" x14ac:dyDescent="0.25">
      <c r="A18" s="22" t="s">
        <v>19</v>
      </c>
      <c r="B18" s="23" t="s">
        <v>1967</v>
      </c>
      <c r="C18" s="24" t="s">
        <v>1968</v>
      </c>
      <c r="D18" s="22" t="s">
        <v>121</v>
      </c>
      <c r="E18" s="25"/>
      <c r="F18" s="26" t="s">
        <v>1496</v>
      </c>
      <c r="X18" s="20"/>
    </row>
    <row r="19" spans="1:26" s="3" customFormat="1" ht="22.5" x14ac:dyDescent="0.25">
      <c r="A19" s="22" t="s">
        <v>26</v>
      </c>
      <c r="B19" s="23" t="s">
        <v>1969</v>
      </c>
      <c r="C19" s="24" t="s">
        <v>1970</v>
      </c>
      <c r="D19" s="22" t="s">
        <v>560</v>
      </c>
      <c r="E19" s="25"/>
      <c r="F19" s="26" t="s">
        <v>1496</v>
      </c>
      <c r="X19" s="20"/>
    </row>
    <row r="20" spans="1:26" s="3" customFormat="1" ht="22.5" x14ac:dyDescent="0.25">
      <c r="A20" s="22" t="s">
        <v>32</v>
      </c>
      <c r="B20" s="23" t="s">
        <v>1971</v>
      </c>
      <c r="C20" s="24" t="s">
        <v>1972</v>
      </c>
      <c r="D20" s="22" t="s">
        <v>1973</v>
      </c>
      <c r="E20" s="25"/>
      <c r="F20" s="26" t="s">
        <v>1496</v>
      </c>
      <c r="X20" s="20"/>
    </row>
    <row r="21" spans="1:26" s="3" customFormat="1" ht="22.5" x14ac:dyDescent="0.25">
      <c r="A21" s="22" t="s">
        <v>38</v>
      </c>
      <c r="B21" s="23" t="s">
        <v>231</v>
      </c>
      <c r="C21" s="24" t="s">
        <v>232</v>
      </c>
      <c r="D21" s="22" t="s">
        <v>233</v>
      </c>
      <c r="E21" s="25"/>
      <c r="F21" s="26" t="s">
        <v>1974</v>
      </c>
      <c r="X21" s="20"/>
    </row>
    <row r="22" spans="1:26" s="3" customFormat="1" ht="15" x14ac:dyDescent="0.25">
      <c r="A22" s="22" t="s">
        <v>42</v>
      </c>
      <c r="B22" s="23" t="s">
        <v>1975</v>
      </c>
      <c r="C22" s="24" t="s">
        <v>1976</v>
      </c>
      <c r="D22" s="22" t="s">
        <v>560</v>
      </c>
      <c r="E22" s="25"/>
      <c r="F22" s="26" t="s">
        <v>1977</v>
      </c>
      <c r="X22" s="20"/>
    </row>
    <row r="23" spans="1:26" s="3" customFormat="1" ht="22.5" x14ac:dyDescent="0.25">
      <c r="A23" s="22" t="s">
        <v>16</v>
      </c>
      <c r="B23" s="23" t="s">
        <v>1978</v>
      </c>
      <c r="C23" s="24" t="s">
        <v>1979</v>
      </c>
      <c r="D23" s="22" t="s">
        <v>560</v>
      </c>
      <c r="E23" s="25"/>
      <c r="F23" s="26" t="s">
        <v>1977</v>
      </c>
      <c r="X23" s="20"/>
    </row>
    <row r="24" spans="1:26" s="3" customFormat="1" ht="13.5" customHeight="1" x14ac:dyDescent="0.25">
      <c r="A24" s="32"/>
      <c r="B24" s="33"/>
      <c r="C24" s="34"/>
      <c r="D24" s="35"/>
      <c r="E24" s="32"/>
      <c r="F24" s="36"/>
    </row>
    <row r="25" spans="1:26" s="3" customFormat="1" ht="13.5" customHeight="1" x14ac:dyDescent="0.25">
      <c r="A25" s="78" t="s">
        <v>143</v>
      </c>
      <c r="B25" s="78"/>
      <c r="C25" s="78"/>
      <c r="D25" s="78"/>
      <c r="E25" s="78"/>
      <c r="F25" s="38"/>
      <c r="G25" s="39"/>
      <c r="H25" s="39"/>
    </row>
    <row r="26" spans="1:26" s="3" customFormat="1" ht="13.5" customHeight="1" x14ac:dyDescent="0.25">
      <c r="A26" s="40"/>
      <c r="B26" s="40"/>
      <c r="C26" s="40"/>
      <c r="D26" s="40"/>
      <c r="E26" s="40"/>
      <c r="F26" s="37"/>
      <c r="G26" s="39"/>
      <c r="H26" s="39"/>
    </row>
    <row r="27" spans="1:26" s="3" customFormat="1" ht="13.5" customHeight="1" x14ac:dyDescent="0.25">
      <c r="A27" s="41" t="s">
        <v>144</v>
      </c>
      <c r="B27" s="42" t="s">
        <v>145</v>
      </c>
      <c r="C27" s="43" t="s">
        <v>146</v>
      </c>
      <c r="D27" s="41" t="s">
        <v>147</v>
      </c>
      <c r="E27" s="41" t="s">
        <v>148</v>
      </c>
      <c r="F27" s="44"/>
    </row>
    <row r="28" spans="1:26" s="3" customFormat="1" ht="15" x14ac:dyDescent="0.25">
      <c r="A28" s="79" t="s">
        <v>149</v>
      </c>
      <c r="B28" s="80"/>
      <c r="C28" s="80"/>
      <c r="D28" s="80"/>
      <c r="E28" s="81"/>
      <c r="F28" s="45"/>
      <c r="Y28" s="46" t="s">
        <v>149</v>
      </c>
    </row>
    <row r="29" spans="1:26" s="3" customFormat="1" ht="15" x14ac:dyDescent="0.25">
      <c r="A29" s="79" t="s">
        <v>150</v>
      </c>
      <c r="B29" s="80"/>
      <c r="C29" s="80"/>
      <c r="D29" s="80"/>
      <c r="E29" s="81"/>
      <c r="F29" s="45"/>
      <c r="Y29" s="46"/>
      <c r="Z29" s="46" t="s">
        <v>150</v>
      </c>
    </row>
    <row r="30" spans="1:26" s="3" customFormat="1" ht="15" x14ac:dyDescent="0.25">
      <c r="A30" s="47">
        <f>IF(H30&lt;&gt;"",COUNTA(H$1:H30),"")</f>
        <v>1</v>
      </c>
      <c r="B30" s="48" t="s">
        <v>243</v>
      </c>
      <c r="C30" s="49" t="s">
        <v>244</v>
      </c>
      <c r="D30" s="47" t="s">
        <v>153</v>
      </c>
      <c r="E30" s="53">
        <v>80.58</v>
      </c>
      <c r="F30" s="51"/>
      <c r="H30" s="52" t="s">
        <v>154</v>
      </c>
      <c r="Y30" s="46"/>
      <c r="Z30" s="46"/>
    </row>
    <row r="31" spans="1:26" s="3" customFormat="1" ht="15" x14ac:dyDescent="0.25">
      <c r="A31" s="47">
        <f>IF(H31&lt;&gt;"",COUNTA(H$1:H31),"")</f>
        <v>2</v>
      </c>
      <c r="B31" s="48" t="s">
        <v>247</v>
      </c>
      <c r="C31" s="49" t="s">
        <v>248</v>
      </c>
      <c r="D31" s="47" t="s">
        <v>153</v>
      </c>
      <c r="E31" s="53">
        <v>15.52</v>
      </c>
      <c r="F31" s="51"/>
      <c r="H31" s="52" t="s">
        <v>154</v>
      </c>
      <c r="Y31" s="46"/>
      <c r="Z31" s="46"/>
    </row>
    <row r="32" spans="1:26" s="3" customFormat="1" ht="15" x14ac:dyDescent="0.25">
      <c r="A32" s="47">
        <f>IF(H32&lt;&gt;"",COUNTA(H$1:H32),"")</f>
        <v>3</v>
      </c>
      <c r="B32" s="48" t="s">
        <v>249</v>
      </c>
      <c r="C32" s="49" t="s">
        <v>250</v>
      </c>
      <c r="D32" s="47" t="s">
        <v>153</v>
      </c>
      <c r="E32" s="53">
        <v>57.22</v>
      </c>
      <c r="F32" s="51"/>
      <c r="H32" s="52" t="s">
        <v>154</v>
      </c>
      <c r="Y32" s="46"/>
      <c r="Z32" s="46"/>
    </row>
    <row r="33" spans="1:26" s="3" customFormat="1" ht="19.5" customHeight="1" x14ac:dyDescent="0.25">
      <c r="A33" s="60"/>
      <c r="B33" s="61"/>
      <c r="C33" s="62"/>
      <c r="D33" s="63"/>
      <c r="E33" s="63"/>
      <c r="F33" s="64"/>
      <c r="Y33" s="46"/>
      <c r="Z33" s="46"/>
    </row>
    <row r="34" spans="1:26" s="3" customFormat="1" ht="15" x14ac:dyDescent="0.25">
      <c r="A34" s="11"/>
      <c r="B34" s="11"/>
      <c r="D34" s="11"/>
      <c r="E34" s="11"/>
      <c r="F34" s="11"/>
    </row>
  </sheetData>
  <mergeCells count="15">
    <mergeCell ref="A17:F17"/>
    <mergeCell ref="A25:E25"/>
    <mergeCell ref="A28:E28"/>
    <mergeCell ref="A29:E29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16"/>
  <sheetViews>
    <sheetView showGridLines="0" workbookViewId="0">
      <selection activeCell="F15" sqref="F15:F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5" width="128.7109375" style="2" hidden="1" customWidth="1"/>
    <col min="26" max="27" width="113.28515625" style="2" hidden="1" customWidth="1"/>
    <col min="28" max="16384" width="9.140625" style="1"/>
  </cols>
  <sheetData>
    <row r="1" spans="1:23" s="3" customFormat="1" ht="39" x14ac:dyDescent="0.25">
      <c r="C1" s="67" t="s">
        <v>0</v>
      </c>
      <c r="D1" s="67"/>
      <c r="O1" s="4" t="s">
        <v>0</v>
      </c>
      <c r="P1" s="4" t="s">
        <v>1</v>
      </c>
    </row>
    <row r="2" spans="1:23" s="3" customFormat="1" ht="15" x14ac:dyDescent="0.25">
      <c r="B2" s="5"/>
      <c r="C2" s="68" t="s">
        <v>2</v>
      </c>
      <c r="D2" s="68"/>
      <c r="E2" s="5"/>
      <c r="F2" s="5"/>
    </row>
    <row r="3" spans="1:23" s="3" customFormat="1" ht="8.25" customHeight="1" x14ac:dyDescent="0.25">
      <c r="A3" s="6"/>
      <c r="B3" s="6"/>
      <c r="C3" s="6"/>
      <c r="D3" s="6"/>
      <c r="E3" s="6"/>
      <c r="F3" s="6"/>
    </row>
    <row r="4" spans="1:23" s="3" customFormat="1" ht="28.5" customHeight="1" x14ac:dyDescent="0.25">
      <c r="B4" s="7"/>
      <c r="C4" s="7" t="s">
        <v>1980</v>
      </c>
      <c r="D4" s="8"/>
      <c r="E4" s="7"/>
      <c r="F4" s="7"/>
    </row>
    <row r="5" spans="1:23" s="3" customFormat="1" ht="21" customHeight="1" x14ac:dyDescent="0.25">
      <c r="A5" s="5"/>
      <c r="B5" s="5"/>
      <c r="C5" s="69" t="s">
        <v>4</v>
      </c>
      <c r="D5" s="69"/>
      <c r="E5" s="5"/>
      <c r="F5" s="5"/>
    </row>
    <row r="6" spans="1:23" s="3" customFormat="1" ht="8.25" customHeight="1" x14ac:dyDescent="0.25">
      <c r="A6" s="6"/>
      <c r="B6" s="6"/>
      <c r="C6" s="6"/>
      <c r="D6" s="6"/>
      <c r="E6" s="6"/>
      <c r="F6" s="6"/>
    </row>
    <row r="7" spans="1:23" s="3" customFormat="1" ht="26.25" x14ac:dyDescent="0.25">
      <c r="B7" s="9" t="s">
        <v>5</v>
      </c>
      <c r="C7" s="70" t="s">
        <v>1981</v>
      </c>
      <c r="D7" s="70"/>
      <c r="E7" s="10"/>
      <c r="F7" s="10"/>
      <c r="Q7" s="4" t="s">
        <v>1981</v>
      </c>
      <c r="R7" s="4" t="s">
        <v>1</v>
      </c>
    </row>
    <row r="8" spans="1:23" s="3" customFormat="1" ht="15.75" customHeight="1" x14ac:dyDescent="0.25">
      <c r="B8" s="5"/>
      <c r="C8" s="71" t="s">
        <v>7</v>
      </c>
      <c r="D8" s="71"/>
      <c r="E8" s="5"/>
      <c r="F8" s="5"/>
    </row>
    <row r="9" spans="1:23" s="3" customFormat="1" ht="15.75" customHeight="1" x14ac:dyDescent="0.25">
      <c r="A9" s="6"/>
      <c r="B9" s="6"/>
      <c r="C9" s="6"/>
      <c r="D9" s="6"/>
      <c r="E9" s="6"/>
      <c r="F9" s="6"/>
    </row>
    <row r="10" spans="1:23" s="3" customFormat="1" ht="15" x14ac:dyDescent="0.25">
      <c r="A10" s="11"/>
      <c r="B10" s="72" t="s">
        <v>8</v>
      </c>
      <c r="C10" s="72"/>
      <c r="D10" s="72"/>
      <c r="E10" s="72"/>
      <c r="F10" s="72"/>
      <c r="S10" s="12" t="s">
        <v>8</v>
      </c>
      <c r="T10" s="12" t="s">
        <v>1</v>
      </c>
      <c r="U10" s="12" t="s">
        <v>1</v>
      </c>
      <c r="V10" s="12" t="s">
        <v>1</v>
      </c>
      <c r="W10" s="12" t="s">
        <v>1</v>
      </c>
    </row>
    <row r="11" spans="1:23" s="3" customFormat="1" ht="6" customHeight="1" x14ac:dyDescent="0.25">
      <c r="A11" s="11"/>
      <c r="B11" s="13"/>
      <c r="C11" s="14"/>
      <c r="D11" s="14"/>
      <c r="E11" s="14"/>
      <c r="F11" s="14"/>
    </row>
    <row r="12" spans="1:23" s="3" customFormat="1" ht="6" customHeight="1" x14ac:dyDescent="0.25">
      <c r="A12" s="15"/>
      <c r="B12" s="15"/>
      <c r="F12" s="15"/>
    </row>
    <row r="13" spans="1:23" s="3" customFormat="1" ht="6" customHeight="1" x14ac:dyDescent="0.25">
      <c r="A13" s="16"/>
    </row>
    <row r="14" spans="1:23" s="3" customFormat="1" ht="25.5" customHeight="1" x14ac:dyDescent="0.25">
      <c r="A14" s="73" t="s">
        <v>9</v>
      </c>
      <c r="B14" s="73" t="s">
        <v>10</v>
      </c>
      <c r="C14" s="73" t="s">
        <v>11</v>
      </c>
      <c r="D14" s="73" t="s">
        <v>12</v>
      </c>
      <c r="E14" s="74" t="s">
        <v>13</v>
      </c>
      <c r="F14" s="75"/>
    </row>
    <row r="15" spans="1:23" s="3" customFormat="1" ht="25.5" customHeight="1" x14ac:dyDescent="0.25">
      <c r="A15" s="73"/>
      <c r="B15" s="73"/>
      <c r="C15" s="73"/>
      <c r="D15" s="73"/>
      <c r="E15" s="17" t="s">
        <v>14</v>
      </c>
      <c r="F15" s="17" t="s">
        <v>15</v>
      </c>
    </row>
    <row r="16" spans="1:23" s="3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5" s="3" customFormat="1" ht="15" x14ac:dyDescent="0.25">
      <c r="A17" s="76" t="s">
        <v>17</v>
      </c>
      <c r="B17" s="76"/>
      <c r="C17" s="76"/>
      <c r="D17" s="76"/>
      <c r="E17" s="76"/>
      <c r="F17" s="76"/>
      <c r="X17" s="20" t="s">
        <v>17</v>
      </c>
    </row>
    <row r="18" spans="1:25" s="3" customFormat="1" ht="15" x14ac:dyDescent="0.25">
      <c r="A18" s="77" t="s">
        <v>24</v>
      </c>
      <c r="B18" s="77"/>
      <c r="C18" s="77"/>
      <c r="D18" s="77"/>
      <c r="E18" s="77"/>
      <c r="F18" s="77"/>
      <c r="X18" s="20"/>
      <c r="Y18" s="21" t="s">
        <v>24</v>
      </c>
    </row>
    <row r="19" spans="1:25" s="3" customFormat="1" ht="15" x14ac:dyDescent="0.25">
      <c r="A19" s="77" t="s">
        <v>25</v>
      </c>
      <c r="B19" s="77"/>
      <c r="C19" s="77"/>
      <c r="D19" s="77"/>
      <c r="E19" s="77"/>
      <c r="F19" s="77"/>
      <c r="X19" s="20"/>
      <c r="Y19" s="21" t="s">
        <v>25</v>
      </c>
    </row>
    <row r="20" spans="1:25" s="3" customFormat="1" ht="33.75" x14ac:dyDescent="0.25">
      <c r="A20" s="22" t="s">
        <v>19</v>
      </c>
      <c r="B20" s="23" t="s">
        <v>27</v>
      </c>
      <c r="C20" s="24" t="s">
        <v>28</v>
      </c>
      <c r="D20" s="22" t="s">
        <v>29</v>
      </c>
      <c r="E20" s="25"/>
      <c r="F20" s="26" t="s">
        <v>1982</v>
      </c>
      <c r="X20" s="20"/>
      <c r="Y20" s="21"/>
    </row>
    <row r="21" spans="1:25" s="3" customFormat="1" ht="15" x14ac:dyDescent="0.25">
      <c r="A21" s="77" t="s">
        <v>31</v>
      </c>
      <c r="B21" s="77"/>
      <c r="C21" s="77"/>
      <c r="D21" s="77"/>
      <c r="E21" s="77"/>
      <c r="F21" s="77"/>
      <c r="X21" s="20"/>
      <c r="Y21" s="21" t="s">
        <v>31</v>
      </c>
    </row>
    <row r="22" spans="1:25" s="3" customFormat="1" ht="22.5" x14ac:dyDescent="0.25">
      <c r="A22" s="22" t="s">
        <v>26</v>
      </c>
      <c r="B22" s="23" t="s">
        <v>33</v>
      </c>
      <c r="C22" s="24" t="s">
        <v>34</v>
      </c>
      <c r="D22" s="22" t="s">
        <v>35</v>
      </c>
      <c r="E22" s="25"/>
      <c r="F22" s="26" t="s">
        <v>1983</v>
      </c>
      <c r="X22" s="20"/>
      <c r="Y22" s="21"/>
    </row>
    <row r="23" spans="1:25" s="3" customFormat="1" ht="15" x14ac:dyDescent="0.25">
      <c r="A23" s="77" t="s">
        <v>37</v>
      </c>
      <c r="B23" s="77"/>
      <c r="C23" s="77"/>
      <c r="D23" s="77"/>
      <c r="E23" s="77"/>
      <c r="F23" s="77"/>
      <c r="X23" s="20"/>
      <c r="Y23" s="21" t="s">
        <v>37</v>
      </c>
    </row>
    <row r="24" spans="1:25" s="3" customFormat="1" ht="33.75" x14ac:dyDescent="0.25">
      <c r="A24" s="22" t="s">
        <v>32</v>
      </c>
      <c r="B24" s="23" t="s">
        <v>39</v>
      </c>
      <c r="C24" s="24" t="s">
        <v>40</v>
      </c>
      <c r="D24" s="22" t="s">
        <v>29</v>
      </c>
      <c r="E24" s="25"/>
      <c r="F24" s="26" t="s">
        <v>1984</v>
      </c>
      <c r="X24" s="20"/>
      <c r="Y24" s="21"/>
    </row>
    <row r="25" spans="1:25" s="3" customFormat="1" ht="33.75" x14ac:dyDescent="0.25">
      <c r="A25" s="22" t="s">
        <v>38</v>
      </c>
      <c r="B25" s="23" t="s">
        <v>43</v>
      </c>
      <c r="C25" s="24" t="s">
        <v>44</v>
      </c>
      <c r="D25" s="22" t="s">
        <v>45</v>
      </c>
      <c r="E25" s="25"/>
      <c r="F25" s="26" t="s">
        <v>1985</v>
      </c>
      <c r="X25" s="20"/>
      <c r="Y25" s="21"/>
    </row>
    <row r="26" spans="1:25" s="3" customFormat="1" ht="15" x14ac:dyDescent="0.25">
      <c r="A26" s="76" t="s">
        <v>47</v>
      </c>
      <c r="B26" s="76"/>
      <c r="C26" s="76"/>
      <c r="D26" s="76"/>
      <c r="E26" s="76"/>
      <c r="F26" s="76"/>
      <c r="X26" s="20" t="s">
        <v>47</v>
      </c>
      <c r="Y26" s="21"/>
    </row>
    <row r="27" spans="1:25" s="3" customFormat="1" ht="15" x14ac:dyDescent="0.25">
      <c r="A27" s="77" t="s">
        <v>48</v>
      </c>
      <c r="B27" s="77"/>
      <c r="C27" s="77"/>
      <c r="D27" s="77"/>
      <c r="E27" s="77"/>
      <c r="F27" s="77"/>
      <c r="X27" s="20"/>
      <c r="Y27" s="21" t="s">
        <v>48</v>
      </c>
    </row>
    <row r="28" spans="1:25" s="3" customFormat="1" ht="15" x14ac:dyDescent="0.25">
      <c r="A28" s="77" t="s">
        <v>49</v>
      </c>
      <c r="B28" s="77"/>
      <c r="C28" s="77"/>
      <c r="D28" s="77"/>
      <c r="E28" s="77"/>
      <c r="F28" s="77"/>
      <c r="X28" s="20"/>
      <c r="Y28" s="21" t="s">
        <v>49</v>
      </c>
    </row>
    <row r="29" spans="1:25" s="3" customFormat="1" ht="22.5" x14ac:dyDescent="0.25">
      <c r="A29" s="22" t="s">
        <v>42</v>
      </c>
      <c r="B29" s="23" t="s">
        <v>50</v>
      </c>
      <c r="C29" s="24" t="s">
        <v>51</v>
      </c>
      <c r="D29" s="22" t="s">
        <v>35</v>
      </c>
      <c r="E29" s="25"/>
      <c r="F29" s="26" t="s">
        <v>1986</v>
      </c>
      <c r="X29" s="20"/>
      <c r="Y29" s="21"/>
    </row>
    <row r="30" spans="1:25" s="3" customFormat="1" ht="24.75" x14ac:dyDescent="0.25">
      <c r="A30" s="77" t="s">
        <v>53</v>
      </c>
      <c r="B30" s="77"/>
      <c r="C30" s="77"/>
      <c r="D30" s="77"/>
      <c r="E30" s="77"/>
      <c r="F30" s="77"/>
      <c r="X30" s="20"/>
      <c r="Y30" s="21" t="s">
        <v>53</v>
      </c>
    </row>
    <row r="31" spans="1:25" s="3" customFormat="1" ht="45" x14ac:dyDescent="0.25">
      <c r="A31" s="22" t="s">
        <v>16</v>
      </c>
      <c r="B31" s="23" t="s">
        <v>55</v>
      </c>
      <c r="C31" s="24" t="s">
        <v>56</v>
      </c>
      <c r="D31" s="22" t="s">
        <v>22</v>
      </c>
      <c r="E31" s="25"/>
      <c r="F31" s="26" t="s">
        <v>1987</v>
      </c>
      <c r="X31" s="20"/>
      <c r="Y31" s="21"/>
    </row>
    <row r="32" spans="1:25" s="3" customFormat="1" ht="15" x14ac:dyDescent="0.25">
      <c r="A32" s="27"/>
      <c r="B32" s="28" t="s">
        <v>58</v>
      </c>
      <c r="C32" s="29" t="s">
        <v>59</v>
      </c>
      <c r="D32" s="30" t="s">
        <v>60</v>
      </c>
      <c r="E32" s="31" t="s">
        <v>61</v>
      </c>
      <c r="F32" s="31" t="s">
        <v>1988</v>
      </c>
      <c r="X32" s="20"/>
      <c r="Y32" s="21"/>
    </row>
    <row r="33" spans="1:25" s="3" customFormat="1" ht="15" x14ac:dyDescent="0.25">
      <c r="A33" s="27"/>
      <c r="B33" s="28" t="s">
        <v>63</v>
      </c>
      <c r="C33" s="29" t="s">
        <v>64</v>
      </c>
      <c r="D33" s="30" t="s">
        <v>60</v>
      </c>
      <c r="E33" s="31" t="s">
        <v>65</v>
      </c>
      <c r="F33" s="31" t="s">
        <v>1989</v>
      </c>
      <c r="X33" s="20"/>
      <c r="Y33" s="21"/>
    </row>
    <row r="34" spans="1:25" s="3" customFormat="1" ht="15" x14ac:dyDescent="0.25">
      <c r="A34" s="27"/>
      <c r="B34" s="28" t="s">
        <v>67</v>
      </c>
      <c r="C34" s="29" t="s">
        <v>68</v>
      </c>
      <c r="D34" s="30" t="s">
        <v>60</v>
      </c>
      <c r="E34" s="31" t="s">
        <v>69</v>
      </c>
      <c r="F34" s="31" t="s">
        <v>1990</v>
      </c>
      <c r="X34" s="20"/>
      <c r="Y34" s="21"/>
    </row>
    <row r="35" spans="1:25" s="3" customFormat="1" ht="15" x14ac:dyDescent="0.25">
      <c r="A35" s="77" t="s">
        <v>71</v>
      </c>
      <c r="B35" s="77"/>
      <c r="C35" s="77"/>
      <c r="D35" s="77"/>
      <c r="E35" s="77"/>
      <c r="F35" s="77"/>
      <c r="X35" s="20"/>
      <c r="Y35" s="21" t="s">
        <v>71</v>
      </c>
    </row>
    <row r="36" spans="1:25" s="3" customFormat="1" ht="22.5" x14ac:dyDescent="0.25">
      <c r="A36" s="22" t="s">
        <v>54</v>
      </c>
      <c r="B36" s="23" t="s">
        <v>73</v>
      </c>
      <c r="C36" s="24" t="s">
        <v>74</v>
      </c>
      <c r="D36" s="22" t="s">
        <v>75</v>
      </c>
      <c r="E36" s="25"/>
      <c r="F36" s="26" t="s">
        <v>680</v>
      </c>
      <c r="X36" s="20"/>
      <c r="Y36" s="21"/>
    </row>
    <row r="37" spans="1:25" s="3" customFormat="1" ht="15" x14ac:dyDescent="0.25">
      <c r="A37" s="27"/>
      <c r="B37" s="28" t="s">
        <v>77</v>
      </c>
      <c r="C37" s="29" t="s">
        <v>78</v>
      </c>
      <c r="D37" s="30" t="s">
        <v>75</v>
      </c>
      <c r="E37" s="31" t="s">
        <v>79</v>
      </c>
      <c r="F37" s="31" t="s">
        <v>1991</v>
      </c>
      <c r="X37" s="20"/>
      <c r="Y37" s="21"/>
    </row>
    <row r="38" spans="1:25" s="3" customFormat="1" ht="15" x14ac:dyDescent="0.25">
      <c r="A38" s="77" t="s">
        <v>81</v>
      </c>
      <c r="B38" s="77"/>
      <c r="C38" s="77"/>
      <c r="D38" s="77"/>
      <c r="E38" s="77"/>
      <c r="F38" s="77"/>
      <c r="X38" s="20"/>
      <c r="Y38" s="21" t="s">
        <v>81</v>
      </c>
    </row>
    <row r="39" spans="1:25" s="3" customFormat="1" ht="33.75" x14ac:dyDescent="0.25">
      <c r="A39" s="22" t="s">
        <v>72</v>
      </c>
      <c r="B39" s="23" t="s">
        <v>83</v>
      </c>
      <c r="C39" s="24" t="s">
        <v>84</v>
      </c>
      <c r="D39" s="22" t="s">
        <v>22</v>
      </c>
      <c r="E39" s="25"/>
      <c r="F39" s="26" t="s">
        <v>1987</v>
      </c>
      <c r="X39" s="20"/>
      <c r="Y39" s="21"/>
    </row>
    <row r="40" spans="1:25" s="3" customFormat="1" ht="15" x14ac:dyDescent="0.25">
      <c r="A40" s="27"/>
      <c r="B40" s="28" t="s">
        <v>58</v>
      </c>
      <c r="C40" s="29" t="s">
        <v>59</v>
      </c>
      <c r="D40" s="30" t="s">
        <v>60</v>
      </c>
      <c r="E40" s="31" t="s">
        <v>85</v>
      </c>
      <c r="F40" s="31" t="s">
        <v>1992</v>
      </c>
      <c r="X40" s="20"/>
      <c r="Y40" s="21"/>
    </row>
    <row r="41" spans="1:25" s="3" customFormat="1" ht="15" x14ac:dyDescent="0.25">
      <c r="A41" s="27" t="s">
        <v>87</v>
      </c>
      <c r="B41" s="28" t="s">
        <v>88</v>
      </c>
      <c r="C41" s="29" t="s">
        <v>89</v>
      </c>
      <c r="D41" s="30" t="s">
        <v>75</v>
      </c>
      <c r="E41" s="31" t="s">
        <v>90</v>
      </c>
      <c r="F41" s="31" t="s">
        <v>1993</v>
      </c>
      <c r="X41" s="20"/>
      <c r="Y41" s="21"/>
    </row>
    <row r="42" spans="1:25" s="3" customFormat="1" ht="22.5" x14ac:dyDescent="0.25">
      <c r="A42" s="22" t="s">
        <v>82</v>
      </c>
      <c r="B42" s="23" t="s">
        <v>93</v>
      </c>
      <c r="C42" s="24" t="s">
        <v>94</v>
      </c>
      <c r="D42" s="22" t="s">
        <v>22</v>
      </c>
      <c r="E42" s="25"/>
      <c r="F42" s="26" t="s">
        <v>1987</v>
      </c>
      <c r="X42" s="20"/>
      <c r="Y42" s="21"/>
    </row>
    <row r="43" spans="1:25" s="3" customFormat="1" ht="15" x14ac:dyDescent="0.25">
      <c r="A43" s="27" t="s">
        <v>87</v>
      </c>
      <c r="B43" s="28" t="s">
        <v>88</v>
      </c>
      <c r="C43" s="29" t="s">
        <v>89</v>
      </c>
      <c r="D43" s="30" t="s">
        <v>75</v>
      </c>
      <c r="E43" s="31" t="s">
        <v>95</v>
      </c>
      <c r="F43" s="31" t="s">
        <v>1994</v>
      </c>
      <c r="X43" s="20"/>
      <c r="Y43" s="21"/>
    </row>
    <row r="44" spans="1:25" s="3" customFormat="1" ht="15" x14ac:dyDescent="0.25">
      <c r="A44" s="77" t="s">
        <v>97</v>
      </c>
      <c r="B44" s="77"/>
      <c r="C44" s="77"/>
      <c r="D44" s="77"/>
      <c r="E44" s="77"/>
      <c r="F44" s="77"/>
      <c r="X44" s="20"/>
      <c r="Y44" s="21" t="s">
        <v>97</v>
      </c>
    </row>
    <row r="45" spans="1:25" s="3" customFormat="1" ht="22.5" x14ac:dyDescent="0.25">
      <c r="A45" s="22" t="s">
        <v>92</v>
      </c>
      <c r="B45" s="23" t="s">
        <v>99</v>
      </c>
      <c r="C45" s="24" t="s">
        <v>100</v>
      </c>
      <c r="D45" s="22" t="s">
        <v>101</v>
      </c>
      <c r="E45" s="25"/>
      <c r="F45" s="26" t="s">
        <v>1995</v>
      </c>
      <c r="X45" s="20"/>
      <c r="Y45" s="21"/>
    </row>
    <row r="46" spans="1:25" s="3" customFormat="1" ht="15" x14ac:dyDescent="0.25">
      <c r="A46" s="27"/>
      <c r="B46" s="28" t="s">
        <v>103</v>
      </c>
      <c r="C46" s="29" t="s">
        <v>104</v>
      </c>
      <c r="D46" s="30" t="s">
        <v>75</v>
      </c>
      <c r="E46" s="31" t="s">
        <v>105</v>
      </c>
      <c r="F46" s="31" t="s">
        <v>1996</v>
      </c>
      <c r="X46" s="20"/>
      <c r="Y46" s="21"/>
    </row>
    <row r="47" spans="1:25" s="3" customFormat="1" ht="15" x14ac:dyDescent="0.25">
      <c r="A47" s="27"/>
      <c r="B47" s="28" t="s">
        <v>107</v>
      </c>
      <c r="C47" s="29" t="s">
        <v>108</v>
      </c>
      <c r="D47" s="30" t="s">
        <v>60</v>
      </c>
      <c r="E47" s="31" t="s">
        <v>109</v>
      </c>
      <c r="F47" s="31" t="s">
        <v>1997</v>
      </c>
      <c r="X47" s="20"/>
      <c r="Y47" s="21"/>
    </row>
    <row r="48" spans="1:25" s="3" customFormat="1" ht="15" x14ac:dyDescent="0.25">
      <c r="A48" s="27"/>
      <c r="B48" s="28" t="s">
        <v>111</v>
      </c>
      <c r="C48" s="29" t="s">
        <v>112</v>
      </c>
      <c r="D48" s="30" t="s">
        <v>60</v>
      </c>
      <c r="E48" s="31" t="s">
        <v>113</v>
      </c>
      <c r="F48" s="31" t="s">
        <v>1998</v>
      </c>
      <c r="X48" s="20"/>
      <c r="Y48" s="21"/>
    </row>
    <row r="49" spans="1:27" s="3" customFormat="1" ht="22.5" x14ac:dyDescent="0.25">
      <c r="A49" s="27"/>
      <c r="B49" s="28" t="s">
        <v>115</v>
      </c>
      <c r="C49" s="29" t="s">
        <v>116</v>
      </c>
      <c r="D49" s="30" t="s">
        <v>60</v>
      </c>
      <c r="E49" s="31" t="s">
        <v>117</v>
      </c>
      <c r="F49" s="31" t="s">
        <v>1999</v>
      </c>
      <c r="X49" s="20"/>
      <c r="Y49" s="21"/>
    </row>
    <row r="50" spans="1:27" s="3" customFormat="1" ht="15" x14ac:dyDescent="0.25">
      <c r="A50" s="27" t="s">
        <v>87</v>
      </c>
      <c r="B50" s="28" t="s">
        <v>119</v>
      </c>
      <c r="C50" s="29" t="s">
        <v>120</v>
      </c>
      <c r="D50" s="30" t="s">
        <v>121</v>
      </c>
      <c r="E50" s="31" t="s">
        <v>122</v>
      </c>
      <c r="F50" s="31" t="s">
        <v>2000</v>
      </c>
      <c r="X50" s="20"/>
      <c r="Y50" s="21"/>
    </row>
    <row r="51" spans="1:27" s="3" customFormat="1" ht="15" x14ac:dyDescent="0.25">
      <c r="A51" s="76" t="s">
        <v>124</v>
      </c>
      <c r="B51" s="76"/>
      <c r="C51" s="76"/>
      <c r="D51" s="76"/>
      <c r="E51" s="76"/>
      <c r="F51" s="76"/>
      <c r="X51" s="20" t="s">
        <v>124</v>
      </c>
      <c r="Y51" s="21"/>
    </row>
    <row r="52" spans="1:27" s="3" customFormat="1" ht="15" x14ac:dyDescent="0.25">
      <c r="A52" s="77" t="s">
        <v>125</v>
      </c>
      <c r="B52" s="77"/>
      <c r="C52" s="77"/>
      <c r="D52" s="77"/>
      <c r="E52" s="77"/>
      <c r="F52" s="77"/>
      <c r="X52" s="20"/>
      <c r="Y52" s="21" t="s">
        <v>125</v>
      </c>
    </row>
    <row r="53" spans="1:27" s="3" customFormat="1" ht="33.75" x14ac:dyDescent="0.25">
      <c r="A53" s="22" t="s">
        <v>98</v>
      </c>
      <c r="B53" s="23" t="s">
        <v>127</v>
      </c>
      <c r="C53" s="24" t="s">
        <v>128</v>
      </c>
      <c r="D53" s="22" t="s">
        <v>129</v>
      </c>
      <c r="E53" s="25"/>
      <c r="F53" s="26" t="s">
        <v>2001</v>
      </c>
      <c r="X53" s="20"/>
      <c r="Y53" s="21"/>
    </row>
    <row r="54" spans="1:27" s="3" customFormat="1" ht="15" x14ac:dyDescent="0.25">
      <c r="A54" s="27"/>
      <c r="B54" s="28" t="s">
        <v>131</v>
      </c>
      <c r="C54" s="29" t="s">
        <v>132</v>
      </c>
      <c r="D54" s="30" t="s">
        <v>60</v>
      </c>
      <c r="E54" s="31" t="s">
        <v>65</v>
      </c>
      <c r="F54" s="31" t="s">
        <v>2002</v>
      </c>
      <c r="X54" s="20"/>
      <c r="Y54" s="21"/>
    </row>
    <row r="55" spans="1:27" s="3" customFormat="1" ht="15" x14ac:dyDescent="0.25">
      <c r="A55" s="77" t="s">
        <v>134</v>
      </c>
      <c r="B55" s="77"/>
      <c r="C55" s="77"/>
      <c r="D55" s="77"/>
      <c r="E55" s="77"/>
      <c r="F55" s="77"/>
      <c r="X55" s="20"/>
      <c r="Y55" s="21" t="s">
        <v>134</v>
      </c>
    </row>
    <row r="56" spans="1:27" s="3" customFormat="1" ht="22.5" x14ac:dyDescent="0.25">
      <c r="A56" s="22" t="s">
        <v>126</v>
      </c>
      <c r="B56" s="23" t="s">
        <v>136</v>
      </c>
      <c r="C56" s="24" t="s">
        <v>137</v>
      </c>
      <c r="D56" s="22" t="s">
        <v>129</v>
      </c>
      <c r="E56" s="25"/>
      <c r="F56" s="26" t="s">
        <v>2001</v>
      </c>
      <c r="X56" s="20"/>
      <c r="Y56" s="21"/>
    </row>
    <row r="57" spans="1:27" s="3" customFormat="1" ht="15" x14ac:dyDescent="0.25">
      <c r="A57" s="27"/>
      <c r="B57" s="28" t="s">
        <v>58</v>
      </c>
      <c r="C57" s="29" t="s">
        <v>59</v>
      </c>
      <c r="D57" s="30" t="s">
        <v>60</v>
      </c>
      <c r="E57" s="31" t="s">
        <v>92</v>
      </c>
      <c r="F57" s="31" t="s">
        <v>2003</v>
      </c>
      <c r="X57" s="20"/>
      <c r="Y57" s="21"/>
    </row>
    <row r="58" spans="1:27" s="3" customFormat="1" ht="15" x14ac:dyDescent="0.25">
      <c r="A58" s="27" t="s">
        <v>87</v>
      </c>
      <c r="B58" s="28" t="s">
        <v>139</v>
      </c>
      <c r="C58" s="29" t="s">
        <v>140</v>
      </c>
      <c r="D58" s="30" t="s">
        <v>141</v>
      </c>
      <c r="E58" s="31" t="s">
        <v>26</v>
      </c>
      <c r="F58" s="31" t="s">
        <v>2004</v>
      </c>
      <c r="X58" s="20"/>
      <c r="Y58" s="21"/>
    </row>
    <row r="59" spans="1:27" s="3" customFormat="1" ht="13.5" customHeight="1" x14ac:dyDescent="0.25">
      <c r="A59" s="32"/>
      <c r="B59" s="33"/>
      <c r="C59" s="34"/>
      <c r="D59" s="35"/>
      <c r="E59" s="32"/>
      <c r="F59" s="36"/>
    </row>
    <row r="60" spans="1:27" s="3" customFormat="1" ht="13.5" customHeight="1" x14ac:dyDescent="0.25">
      <c r="A60" s="78" t="s">
        <v>143</v>
      </c>
      <c r="B60" s="78"/>
      <c r="C60" s="78"/>
      <c r="D60" s="78"/>
      <c r="E60" s="78"/>
      <c r="F60" s="38"/>
      <c r="G60" s="39"/>
      <c r="H60" s="39"/>
    </row>
    <row r="61" spans="1:27" s="3" customFormat="1" ht="13.5" customHeight="1" x14ac:dyDescent="0.25">
      <c r="A61" s="40"/>
      <c r="B61" s="40"/>
      <c r="C61" s="40"/>
      <c r="D61" s="40"/>
      <c r="E61" s="40"/>
      <c r="F61" s="37"/>
      <c r="G61" s="39"/>
      <c r="H61" s="39"/>
    </row>
    <row r="62" spans="1:27" s="3" customFormat="1" ht="13.5" customHeight="1" x14ac:dyDescent="0.25">
      <c r="A62" s="41" t="s">
        <v>144</v>
      </c>
      <c r="B62" s="42" t="s">
        <v>145</v>
      </c>
      <c r="C62" s="43" t="s">
        <v>146</v>
      </c>
      <c r="D62" s="41" t="s">
        <v>147</v>
      </c>
      <c r="E62" s="41" t="s">
        <v>148</v>
      </c>
      <c r="F62" s="44"/>
    </row>
    <row r="63" spans="1:27" s="3" customFormat="1" ht="15" x14ac:dyDescent="0.25">
      <c r="A63" s="79" t="s">
        <v>149</v>
      </c>
      <c r="B63" s="80"/>
      <c r="C63" s="80"/>
      <c r="D63" s="80"/>
      <c r="E63" s="81"/>
      <c r="F63" s="45"/>
      <c r="Z63" s="46" t="s">
        <v>149</v>
      </c>
    </row>
    <row r="64" spans="1:27" s="3" customFormat="1" ht="15" x14ac:dyDescent="0.25">
      <c r="A64" s="79" t="s">
        <v>150</v>
      </c>
      <c r="B64" s="80"/>
      <c r="C64" s="80"/>
      <c r="D64" s="80"/>
      <c r="E64" s="81"/>
      <c r="F64" s="45"/>
      <c r="Z64" s="46"/>
      <c r="AA64" s="46" t="s">
        <v>150</v>
      </c>
    </row>
    <row r="65" spans="1:27" s="3" customFormat="1" ht="15" x14ac:dyDescent="0.25">
      <c r="A65" s="47">
        <f>IF(H65&lt;&gt;"",COUNTA(H$1:H65),"")</f>
        <v>1</v>
      </c>
      <c r="B65" s="48" t="s">
        <v>151</v>
      </c>
      <c r="C65" s="49" t="s">
        <v>152</v>
      </c>
      <c r="D65" s="47" t="s">
        <v>153</v>
      </c>
      <c r="E65" s="53">
        <v>3.61</v>
      </c>
      <c r="F65" s="51"/>
      <c r="H65" s="52" t="s">
        <v>154</v>
      </c>
      <c r="Z65" s="46"/>
      <c r="AA65" s="46"/>
    </row>
    <row r="66" spans="1:27" s="3" customFormat="1" ht="15" x14ac:dyDescent="0.25">
      <c r="A66" s="47">
        <f>IF(H66&lt;&gt;"",COUNTA(H$1:H66),"")</f>
        <v>2</v>
      </c>
      <c r="B66" s="48" t="s">
        <v>155</v>
      </c>
      <c r="C66" s="49" t="s">
        <v>156</v>
      </c>
      <c r="D66" s="47" t="s">
        <v>153</v>
      </c>
      <c r="E66" s="50">
        <v>170.2</v>
      </c>
      <c r="F66" s="51"/>
      <c r="H66" s="52" t="s">
        <v>154</v>
      </c>
      <c r="Z66" s="46"/>
      <c r="AA66" s="46"/>
    </row>
    <row r="67" spans="1:27" s="3" customFormat="1" ht="15" x14ac:dyDescent="0.25">
      <c r="A67" s="47">
        <f>IF(H67&lt;&gt;"",COUNTA(H$1:H67),"")</f>
        <v>3</v>
      </c>
      <c r="B67" s="48" t="s">
        <v>157</v>
      </c>
      <c r="C67" s="49" t="s">
        <v>158</v>
      </c>
      <c r="D67" s="47" t="s">
        <v>153</v>
      </c>
      <c r="E67" s="53">
        <v>1.67</v>
      </c>
      <c r="F67" s="51"/>
      <c r="H67" s="52" t="s">
        <v>154</v>
      </c>
      <c r="Z67" s="46"/>
      <c r="AA67" s="46"/>
    </row>
    <row r="68" spans="1:27" s="3" customFormat="1" ht="15" x14ac:dyDescent="0.25">
      <c r="A68" s="47">
        <f>IF(H68&lt;&gt;"",COUNTA(H$1:H68),"")</f>
        <v>4</v>
      </c>
      <c r="B68" s="48" t="s">
        <v>159</v>
      </c>
      <c r="C68" s="49" t="s">
        <v>160</v>
      </c>
      <c r="D68" s="47" t="s">
        <v>153</v>
      </c>
      <c r="E68" s="53">
        <v>7.0000000000000007E-2</v>
      </c>
      <c r="F68" s="51"/>
      <c r="H68" s="52" t="s">
        <v>154</v>
      </c>
      <c r="Z68" s="46"/>
      <c r="AA68" s="46"/>
    </row>
    <row r="69" spans="1:27" s="3" customFormat="1" ht="15" x14ac:dyDescent="0.25">
      <c r="A69" s="47">
        <f>IF(H69&lt;&gt;"",COUNTA(H$1:H69),"")</f>
        <v>5</v>
      </c>
      <c r="B69" s="48" t="s">
        <v>161</v>
      </c>
      <c r="C69" s="49" t="s">
        <v>162</v>
      </c>
      <c r="D69" s="47" t="s">
        <v>153</v>
      </c>
      <c r="E69" s="53">
        <v>55.15</v>
      </c>
      <c r="F69" s="51"/>
      <c r="H69" s="52" t="s">
        <v>154</v>
      </c>
      <c r="Z69" s="46"/>
      <c r="AA69" s="46"/>
    </row>
    <row r="70" spans="1:27" s="3" customFormat="1" ht="15" x14ac:dyDescent="0.25">
      <c r="A70" s="47">
        <f>IF(H70&lt;&gt;"",COUNTA(H$1:H70),"")</f>
        <v>6</v>
      </c>
      <c r="B70" s="48" t="s">
        <v>163</v>
      </c>
      <c r="C70" s="49" t="s">
        <v>164</v>
      </c>
      <c r="D70" s="47" t="s">
        <v>153</v>
      </c>
      <c r="E70" s="53">
        <v>1.27</v>
      </c>
      <c r="F70" s="51"/>
      <c r="H70" s="52" t="s">
        <v>154</v>
      </c>
      <c r="Z70" s="46"/>
      <c r="AA70" s="46"/>
    </row>
    <row r="71" spans="1:27" s="3" customFormat="1" ht="15" x14ac:dyDescent="0.25">
      <c r="A71" s="47">
        <f>IF(H71&lt;&gt;"",COUNTA(H$1:H71),"")</f>
        <v>7</v>
      </c>
      <c r="B71" s="48" t="s">
        <v>165</v>
      </c>
      <c r="C71" s="49" t="s">
        <v>166</v>
      </c>
      <c r="D71" s="47" t="s">
        <v>153</v>
      </c>
      <c r="E71" s="53">
        <v>0.94</v>
      </c>
      <c r="F71" s="51"/>
      <c r="H71" s="52" t="s">
        <v>154</v>
      </c>
      <c r="Z71" s="46"/>
      <c r="AA71" s="46"/>
    </row>
    <row r="72" spans="1:27" s="3" customFormat="1" ht="15" x14ac:dyDescent="0.25">
      <c r="A72" s="47">
        <f>IF(H72&lt;&gt;"",COUNTA(H$1:H72),"")</f>
        <v>8</v>
      </c>
      <c r="B72" s="54">
        <v>2</v>
      </c>
      <c r="C72" s="49" t="s">
        <v>167</v>
      </c>
      <c r="D72" s="47" t="s">
        <v>153</v>
      </c>
      <c r="E72" s="50">
        <v>15.8</v>
      </c>
      <c r="F72" s="51"/>
      <c r="H72" s="52" t="s">
        <v>154</v>
      </c>
      <c r="Z72" s="46"/>
      <c r="AA72" s="46"/>
    </row>
    <row r="73" spans="1:27" s="3" customFormat="1" ht="15" x14ac:dyDescent="0.25">
      <c r="A73" s="79" t="s">
        <v>168</v>
      </c>
      <c r="B73" s="80"/>
      <c r="C73" s="80"/>
      <c r="D73" s="80"/>
      <c r="E73" s="81"/>
      <c r="F73" s="45"/>
      <c r="Z73" s="46"/>
      <c r="AA73" s="46" t="s">
        <v>168</v>
      </c>
    </row>
    <row r="74" spans="1:27" s="3" customFormat="1" ht="15" x14ac:dyDescent="0.25">
      <c r="A74" s="47">
        <f>IF(H74&lt;&gt;"",COUNTA(H$1:H74),"")</f>
        <v>9</v>
      </c>
      <c r="B74" s="48" t="s">
        <v>169</v>
      </c>
      <c r="C74" s="49" t="s">
        <v>170</v>
      </c>
      <c r="D74" s="47" t="s">
        <v>171</v>
      </c>
      <c r="E74" s="53">
        <v>0.12</v>
      </c>
      <c r="F74" s="51"/>
      <c r="H74" s="52" t="s">
        <v>154</v>
      </c>
      <c r="Z74" s="46"/>
      <c r="AA74" s="46"/>
    </row>
    <row r="75" spans="1:27" s="3" customFormat="1" ht="15" x14ac:dyDescent="0.25">
      <c r="A75" s="47">
        <f>IF(H75&lt;&gt;"",COUNTA(H$1:H75),"")</f>
        <v>10</v>
      </c>
      <c r="B75" s="48" t="s">
        <v>174</v>
      </c>
      <c r="C75" s="49" t="s">
        <v>175</v>
      </c>
      <c r="D75" s="47" t="s">
        <v>171</v>
      </c>
      <c r="E75" s="53">
        <v>0.02</v>
      </c>
      <c r="F75" s="51"/>
      <c r="H75" s="52" t="s">
        <v>154</v>
      </c>
      <c r="Z75" s="46"/>
      <c r="AA75" s="46"/>
    </row>
    <row r="76" spans="1:27" s="3" customFormat="1" ht="22.5" x14ac:dyDescent="0.25">
      <c r="A76" s="47">
        <f>IF(H76&lt;&gt;"",COUNTA(H$1:H76),"")</f>
        <v>11</v>
      </c>
      <c r="B76" s="48" t="s">
        <v>176</v>
      </c>
      <c r="C76" s="49" t="s">
        <v>177</v>
      </c>
      <c r="D76" s="47" t="s">
        <v>171</v>
      </c>
      <c r="E76" s="53">
        <v>0.15</v>
      </c>
      <c r="F76" s="51"/>
      <c r="H76" s="52" t="s">
        <v>154</v>
      </c>
      <c r="Z76" s="46"/>
      <c r="AA76" s="46"/>
    </row>
    <row r="77" spans="1:27" s="3" customFormat="1" ht="22.5" x14ac:dyDescent="0.25">
      <c r="A77" s="47">
        <f>IF(H77&lt;&gt;"",COUNTA(H$1:H77),"")</f>
        <v>12</v>
      </c>
      <c r="B77" s="48" t="s">
        <v>178</v>
      </c>
      <c r="C77" s="49" t="s">
        <v>179</v>
      </c>
      <c r="D77" s="47" t="s">
        <v>171</v>
      </c>
      <c r="E77" s="53">
        <v>1.08</v>
      </c>
      <c r="F77" s="51"/>
      <c r="H77" s="52" t="s">
        <v>154</v>
      </c>
      <c r="Z77" s="46"/>
      <c r="AA77" s="46"/>
    </row>
    <row r="78" spans="1:27" s="3" customFormat="1" ht="15" x14ac:dyDescent="0.25">
      <c r="A78" s="47">
        <f>IF(H78&lt;&gt;"",COUNTA(H$1:H78),"")</f>
        <v>13</v>
      </c>
      <c r="B78" s="48" t="s">
        <v>180</v>
      </c>
      <c r="C78" s="49" t="s">
        <v>181</v>
      </c>
      <c r="D78" s="47" t="s">
        <v>171</v>
      </c>
      <c r="E78" s="53">
        <v>0.28999999999999998</v>
      </c>
      <c r="F78" s="51"/>
      <c r="H78" s="52" t="s">
        <v>154</v>
      </c>
      <c r="Z78" s="46"/>
      <c r="AA78" s="46"/>
    </row>
    <row r="79" spans="1:27" s="3" customFormat="1" ht="15" x14ac:dyDescent="0.25">
      <c r="A79" s="47">
        <f>IF(H79&lt;&gt;"",COUNTA(H$1:H79),"")</f>
        <v>14</v>
      </c>
      <c r="B79" s="48" t="s">
        <v>182</v>
      </c>
      <c r="C79" s="49" t="s">
        <v>183</v>
      </c>
      <c r="D79" s="47" t="s">
        <v>171</v>
      </c>
      <c r="E79" s="50">
        <v>0.2</v>
      </c>
      <c r="F79" s="51"/>
      <c r="H79" s="52" t="s">
        <v>154</v>
      </c>
      <c r="Z79" s="46"/>
      <c r="AA79" s="46"/>
    </row>
    <row r="80" spans="1:27" s="3" customFormat="1" ht="22.5" x14ac:dyDescent="0.25">
      <c r="A80" s="47">
        <f>IF(H80&lt;&gt;"",COUNTA(H$1:H80),"")</f>
        <v>15</v>
      </c>
      <c r="B80" s="48" t="s">
        <v>184</v>
      </c>
      <c r="C80" s="49" t="s">
        <v>185</v>
      </c>
      <c r="D80" s="47" t="s">
        <v>171</v>
      </c>
      <c r="E80" s="50">
        <v>0.1</v>
      </c>
      <c r="F80" s="51"/>
      <c r="H80" s="52" t="s">
        <v>154</v>
      </c>
      <c r="Z80" s="46"/>
      <c r="AA80" s="46"/>
    </row>
    <row r="81" spans="1:27" s="3" customFormat="1" ht="15" x14ac:dyDescent="0.25">
      <c r="A81" s="47">
        <f>IF(H81&lt;&gt;"",COUNTA(H$1:H81),"")</f>
        <v>16</v>
      </c>
      <c r="B81" s="48" t="s">
        <v>186</v>
      </c>
      <c r="C81" s="49" t="s">
        <v>187</v>
      </c>
      <c r="D81" s="47" t="s">
        <v>171</v>
      </c>
      <c r="E81" s="53">
        <v>0.01</v>
      </c>
      <c r="F81" s="51"/>
      <c r="H81" s="52" t="s">
        <v>154</v>
      </c>
      <c r="Z81" s="46"/>
      <c r="AA81" s="46"/>
    </row>
    <row r="82" spans="1:27" s="3" customFormat="1" ht="22.5" x14ac:dyDescent="0.25">
      <c r="A82" s="47">
        <f>IF(H82&lt;&gt;"",COUNTA(H$1:H82),"")</f>
        <v>17</v>
      </c>
      <c r="B82" s="48" t="s">
        <v>188</v>
      </c>
      <c r="C82" s="49" t="s">
        <v>189</v>
      </c>
      <c r="D82" s="47" t="s">
        <v>171</v>
      </c>
      <c r="E82" s="59"/>
      <c r="F82" s="51"/>
      <c r="H82" s="52" t="s">
        <v>154</v>
      </c>
      <c r="Z82" s="46"/>
      <c r="AA82" s="46"/>
    </row>
    <row r="83" spans="1:27" s="3" customFormat="1" ht="15" x14ac:dyDescent="0.25">
      <c r="A83" s="47">
        <f>IF(H83&lt;&gt;"",COUNTA(H$1:H83),"")</f>
        <v>18</v>
      </c>
      <c r="B83" s="48" t="s">
        <v>190</v>
      </c>
      <c r="C83" s="49" t="s">
        <v>191</v>
      </c>
      <c r="D83" s="47" t="s">
        <v>171</v>
      </c>
      <c r="E83" s="53">
        <v>0.01</v>
      </c>
      <c r="F83" s="51"/>
      <c r="H83" s="52" t="s">
        <v>154</v>
      </c>
      <c r="Z83" s="46"/>
      <c r="AA83" s="46"/>
    </row>
    <row r="84" spans="1:27" s="3" customFormat="1" ht="15" x14ac:dyDescent="0.25">
      <c r="A84" s="47">
        <f>IF(H84&lt;&gt;"",COUNTA(H$1:H84),"")</f>
        <v>19</v>
      </c>
      <c r="B84" s="48" t="s">
        <v>192</v>
      </c>
      <c r="C84" s="49" t="s">
        <v>193</v>
      </c>
      <c r="D84" s="47" t="s">
        <v>171</v>
      </c>
      <c r="E84" s="53">
        <v>0.96</v>
      </c>
      <c r="F84" s="51"/>
      <c r="H84" s="52" t="s">
        <v>154</v>
      </c>
      <c r="Z84" s="46"/>
      <c r="AA84" s="46"/>
    </row>
    <row r="85" spans="1:27" s="3" customFormat="1" ht="15" x14ac:dyDescent="0.25">
      <c r="A85" s="47">
        <f>IF(H85&lt;&gt;"",COUNTA(H$1:H85),"")</f>
        <v>20</v>
      </c>
      <c r="B85" s="48" t="s">
        <v>194</v>
      </c>
      <c r="C85" s="49" t="s">
        <v>195</v>
      </c>
      <c r="D85" s="47" t="s">
        <v>171</v>
      </c>
      <c r="E85" s="53">
        <v>0.43</v>
      </c>
      <c r="F85" s="51"/>
      <c r="H85" s="52" t="s">
        <v>154</v>
      </c>
      <c r="Z85" s="46"/>
      <c r="AA85" s="46"/>
    </row>
    <row r="86" spans="1:27" s="3" customFormat="1" ht="15" x14ac:dyDescent="0.25">
      <c r="A86" s="47">
        <f>IF(H86&lt;&gt;"",COUNTA(H$1:H86),"")</f>
        <v>21</v>
      </c>
      <c r="B86" s="48" t="s">
        <v>196</v>
      </c>
      <c r="C86" s="49" t="s">
        <v>197</v>
      </c>
      <c r="D86" s="47" t="s">
        <v>171</v>
      </c>
      <c r="E86" s="50">
        <v>0.1</v>
      </c>
      <c r="F86" s="51"/>
      <c r="H86" s="52" t="s">
        <v>154</v>
      </c>
      <c r="Z86" s="46"/>
      <c r="AA86" s="46"/>
    </row>
    <row r="87" spans="1:27" s="3" customFormat="1" ht="15" x14ac:dyDescent="0.25">
      <c r="A87" s="47">
        <f>IF(H87&lt;&gt;"",COUNTA(H$1:H87),"")</f>
        <v>22</v>
      </c>
      <c r="B87" s="48" t="s">
        <v>198</v>
      </c>
      <c r="C87" s="49" t="s">
        <v>199</v>
      </c>
      <c r="D87" s="47" t="s">
        <v>171</v>
      </c>
      <c r="E87" s="53">
        <v>0.11</v>
      </c>
      <c r="F87" s="51"/>
      <c r="H87" s="52" t="s">
        <v>154</v>
      </c>
      <c r="Z87" s="46"/>
      <c r="AA87" s="46"/>
    </row>
    <row r="88" spans="1:27" s="3" customFormat="1" ht="15" x14ac:dyDescent="0.25">
      <c r="A88" s="47">
        <f>IF(H88&lt;&gt;"",COUNTA(H$1:H88),"")</f>
        <v>23</v>
      </c>
      <c r="B88" s="48" t="s">
        <v>200</v>
      </c>
      <c r="C88" s="49" t="s">
        <v>201</v>
      </c>
      <c r="D88" s="47" t="s">
        <v>171</v>
      </c>
      <c r="E88" s="53">
        <v>0.03</v>
      </c>
      <c r="F88" s="51"/>
      <c r="H88" s="52" t="s">
        <v>154</v>
      </c>
      <c r="Z88" s="46"/>
      <c r="AA88" s="46"/>
    </row>
    <row r="89" spans="1:27" s="3" customFormat="1" ht="22.5" x14ac:dyDescent="0.25">
      <c r="A89" s="47">
        <f>IF(H89&lt;&gt;"",COUNTA(H$1:H89),"")</f>
        <v>24</v>
      </c>
      <c r="B89" s="48" t="s">
        <v>202</v>
      </c>
      <c r="C89" s="49" t="s">
        <v>203</v>
      </c>
      <c r="D89" s="47" t="s">
        <v>171</v>
      </c>
      <c r="E89" s="53">
        <v>1.06</v>
      </c>
      <c r="F89" s="51"/>
      <c r="H89" s="52" t="s">
        <v>154</v>
      </c>
      <c r="Z89" s="46"/>
      <c r="AA89" s="46"/>
    </row>
    <row r="90" spans="1:27" s="3" customFormat="1" ht="15" x14ac:dyDescent="0.25">
      <c r="A90" s="47">
        <f>IF(H90&lt;&gt;"",COUNTA(H$1:H90),"")</f>
        <v>25</v>
      </c>
      <c r="B90" s="48" t="s">
        <v>204</v>
      </c>
      <c r="C90" s="49" t="s">
        <v>205</v>
      </c>
      <c r="D90" s="47" t="s">
        <v>171</v>
      </c>
      <c r="E90" s="50">
        <v>0.1</v>
      </c>
      <c r="F90" s="51"/>
      <c r="H90" s="52" t="s">
        <v>154</v>
      </c>
      <c r="Z90" s="46"/>
      <c r="AA90" s="46"/>
    </row>
    <row r="91" spans="1:27" s="3" customFormat="1" ht="15" x14ac:dyDescent="0.25">
      <c r="A91" s="47">
        <f>IF(H91&lt;&gt;"",COUNTA(H$1:H91),"")</f>
        <v>26</v>
      </c>
      <c r="B91" s="48" t="s">
        <v>206</v>
      </c>
      <c r="C91" s="49" t="s">
        <v>207</v>
      </c>
      <c r="D91" s="47" t="s">
        <v>171</v>
      </c>
      <c r="E91" s="53">
        <v>11.81</v>
      </c>
      <c r="F91" s="51"/>
      <c r="H91" s="52" t="s">
        <v>154</v>
      </c>
      <c r="Z91" s="46"/>
      <c r="AA91" s="46"/>
    </row>
    <row r="92" spans="1:27" s="3" customFormat="1" ht="15" x14ac:dyDescent="0.25">
      <c r="A92" s="47">
        <f>IF(H92&lt;&gt;"",COUNTA(H$1:H92),"")</f>
        <v>27</v>
      </c>
      <c r="B92" s="48" t="s">
        <v>208</v>
      </c>
      <c r="C92" s="49" t="s">
        <v>209</v>
      </c>
      <c r="D92" s="47" t="s">
        <v>171</v>
      </c>
      <c r="E92" s="53">
        <v>0.02</v>
      </c>
      <c r="F92" s="51"/>
      <c r="H92" s="52" t="s">
        <v>154</v>
      </c>
      <c r="Z92" s="46"/>
      <c r="AA92" s="46"/>
    </row>
    <row r="93" spans="1:27" s="3" customFormat="1" ht="22.5" x14ac:dyDescent="0.25">
      <c r="A93" s="47">
        <f>IF(H93&lt;&gt;"",COUNTA(H$1:H93),"")</f>
        <v>28</v>
      </c>
      <c r="B93" s="48" t="s">
        <v>210</v>
      </c>
      <c r="C93" s="49" t="s">
        <v>211</v>
      </c>
      <c r="D93" s="47" t="s">
        <v>171</v>
      </c>
      <c r="E93" s="53">
        <v>0.27</v>
      </c>
      <c r="F93" s="51"/>
      <c r="H93" s="52" t="s">
        <v>154</v>
      </c>
      <c r="Z93" s="46"/>
      <c r="AA93" s="46"/>
    </row>
    <row r="94" spans="1:27" s="3" customFormat="1" ht="15" x14ac:dyDescent="0.25">
      <c r="A94" s="79" t="s">
        <v>212</v>
      </c>
      <c r="B94" s="80"/>
      <c r="C94" s="80"/>
      <c r="D94" s="80"/>
      <c r="E94" s="81"/>
      <c r="F94" s="45"/>
      <c r="Z94" s="46"/>
      <c r="AA94" s="46" t="s">
        <v>212</v>
      </c>
    </row>
    <row r="95" spans="1:27" s="3" customFormat="1" ht="15" x14ac:dyDescent="0.25">
      <c r="A95" s="47">
        <f>IF(H95&lt;&gt;"",COUNTA(H$1:H95),"")</f>
        <v>29</v>
      </c>
      <c r="B95" s="48" t="s">
        <v>77</v>
      </c>
      <c r="C95" s="49" t="s">
        <v>78</v>
      </c>
      <c r="D95" s="47" t="s">
        <v>75</v>
      </c>
      <c r="E95" s="55">
        <v>2.06E-2</v>
      </c>
      <c r="F95" s="51"/>
      <c r="H95" s="52" t="s">
        <v>154</v>
      </c>
      <c r="Z95" s="46"/>
      <c r="AA95" s="46"/>
    </row>
    <row r="96" spans="1:27" s="3" customFormat="1" ht="15" x14ac:dyDescent="0.25">
      <c r="A96" s="47">
        <f>IF(H96&lt;&gt;"",COUNTA(H$1:H96),"")</f>
        <v>30</v>
      </c>
      <c r="B96" s="48" t="s">
        <v>58</v>
      </c>
      <c r="C96" s="49" t="s">
        <v>59</v>
      </c>
      <c r="D96" s="47" t="s">
        <v>60</v>
      </c>
      <c r="E96" s="66">
        <v>44.117643999999999</v>
      </c>
      <c r="F96" s="51"/>
      <c r="H96" s="52" t="s">
        <v>154</v>
      </c>
      <c r="Z96" s="46"/>
      <c r="AA96" s="46"/>
    </row>
    <row r="97" spans="1:27" s="3" customFormat="1" ht="15" x14ac:dyDescent="0.25">
      <c r="A97" s="47">
        <f>IF(H97&lt;&gt;"",COUNTA(H$1:H97),"")</f>
        <v>31</v>
      </c>
      <c r="B97" s="48" t="s">
        <v>103</v>
      </c>
      <c r="C97" s="49" t="s">
        <v>104</v>
      </c>
      <c r="D97" s="47" t="s">
        <v>75</v>
      </c>
      <c r="E97" s="56">
        <v>4.6999999999999999E-4</v>
      </c>
      <c r="F97" s="51"/>
      <c r="H97" s="52" t="s">
        <v>154</v>
      </c>
      <c r="Z97" s="46"/>
      <c r="AA97" s="46"/>
    </row>
    <row r="98" spans="1:27" s="3" customFormat="1" ht="15" x14ac:dyDescent="0.25">
      <c r="A98" s="47">
        <f>IF(H98&lt;&gt;"",COUNTA(H$1:H98),"")</f>
        <v>32</v>
      </c>
      <c r="B98" s="48" t="s">
        <v>63</v>
      </c>
      <c r="C98" s="49" t="s">
        <v>64</v>
      </c>
      <c r="D98" s="47" t="s">
        <v>60</v>
      </c>
      <c r="E98" s="55">
        <v>0.76049999999999995</v>
      </c>
      <c r="F98" s="51"/>
      <c r="H98" s="52" t="s">
        <v>154</v>
      </c>
      <c r="Z98" s="46"/>
      <c r="AA98" s="46"/>
    </row>
    <row r="99" spans="1:27" s="3" customFormat="1" ht="15" x14ac:dyDescent="0.25">
      <c r="A99" s="47">
        <f>IF(H99&lt;&gt;"",COUNTA(H$1:H99),"")</f>
        <v>33</v>
      </c>
      <c r="B99" s="48" t="s">
        <v>67</v>
      </c>
      <c r="C99" s="49" t="s">
        <v>68</v>
      </c>
      <c r="D99" s="47" t="s">
        <v>60</v>
      </c>
      <c r="E99" s="55">
        <v>9.5823</v>
      </c>
      <c r="F99" s="51"/>
      <c r="H99" s="52" t="s">
        <v>154</v>
      </c>
      <c r="Z99" s="46"/>
      <c r="AA99" s="46"/>
    </row>
    <row r="100" spans="1:27" s="3" customFormat="1" ht="15" x14ac:dyDescent="0.25">
      <c r="A100" s="47">
        <f>IF(H100&lt;&gt;"",COUNTA(H$1:H100),"")</f>
        <v>34</v>
      </c>
      <c r="B100" s="48" t="s">
        <v>107</v>
      </c>
      <c r="C100" s="49" t="s">
        <v>108</v>
      </c>
      <c r="D100" s="47" t="s">
        <v>60</v>
      </c>
      <c r="E100" s="57">
        <v>2.7730000000000001</v>
      </c>
      <c r="F100" s="51"/>
      <c r="H100" s="52" t="s">
        <v>154</v>
      </c>
      <c r="Z100" s="46"/>
      <c r="AA100" s="46"/>
    </row>
    <row r="101" spans="1:27" s="3" customFormat="1" ht="15" x14ac:dyDescent="0.25">
      <c r="A101" s="47">
        <f>IF(H101&lt;&gt;"",COUNTA(H$1:H101),"")</f>
        <v>35</v>
      </c>
      <c r="B101" s="48" t="s">
        <v>111</v>
      </c>
      <c r="C101" s="49" t="s">
        <v>112</v>
      </c>
      <c r="D101" s="47" t="s">
        <v>60</v>
      </c>
      <c r="E101" s="55">
        <v>2.8199999999999999E-2</v>
      </c>
      <c r="F101" s="51"/>
      <c r="H101" s="52" t="s">
        <v>154</v>
      </c>
      <c r="Z101" s="46"/>
      <c r="AA101" s="46"/>
    </row>
    <row r="102" spans="1:27" s="3" customFormat="1" ht="22.5" x14ac:dyDescent="0.25">
      <c r="A102" s="47">
        <f>IF(H102&lt;&gt;"",COUNTA(H$1:H102),"")</f>
        <v>36</v>
      </c>
      <c r="B102" s="48" t="s">
        <v>115</v>
      </c>
      <c r="C102" s="49" t="s">
        <v>116</v>
      </c>
      <c r="D102" s="47" t="s">
        <v>60</v>
      </c>
      <c r="E102" s="55">
        <v>7.9899999999999999E-2</v>
      </c>
      <c r="F102" s="51"/>
      <c r="H102" s="52" t="s">
        <v>154</v>
      </c>
      <c r="Z102" s="46"/>
      <c r="AA102" s="46"/>
    </row>
    <row r="103" spans="1:27" s="3" customFormat="1" ht="15" x14ac:dyDescent="0.25">
      <c r="A103" s="47">
        <f>IF(H103&lt;&gt;"",COUNTA(H$1:H103),"")</f>
        <v>37</v>
      </c>
      <c r="B103" s="48" t="s">
        <v>131</v>
      </c>
      <c r="C103" s="49" t="s">
        <v>132</v>
      </c>
      <c r="D103" s="47" t="s">
        <v>60</v>
      </c>
      <c r="E103" s="57">
        <v>63.825000000000003</v>
      </c>
      <c r="F103" s="51"/>
      <c r="H103" s="52" t="s">
        <v>154</v>
      </c>
      <c r="Z103" s="46"/>
      <c r="AA103" s="46"/>
    </row>
    <row r="104" spans="1:27" s="3" customFormat="1" ht="15" x14ac:dyDescent="0.25">
      <c r="A104" s="47">
        <f>IF(H104&lt;&gt;"",COUNTA(H$1:H104),"")</f>
        <v>38</v>
      </c>
      <c r="B104" s="48" t="s">
        <v>88</v>
      </c>
      <c r="C104" s="49" t="s">
        <v>89</v>
      </c>
      <c r="D104" s="47" t="s">
        <v>75</v>
      </c>
      <c r="E104" s="56">
        <v>6.1651199999999999</v>
      </c>
      <c r="F104" s="51"/>
      <c r="H104" s="52" t="s">
        <v>154</v>
      </c>
      <c r="Z104" s="46"/>
      <c r="AA104" s="46"/>
    </row>
    <row r="105" spans="1:27" s="3" customFormat="1" ht="15" x14ac:dyDescent="0.25">
      <c r="A105" s="47">
        <f>IF(H105&lt;&gt;"",COUNTA(H$1:H105),"")</f>
        <v>39</v>
      </c>
      <c r="B105" s="48" t="s">
        <v>119</v>
      </c>
      <c r="C105" s="49" t="s">
        <v>120</v>
      </c>
      <c r="D105" s="47" t="s">
        <v>121</v>
      </c>
      <c r="E105" s="58">
        <v>47</v>
      </c>
      <c r="F105" s="51"/>
      <c r="H105" s="52" t="s">
        <v>154</v>
      </c>
      <c r="Z105" s="46"/>
      <c r="AA105" s="46"/>
    </row>
    <row r="106" spans="1:27" s="3" customFormat="1" ht="15" x14ac:dyDescent="0.25">
      <c r="A106" s="47">
        <f>IF(H106&lt;&gt;"",COUNTA(H$1:H106),"")</f>
        <v>40</v>
      </c>
      <c r="B106" s="48" t="s">
        <v>139</v>
      </c>
      <c r="C106" s="49" t="s">
        <v>140</v>
      </c>
      <c r="D106" s="47" t="s">
        <v>141</v>
      </c>
      <c r="E106" s="53">
        <v>8.51</v>
      </c>
      <c r="F106" s="51"/>
      <c r="H106" s="52" t="s">
        <v>154</v>
      </c>
      <c r="Z106" s="46"/>
      <c r="AA106" s="46"/>
    </row>
    <row r="107" spans="1:27" s="3" customFormat="1" ht="15" x14ac:dyDescent="0.25">
      <c r="A107" s="79" t="s">
        <v>213</v>
      </c>
      <c r="B107" s="80"/>
      <c r="C107" s="80"/>
      <c r="D107" s="80"/>
      <c r="E107" s="81"/>
      <c r="F107" s="45"/>
      <c r="Z107" s="46"/>
      <c r="AA107" s="46" t="s">
        <v>213</v>
      </c>
    </row>
    <row r="108" spans="1:27" s="3" customFormat="1" ht="33.75" x14ac:dyDescent="0.25">
      <c r="A108" s="47">
        <f>IF(H108&lt;&gt;"",COUNTA(H$1:H108),"")</f>
        <v>41</v>
      </c>
      <c r="B108" s="48" t="s">
        <v>43</v>
      </c>
      <c r="C108" s="49" t="s">
        <v>44</v>
      </c>
      <c r="D108" s="47" t="s">
        <v>45</v>
      </c>
      <c r="E108" s="50">
        <v>113.8</v>
      </c>
      <c r="F108" s="51"/>
      <c r="H108" s="52" t="s">
        <v>154</v>
      </c>
      <c r="Z108" s="46"/>
      <c r="AA108" s="46"/>
    </row>
    <row r="109" spans="1:27" s="3" customFormat="1" ht="15" x14ac:dyDescent="0.25">
      <c r="A109" s="79" t="s">
        <v>214</v>
      </c>
      <c r="B109" s="80"/>
      <c r="C109" s="80"/>
      <c r="D109" s="80"/>
      <c r="E109" s="81"/>
      <c r="F109" s="45"/>
      <c r="Z109" s="46" t="s">
        <v>214</v>
      </c>
      <c r="AA109" s="46"/>
    </row>
    <row r="110" spans="1:27" s="3" customFormat="1" ht="15" x14ac:dyDescent="0.25">
      <c r="A110" s="79" t="s">
        <v>212</v>
      </c>
      <c r="B110" s="80"/>
      <c r="C110" s="80"/>
      <c r="D110" s="80"/>
      <c r="E110" s="81"/>
      <c r="F110" s="45"/>
      <c r="Z110" s="46"/>
      <c r="AA110" s="46" t="s">
        <v>212</v>
      </c>
    </row>
    <row r="111" spans="1:27" s="3" customFormat="1" ht="15" x14ac:dyDescent="0.25">
      <c r="A111" s="47">
        <f>IF(H111&lt;&gt;"",COUNTA(H$1:H111),"")</f>
        <v>42</v>
      </c>
      <c r="B111" s="48" t="s">
        <v>215</v>
      </c>
      <c r="C111" s="49" t="s">
        <v>216</v>
      </c>
      <c r="D111" s="47" t="s">
        <v>75</v>
      </c>
      <c r="E111" s="66">
        <v>3.2954999999999998E-2</v>
      </c>
      <c r="F111" s="51"/>
      <c r="H111" s="52" t="s">
        <v>154</v>
      </c>
      <c r="Z111" s="46"/>
      <c r="AA111" s="46"/>
    </row>
    <row r="112" spans="1:27" s="3" customFormat="1" ht="15" x14ac:dyDescent="0.25">
      <c r="A112" s="47">
        <f>IF(H112&lt;&gt;"",COUNTA(H$1:H112),"")</f>
        <v>43</v>
      </c>
      <c r="B112" s="48" t="s">
        <v>217</v>
      </c>
      <c r="C112" s="49" t="s">
        <v>218</v>
      </c>
      <c r="D112" s="47" t="s">
        <v>75</v>
      </c>
      <c r="E112" s="59"/>
      <c r="F112" s="51"/>
      <c r="H112" s="52" t="s">
        <v>154</v>
      </c>
      <c r="Z112" s="46"/>
      <c r="AA112" s="46"/>
    </row>
    <row r="113" spans="1:27" s="3" customFormat="1" ht="15" x14ac:dyDescent="0.25">
      <c r="A113" s="47">
        <f>IF(H113&lt;&gt;"",COUNTA(H$1:H113),"")</f>
        <v>44</v>
      </c>
      <c r="B113" s="48" t="s">
        <v>219</v>
      </c>
      <c r="C113" s="49" t="s">
        <v>220</v>
      </c>
      <c r="D113" s="47" t="s">
        <v>221</v>
      </c>
      <c r="E113" s="58">
        <v>47</v>
      </c>
      <c r="F113" s="51"/>
      <c r="H113" s="52" t="s">
        <v>154</v>
      </c>
      <c r="Z113" s="46"/>
      <c r="AA113" s="46"/>
    </row>
    <row r="114" spans="1:27" s="3" customFormat="1" ht="15" x14ac:dyDescent="0.25">
      <c r="A114" s="47">
        <f>IF(H114&lt;&gt;"",COUNTA(H$1:H114),"")</f>
        <v>45</v>
      </c>
      <c r="B114" s="48" t="s">
        <v>222</v>
      </c>
      <c r="C114" s="49" t="s">
        <v>223</v>
      </c>
      <c r="D114" s="47" t="s">
        <v>141</v>
      </c>
      <c r="E114" s="53">
        <v>8.51</v>
      </c>
      <c r="F114" s="51"/>
      <c r="H114" s="52" t="s">
        <v>154</v>
      </c>
      <c r="Z114" s="46"/>
      <c r="AA114" s="46"/>
    </row>
    <row r="115" spans="1:27" s="3" customFormat="1" ht="19.5" customHeight="1" x14ac:dyDescent="0.25">
      <c r="A115" s="60"/>
      <c r="B115" s="61"/>
      <c r="C115" s="62"/>
      <c r="D115" s="63"/>
      <c r="E115" s="63"/>
      <c r="F115" s="64"/>
      <c r="Z115" s="46"/>
      <c r="AA115" s="46"/>
    </row>
    <row r="116" spans="1:27" s="3" customFormat="1" ht="15" x14ac:dyDescent="0.25">
      <c r="A116" s="11"/>
      <c r="B116" s="11"/>
      <c r="D116" s="11"/>
      <c r="E116" s="11"/>
      <c r="F116" s="11"/>
    </row>
  </sheetData>
  <mergeCells count="34">
    <mergeCell ref="A107:E107"/>
    <mergeCell ref="A109:E109"/>
    <mergeCell ref="A110:E110"/>
    <mergeCell ref="A60:E60"/>
    <mergeCell ref="A63:E63"/>
    <mergeCell ref="A64:E64"/>
    <mergeCell ref="A73:E73"/>
    <mergeCell ref="A94:E94"/>
    <mergeCell ref="A38:F38"/>
    <mergeCell ref="A44:F44"/>
    <mergeCell ref="A51:F51"/>
    <mergeCell ref="A52:F52"/>
    <mergeCell ref="A55:F55"/>
    <mergeCell ref="A26:F26"/>
    <mergeCell ref="A27:F27"/>
    <mergeCell ref="A28:F28"/>
    <mergeCell ref="A30:F30"/>
    <mergeCell ref="A35:F35"/>
    <mergeCell ref="A17:F17"/>
    <mergeCell ref="A18:F18"/>
    <mergeCell ref="A19:F19"/>
    <mergeCell ref="A21:F21"/>
    <mergeCell ref="A23:F23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+07-01-02-1146-ГП.ВР территория</vt:lpstr>
      <vt:lpstr>+09-01-02-1146-1-ЭОМ.ВР КПП ЭОМ</vt:lpstr>
      <vt:lpstr>+05-01-01-1146-СС.ВР1 - Локальн</vt:lpstr>
      <vt:lpstr>+05-01-02-1146-СС.ВР2 - Локальн</vt:lpstr>
      <vt:lpstr>+05-02-01-1146-ТБ.ВР - Локальна</vt:lpstr>
      <vt:lpstr>+04-02-03-1146-8-КЖ.ВР Эстакады</vt:lpstr>
      <vt:lpstr>+07-01-03-1146-ГП.ВР территория</vt:lpstr>
      <vt:lpstr>+09-01-04-1146- ЭС2.ВР2 ПНР - Л</vt:lpstr>
      <vt:lpstr>+07-01-01-1146-ГП.ВР территория</vt:lpstr>
      <vt:lpstr>+09-01-01-1146-ЭС2.ВР1 ПНР - Ло</vt:lpstr>
      <vt:lpstr>+05-02-02-1146-5-КЖ.ВР фунд Янт</vt:lpstr>
      <vt:lpstr>+05-04-01-1146-ПЖ.СО - Локальна</vt:lpstr>
      <vt:lpstr>'+04-02-03-1146-8-КЖ.ВР Эстакады'!Заголовки_для_печати</vt:lpstr>
      <vt:lpstr>'+05-01-01-1146-СС.ВР1 - Локальн'!Заголовки_для_печати</vt:lpstr>
      <vt:lpstr>'+05-01-02-1146-СС.ВР2 - Локальн'!Заголовки_для_печати</vt:lpstr>
      <vt:lpstr>'+05-02-01-1146-ТБ.ВР - Локальна'!Заголовки_для_печати</vt:lpstr>
      <vt:lpstr>'+05-02-02-1146-5-КЖ.ВР фунд Янт'!Заголовки_для_печати</vt:lpstr>
      <vt:lpstr>'+05-04-01-1146-ПЖ.СО - Локальна'!Заголовки_для_печати</vt:lpstr>
      <vt:lpstr>'+07-01-01-1146-ГП.ВР территория'!Заголовки_для_печати</vt:lpstr>
      <vt:lpstr>'+07-01-02-1146-ГП.ВР территория'!Заголовки_для_печати</vt:lpstr>
      <vt:lpstr>'+07-01-03-1146-ГП.ВР территория'!Заголовки_для_печати</vt:lpstr>
      <vt:lpstr>'+09-01-01-1146-ЭС2.ВР1 ПНР - Ло'!Заголовки_для_печати</vt:lpstr>
      <vt:lpstr>'+09-01-02-1146-1-ЭОМ.ВР КПП ЭОМ'!Заголовки_для_печати</vt:lpstr>
      <vt:lpstr>'+09-01-04-1146- ЭС2.ВР2 ПНР - Л'!Заголовки_для_печати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2025-06-19T21:34:06Z</dcterms:created>
  <dcterms:modified xsi:type="dcterms:W3CDTF">2025-06-19T21:35:12Z</dcterms:modified>
</cp:coreProperties>
</file>