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ресурсы для ОМТС\"/>
    </mc:Choice>
  </mc:AlternateContent>
  <bookViews>
    <workbookView xWindow="0" yWindow="0" windowWidth="28800" windowHeight="15180" tabRatio="828" firstSheet="8" activeTab="11"/>
  </bookViews>
  <sheets>
    <sheet name="+02-03-01-1146-ПЖ.ВР3 Водоотвод" sheetId="1" r:id="rId1"/>
    <sheet name="+02-05-03-1146-3-ИС.КЖ.ВР Досмо" sheetId="2" r:id="rId2"/>
    <sheet name="+01-01-01-1146-ПЖ.ВР2 Разборка " sheetId="3" r:id="rId3"/>
    <sheet name="+02-05-02-1146-3-ИС.КМ1.ВР Досм" sheetId="4" r:id="rId4"/>
    <sheet name="+01-01-02-1146-ПЖ.ВР3 Разборка " sheetId="5" r:id="rId5"/>
    <sheet name="+01-02-05-1146-ЭС2.ВР3 Демонтаж" sheetId="6" r:id="rId6"/>
    <sheet name="+02-01-01-1146-ПЖ.ВР1 Земляное " sheetId="7" r:id="rId7"/>
    <sheet name="+01-02-03-1146-АР.ВР1 Демонтаж " sheetId="8" r:id="rId8"/>
    <sheet name="+02-05-01-1146-3-ИС.КЖ.ВР Досмо" sheetId="9" r:id="rId9"/>
    <sheet name="+01-02-01-1146-3-ИС.КЖ.ВР Демон" sheetId="10" r:id="rId10"/>
    <sheet name="+02-04-02-1146-АД.ВР пожарный п" sheetId="11" r:id="rId11"/>
    <sheet name="02-02-01-1146-ПЖ.ВР2 ВСП - Лока" sheetId="16" r:id="rId12"/>
    <sheet name="+01-02-02-1146-4-ИС.КЖ.ВР Демон" sheetId="13" r:id="rId13"/>
    <sheet name="+02-04-03-1146-АД.ВР пожарный п" sheetId="14" r:id="rId14"/>
    <sheet name="+02-04-01-1146-АД.ВР пожарный п" sheetId="15" r:id="rId15"/>
  </sheets>
  <definedNames>
    <definedName name="_xlnm.Print_Titles" localSheetId="2">'+01-01-01-1146-ПЖ.ВР2 Разборка '!$16:$16</definedName>
    <definedName name="_xlnm.Print_Titles" localSheetId="4">'+01-01-02-1146-ПЖ.ВР3 Разборка '!$16:$16</definedName>
    <definedName name="_xlnm.Print_Titles" localSheetId="9">'+01-02-01-1146-3-ИС.КЖ.ВР Демон'!$16:$16</definedName>
    <definedName name="_xlnm.Print_Titles" localSheetId="12">'+01-02-02-1146-4-ИС.КЖ.ВР Демон'!$16:$16</definedName>
    <definedName name="_xlnm.Print_Titles" localSheetId="7">'+01-02-03-1146-АР.ВР1 Демонтаж '!$16:$16</definedName>
    <definedName name="_xlnm.Print_Titles" localSheetId="5">'+01-02-05-1146-ЭС2.ВР3 Демонтаж'!$16:$16</definedName>
    <definedName name="_xlnm.Print_Titles" localSheetId="6">'+02-01-01-1146-ПЖ.ВР1 Земляное '!$16:$16</definedName>
    <definedName name="_xlnm.Print_Titles" localSheetId="0">'+02-03-01-1146-ПЖ.ВР3 Водоотвод'!$16:$16</definedName>
    <definedName name="_xlnm.Print_Titles" localSheetId="14">'+02-04-01-1146-АД.ВР пожарный п'!$16:$16</definedName>
    <definedName name="_xlnm.Print_Titles" localSheetId="10">'+02-04-02-1146-АД.ВР пожарный п'!$16:$16</definedName>
    <definedName name="_xlnm.Print_Titles" localSheetId="13">'+02-04-03-1146-АД.ВР пожарный п'!$16:$16</definedName>
    <definedName name="_xlnm.Print_Titles" localSheetId="8">'+02-05-01-1146-3-ИС.КЖ.ВР Досмо'!$16:$16</definedName>
    <definedName name="_xlnm.Print_Titles" localSheetId="3">'+02-05-02-1146-3-ИС.КМ1.ВР Досм'!$16:$16</definedName>
    <definedName name="_xlnm.Print_Titles" localSheetId="1">'+02-05-03-1146-3-ИС.КЖ.ВР Досмо'!$16:$16</definedName>
    <definedName name="_xlnm.Print_Titles" localSheetId="11">'02-02-01-1146-ПЖ.ВР2 ВСП - Лока'!$16:$16</definedName>
  </definedNames>
  <calcPr calcId="152511" iterateCount="1"/>
</workbook>
</file>

<file path=xl/calcChain.xml><?xml version="1.0" encoding="utf-8"?>
<calcChain xmlns="http://schemas.openxmlformats.org/spreadsheetml/2006/main">
  <c r="A331" i="16" l="1"/>
  <c r="A330" i="16"/>
  <c r="A329" i="16"/>
  <c r="A328" i="16"/>
  <c r="A327" i="16"/>
  <c r="A326" i="16"/>
  <c r="A325" i="16"/>
  <c r="A324" i="16"/>
  <c r="A323" i="16"/>
  <c r="A322" i="16"/>
  <c r="A321" i="16"/>
  <c r="A320" i="16"/>
  <c r="A319" i="16"/>
  <c r="A318" i="16"/>
  <c r="A317" i="16"/>
  <c r="A314" i="16"/>
  <c r="A313" i="16"/>
  <c r="A312" i="16"/>
  <c r="A311" i="16"/>
  <c r="A310" i="16"/>
  <c r="A309" i="16"/>
  <c r="A308" i="16"/>
  <c r="A307" i="16"/>
  <c r="A306" i="16"/>
  <c r="A305" i="16"/>
  <c r="A304" i="16"/>
  <c r="A303" i="16"/>
  <c r="A302" i="16"/>
  <c r="A301" i="16"/>
  <c r="A300" i="16"/>
  <c r="A299" i="16"/>
  <c r="A298" i="16"/>
  <c r="A297" i="16"/>
  <c r="A296" i="16"/>
  <c r="A295" i="16"/>
  <c r="A294" i="16"/>
  <c r="A293" i="16"/>
  <c r="A292" i="16"/>
  <c r="A291" i="16"/>
  <c r="A290" i="16"/>
  <c r="A289" i="16"/>
  <c r="A288" i="16"/>
  <c r="A287" i="16"/>
  <c r="A286" i="16"/>
  <c r="A285" i="16"/>
  <c r="A284" i="16"/>
  <c r="A283" i="16"/>
  <c r="A282" i="16"/>
  <c r="A281" i="16"/>
  <c r="A280" i="16"/>
  <c r="A279" i="16"/>
  <c r="A278" i="16"/>
  <c r="A277" i="16"/>
  <c r="A276" i="16"/>
  <c r="A275" i="16"/>
  <c r="A274" i="16"/>
  <c r="A273" i="16"/>
  <c r="A272" i="16"/>
  <c r="A271" i="16"/>
  <c r="A270" i="16"/>
  <c r="A269" i="16"/>
  <c r="A268" i="16"/>
  <c r="A267" i="16"/>
  <c r="A266" i="16"/>
  <c r="A265" i="16"/>
  <c r="A263" i="16"/>
  <c r="A262" i="16"/>
  <c r="A261" i="16"/>
  <c r="A260" i="16"/>
  <c r="A259" i="16"/>
  <c r="A258" i="16"/>
  <c r="A257" i="16"/>
  <c r="A256" i="16"/>
  <c r="A255" i="16"/>
  <c r="A254" i="16"/>
  <c r="A253" i="16"/>
  <c r="A252" i="16"/>
  <c r="A251" i="16"/>
  <c r="A250" i="16"/>
  <c r="A249" i="16"/>
  <c r="A248" i="16"/>
  <c r="A247" i="16"/>
  <c r="A246" i="16"/>
  <c r="A245" i="16"/>
  <c r="A244" i="16"/>
  <c r="A243" i="16"/>
  <c r="A242" i="16"/>
  <c r="A241" i="16"/>
  <c r="A240" i="16"/>
  <c r="A239" i="16"/>
  <c r="A238" i="16"/>
  <c r="A237" i="16"/>
  <c r="A236" i="16"/>
  <c r="A235" i="16"/>
  <c r="A234" i="16"/>
  <c r="A233" i="16"/>
  <c r="A232" i="16"/>
  <c r="A231" i="16"/>
  <c r="A230" i="16"/>
  <c r="A229" i="16"/>
  <c r="A227" i="16"/>
  <c r="A226" i="16"/>
  <c r="A225" i="16"/>
  <c r="A224" i="16"/>
  <c r="A223" i="16"/>
  <c r="A222" i="16"/>
  <c r="A221" i="16"/>
  <c r="A220" i="16"/>
  <c r="A219" i="16"/>
  <c r="A218" i="16"/>
  <c r="A217" i="16"/>
  <c r="A216" i="16"/>
  <c r="A215" i="16"/>
  <c r="A192" i="15" l="1"/>
  <c r="A191" i="15"/>
  <c r="A190" i="15"/>
  <c r="A189" i="15"/>
  <c r="A188" i="15"/>
  <c r="A187" i="15"/>
  <c r="A186" i="15"/>
  <c r="A183" i="15"/>
  <c r="A181" i="15"/>
  <c r="A180" i="15"/>
  <c r="A179" i="15"/>
  <c r="A178" i="15"/>
  <c r="A177" i="15"/>
  <c r="A176" i="15"/>
  <c r="A175" i="15"/>
  <c r="A174" i="15"/>
  <c r="A173" i="15"/>
  <c r="A172" i="15"/>
  <c r="A171" i="15"/>
  <c r="A170" i="15"/>
  <c r="A169" i="15"/>
  <c r="A168" i="15"/>
  <c r="A167" i="15"/>
  <c r="A166" i="15"/>
  <c r="A165" i="15"/>
  <c r="A164" i="15"/>
  <c r="A163" i="15"/>
  <c r="A162" i="15"/>
  <c r="A161" i="15"/>
  <c r="A160" i="15"/>
  <c r="A159" i="15"/>
  <c r="A158" i="15"/>
  <c r="A156" i="15"/>
  <c r="A155" i="15"/>
  <c r="A154" i="15"/>
  <c r="A153" i="15"/>
  <c r="A152" i="15"/>
  <c r="A151" i="15"/>
  <c r="A150" i="15"/>
  <c r="A149" i="15"/>
  <c r="A148" i="15"/>
  <c r="A147" i="15"/>
  <c r="A146" i="15"/>
  <c r="A145" i="15"/>
  <c r="A144" i="15"/>
  <c r="A143" i="15"/>
  <c r="A142" i="15"/>
  <c r="A141" i="15"/>
  <c r="A140" i="15"/>
  <c r="A139" i="15"/>
  <c r="A138" i="15"/>
  <c r="A137" i="15"/>
  <c r="A136" i="15"/>
  <c r="A135" i="15"/>
  <c r="A134" i="15"/>
  <c r="A133" i="15"/>
  <c r="A132" i="15"/>
  <c r="A131" i="15"/>
  <c r="A130" i="15"/>
  <c r="A129" i="15"/>
  <c r="A128" i="15"/>
  <c r="A127" i="15"/>
  <c r="A125" i="15"/>
  <c r="A124" i="15"/>
  <c r="A123" i="15"/>
  <c r="A122" i="15"/>
  <c r="A121" i="15"/>
  <c r="A120" i="15"/>
  <c r="A119" i="15"/>
  <c r="A118" i="15"/>
  <c r="A117" i="15"/>
  <c r="A203" i="14"/>
  <c r="A202" i="14"/>
  <c r="A201" i="14"/>
  <c r="A200" i="14"/>
  <c r="A199" i="14"/>
  <c r="A198" i="14"/>
  <c r="A197" i="14"/>
  <c r="A196" i="14"/>
  <c r="A195" i="14"/>
  <c r="A194" i="14"/>
  <c r="A193" i="14"/>
  <c r="A190" i="14"/>
  <c r="A188" i="14"/>
  <c r="A187" i="14"/>
  <c r="A186" i="14"/>
  <c r="A185" i="14"/>
  <c r="A184" i="14"/>
  <c r="A183" i="14"/>
  <c r="A182" i="14"/>
  <c r="A181" i="14"/>
  <c r="A180" i="14"/>
  <c r="A179" i="14"/>
  <c r="A178" i="14"/>
  <c r="A177" i="14"/>
  <c r="A176" i="14"/>
  <c r="A175" i="14"/>
  <c r="A174" i="14"/>
  <c r="A173" i="14"/>
  <c r="A172" i="14"/>
  <c r="A171" i="14"/>
  <c r="A170" i="14"/>
  <c r="A169" i="14"/>
  <c r="A168" i="14"/>
  <c r="A167" i="14"/>
  <c r="A166" i="14"/>
  <c r="A165" i="14"/>
  <c r="A163" i="14"/>
  <c r="A162" i="14"/>
  <c r="A161" i="14"/>
  <c r="A160" i="14"/>
  <c r="A159" i="14"/>
  <c r="A158" i="14"/>
  <c r="A157" i="14"/>
  <c r="A156" i="14"/>
  <c r="A155" i="14"/>
  <c r="A154" i="14"/>
  <c r="A153" i="14"/>
  <c r="A152" i="14"/>
  <c r="A151" i="14"/>
  <c r="A150" i="14"/>
  <c r="A149" i="14"/>
  <c r="A148" i="14"/>
  <c r="A147" i="14"/>
  <c r="A146" i="14"/>
  <c r="A145" i="14"/>
  <c r="A144" i="14"/>
  <c r="A143" i="14"/>
  <c r="A142" i="14"/>
  <c r="A141" i="14"/>
  <c r="A140" i="14"/>
  <c r="A139" i="14"/>
  <c r="A138" i="14"/>
  <c r="A137" i="14"/>
  <c r="A136" i="14"/>
  <c r="A135" i="14"/>
  <c r="A134" i="14"/>
  <c r="A133" i="14"/>
  <c r="A132" i="14"/>
  <c r="A131" i="14"/>
  <c r="A129" i="14"/>
  <c r="A128" i="14"/>
  <c r="A127" i="14"/>
  <c r="A126" i="14"/>
  <c r="A125" i="14"/>
  <c r="A124" i="14"/>
  <c r="A123" i="14"/>
  <c r="A122" i="14"/>
  <c r="A121" i="14"/>
  <c r="A115" i="13"/>
  <c r="A114" i="13"/>
  <c r="A113" i="13"/>
  <c r="A110" i="13"/>
  <c r="A108" i="13"/>
  <c r="A106" i="13"/>
  <c r="A105" i="13"/>
  <c r="A104" i="13"/>
  <c r="A103" i="13"/>
  <c r="A102" i="13"/>
  <c r="A101" i="13"/>
  <c r="A100" i="13"/>
  <c r="A99" i="13"/>
  <c r="A98" i="13"/>
  <c r="A97" i="13"/>
  <c r="A96" i="13"/>
  <c r="A95" i="13"/>
  <c r="A94" i="13"/>
  <c r="A93" i="13"/>
  <c r="A92" i="13"/>
  <c r="A91" i="13"/>
  <c r="A89" i="13"/>
  <c r="A88" i="13"/>
  <c r="A87" i="13"/>
  <c r="A86" i="13"/>
  <c r="A85" i="13"/>
  <c r="A84" i="13"/>
  <c r="A83" i="13"/>
  <c r="A82" i="13"/>
  <c r="A81" i="13"/>
  <c r="A80" i="13"/>
  <c r="A79" i="13"/>
  <c r="A78" i="13"/>
  <c r="A77" i="13"/>
  <c r="A76" i="13"/>
  <c r="A75" i="13"/>
  <c r="A73" i="13"/>
  <c r="A72" i="13"/>
  <c r="A71" i="13"/>
  <c r="A70" i="13"/>
  <c r="A69" i="13"/>
  <c r="A156" i="11"/>
  <c r="A155" i="11"/>
  <c r="A154" i="11"/>
  <c r="A151" i="11"/>
  <c r="A149" i="11"/>
  <c r="A148" i="11"/>
  <c r="A147" i="11"/>
  <c r="A146" i="11"/>
  <c r="A145" i="11"/>
  <c r="A144" i="11"/>
  <c r="A143" i="11"/>
  <c r="A142" i="11"/>
  <c r="A141" i="11"/>
  <c r="A140" i="11"/>
  <c r="A139" i="11"/>
  <c r="A138" i="11"/>
  <c r="A137" i="11"/>
  <c r="A136" i="11"/>
  <c r="A135" i="11"/>
  <c r="A134" i="11"/>
  <c r="A133" i="11"/>
  <c r="A132" i="11"/>
  <c r="A131" i="11"/>
  <c r="A130" i="11"/>
  <c r="A128" i="11"/>
  <c r="A127" i="11"/>
  <c r="A126" i="11"/>
  <c r="A125" i="11"/>
  <c r="A124" i="11"/>
  <c r="A123" i="11"/>
  <c r="A122" i="11"/>
  <c r="A121" i="11"/>
  <c r="A120" i="11"/>
  <c r="A119" i="11"/>
  <c r="A118" i="11"/>
  <c r="A117" i="11"/>
  <c r="A116" i="11"/>
  <c r="A115" i="11"/>
  <c r="A114" i="11"/>
  <c r="A113" i="11"/>
  <c r="A112" i="11"/>
  <c r="A111" i="11"/>
  <c r="A110" i="11"/>
  <c r="A109" i="11"/>
  <c r="A108" i="11"/>
  <c r="A107" i="11"/>
  <c r="A106" i="11"/>
  <c r="A105" i="11"/>
  <c r="A104" i="11"/>
  <c r="A103" i="11"/>
  <c r="A102" i="11"/>
  <c r="A100" i="11"/>
  <c r="A99" i="11"/>
  <c r="A98" i="11"/>
  <c r="A97" i="11"/>
  <c r="A96" i="11"/>
  <c r="A95" i="11"/>
  <c r="A116" i="10"/>
  <c r="A115" i="10"/>
  <c r="A114" i="10"/>
  <c r="A111" i="10"/>
  <c r="A109" i="10"/>
  <c r="A107" i="10"/>
  <c r="A106" i="10"/>
  <c r="A105" i="10"/>
  <c r="A104" i="10"/>
  <c r="A103" i="10"/>
  <c r="A102" i="10"/>
  <c r="A101" i="10"/>
  <c r="A100" i="10"/>
  <c r="A99" i="10"/>
  <c r="A98" i="10"/>
  <c r="A97" i="10"/>
  <c r="A96" i="10"/>
  <c r="A95" i="10"/>
  <c r="A94" i="10"/>
  <c r="A93" i="10"/>
  <c r="A92" i="10"/>
  <c r="A90" i="10"/>
  <c r="A89" i="10"/>
  <c r="A88" i="10"/>
  <c r="A87" i="10"/>
  <c r="A86" i="10"/>
  <c r="A85" i="10"/>
  <c r="A84" i="10"/>
  <c r="A83" i="10"/>
  <c r="A82" i="10"/>
  <c r="A81" i="10"/>
  <c r="A80" i="10"/>
  <c r="A79" i="10"/>
  <c r="A78" i="10"/>
  <c r="A77" i="10"/>
  <c r="A76" i="10"/>
  <c r="A74" i="10"/>
  <c r="A73" i="10"/>
  <c r="A72" i="10"/>
  <c r="A71" i="10"/>
  <c r="A70" i="10"/>
  <c r="A200" i="9"/>
  <c r="A199" i="9"/>
  <c r="A198" i="9"/>
  <c r="A197" i="9"/>
  <c r="A196" i="9"/>
  <c r="A195" i="9"/>
  <c r="A194" i="9"/>
  <c r="A193" i="9"/>
  <c r="A192" i="9"/>
  <c r="A189" i="9"/>
  <c r="A187" i="9"/>
  <c r="A186" i="9"/>
  <c r="A184" i="9"/>
  <c r="A183" i="9"/>
  <c r="A182" i="9"/>
  <c r="A181" i="9"/>
  <c r="A180" i="9"/>
  <c r="A179" i="9"/>
  <c r="A178" i="9"/>
  <c r="A177" i="9"/>
  <c r="A176" i="9"/>
  <c r="A175" i="9"/>
  <c r="A174" i="9"/>
  <c r="A173" i="9"/>
  <c r="A172" i="9"/>
  <c r="A171" i="9"/>
  <c r="A170" i="9"/>
  <c r="A169" i="9"/>
  <c r="A168" i="9"/>
  <c r="A167" i="9"/>
  <c r="A166" i="9"/>
  <c r="A165" i="9"/>
  <c r="A164" i="9"/>
  <c r="A163" i="9"/>
  <c r="A162" i="9"/>
  <c r="A161" i="9"/>
  <c r="A160" i="9"/>
  <c r="A159" i="9"/>
  <c r="A158" i="9"/>
  <c r="A157" i="9"/>
  <c r="A156" i="9"/>
  <c r="A155" i="9"/>
  <c r="A154" i="9"/>
  <c r="A153" i="9"/>
  <c r="A152" i="9"/>
  <c r="A151" i="9"/>
  <c r="A150" i="9"/>
  <c r="A148" i="9"/>
  <c r="A147" i="9"/>
  <c r="A146" i="9"/>
  <c r="A145" i="9"/>
  <c r="A144" i="9"/>
  <c r="A143" i="9"/>
  <c r="A142" i="9"/>
  <c r="A141" i="9"/>
  <c r="A140" i="9"/>
  <c r="A139" i="9"/>
  <c r="A138" i="9"/>
  <c r="A137" i="9"/>
  <c r="A136" i="9"/>
  <c r="A135" i="9"/>
  <c r="A134" i="9"/>
  <c r="A133" i="9"/>
  <c r="A132" i="9"/>
  <c r="A131" i="9"/>
  <c r="A130" i="9"/>
  <c r="A129" i="9"/>
  <c r="A128" i="9"/>
  <c r="A127" i="9"/>
  <c r="A126" i="9"/>
  <c r="A125" i="9"/>
  <c r="A124" i="9"/>
  <c r="A123" i="9"/>
  <c r="A122" i="9"/>
  <c r="A120" i="9"/>
  <c r="A119" i="9"/>
  <c r="A118" i="9"/>
  <c r="A117" i="9"/>
  <c r="A116" i="9"/>
  <c r="A115" i="9"/>
  <c r="A114" i="9"/>
  <c r="A113" i="9"/>
  <c r="A37" i="8"/>
  <c r="A35" i="8"/>
  <c r="A33" i="8"/>
  <c r="A32" i="8"/>
  <c r="A31" i="8"/>
  <c r="A30" i="8"/>
  <c r="A28" i="8"/>
  <c r="A27" i="8"/>
  <c r="A92" i="7"/>
  <c r="A91" i="7"/>
  <c r="A90" i="7"/>
  <c r="A87" i="7"/>
  <c r="A86" i="7"/>
  <c r="A84" i="7"/>
  <c r="A83" i="7"/>
  <c r="A82" i="7"/>
  <c r="A81" i="7"/>
  <c r="A80" i="7"/>
  <c r="A79" i="7"/>
  <c r="A77" i="7"/>
  <c r="A76" i="7"/>
  <c r="A75" i="7"/>
  <c r="A74" i="7"/>
  <c r="A73" i="7"/>
  <c r="A72" i="7"/>
  <c r="A71" i="7"/>
  <c r="A70" i="7"/>
  <c r="A69" i="7"/>
  <c r="A68" i="7"/>
  <c r="A67" i="7"/>
  <c r="A65" i="7"/>
  <c r="A64" i="7"/>
  <c r="A63" i="7"/>
  <c r="A64" i="6"/>
  <c r="A62" i="6"/>
  <c r="A60" i="6"/>
  <c r="A59" i="6"/>
  <c r="A58" i="6"/>
  <c r="A57" i="6"/>
  <c r="A56" i="6"/>
  <c r="A55" i="6"/>
  <c r="A53" i="6"/>
  <c r="A52" i="6"/>
  <c r="A51" i="6"/>
  <c r="A50" i="6"/>
  <c r="A49" i="6"/>
  <c r="A48" i="6"/>
  <c r="A46" i="6"/>
  <c r="A45" i="6"/>
  <c r="A109" i="5"/>
  <c r="A108" i="5"/>
  <c r="A107" i="5"/>
  <c r="A106" i="5"/>
  <c r="A105" i="5"/>
  <c r="A104" i="5"/>
  <c r="A103" i="5"/>
  <c r="A100" i="5"/>
  <c r="A98" i="5"/>
  <c r="A96" i="5"/>
  <c r="A95" i="5"/>
  <c r="A94" i="5"/>
  <c r="A93" i="5"/>
  <c r="A92" i="5"/>
  <c r="A91" i="5"/>
  <c r="A90" i="5"/>
  <c r="A89" i="5"/>
  <c r="A88" i="5"/>
  <c r="A87" i="5"/>
  <c r="A86" i="5"/>
  <c r="A85" i="5"/>
  <c r="A84" i="5"/>
  <c r="A82" i="5"/>
  <c r="A81" i="5"/>
  <c r="A80" i="5"/>
  <c r="A79" i="5"/>
  <c r="A78" i="5"/>
  <c r="A77" i="5"/>
  <c r="A76" i="5"/>
  <c r="A75" i="5"/>
  <c r="A74" i="5"/>
  <c r="A73" i="5"/>
  <c r="A71" i="5"/>
  <c r="A70" i="5"/>
  <c r="A69" i="5"/>
  <c r="A68" i="5"/>
  <c r="A164" i="4"/>
  <c r="A163" i="4"/>
  <c r="A162" i="4"/>
  <c r="A161" i="4"/>
  <c r="A158" i="4"/>
  <c r="A157" i="4"/>
  <c r="A156" i="4"/>
  <c r="A155" i="4"/>
  <c r="A154" i="4"/>
  <c r="A153" i="4"/>
  <c r="A152" i="4"/>
  <c r="A151" i="4"/>
  <c r="A150" i="4"/>
  <c r="A149" i="4"/>
  <c r="A14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6" i="4"/>
  <c r="A114" i="4"/>
  <c r="A113" i="4"/>
  <c r="A112" i="4"/>
  <c r="A111" i="4"/>
  <c r="A110" i="4"/>
  <c r="A109" i="4"/>
  <c r="A108" i="4"/>
  <c r="A71" i="3"/>
  <c r="A69" i="3"/>
  <c r="A68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0" i="3"/>
  <c r="A49" i="3"/>
  <c r="A48" i="3"/>
  <c r="A47" i="3"/>
  <c r="A46" i="3"/>
  <c r="A45" i="3"/>
  <c r="A372" i="2"/>
  <c r="A371" i="2"/>
  <c r="A370" i="2"/>
  <c r="A369" i="2"/>
  <c r="A368" i="2"/>
  <c r="A367" i="2"/>
  <c r="A366" i="2"/>
  <c r="A365" i="2"/>
  <c r="A364" i="2"/>
  <c r="A363" i="2"/>
  <c r="A362" i="2"/>
  <c r="A361" i="2"/>
  <c r="A360" i="2"/>
  <c r="A359" i="2"/>
  <c r="A358" i="2"/>
  <c r="A355" i="2"/>
  <c r="A354" i="2"/>
  <c r="A352" i="2"/>
  <c r="A351" i="2"/>
  <c r="A350" i="2"/>
  <c r="A349" i="2"/>
  <c r="A348" i="2"/>
  <c r="A347" i="2"/>
  <c r="A346" i="2"/>
  <c r="A345" i="2"/>
  <c r="A344" i="2"/>
  <c r="A343" i="2"/>
  <c r="A342" i="2"/>
  <c r="A341" i="2"/>
  <c r="A340" i="2"/>
  <c r="A339" i="2"/>
  <c r="A338" i="2"/>
  <c r="A337" i="2"/>
  <c r="A336" i="2"/>
  <c r="A335" i="2"/>
  <c r="A334" i="2"/>
  <c r="A333" i="2"/>
  <c r="A332" i="2"/>
  <c r="A331" i="2"/>
  <c r="A330" i="2"/>
  <c r="A329" i="2"/>
  <c r="A328" i="2"/>
  <c r="A327" i="2"/>
  <c r="A326" i="2"/>
  <c r="A325" i="2"/>
  <c r="A324" i="2"/>
  <c r="A323" i="2"/>
  <c r="A322" i="2"/>
  <c r="A321" i="2"/>
  <c r="A320" i="2"/>
  <c r="A319" i="2"/>
  <c r="A318" i="2"/>
  <c r="A317" i="2"/>
  <c r="A316" i="2"/>
  <c r="A315" i="2"/>
  <c r="A314" i="2"/>
  <c r="A313" i="2"/>
  <c r="A312" i="2"/>
  <c r="A311" i="2"/>
  <c r="A310" i="2"/>
  <c r="A309" i="2"/>
  <c r="A308" i="2"/>
  <c r="A307" i="2"/>
  <c r="A306" i="2"/>
  <c r="A305" i="2"/>
  <c r="A304" i="2"/>
  <c r="A303" i="2"/>
  <c r="A302" i="2"/>
  <c r="A301" i="2"/>
  <c r="A300" i="2"/>
  <c r="A299" i="2"/>
  <c r="A298" i="2"/>
  <c r="A297" i="2"/>
  <c r="A296" i="2"/>
  <c r="A295" i="2"/>
  <c r="A294" i="2"/>
  <c r="A293" i="2"/>
  <c r="A291" i="2"/>
  <c r="A290" i="2"/>
  <c r="A289" i="2"/>
  <c r="A288" i="2"/>
  <c r="A287" i="2"/>
  <c r="A286" i="2"/>
  <c r="A285" i="2"/>
  <c r="A284" i="2"/>
  <c r="A283" i="2"/>
  <c r="A282" i="2"/>
  <c r="A281" i="2"/>
  <c r="A280" i="2"/>
  <c r="A279" i="2"/>
  <c r="A278" i="2"/>
  <c r="A277" i="2"/>
  <c r="A276" i="2"/>
  <c r="A275" i="2"/>
  <c r="A274" i="2"/>
  <c r="A273" i="2"/>
  <c r="A272" i="2"/>
  <c r="A271" i="2"/>
  <c r="A270" i="2"/>
  <c r="A269" i="2"/>
  <c r="A268" i="2"/>
  <c r="A267" i="2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20" i="1"/>
  <c r="A219" i="1"/>
  <c r="A218" i="1"/>
  <c r="A217" i="1"/>
  <c r="A216" i="1"/>
  <c r="A215" i="1"/>
  <c r="A214" i="1"/>
  <c r="A213" i="1"/>
  <c r="A212" i="1"/>
  <c r="A211" i="1"/>
  <c r="A208" i="1"/>
  <c r="A207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2" i="1"/>
  <c r="A161" i="1"/>
  <c r="A160" i="1"/>
  <c r="A159" i="1"/>
  <c r="A158" i="1"/>
  <c r="A157" i="1"/>
  <c r="A156" i="1"/>
  <c r="A155" i="1"/>
</calcChain>
</file>

<file path=xl/sharedStrings.xml><?xml version="1.0" encoding="utf-8"?>
<sst xmlns="http://schemas.openxmlformats.org/spreadsheetml/2006/main" count="9332" uniqueCount="2069">
  <si>
    <t>Терминал по перевалке минеральных удобрений в морском торговом порту Усть-Луга. Береговые объекты Терминала. Переустройство железнодорожной инфраструктуры этапа 1.1</t>
  </si>
  <si>
    <t/>
  </si>
  <si>
    <t>(наименование стройки)</t>
  </si>
  <si>
    <t xml:space="preserve">                            ЛОКАЛЬНАЯ РЕСУРСНАЯ ВЕДОМОСТЬ  № ЛС-02-03-01</t>
  </si>
  <si>
    <t>(локальная смета)</t>
  </si>
  <si>
    <t>на</t>
  </si>
  <si>
    <t xml:space="preserve"> Железнодорожные пути. Водоотвод., </t>
  </si>
  <si>
    <t>(наименование работ и затрат, наименование объекта)</t>
  </si>
  <si>
    <t>Основание: 1146-ПЖ.ВР3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</si>
  <si>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</si>
  <si>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</si>
  <si>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</si>
  <si>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</si>
  <si>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</si>
  <si>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</si>
  <si>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</si>
  <si>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</si>
  <si>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Устройство междупутных лотков</t>
  </si>
  <si>
    <t>Устройство железобетонного лотка II типа h-1,25 м (междупутного)</t>
  </si>
  <si>
    <t>1</t>
  </si>
  <si>
    <t>ФЕР30-07-030-05</t>
  </si>
  <si>
    <t>Устройство железобетонных водоотводных лотков междупутных глубиной: до 1,25 м</t>
  </si>
  <si>
    <t>100 м</t>
  </si>
  <si>
    <t xml:space="preserve">13,995
1399,5 / 100 </t>
  </si>
  <si>
    <t>01.2.03.03-0107</t>
  </si>
  <si>
    <t>Мастика битумно-масляная морозостойкая горячего применения</t>
  </si>
  <si>
    <t>т</t>
  </si>
  <si>
    <t>2,119</t>
  </si>
  <si>
    <t xml:space="preserve">29,655405 </t>
  </si>
  <si>
    <t>01.3.01.08-0002</t>
  </si>
  <si>
    <t>Топливо дизельное из малосернистых нефтей</t>
  </si>
  <si>
    <t>0,0036</t>
  </si>
  <si>
    <t xml:space="preserve">0,050382 </t>
  </si>
  <si>
    <t>01.7.07.29-0111</t>
  </si>
  <si>
    <t>Пакля пропитанная</t>
  </si>
  <si>
    <t>кг</t>
  </si>
  <si>
    <t>134</t>
  </si>
  <si>
    <t xml:space="preserve">1875,33 </t>
  </si>
  <si>
    <t>01.7.15.06-0111</t>
  </si>
  <si>
    <t>Гвозди строительные</t>
  </si>
  <si>
    <t>0,013</t>
  </si>
  <si>
    <t xml:space="preserve">0,181935 </t>
  </si>
  <si>
    <t>04.3.01.09-0015</t>
  </si>
  <si>
    <t>Раствор готовый кладочный, цементный, М150</t>
  </si>
  <si>
    <t>м3</t>
  </si>
  <si>
    <t>0,236</t>
  </si>
  <si>
    <t xml:space="preserve">3,30282 </t>
  </si>
  <si>
    <t>11.1.03.06-0092</t>
  </si>
  <si>
    <t>Доска обрезная, хвойных пород, ширина 75-150 мм, толщина 32-40 мм, длина 4-6,5 м, сорт IV</t>
  </si>
  <si>
    <t>3,58</t>
  </si>
  <si>
    <t xml:space="preserve">50,1021 </t>
  </si>
  <si>
    <t>14.4.03.03-0002</t>
  </si>
  <si>
    <t>Лак битумный БТ-123</t>
  </si>
  <si>
    <t>0,15</t>
  </si>
  <si>
    <t xml:space="preserve">2,09925 </t>
  </si>
  <si>
    <t>Д</t>
  </si>
  <si>
    <t>ФССЦ-05.1.01.10-0104</t>
  </si>
  <si>
    <t>Лотки железобетонные водопропускные трапецеидального сечения</t>
  </si>
  <si>
    <t>27</t>
  </si>
  <si>
    <t xml:space="preserve">377,865 </t>
  </si>
  <si>
    <t>Устройство железобетонного лотка h-1,00 м (междупутного)</t>
  </si>
  <si>
    <t>2</t>
  </si>
  <si>
    <t xml:space="preserve">0,3
30 / 100 </t>
  </si>
  <si>
    <t xml:space="preserve">0,6357 </t>
  </si>
  <si>
    <t xml:space="preserve">0,00108 </t>
  </si>
  <si>
    <t xml:space="preserve">40,2 </t>
  </si>
  <si>
    <t xml:space="preserve">0,0039 </t>
  </si>
  <si>
    <t xml:space="preserve">0,0708 </t>
  </si>
  <si>
    <t xml:space="preserve">1,074 </t>
  </si>
  <si>
    <t xml:space="preserve">0,045 </t>
  </si>
  <si>
    <t xml:space="preserve">8,1 </t>
  </si>
  <si>
    <t>Устройство железобетонного лотка I типа h-0,70 м (междушпального)</t>
  </si>
  <si>
    <t>3</t>
  </si>
  <si>
    <t>ФЕР30-07-030-03</t>
  </si>
  <si>
    <t>Устройство железобетонных водоотводных лотков междушпальных глубиной: до 0,7 м</t>
  </si>
  <si>
    <t xml:space="preserve">1,185
118,5 / 100 </t>
  </si>
  <si>
    <t>1,24</t>
  </si>
  <si>
    <t xml:space="preserve">1,4694 </t>
  </si>
  <si>
    <t>0,0021</t>
  </si>
  <si>
    <t xml:space="preserve">0,0024885 </t>
  </si>
  <si>
    <t>75</t>
  </si>
  <si>
    <t xml:space="preserve">88,875 </t>
  </si>
  <si>
    <t>0,008</t>
  </si>
  <si>
    <t xml:space="preserve">0,00948 </t>
  </si>
  <si>
    <t>0,125</t>
  </si>
  <si>
    <t xml:space="preserve">0,148125 </t>
  </si>
  <si>
    <t>2,18</t>
  </si>
  <si>
    <t xml:space="preserve">2,5833 </t>
  </si>
  <si>
    <t>0,09</t>
  </si>
  <si>
    <t xml:space="preserve">0,10665 </t>
  </si>
  <si>
    <t>15</t>
  </si>
  <si>
    <t xml:space="preserve">17,775 </t>
  </si>
  <si>
    <t>Железобетонные крышки для междупутных лотков II типа-0,75 м</t>
  </si>
  <si>
    <t>4</t>
  </si>
  <si>
    <t>ФЕР30-07-030-04</t>
  </si>
  <si>
    <t>Устройство железобетонных водоотводных лотков междупутных глубиной: до 0,75 м</t>
  </si>
  <si>
    <t>1,34</t>
  </si>
  <si>
    <t xml:space="preserve">1,5879 </t>
  </si>
  <si>
    <t>0,0023</t>
  </si>
  <si>
    <t xml:space="preserve">0,0027255 </t>
  </si>
  <si>
    <t>87</t>
  </si>
  <si>
    <t xml:space="preserve">103,095 </t>
  </si>
  <si>
    <t>0,009</t>
  </si>
  <si>
    <t xml:space="preserve">0,010665 </t>
  </si>
  <si>
    <t>0,158</t>
  </si>
  <si>
    <t xml:space="preserve">0,18723 </t>
  </si>
  <si>
    <t>2,43</t>
  </si>
  <si>
    <t xml:space="preserve">2,87955 </t>
  </si>
  <si>
    <t>0,1</t>
  </si>
  <si>
    <t xml:space="preserve">0,1185 </t>
  </si>
  <si>
    <t>21</t>
  </si>
  <si>
    <t xml:space="preserve">24,885 </t>
  </si>
  <si>
    <t>5</t>
  </si>
  <si>
    <t>ФЕР07-06-002-05</t>
  </si>
  <si>
    <t>Устройство плит перекрытий каналов площадью: до 0,5 м2</t>
  </si>
  <si>
    <t>100 шт</t>
  </si>
  <si>
    <t xml:space="preserve">19,06
1906 / 100 </t>
  </si>
  <si>
    <t>04.3.01.09-0012</t>
  </si>
  <si>
    <t>Раствор готовый кладочный, цементный, М50</t>
  </si>
  <si>
    <t>0,14</t>
  </si>
  <si>
    <t xml:space="preserve">2,6684 </t>
  </si>
  <si>
    <t>ФССЦ-05.1.01.13-0043</t>
  </si>
  <si>
    <t>Плита железобетонная покрытий, перекрытий и днищ</t>
  </si>
  <si>
    <t>3,7</t>
  </si>
  <si>
    <t xml:space="preserve">70,522 </t>
  </si>
  <si>
    <t>Железобетонные распорные крышки для междушпальных лотков l типа l-0,75 м</t>
  </si>
  <si>
    <t xml:space="preserve">1,58
158 / 100 </t>
  </si>
  <si>
    <t xml:space="preserve">0,2212 </t>
  </si>
  <si>
    <t>1,9</t>
  </si>
  <si>
    <t xml:space="preserve">3,002 </t>
  </si>
  <si>
    <t>Засыпка щебнем фракции 20-40 мм М 800 - работа учтена в ФЕР30-07-030</t>
  </si>
  <si>
    <t>7</t>
  </si>
  <si>
    <t>ФССЦ-02.2.05.04-1777</t>
  </si>
  <si>
    <t>Щебень М 800, фракция 20-40 мм, группа 2</t>
  </si>
  <si>
    <t xml:space="preserve">2245,32
1782*1,26 </t>
  </si>
  <si>
    <t>Щебеночная подготовка лотка (щебень фракции 20-40 мм М 800) - работа учтена в ФЕР30-07-030</t>
  </si>
  <si>
    <t>8</t>
  </si>
  <si>
    <t xml:space="preserve">90,72
72*1,26 </t>
  </si>
  <si>
    <t>Устройство прилива по дну лотка монолитным бетоном В-15</t>
  </si>
  <si>
    <t>9</t>
  </si>
  <si>
    <t>ФЕР06-01-001-01</t>
  </si>
  <si>
    <t>Устройство бетонной подготовки</t>
  </si>
  <si>
    <t>100 м3</t>
  </si>
  <si>
    <t xml:space="preserve">0,705
70,5 / 100 </t>
  </si>
  <si>
    <t>01.7.03.01-0001</t>
  </si>
  <si>
    <t>Вода</t>
  </si>
  <si>
    <t>1,75</t>
  </si>
  <si>
    <t xml:space="preserve">1,23375 </t>
  </si>
  <si>
    <t>01.7.07.12-0024</t>
  </si>
  <si>
    <t>Пленка полиэтиленовая, толщина 0,15 мм</t>
  </si>
  <si>
    <t>м2</t>
  </si>
  <si>
    <t>250</t>
  </si>
  <si>
    <t xml:space="preserve">176,25 </t>
  </si>
  <si>
    <t>ФССЦ-04.1.02.05-0006</t>
  </si>
  <si>
    <t>Смеси бетонные тяжелого бетона (БСТ), класс B15 (М200)</t>
  </si>
  <si>
    <t>102</t>
  </si>
  <si>
    <t xml:space="preserve">71,91 </t>
  </si>
  <si>
    <t>Устройство наполнения начального/конечного звеньев лотка монолитным бетоном B-15</t>
  </si>
  <si>
    <t>10</t>
  </si>
  <si>
    <t xml:space="preserve">0,034
3,4 / 100 </t>
  </si>
  <si>
    <t xml:space="preserve">0,0595 </t>
  </si>
  <si>
    <t xml:space="preserve">8,5 </t>
  </si>
  <si>
    <t xml:space="preserve">3,468 </t>
  </si>
  <si>
    <t>Разработка котлована в грунте механизированным способом - учтено в ФЕР30-07-030</t>
  </si>
  <si>
    <t>Погрузка и вывоз грунта</t>
  </si>
  <si>
    <t>11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</si>
  <si>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</si>
  <si>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</si>
  <si>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 xml:space="preserve">15,09
(220+1289) / 100 </t>
  </si>
  <si>
    <t>12</t>
  </si>
  <si>
    <t>ФССЦпг-03-21-01-079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</si>
  <si>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</si>
  <si>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</si>
  <si>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352
220*1,6 </t>
  </si>
  <si>
    <t>13</t>
  </si>
  <si>
    <t>ФССЦпг-03-21-01-154</t>
  </si>
  <si>
    <t>Перевозка грузов I класса автомобилями-самосвалами грузоподъемностью 10 т работающих вне карьера на расстояние до 154 км</t>
  </si>
  <si>
    <t xml:space="preserve">2578
1289*2 </t>
  </si>
  <si>
    <t>14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</si>
  <si>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</si>
  <si>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</si>
  <si>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 xml:space="preserve">6,46
646 / 100 </t>
  </si>
  <si>
    <t xml:space="preserve">1292
6,46*100*2 </t>
  </si>
  <si>
    <t>16</t>
  </si>
  <si>
    <t>ФЕР01-02-060-03</t>
  </si>
  <si>
    <t>Погрузка вручную неуплотненного грунта из штабелей и отвалов в транспортные средства, группа грунтов: 3</t>
  </si>
  <si>
    <t xml:space="preserve">4,66
466 / 100 </t>
  </si>
  <si>
    <t>17</t>
  </si>
  <si>
    <t xml:space="preserve">932
4,66*100*2 </t>
  </si>
  <si>
    <t>Обратная засыпка котлована</t>
  </si>
  <si>
    <t>18</t>
  </si>
  <si>
    <t>ФЕР01-02-061-02</t>
  </si>
  <si>
    <t>Засыпка вручную траншей, пазух котлованов и ям, группа грунтов: 2</t>
  </si>
  <si>
    <t xml:space="preserve">0,33
33 / 100 </t>
  </si>
  <si>
    <t>Планировка засыпки</t>
  </si>
  <si>
    <t>19</t>
  </si>
  <si>
    <t>ФЕР01-01-036-02</t>
  </si>
  <si>
    <t>Планировка площадей бульдозерами мощностью: 79 кВт (108 л.с.)</t>
  </si>
  <si>
    <t>1000 м2</t>
  </si>
  <si>
    <t xml:space="preserve">1,771
1771 / 1000 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</si>
  <si>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</si>
  <si>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</si>
  <si>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20</t>
  </si>
  <si>
    <t>ФЕР30-07-030-01</t>
  </si>
  <si>
    <t>Устройство железобетонных водоотводных лотков междушпальных глубиной: до 0,35 м</t>
  </si>
  <si>
    <t xml:space="preserve">1,125
112,5 / 100 </t>
  </si>
  <si>
    <t>0,7</t>
  </si>
  <si>
    <t xml:space="preserve">0,7875 </t>
  </si>
  <si>
    <t>0,0012</t>
  </si>
  <si>
    <t xml:space="preserve">0,00135 </t>
  </si>
  <si>
    <t>45</t>
  </si>
  <si>
    <t xml:space="preserve">50,625 </t>
  </si>
  <si>
    <t>0,07</t>
  </si>
  <si>
    <t xml:space="preserve">0,07875 </t>
  </si>
  <si>
    <t>0,05</t>
  </si>
  <si>
    <t xml:space="preserve">0,05625 </t>
  </si>
  <si>
    <t xml:space="preserve">11,25 </t>
  </si>
  <si>
    <t>Железобетонные крышки для междупутных лотков  l типа-0,75 м</t>
  </si>
  <si>
    <t xml:space="preserve">0,51
51 / 100 </t>
  </si>
  <si>
    <t xml:space="preserve">0,0714 </t>
  </si>
  <si>
    <t xml:space="preserve">1,887 </t>
  </si>
  <si>
    <t>Устройство наполнения начального звена лотка монолитным бетоном B-15</t>
  </si>
  <si>
    <t>22</t>
  </si>
  <si>
    <t xml:space="preserve">0,0017
0,17 / 100 </t>
  </si>
  <si>
    <t xml:space="preserve">0,002975 </t>
  </si>
  <si>
    <t xml:space="preserve">0,425 </t>
  </si>
  <si>
    <t xml:space="preserve">0,1734 </t>
  </si>
  <si>
    <t>Раздел 3. Водоотвод 10 пути</t>
  </si>
  <si>
    <t>Установка железобетонного колодца диаметром 1,5 м</t>
  </si>
  <si>
    <t>23</t>
  </si>
  <si>
    <t>ФЕР23-03-001-05</t>
  </si>
  <si>
    <t>Устройство круглых сборных железобетонных канализационных колодцев диаметром: 1,5 м в сухих грунтах</t>
  </si>
  <si>
    <t>10 м3</t>
  </si>
  <si>
    <t xml:space="preserve">0,569
(2,8+0,88+0,06+1,14+0,81) / 10 </t>
  </si>
  <si>
    <t>01.7.16.04-0013</t>
  </si>
  <si>
    <t>Опалубка металлическая</t>
  </si>
  <si>
    <t>0,019</t>
  </si>
  <si>
    <t xml:space="preserve">0,010811 </t>
  </si>
  <si>
    <t>02.3.01.02-1012</t>
  </si>
  <si>
    <t>Песок природный II класс, средний, круглые сита</t>
  </si>
  <si>
    <t>1,45</t>
  </si>
  <si>
    <t xml:space="preserve">0,82505 </t>
  </si>
  <si>
    <t>03.2.01.01-0001</t>
  </si>
  <si>
    <t>Портландцемент общестроительного назначения бездобавочный М400 Д0 (ЦЕМ I 32,5Н)</t>
  </si>
  <si>
    <t>0,007</t>
  </si>
  <si>
    <t xml:space="preserve">0,003983 </t>
  </si>
  <si>
    <t>04.1.02.05-0006</t>
  </si>
  <si>
    <t>Смеси бетонные тяжелого бетона (БСТ), класс В15 (М200)</t>
  </si>
  <si>
    <t>5,2</t>
  </si>
  <si>
    <t xml:space="preserve">2,9588 </t>
  </si>
  <si>
    <t>04.3.01.03-0001</t>
  </si>
  <si>
    <t>Раствор асбоцементный</t>
  </si>
  <si>
    <t>0,12</t>
  </si>
  <si>
    <t xml:space="preserve">0,06828 </t>
  </si>
  <si>
    <t>0,82</t>
  </si>
  <si>
    <t xml:space="preserve">0,46658 </t>
  </si>
  <si>
    <t>-1,45</t>
  </si>
  <si>
    <t xml:space="preserve">-0,82505 </t>
  </si>
  <si>
    <t>ФССЦ-02.3.01.02-1012</t>
  </si>
  <si>
    <t>ФССЦ-05.1.01.09-0065</t>
  </si>
  <si>
    <t>Кольцо стеновое смотровых колодцев КС15.9, бетон B15 (М200), объем 0,40 м3, расход арматуры 7,02 кг</t>
  </si>
  <si>
    <t>шт</t>
  </si>
  <si>
    <t>12,3022847</t>
  </si>
  <si>
    <t xml:space="preserve">7 </t>
  </si>
  <si>
    <t>ФССЦ-05.1.01.09-0062</t>
  </si>
  <si>
    <t>Кольцо стеновое смотровых колодцев КС15-10, бетон B20 (М250), объем 0,5 м3, расход арматуры 9,05 кг</t>
  </si>
  <si>
    <t>3,5149385</t>
  </si>
  <si>
    <t xml:space="preserve">2 </t>
  </si>
  <si>
    <t>ФССЦ-05.1.01.09-0042</t>
  </si>
  <si>
    <t>Кольцо опорное КО-6 /бетон B15 (М200), объем 0,02 м3, расход арматуры 1,10 кг</t>
  </si>
  <si>
    <t>5,2724077</t>
  </si>
  <si>
    <t xml:space="preserve">3 </t>
  </si>
  <si>
    <t>ФССЦ-05.1.01.11-0045</t>
  </si>
  <si>
    <t>Плита днища ПН15, бетон B15 (М200), объем 0,38 м3, расход арматуры 33,13 кг</t>
  </si>
  <si>
    <t>ФССЦ-08.1.02.06-0013</t>
  </si>
  <si>
    <t>Люк чугунный легкий Л(A30)-К-1-60</t>
  </si>
  <si>
    <t>Устройство дренажа</t>
  </si>
  <si>
    <t>Разработка котлована в грунте механизированным способом</t>
  </si>
  <si>
    <t>Срезка грунта бульдозером ИГЭ (1) (группа грунтов 1) + вывоз согласно транспортной схеме</t>
  </si>
  <si>
    <t>24</t>
  </si>
  <si>
    <t>ФЕР01-01-031-05</t>
  </si>
  <si>
    <t>Разработка грунта с перемещением до 10 м бульдозерами мощностью: 121 кВт (165 л.с.), группа грунтов 1</t>
  </si>
  <si>
    <t>1000 м3</t>
  </si>
  <si>
    <t xml:space="preserve">0,2049
204,9 / 1000 </t>
  </si>
  <si>
    <t>25</t>
  </si>
  <si>
    <t>ФЕР01-01-020-01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</si>
  <si>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</si>
  <si>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 xml:space="preserve">0,2049 </t>
  </si>
  <si>
    <t>26</t>
  </si>
  <si>
    <t xml:space="preserve">368,82
0,2049*1000*1,8 </t>
  </si>
  <si>
    <t>Срезка грунта бульдозером ИГЭ (3) (группа грунтов 3) + вывоз согласно транспортной схеме</t>
  </si>
  <si>
    <t>ФЕР01-01-031-07</t>
  </si>
  <si>
    <t>Разработка грунта с перемещением до 10 м бульдозерами мощностью: 121 кВт (165 л.с.), группа грунтов 3</t>
  </si>
  <si>
    <t xml:space="preserve">0,1104
110,4 / 1000 </t>
  </si>
  <si>
    <t>28</t>
  </si>
  <si>
    <t>ФЕР01-01-020-02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</si>
  <si>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</si>
  <si>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 xml:space="preserve">0,1104 </t>
  </si>
  <si>
    <t>29</t>
  </si>
  <si>
    <t xml:space="preserve">198,72
0,1104*1000*1,8 </t>
  </si>
  <si>
    <t>Срезка грунта бульдозером ИГЭ (3) (группа грунтов 3) в засыпку котлована</t>
  </si>
  <si>
    <t>30</t>
  </si>
  <si>
    <t xml:space="preserve">0,015
15 / 1000 </t>
  </si>
  <si>
    <t>Труба дренажная ПНД160</t>
  </si>
  <si>
    <t>31</t>
  </si>
  <si>
    <t>ФЕР23-01-020-01</t>
  </si>
  <si>
    <t>Укладка канализационных безнапорных раструбных труб из поливинилхлорида (ПВХ) диаметром: 160 мм</t>
  </si>
  <si>
    <t xml:space="preserve">1,165
116,5 / 100 </t>
  </si>
  <si>
    <t>2,05</t>
  </si>
  <si>
    <t xml:space="preserve">2,38825 </t>
  </si>
  <si>
    <t>ФССЦ-24.3.03.13-0421</t>
  </si>
  <si>
    <t>Трубы напорные полиэтиленовые, среднего типа, ПНД, номинальный наружный диаметр 160 мм</t>
  </si>
  <si>
    <t>м</t>
  </si>
  <si>
    <t>100</t>
  </si>
  <si>
    <t xml:space="preserve">116,5 </t>
  </si>
  <si>
    <t>Засыпка дренирующим грунтом</t>
  </si>
  <si>
    <t>32</t>
  </si>
  <si>
    <t>ФЕР01-02-061-01</t>
  </si>
  <si>
    <t>Засыпка вручную траншей, пазух котлованов и ям, группа грунтов: 1</t>
  </si>
  <si>
    <t xml:space="preserve">2,714
271,4 / 100 </t>
  </si>
  <si>
    <t>33</t>
  </si>
  <si>
    <t xml:space="preserve">298,54
2,714*110 </t>
  </si>
  <si>
    <t>Засыпка щебнем фракции 20-40 мм М 800</t>
  </si>
  <si>
    <t>34</t>
  </si>
  <si>
    <t xml:space="preserve">0,504
50,4 / 100 </t>
  </si>
  <si>
    <t>35</t>
  </si>
  <si>
    <t xml:space="preserve">63,504
50,4*1,26 </t>
  </si>
  <si>
    <t>ПОТРЕБНОЕ КОЛИЧЕСТВО РЕСУРСОВ:</t>
  </si>
  <si>
    <t>№ п.п</t>
  </si>
  <si>
    <t>Код ресурса</t>
  </si>
  <si>
    <t>Наименование</t>
  </si>
  <si>
    <t>Ед. изм.</t>
  </si>
  <si>
    <t>Кол-во</t>
  </si>
  <si>
    <t>Ресурсы подрядчика</t>
  </si>
  <si>
    <t xml:space="preserve">          Трудозатраты</t>
  </si>
  <si>
    <t>1-1-5</t>
  </si>
  <si>
    <t>Затраты труда рабочих (средний разряд работы 1,5)</t>
  </si>
  <si>
    <t>чел.-ч</t>
  </si>
  <si>
    <t xml:space="preserve">1 </t>
  </si>
  <si>
    <t>1-2-0</t>
  </si>
  <si>
    <t>Затраты труда рабочих (средний разряд работы 2,0)</t>
  </si>
  <si>
    <t>1-3-1</t>
  </si>
  <si>
    <t>Затраты труда рабочих (средний разряд работы 3,1)</t>
  </si>
  <si>
    <t>1-3-5</t>
  </si>
  <si>
    <t>Затраты труда рабочих (средний разряд работы 3,5)</t>
  </si>
  <si>
    <t>1-3-6</t>
  </si>
  <si>
    <t>Затраты труда рабочих (средний разряд работы 3,6)</t>
  </si>
  <si>
    <t>1-3-7</t>
  </si>
  <si>
    <t>Затраты труда рабочих (средний разряд работы 3,7)</t>
  </si>
  <si>
    <t>1-3-8</t>
  </si>
  <si>
    <t>Затраты труда рабочих (средний разряд работы 3,8)</t>
  </si>
  <si>
    <t>Затраты труда машинистов</t>
  </si>
  <si>
    <t xml:space="preserve">          Машины и механизмы</t>
  </si>
  <si>
    <t>91.01.01-035</t>
  </si>
  <si>
    <t>Бульдозеры, мощность 79 кВт (108 л.с.)</t>
  </si>
  <si>
    <t>маш.-ч</t>
  </si>
  <si>
    <t>91.01.01-038</t>
  </si>
  <si>
    <t>Бульдозеры, мощность 121 кВт (165 л.с.)</t>
  </si>
  <si>
    <t>91.01.05-086</t>
  </si>
  <si>
    <t>Экскаваторы одноковшовые дизельные на гусеничном ходу, емкость ковша 0,65 м3</t>
  </si>
  <si>
    <t>91.01.05-106</t>
  </si>
  <si>
    <t>Экскаваторы одноковшовые дизельные на пневмоколесном ходу, емкость ковша 0,25 м3</t>
  </si>
  <si>
    <t>91.05.01-017</t>
  </si>
  <si>
    <t>Краны башенные, грузоподъемность 8 т</t>
  </si>
  <si>
    <t>91.05.05-015</t>
  </si>
  <si>
    <t>Краны на автомобильном ходу, грузоподъемность 16 т</t>
  </si>
  <si>
    <t>91.06.05-011</t>
  </si>
  <si>
    <t>Погрузчики, грузоподъемность 5 т</t>
  </si>
  <si>
    <t>91.07.04-002</t>
  </si>
  <si>
    <t>Вибраторы поверхностные</t>
  </si>
  <si>
    <t>91.08.04-021</t>
  </si>
  <si>
    <t>Котлы битумные передвижные 400 л</t>
  </si>
  <si>
    <t>91.08.09-025</t>
  </si>
  <si>
    <t>Трамбовки электрические</t>
  </si>
  <si>
    <t>91.09.03-035</t>
  </si>
  <si>
    <t>Платформы широкой колеи 71 т</t>
  </si>
  <si>
    <t>91.09.04-001</t>
  </si>
  <si>
    <t>Дрезины широкой колеи с краном 1 т</t>
  </si>
  <si>
    <t>91.09.05-023</t>
  </si>
  <si>
    <t>Тепловозы широкой колеи маневровые, мощность 883 кВт (1200 л.с.)</t>
  </si>
  <si>
    <t>91.14.02-001</t>
  </si>
  <si>
    <t>Автомобили бортовые, грузоподъемность до 5 т</t>
  </si>
  <si>
    <t>91.16.01-002</t>
  </si>
  <si>
    <t>Электростанции передвижные, мощность 4 кВт</t>
  </si>
  <si>
    <t xml:space="preserve">          Материалы</t>
  </si>
  <si>
    <t xml:space="preserve">          Перевозка</t>
  </si>
  <si>
    <t>Неучтенные ресурсы</t>
  </si>
  <si>
    <t>02.2.05.04</t>
  </si>
  <si>
    <t>Щебень из природного камня для строительных работ</t>
  </si>
  <si>
    <t>04.1.02.05</t>
  </si>
  <si>
    <t>Смеси бетонные тяжелого бетона</t>
  </si>
  <si>
    <t>05.1.01.09</t>
  </si>
  <si>
    <t>Кольца для колодцев сборные железобетонные диаметром 1500 мм</t>
  </si>
  <si>
    <t>05.1.01.10</t>
  </si>
  <si>
    <t>Конструкции сборные железобетонные</t>
  </si>
  <si>
    <t>05.1.01.12</t>
  </si>
  <si>
    <t>05.1.01.13</t>
  </si>
  <si>
    <t>Плиты сборные железобетонные</t>
  </si>
  <si>
    <t>07.2.05.01-0032</t>
  </si>
  <si>
    <t>Ограждения лестничных проемов, лестничные марши, пожарные лестницы</t>
  </si>
  <si>
    <t>08.1.02.06</t>
  </si>
  <si>
    <t>Люки чугунные</t>
  </si>
  <si>
    <t>24.3.01.04</t>
  </si>
  <si>
    <t>Трубы ПВХ безнапорные, раструбные</t>
  </si>
  <si>
    <t xml:space="preserve">                            ЛОКАЛЬНАЯ РЕСУРСНАЯ ВЕДОМОСТЬ  № ЛС-02-05-03</t>
  </si>
  <si>
    <t xml:space="preserve"> Досмотровая эстакада. Лестничные сходы., </t>
  </si>
  <si>
    <t>Основание: 1146-3-ИС.КЖ.ВР; 1146-3-ИС.КМ2.ВР</t>
  </si>
  <si>
    <t>Раздел 1. Фундаменты опор 3.1, 3.2, 4.1, 4.2. Земляные работы - 1146-3-ИС.КЖ.ВР</t>
  </si>
  <si>
    <t>Разработка котлована экскаватором емкостью ковша 0,65 м³ в грунтах I группы</t>
  </si>
  <si>
    <t xml:space="preserve">0,0039
3,9 / 1000 </t>
  </si>
  <si>
    <t>Погрузка и вывоз разработанного грунта на ТБО, согласно транспортной схеме на свалку ТБО, согласно транспортной схемы</t>
  </si>
  <si>
    <t xml:space="preserve">3,8
1,9*2 </t>
  </si>
  <si>
    <t>Погрузка и вывоз разработанного грунта на ТБО, согласно транспортной схеме в отвал на расстояние до 1,0 км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</si>
  <si>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</si>
  <si>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</si>
  <si>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2
1*2 </t>
  </si>
  <si>
    <t>Обратная засыпка котлованов, ранее разработанным грунтом, бульдозером мощностью 96кВт</t>
  </si>
  <si>
    <t xml:space="preserve">0,001
1 / 1000 </t>
  </si>
  <si>
    <t xml:space="preserve">2
0,001*1000*2 </t>
  </si>
  <si>
    <t>ФЕР01-01-034-01</t>
  </si>
  <si>
    <t>Засыпка траншей и котлованов с перемещением грунта до 5 м бульдозерами мощностью: 96 кВт (130 л.с.), группа грунтов 1</t>
  </si>
  <si>
    <t xml:space="preserve">0,001 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</si>
  <si>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</si>
  <si>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</si>
  <si>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ФЕР08-01-002-02</t>
  </si>
  <si>
    <t>Устройство основания под фундаменты: щебеночного</t>
  </si>
  <si>
    <t xml:space="preserve">1,78 </t>
  </si>
  <si>
    <t xml:space="preserve">0,267 </t>
  </si>
  <si>
    <t>ФССЦ-02.2.05.04-1767</t>
  </si>
  <si>
    <t>Щебень М 400, фракция 20-40 мм, группа 2</t>
  </si>
  <si>
    <t>1,15</t>
  </si>
  <si>
    <t xml:space="preserve">2,047 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</si>
  <si>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</si>
  <si>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 xml:space="preserve">0,0048
0,48 / 100 </t>
  </si>
  <si>
    <t xml:space="preserve">0,0084 </t>
  </si>
  <si>
    <t xml:space="preserve">1,2 </t>
  </si>
  <si>
    <t xml:space="preserve">0,4896 </t>
  </si>
  <si>
    <t>Устройство монолитных фундаментов в деревометаллической опалубке</t>
  </si>
  <si>
    <t>ФЕР06-01-001-16</t>
  </si>
  <si>
    <t>Устройство фундаментных плит железобетонных: плоских</t>
  </si>
  <si>
    <t xml:space="preserve">0,0096
0,96 / 100 </t>
  </si>
  <si>
    <t>0,73</t>
  </si>
  <si>
    <t xml:space="preserve">0,007008 </t>
  </si>
  <si>
    <t xml:space="preserve">0,288 </t>
  </si>
  <si>
    <t>01.7.11.07-0032</t>
  </si>
  <si>
    <t>Электроды сварочные Э42, диаметр 4 мм</t>
  </si>
  <si>
    <t>0,005</t>
  </si>
  <si>
    <t xml:space="preserve">0,000048 </t>
  </si>
  <si>
    <t>0,002</t>
  </si>
  <si>
    <t xml:space="preserve">0,0000192 </t>
  </si>
  <si>
    <t>03.1.02.03-0011</t>
  </si>
  <si>
    <t>Известь строительная негашеная комовая, сорт I</t>
  </si>
  <si>
    <t>0,01</t>
  </si>
  <si>
    <t xml:space="preserve">0,000096 </t>
  </si>
  <si>
    <t>08.3.03.06-0002</t>
  </si>
  <si>
    <t>Проволока горячекатаная в мотках, диаметр 6,3-6,5 мм</t>
  </si>
  <si>
    <t>0,0102</t>
  </si>
  <si>
    <t xml:space="preserve">0,0000979 </t>
  </si>
  <si>
    <t>11.1.03.06-0095</t>
  </si>
  <si>
    <t>Доска обрезная, хвойных пород, ширина 75-150 мм, толщина 44 мм и более, длина 4-6,5 м, сорт III</t>
  </si>
  <si>
    <t>0,04</t>
  </si>
  <si>
    <t xml:space="preserve">0,000384 </t>
  </si>
  <si>
    <t>11.2.13.04-0012</t>
  </si>
  <si>
    <t>Щиты из досок, толщина 40 мм</t>
  </si>
  <si>
    <t>3,6</t>
  </si>
  <si>
    <t xml:space="preserve">0,03456 </t>
  </si>
  <si>
    <t>ФССЦ-08.4.03.03-0034</t>
  </si>
  <si>
    <t>Сталь арматурная, горячекатаная, периодического профиля, класс А-III, диаметр 16-18 мм</t>
  </si>
  <si>
    <t>7,142857</t>
  </si>
  <si>
    <t xml:space="preserve">0,0685714 </t>
  </si>
  <si>
    <t>ФССЦ-08.4.03.03-0033</t>
  </si>
  <si>
    <t>Сталь арматурная, горячекатаная, периодического профиля, класс А-III, диаметр 14 мм</t>
  </si>
  <si>
    <t>3,57143</t>
  </si>
  <si>
    <t xml:space="preserve">0,0342857 </t>
  </si>
  <si>
    <t>ФССЦ-08.4.02.06-0003</t>
  </si>
  <si>
    <t>Сетка сварная из холоднотянутой проволоки 4-5 мм</t>
  </si>
  <si>
    <t>ФССЦ-04.1.02.05-0011</t>
  </si>
  <si>
    <t>Смеси бетонные тяжелого бетона (БСТ), класс B30 (М400)</t>
  </si>
  <si>
    <t>101,5</t>
  </si>
  <si>
    <t xml:space="preserve">0,9744 </t>
  </si>
  <si>
    <t>ФССЦ-08.4.03.03-0032</t>
  </si>
  <si>
    <t>Сталь арматурная, горячекатаная, периодического профиля, класс А-III, диаметр 12 мм</t>
  </si>
  <si>
    <t>ФССЦ-04.1.02.05-0011_2020-0-ФССЦ-ПР-15-4-2-002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</si>
  <si>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</si>
  <si>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</si>
  <si>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 xml:space="preserve">0,96
0,0096*100 </t>
  </si>
  <si>
    <t>Устройство монолитных фундаментных блоков в основании лестничного схода в деревометаллической опалубке:</t>
  </si>
  <si>
    <t xml:space="preserve">0,012
1,2 / 100 </t>
  </si>
  <si>
    <t xml:space="preserve">0,00876 </t>
  </si>
  <si>
    <t xml:space="preserve">0,36 </t>
  </si>
  <si>
    <t xml:space="preserve">0,00006 </t>
  </si>
  <si>
    <t xml:space="preserve">0,000024 </t>
  </si>
  <si>
    <t xml:space="preserve">0,00012 </t>
  </si>
  <si>
    <t xml:space="preserve">0,0001224 </t>
  </si>
  <si>
    <t xml:space="preserve">0,00048 </t>
  </si>
  <si>
    <t xml:space="preserve">0,0432 </t>
  </si>
  <si>
    <t>ФССЦ-04.1.02.05-0012_2020-0-ФССЦ-ПР-15-4-2-002</t>
  </si>
  <si>
    <t xml:space="preserve">1,2
0,012*100 </t>
  </si>
  <si>
    <t>ФССЦ-04.1.02.05-0001</t>
  </si>
  <si>
    <t>Смеси бетонные тяжелого бетона (БСТ), класс B3,5 (М50)</t>
  </si>
  <si>
    <t xml:space="preserve">1,218 </t>
  </si>
  <si>
    <t xml:space="preserve">0,14 </t>
  </si>
  <si>
    <t>Устройство гидроизоляции битумной мастикой по типу БМ-3 поверхностей, соприкасающихся с грунтом в 2 слоя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</si>
  <si>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</si>
  <si>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</si>
  <si>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</si>
  <si>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 xml:space="preserve">0,054
5,4 / 100 </t>
  </si>
  <si>
    <t>01.3.01.03-0002</t>
  </si>
  <si>
    <t>Керосин для технических целей</t>
  </si>
  <si>
    <t>0,024</t>
  </si>
  <si>
    <t xml:space="preserve">0,001296 </t>
  </si>
  <si>
    <t>01.7.20.08-0051</t>
  </si>
  <si>
    <t>Ветошь</t>
  </si>
  <si>
    <t xml:space="preserve">0,0054 </t>
  </si>
  <si>
    <t>ФССЦ-01.2.03.03-0007</t>
  </si>
  <si>
    <t>Мастика битумная</t>
  </si>
  <si>
    <t>0,24</t>
  </si>
  <si>
    <t xml:space="preserve">0,01296 </t>
  </si>
  <si>
    <t>ФССЦ-01.2.01.02-0001</t>
  </si>
  <si>
    <t>Битум горячий</t>
  </si>
  <si>
    <t>0,016</t>
  </si>
  <si>
    <t xml:space="preserve">0,000864 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</si>
  <si>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</si>
  <si>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- 1-й слой – грунт HEMPEL’S CONTEX SEALER 26600 – 50 микрон сухой пленки, практический расход 0,40 кг/м2</t>
  </si>
  <si>
    <t>ФЕР13-03-001-03</t>
  </si>
  <si>
    <t>Огрунтовка бетонных и оштукатуренных поверхностей: лаком БТ-577, первый слой</t>
  </si>
  <si>
    <t>14.4.03.03-0102</t>
  </si>
  <si>
    <t>Лак битумный БТ-577</t>
  </si>
  <si>
    <t xml:space="preserve">0,000702 </t>
  </si>
  <si>
    <t>14.5.09.11-0102</t>
  </si>
  <si>
    <t>Уайт-спирит</t>
  </si>
  <si>
    <t>1,95</t>
  </si>
  <si>
    <t xml:space="preserve">0,1053 </t>
  </si>
  <si>
    <t>ФССЦ-14.4.03.03-0102</t>
  </si>
  <si>
    <t>-0,013</t>
  </si>
  <si>
    <t xml:space="preserve">-0,000702 </t>
  </si>
  <si>
    <t>ФССЦ-14.4.01.05-0103</t>
  </si>
  <si>
    <t>Грунт HEMPEL’S CONTEX SEALER 26600</t>
  </si>
  <si>
    <t>40</t>
  </si>
  <si>
    <t xml:space="preserve">2,16 </t>
  </si>
  <si>
    <t>- 2-й слой – эмаль HEMPEL’S CONTEX SMOOTH 46600 – 50 микрон сухой пленки, практический расход 0,33 кг/м2</t>
  </si>
  <si>
    <t>ФЕР13-03-003-09</t>
  </si>
  <si>
    <t>Окраска огрунтованных бетонных и оштукатуренных поверхностей: эмалью ЭП-1236</t>
  </si>
  <si>
    <t>14.4.04.12-0014</t>
  </si>
  <si>
    <t>Эмаль эпоксидная, ЭП-1236</t>
  </si>
  <si>
    <t xml:space="preserve">0,00216 </t>
  </si>
  <si>
    <t>14.5.09.04-0111</t>
  </si>
  <si>
    <t>Отвердитель № 1</t>
  </si>
  <si>
    <t>0,0006</t>
  </si>
  <si>
    <t xml:space="preserve">0,0000324 </t>
  </si>
  <si>
    <t>14.5.09.07-0030</t>
  </si>
  <si>
    <t>Растворитель Р-4</t>
  </si>
  <si>
    <t xml:space="preserve">0,216 </t>
  </si>
  <si>
    <t>ФССЦ-14.4.04.12-0014</t>
  </si>
  <si>
    <t>-0,04</t>
  </si>
  <si>
    <t xml:space="preserve">-0,00216 </t>
  </si>
  <si>
    <t>ФССЦ-14.4.04.10-0107</t>
  </si>
  <si>
    <t>Эмаль HEMPEL'S CONTEX SMOOTH 46600 серая</t>
  </si>
  <si>
    <t xml:space="preserve">1,782 </t>
  </si>
  <si>
    <t>3-й слой – эмаль HEMPEL’S CONTEX SMOOTH 46600 – 50 микрон сухой пленки, практический расход 0,33 кг/м2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</si>
  <si>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</si>
  <si>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</si>
  <si>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</si>
  <si>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ФЕР09-02-018-02</t>
  </si>
  <si>
    <t>Монтаж пролетных строений галерей с опорами: горизонтального типа</t>
  </si>
  <si>
    <t xml:space="preserve">14,48 </t>
  </si>
  <si>
    <t>01.3.02.08-0001</t>
  </si>
  <si>
    <t>Кислород газообразный технический</t>
  </si>
  <si>
    <t xml:space="preserve">28,236 </t>
  </si>
  <si>
    <t>01.3.02.09-0022</t>
  </si>
  <si>
    <t>Пропан-бутан смесь техническая</t>
  </si>
  <si>
    <t>0,59</t>
  </si>
  <si>
    <t xml:space="preserve">8,5432 </t>
  </si>
  <si>
    <t xml:space="preserve">0,02896 </t>
  </si>
  <si>
    <t>01.7.15.03-0042</t>
  </si>
  <si>
    <t>Болты с гайками и шайбами строительные</t>
  </si>
  <si>
    <t xml:space="preserve">43,44 </t>
  </si>
  <si>
    <t>0,00001</t>
  </si>
  <si>
    <t xml:space="preserve">0,0001448 </t>
  </si>
  <si>
    <t>01.7.20.08-0071</t>
  </si>
  <si>
    <t>Канат пеньковый пропитанный</t>
  </si>
  <si>
    <t>0,0001</t>
  </si>
  <si>
    <t xml:space="preserve">0,001448 </t>
  </si>
  <si>
    <t>07.2.07.12-0019</t>
  </si>
  <si>
    <t>Элементы конструктивные зданий и сооружений с преобладанием горячекатаных профилей, средняя масса сборочной единицы до 0,1 т</t>
  </si>
  <si>
    <t xml:space="preserve">0,23168 </t>
  </si>
  <si>
    <t>08.2.02.11-0007</t>
  </si>
  <si>
    <t>Канат двойной свивки ТК, конструкции 6х19(1+6+12)+1 о.с., оцинкованный, из проволок марки В, маркировочная группа 1770 н/мм2, диаметр 5,5 мм</t>
  </si>
  <si>
    <t>10 м</t>
  </si>
  <si>
    <t>0,0187</t>
  </si>
  <si>
    <t xml:space="preserve">0,270776 </t>
  </si>
  <si>
    <t>0,00003</t>
  </si>
  <si>
    <t xml:space="preserve">0,0004344 </t>
  </si>
  <si>
    <t>08.3.11.01-0091</t>
  </si>
  <si>
    <t>Швеллеры № 40, марка стали Ст0</t>
  </si>
  <si>
    <t>0,00194</t>
  </si>
  <si>
    <t xml:space="preserve">0,0280912 </t>
  </si>
  <si>
    <t>11.1.03.01-0077</t>
  </si>
  <si>
    <t>Бруски обрезные, хвойных пород, длина 4-6,5 м, ширина 75-150 мм, толщина 40-75 мм, сорт I</t>
  </si>
  <si>
    <t>0,0007</t>
  </si>
  <si>
    <t xml:space="preserve">0,010136 </t>
  </si>
  <si>
    <t>14.4.01.01-0003</t>
  </si>
  <si>
    <t>Грунтовка ГФ-021</t>
  </si>
  <si>
    <t>0,00031</t>
  </si>
  <si>
    <t xml:space="preserve">0,0044888 </t>
  </si>
  <si>
    <t>0,6</t>
  </si>
  <si>
    <t xml:space="preserve">8,688 </t>
  </si>
  <si>
    <t>ФССЦ-07.3.01.01-0002</t>
  </si>
  <si>
    <t>Галереи пешеходные пролетные строения, опоры</t>
  </si>
  <si>
    <t xml:space="preserve">15,928 </t>
  </si>
  <si>
    <t>Устройство выравнивающего слоя под стойки опор Masterflow 928 (Emaco S55) по СТО 70386662-011-2014</t>
  </si>
  <si>
    <t>ФЕР46-08-003-01</t>
  </si>
  <si>
    <t>Приготовление безусадочных, быстротвердеющих составов тиксотропного типа однокомпонентных: вручную</t>
  </si>
  <si>
    <t xml:space="preserve">0,1 </t>
  </si>
  <si>
    <t>ФЕР46-08-004-01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</si>
  <si>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</si>
  <si>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 xml:space="preserve">0,05
(0,1/0,02) / 100 </t>
  </si>
  <si>
    <t>ФССЦ-04.3.02.04-0306</t>
  </si>
  <si>
    <t>Смесь бетонная сухая безусадочная быстротвердеющая MasterEmaco S466 (EMACO S66) наливного типа</t>
  </si>
  <si>
    <t>4200</t>
  </si>
  <si>
    <t xml:space="preserve">210 </t>
  </si>
  <si>
    <t>ФССЦ-01.7.03.01-0001</t>
  </si>
  <si>
    <t>560</t>
  </si>
  <si>
    <t xml:space="preserve">28 </t>
  </si>
  <si>
    <t>Крепление стоек опор эстакады химическими анкерам со шпильками</t>
  </si>
  <si>
    <t>ФЕР06-03-004-07</t>
  </si>
  <si>
    <t>Установка анкерных болтов: химических</t>
  </si>
  <si>
    <t xml:space="preserve">0,32
32 / 100 </t>
  </si>
  <si>
    <t>11.3.03.15-0021</t>
  </si>
  <si>
    <t>Клинья пластиковые монтажные</t>
  </si>
  <si>
    <t xml:space="preserve">0,64 </t>
  </si>
  <si>
    <t>ФССЦ-01.7.15.01-0094</t>
  </si>
  <si>
    <t>Шпилька анкерная Hilti: HIT-V-5,8 М24х450 (HAS) для использования с химическими анкерами HIT</t>
  </si>
  <si>
    <t xml:space="preserve">32 </t>
  </si>
  <si>
    <t>ФССЦ-14.2.05.04-0112</t>
  </si>
  <si>
    <t>Состав химический тиксотропный двухкомпонентный на основе эпоксидной смолы для крепления анкеров и металлических элементов MASTERFLOW 935 (400 мл)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</si>
  <si>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</si>
  <si>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>ФЕР13-03-002-17</t>
  </si>
  <si>
    <t>Огрунтовка металлических поверхностей за один раз: грунтовкой цинконаполненной</t>
  </si>
  <si>
    <t xml:space="preserve">1,5
150 / 100 </t>
  </si>
  <si>
    <t>14.4.01.20-0012</t>
  </si>
  <si>
    <t>Грунтовка антикоррозионная цинкнаполненная быстросохнущая, преобразователь ржавчины и окалины</t>
  </si>
  <si>
    <t>0,015</t>
  </si>
  <si>
    <t xml:space="preserve">0,0225 </t>
  </si>
  <si>
    <t>0,75</t>
  </si>
  <si>
    <t xml:space="preserve">1,125 </t>
  </si>
  <si>
    <t>ФССЦ-14.4.01.20-0012</t>
  </si>
  <si>
    <t>-0,015</t>
  </si>
  <si>
    <t xml:space="preserve">-0,0225 </t>
  </si>
  <si>
    <t>ФССЦ-14.4.01.09-0425</t>
  </si>
  <si>
    <t>Грунтовка эпоксидная двухкомпонентная, марка "HEMPADUR TL87/ZP 87431"</t>
  </si>
  <si>
    <t xml:space="preserve">48 </t>
  </si>
  <si>
    <t>Пескоструйная очистка, обеспыливание и обезжиривание поврежденных участков заводского грунтовочного слоя</t>
  </si>
  <si>
    <t>ФЕР13-06-002-02</t>
  </si>
  <si>
    <t>Очистка кварцевым песком: решетчатых поверхностей</t>
  </si>
  <si>
    <t xml:space="preserve">15 </t>
  </si>
  <si>
    <t>ФССЦ-02.3.01.07-0002</t>
  </si>
  <si>
    <t>Песок кварцевый</t>
  </si>
  <si>
    <t>0,038</t>
  </si>
  <si>
    <t xml:space="preserve">0,57 </t>
  </si>
  <si>
    <t>ФЕР13-07-001-02</t>
  </si>
  <si>
    <t>Обезжиривание поверхностей аппаратов и трубопроводов диаметром до 500 мм: уайт-спиритом</t>
  </si>
  <si>
    <t xml:space="preserve">0,15
15 / 100 </t>
  </si>
  <si>
    <t xml:space="preserve">0,75 </t>
  </si>
  <si>
    <t xml:space="preserve">4,8 </t>
  </si>
  <si>
    <t>Обеспылевание поврежденных участков заводского грунтовочного слоя</t>
  </si>
  <si>
    <t>ФЕР13-06-004-01</t>
  </si>
  <si>
    <t>Обеспыливание поверхности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</si>
  <si>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</si>
  <si>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 xml:space="preserve">0,00225 </t>
  </si>
  <si>
    <t xml:space="preserve">0,1125 </t>
  </si>
  <si>
    <t xml:space="preserve">-0,00225 </t>
  </si>
  <si>
    <t>Обеспыливание и обезжиривание поверхностей опор</t>
  </si>
  <si>
    <t xml:space="preserve">7,5 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</si>
  <si>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</si>
  <si>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</si>
  <si>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</si>
  <si>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</si>
  <si>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14.4.01.17-0004</t>
  </si>
  <si>
    <t>Грунтовка однокомпонентная цинкнаполненная полиуретановая отверждаемая влагой воздуха для долговременной антикоррозионной защиты металла</t>
  </si>
  <si>
    <t>32,7</t>
  </si>
  <si>
    <t xml:space="preserve">49,05 </t>
  </si>
  <si>
    <t xml:space="preserve">1,5 </t>
  </si>
  <si>
    <t>ФССЦ-14.4.01.17-0004</t>
  </si>
  <si>
    <t>-32,7</t>
  </si>
  <si>
    <t xml:space="preserve">-49,05 </t>
  </si>
  <si>
    <t>ФССЦ-14.4.02.06-0002</t>
  </si>
  <si>
    <t>Краска HEMPADUR MASTIC 45880</t>
  </si>
  <si>
    <t xml:space="preserve">52,5 </t>
  </si>
  <si>
    <t>- 3-й слой – HEMPADUR MASTIC 45880 – 80 мкм, теоретический расход 0,350 кг/м2;</t>
  </si>
  <si>
    <t>Разбавитель 08450 до 10% по объему (учтено в ФЕР13-03-004-28)</t>
  </si>
  <si>
    <t>Изготовление, транспортировка и монтаж металлоконструкций лестничных сходов из стали С235 по ГОСТ 27772-2015</t>
  </si>
  <si>
    <t>ФЕР09-03-029-01</t>
  </si>
  <si>
    <t>Монтаж лестниц прямолинейных и криволинейных, пожарных с ограждением</t>
  </si>
  <si>
    <t xml:space="preserve">3,88 </t>
  </si>
  <si>
    <t>1,37</t>
  </si>
  <si>
    <t xml:space="preserve">5,3156 </t>
  </si>
  <si>
    <t>0,41</t>
  </si>
  <si>
    <t xml:space="preserve">1,5908 </t>
  </si>
  <si>
    <t>01.7.11.07-0036</t>
  </si>
  <si>
    <t>Электроды сварочные Э46, диаметр 4 мм</t>
  </si>
  <si>
    <t xml:space="preserve">15,52 </t>
  </si>
  <si>
    <t xml:space="preserve">0,0000388 </t>
  </si>
  <si>
    <t xml:space="preserve">0,000388 </t>
  </si>
  <si>
    <t>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</si>
  <si>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</si>
  <si>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0,001</t>
  </si>
  <si>
    <t xml:space="preserve">0,00388 </t>
  </si>
  <si>
    <t xml:space="preserve">0,072556 </t>
  </si>
  <si>
    <t xml:space="preserve">0,0001164 </t>
  </si>
  <si>
    <t xml:space="preserve">0,0075272 </t>
  </si>
  <si>
    <t>0,00103</t>
  </si>
  <si>
    <t xml:space="preserve">0,0039964 </t>
  </si>
  <si>
    <t xml:space="preserve">0,0012028 </t>
  </si>
  <si>
    <t xml:space="preserve">2,328 </t>
  </si>
  <si>
    <t>ФССЦ-07.2.05.01-0032</t>
  </si>
  <si>
    <t xml:space="preserve">0,4
40 / 100 </t>
  </si>
  <si>
    <t xml:space="preserve">0,8 </t>
  </si>
  <si>
    <t xml:space="preserve">40 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</si>
  <si>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</si>
  <si>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 xml:space="preserve">0,006 </t>
  </si>
  <si>
    <t xml:space="preserve">0,3 </t>
  </si>
  <si>
    <t xml:space="preserve">-0,006 </t>
  </si>
  <si>
    <t xml:space="preserve">12,8 </t>
  </si>
  <si>
    <t xml:space="preserve">4 </t>
  </si>
  <si>
    <t xml:space="preserve">0,152 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</si>
  <si>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</si>
  <si>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</si>
  <si>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</si>
  <si>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 xml:space="preserve">0,04
4 / 100 </t>
  </si>
  <si>
    <t xml:space="preserve">0,0006 </t>
  </si>
  <si>
    <t xml:space="preserve">0,03 </t>
  </si>
  <si>
    <t xml:space="preserve">-0,0006 </t>
  </si>
  <si>
    <t xml:space="preserve">1,28 </t>
  </si>
  <si>
    <t>Обеспыливание и обезжиривание поверхностей металлоконструкций лестничных сходов и опор</t>
  </si>
  <si>
    <t>38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</si>
  <si>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</si>
  <si>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</si>
  <si>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 xml:space="preserve">13,08 </t>
  </si>
  <si>
    <t xml:space="preserve">0,4 </t>
  </si>
  <si>
    <t xml:space="preserve">-13,08 </t>
  </si>
  <si>
    <t xml:space="preserve">14 </t>
  </si>
  <si>
    <t>Изготовление, транспортировка и монтаж решетчатого прессованного настила по СТО 23083253-003-2017</t>
  </si>
  <si>
    <t>41</t>
  </si>
  <si>
    <t>ФЕР09-03-030-01</t>
  </si>
  <si>
    <t>Монтаж площадок с настилом и ограждением из листовой, рифленой, просечной и круглой стали</t>
  </si>
  <si>
    <t xml:space="preserve">0,204
204/1000 </t>
  </si>
  <si>
    <t xml:space="preserve">0,27948 </t>
  </si>
  <si>
    <t xml:space="preserve">0,08364 </t>
  </si>
  <si>
    <t xml:space="preserve">0,816 </t>
  </si>
  <si>
    <t xml:space="preserve">0,000002 </t>
  </si>
  <si>
    <t xml:space="preserve">0,0000204 </t>
  </si>
  <si>
    <t xml:space="preserve">0,000204 </t>
  </si>
  <si>
    <t xml:space="preserve">0,0038148 </t>
  </si>
  <si>
    <t xml:space="preserve">0,0000061 </t>
  </si>
  <si>
    <t xml:space="preserve">0,0003958 </t>
  </si>
  <si>
    <t xml:space="preserve">0,0002101 </t>
  </si>
  <si>
    <t xml:space="preserve">0,0000632 </t>
  </si>
  <si>
    <t xml:space="preserve">0,1224 </t>
  </si>
  <si>
    <t>ФССЦ-05.1.06.06-0241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</si>
  <si>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</si>
  <si>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21,25</t>
  </si>
  <si>
    <t xml:space="preserve">4,335 </t>
  </si>
  <si>
    <t>Изготовление, транспортировка и монтаж стальных решетчатых ступеней по СТО 23083253-004-2017</t>
  </si>
  <si>
    <t>42</t>
  </si>
  <si>
    <t xml:space="preserve">0,385
385/1000 </t>
  </si>
  <si>
    <t xml:space="preserve">0,52745 </t>
  </si>
  <si>
    <t xml:space="preserve">0,15785 </t>
  </si>
  <si>
    <t xml:space="preserve">1,54 </t>
  </si>
  <si>
    <t xml:space="preserve">0,0000039 </t>
  </si>
  <si>
    <t xml:space="preserve">0,0000385 </t>
  </si>
  <si>
    <t xml:space="preserve">0,000385 </t>
  </si>
  <si>
    <t xml:space="preserve">0,0071995 </t>
  </si>
  <si>
    <t xml:space="preserve">0,0000116 </t>
  </si>
  <si>
    <t xml:space="preserve">0,0007469 </t>
  </si>
  <si>
    <t xml:space="preserve">0,0003966 </t>
  </si>
  <si>
    <t xml:space="preserve">0,0001194 </t>
  </si>
  <si>
    <t xml:space="preserve">0,231 </t>
  </si>
  <si>
    <t>43</t>
  </si>
  <si>
    <t xml:space="preserve">0,385 </t>
  </si>
  <si>
    <t>44</t>
  </si>
  <si>
    <t>ФССЦ-01.7.15.02-0055</t>
  </si>
  <si>
    <t>Болты высокопрочные</t>
  </si>
  <si>
    <t xml:space="preserve">0,023 </t>
  </si>
  <si>
    <t>1-2-2</t>
  </si>
  <si>
    <t>Затраты труда рабочих (средний разряд работы 2,2)</t>
  </si>
  <si>
    <t>1-3-0</t>
  </si>
  <si>
    <t>Затраты труда рабочих (средний разряд работы 3,0)</t>
  </si>
  <si>
    <t>1-3-2</t>
  </si>
  <si>
    <t>Затраты труда рабочих (средний разряд работы 3,2)</t>
  </si>
  <si>
    <t>1-3-4</t>
  </si>
  <si>
    <t>Затраты труда рабочих (средний разряд работы 3,4)</t>
  </si>
  <si>
    <t>1-3-9</t>
  </si>
  <si>
    <t>Затраты труда рабочих (средний разряд работы 3,9)</t>
  </si>
  <si>
    <t>1-4-0</t>
  </si>
  <si>
    <t>Затраты труда рабочих (средний разряд работы 4,0)</t>
  </si>
  <si>
    <t>1-4-1</t>
  </si>
  <si>
    <t>Затраты труда рабочих (средний разряд работы 4,1)</t>
  </si>
  <si>
    <t>1-4-9</t>
  </si>
  <si>
    <t>Затраты труда рабочих (средний разряд работы 4,9)</t>
  </si>
  <si>
    <t>91.01.01-036</t>
  </si>
  <si>
    <t>Бульдозеры, мощность 96 кВт (130 л.с.)</t>
  </si>
  <si>
    <t>91.05.02-005</t>
  </si>
  <si>
    <t>Краны козловые, грузоподъемность 32 т</t>
  </si>
  <si>
    <t>91.05.06-009</t>
  </si>
  <si>
    <t>Краны на гусеничном ходу, грузоподъемность 50-63 т</t>
  </si>
  <si>
    <t>91.05.06-012</t>
  </si>
  <si>
    <t>Краны на гусеничном ходу, грузоподъемность до 16 т</t>
  </si>
  <si>
    <t>91.06.01-003</t>
  </si>
  <si>
    <t>Домкраты гидравлические, грузоподъемность 63-100 т</t>
  </si>
  <si>
    <t>91.06.03-060</t>
  </si>
  <si>
    <t>Лебедки электрические тяговым усилием до 5,79 кН (0,59 т)</t>
  </si>
  <si>
    <t>91.06.05-057</t>
  </si>
  <si>
    <t>Погрузчики одноковшовые универсальные фронтальные пневмоколесные, грузоподъемность 3 т</t>
  </si>
  <si>
    <t>91.07.04-001</t>
  </si>
  <si>
    <t>Вибраторы глубинные</t>
  </si>
  <si>
    <t>91.08.09-024</t>
  </si>
  <si>
    <t>Трамбовки пневматические при работе от стационарного компрессора</t>
  </si>
  <si>
    <t>91.15.02-023</t>
  </si>
  <si>
    <t>Тракторы на гусеничном ходу, мощность 59 кВт (80 л.с.)</t>
  </si>
  <si>
    <t>91.15.02-024</t>
  </si>
  <si>
    <t>Тракторы на гусеничном ходу, мощность 79 кВт (108 л.с.)</t>
  </si>
  <si>
    <t>91.17.04-042</t>
  </si>
  <si>
    <t>Аппараты для газовой сварки и резки</t>
  </si>
  <si>
    <t>91.17.04-171</t>
  </si>
  <si>
    <t>Преобразователи сварочные номинальным сварочным током 315-500 А</t>
  </si>
  <si>
    <t>91.17.04-233</t>
  </si>
  <si>
    <t>Установки для сварки ручной дуговой (постоянного тока)</t>
  </si>
  <si>
    <t>91.18.01-007</t>
  </si>
  <si>
    <t>Компрессоры передвижные с двигателем внутреннего сгорания, давление до 686 кПа (7 ат), производительность до 5 м3/мин</t>
  </si>
  <si>
    <t>91.21.01-012</t>
  </si>
  <si>
    <t>Агрегаты окрасочные высокого давления для окраски поверхностей конструкций, мощность 1 кВт</t>
  </si>
  <si>
    <t>91.21.03-502</t>
  </si>
  <si>
    <t>Аппараты пескоструйные, объем до 19 л, расход воздуха 270-700 л/мин</t>
  </si>
  <si>
    <t>91.21.22-638</t>
  </si>
  <si>
    <t>Пылесосы промышленные, мощность до 2000 Вт</t>
  </si>
  <si>
    <t>01.2.01.02</t>
  </si>
  <si>
    <t>Битум</t>
  </si>
  <si>
    <t>01.2.03.03</t>
  </si>
  <si>
    <t>Мастика</t>
  </si>
  <si>
    <t>01.7.15.01</t>
  </si>
  <si>
    <t>Анкер-шпилька</t>
  </si>
  <si>
    <t>Щебень</t>
  </si>
  <si>
    <t>02.3.01.07</t>
  </si>
  <si>
    <t>04.3.02.04</t>
  </si>
  <si>
    <t>Смесь бетонная</t>
  </si>
  <si>
    <t>07.2.05.01</t>
  </si>
  <si>
    <t>Лестницы маршевые, ширина 6 мм</t>
  </si>
  <si>
    <t>Площадки площадью до 2 м2</t>
  </si>
  <si>
    <t>07.2.07.12</t>
  </si>
  <si>
    <t>Конструкции стальные</t>
  </si>
  <si>
    <t>08.4.03.03</t>
  </si>
  <si>
    <t>Арматура</t>
  </si>
  <si>
    <t>14.1.06.06</t>
  </si>
  <si>
    <t>Анкер химический</t>
  </si>
  <si>
    <t>14.2.06.08-0103</t>
  </si>
  <si>
    <t>Средство высококачественное запечатывающее, для ухода за бетонным полом, натурального цвета</t>
  </si>
  <si>
    <t>л</t>
  </si>
  <si>
    <t xml:space="preserve">                            ЛОКАЛЬНАЯ РЕСУРСНАЯ ВЕДОМОСТЬ  № ЛС-01-01-01</t>
  </si>
  <si>
    <t xml:space="preserve"> Разборка звеньевого пути, </t>
  </si>
  <si>
    <t>Основание: 1146-ПЖ.ВР2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</si>
  <si>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</si>
  <si>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</si>
  <si>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</si>
  <si>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ФЕР28-01-006-02</t>
  </si>
  <si>
    <t>Разборка пути звеньями рельсошпальной решетки, шпалы: железобетонные</t>
  </si>
  <si>
    <t>км пути</t>
  </si>
  <si>
    <t xml:space="preserve">0,462 </t>
  </si>
  <si>
    <t>Разборка звеньевого пути из рельсов Р-65 на ж.б. шпалах при 2000 шп/км</t>
  </si>
  <si>
    <t xml:space="preserve">1,454 </t>
  </si>
  <si>
    <t>Разборка обыкновенных стрелочных переводов из рельсов Р-65 марки 1/9 на ЖББ с закрестовинными блоками</t>
  </si>
  <si>
    <t>ФЕР28-01-022-01</t>
  </si>
  <si>
    <t>Разборка: стрелочных переводов обыкновенных</t>
  </si>
  <si>
    <t>компл</t>
  </si>
  <si>
    <t>Разборка изолирующего стыка</t>
  </si>
  <si>
    <t>ФЕР28-03-035-01</t>
  </si>
  <si>
    <t>Установка стыков изолирующих: в пути с металлическими накладками без резки рельсов</t>
  </si>
  <si>
    <t>10 пар</t>
  </si>
  <si>
    <t xml:space="preserve">0,1
1 / 10 </t>
  </si>
  <si>
    <t>26.1.02.08-0101</t>
  </si>
  <si>
    <t>Стыки изолирующие</t>
  </si>
  <si>
    <t>0</t>
  </si>
  <si>
    <t xml:space="preserve">0 </t>
  </si>
  <si>
    <t>Разборка путевого рельсового упора</t>
  </si>
  <si>
    <t>ФЕР28-01-100-01</t>
  </si>
  <si>
    <t>Разборка упорной призмы и конструкции упора</t>
  </si>
  <si>
    <t xml:space="preserve">10 </t>
  </si>
  <si>
    <t>разборка упорной призмы (L-79 км)</t>
  </si>
  <si>
    <t>ФЕР01-01-012-07</t>
  </si>
  <si>
    <t>Разработка грунта с погрузкой на автомобили-самосвалы экскаваторами с ковшом вместимостью: 1,6 (1,25-1,6) м3, группа грунтов 1</t>
  </si>
  <si>
    <t xml:space="preserve">0,2
200 / 1000 </t>
  </si>
  <si>
    <t>02.2.05.04-1777</t>
  </si>
  <si>
    <t>0,02</t>
  </si>
  <si>
    <t xml:space="preserve">0,004 </t>
  </si>
  <si>
    <t xml:space="preserve">400
200*2 </t>
  </si>
  <si>
    <t>Срезка щебеночного балласта бульдозером (L-79 км)</t>
  </si>
  <si>
    <t>ФЕР01-01-031-06</t>
  </si>
  <si>
    <t>Разработка грунта с перемещением до 10 м бульдозерами мощностью: 121 кВт (165 л.с.), группа грунтов 2</t>
  </si>
  <si>
    <t xml:space="preserve">1,9512
1951,2 / 1000 </t>
  </si>
  <si>
    <t xml:space="preserve">0,039024 </t>
  </si>
  <si>
    <t xml:space="preserve">2731,68
1951,2*1,4 </t>
  </si>
  <si>
    <t>1-2-3</t>
  </si>
  <si>
    <t>Затраты труда рабочих (средний разряд работы 2,3)</t>
  </si>
  <si>
    <t>1-2-5</t>
  </si>
  <si>
    <t>Затраты труда рабочих (средний разряд работы 2,5)</t>
  </si>
  <si>
    <t>91.01.02-004</t>
  </si>
  <si>
    <t>Автогрейдеры среднего типа, мощность 99 кВт (135 л.с.)</t>
  </si>
  <si>
    <t>91.01.05-088</t>
  </si>
  <si>
    <t>Экскаваторы одноковшовые дизельные на гусеничном ходу, емкость ковша 1,6 м3</t>
  </si>
  <si>
    <t>91.05.07-002</t>
  </si>
  <si>
    <t>Краны на железнодорожном ходу, грузоподъемность 16 т</t>
  </si>
  <si>
    <t>91.09.03-031</t>
  </si>
  <si>
    <t>Платформы моторные к путеукладчику</t>
  </si>
  <si>
    <t>91.09.03-037</t>
  </si>
  <si>
    <t>Платформы широкой колеи с роликовым транспортером</t>
  </si>
  <si>
    <t>91.09.04-002</t>
  </si>
  <si>
    <t>Дрезины широкой колеи с краном 3,5 т</t>
  </si>
  <si>
    <t>91.09.05-021</t>
  </si>
  <si>
    <t>Тепловозы широкой колеи 294 кВт (400 л.с.)</t>
  </si>
  <si>
    <t>91.09.05-022</t>
  </si>
  <si>
    <t>Тепловозы широкой колеи маневровые, мощность 552 кВт (750 л.с.)</t>
  </si>
  <si>
    <t>91.09.07-011</t>
  </si>
  <si>
    <t>Машины для балластировки железнодорожного пути</t>
  </si>
  <si>
    <t>91.09.09-003</t>
  </si>
  <si>
    <t>Краны укладочные для рельсовых звеньев 25 м на железобетонных шпалах</t>
  </si>
  <si>
    <t>91.09.12-031</t>
  </si>
  <si>
    <t>Ключи путевые универсальные</t>
  </si>
  <si>
    <t xml:space="preserve">                            ЛОКАЛЬНАЯ РЕСУРСНАЯ ВЕДОМОСТЬ  № ЛС-02-05-02</t>
  </si>
  <si>
    <t xml:space="preserve"> Досмотровая эстакада. Пролётное строение., </t>
  </si>
  <si>
    <t>Основание: 1146-3-ИС.КМ1.ВР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</si>
  <si>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</si>
  <si>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</si>
  <si>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 xml:space="preserve">23,05 </t>
  </si>
  <si>
    <t>2,145</t>
  </si>
  <si>
    <t xml:space="preserve">49,44225 </t>
  </si>
  <si>
    <t>0,649</t>
  </si>
  <si>
    <t xml:space="preserve">14,95945 </t>
  </si>
  <si>
    <t>0,0022</t>
  </si>
  <si>
    <t xml:space="preserve">0,05071 </t>
  </si>
  <si>
    <t>3,3</t>
  </si>
  <si>
    <t xml:space="preserve">76,065 </t>
  </si>
  <si>
    <t>0,000011</t>
  </si>
  <si>
    <t xml:space="preserve">0,0002536 </t>
  </si>
  <si>
    <t>0,00011</t>
  </si>
  <si>
    <t xml:space="preserve">0,0025355 </t>
  </si>
  <si>
    <t>0,0176</t>
  </si>
  <si>
    <t xml:space="preserve">0,40568 </t>
  </si>
  <si>
    <t>0,02057</t>
  </si>
  <si>
    <t xml:space="preserve">0,4741385 </t>
  </si>
  <si>
    <t>0,000033</t>
  </si>
  <si>
    <t xml:space="preserve">0,0007607 </t>
  </si>
  <si>
    <t>0,002134</t>
  </si>
  <si>
    <t xml:space="preserve">0,0491887 </t>
  </si>
  <si>
    <t>0,00077</t>
  </si>
  <si>
    <t xml:space="preserve">0,0177485 </t>
  </si>
  <si>
    <t>0,000341</t>
  </si>
  <si>
    <t xml:space="preserve">0,0078601 </t>
  </si>
  <si>
    <t>0,66</t>
  </si>
  <si>
    <t xml:space="preserve">15,213 </t>
  </si>
  <si>
    <t>1,1</t>
  </si>
  <si>
    <t xml:space="preserve">25,355 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</si>
  <si>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</si>
  <si>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 xml:space="preserve">0,26 </t>
  </si>
  <si>
    <t xml:space="preserve">0,507 </t>
  </si>
  <si>
    <t xml:space="preserve">0,1534 </t>
  </si>
  <si>
    <t xml:space="preserve">0,00052 </t>
  </si>
  <si>
    <t xml:space="preserve">0,78 </t>
  </si>
  <si>
    <t xml:space="preserve">0,0000026 </t>
  </si>
  <si>
    <t xml:space="preserve">0,000026 </t>
  </si>
  <si>
    <t xml:space="preserve">0,00416 </t>
  </si>
  <si>
    <t xml:space="preserve">0,004862 </t>
  </si>
  <si>
    <t xml:space="preserve">0,0000078 </t>
  </si>
  <si>
    <t xml:space="preserve">0,0005044 </t>
  </si>
  <si>
    <t xml:space="preserve">0,000182 </t>
  </si>
  <si>
    <t xml:space="preserve">0,0000806 </t>
  </si>
  <si>
    <t xml:space="preserve">0,156 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</si>
  <si>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</si>
  <si>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</si>
  <si>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 xml:space="preserve">1,42 </t>
  </si>
  <si>
    <t xml:space="preserve">1,9454 </t>
  </si>
  <si>
    <t xml:space="preserve">0,5822 </t>
  </si>
  <si>
    <t xml:space="preserve">5,68 </t>
  </si>
  <si>
    <t xml:space="preserve">0,0000142 </t>
  </si>
  <si>
    <t xml:space="preserve">0,000142 </t>
  </si>
  <si>
    <t xml:space="preserve">0,00142 </t>
  </si>
  <si>
    <t xml:space="preserve">0,026554 </t>
  </si>
  <si>
    <t xml:space="preserve">0,0000426 </t>
  </si>
  <si>
    <t xml:space="preserve">0,0027548 </t>
  </si>
  <si>
    <t xml:space="preserve">0,0014626 </t>
  </si>
  <si>
    <t xml:space="preserve">0,0004402 </t>
  </si>
  <si>
    <t xml:space="preserve">0,852 </t>
  </si>
  <si>
    <t xml:space="preserve">1,1 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</si>
  <si>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</si>
  <si>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 xml:space="preserve">3,75
375 / 100 </t>
  </si>
  <si>
    <t xml:space="preserve">2,8125 </t>
  </si>
  <si>
    <t xml:space="preserve">-0,05625 </t>
  </si>
  <si>
    <t xml:space="preserve">120 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</si>
  <si>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</si>
  <si>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 xml:space="preserve">38 </t>
  </si>
  <si>
    <t xml:space="preserve">1,444 </t>
  </si>
  <si>
    <t>Обеспылевание поврежденных участков заводского грунтовочного слоя и зон монтажных соединений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</si>
  <si>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</si>
  <si>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 xml:space="preserve">0,38
38 / 100 </t>
  </si>
  <si>
    <t xml:space="preserve">0,0057 </t>
  </si>
  <si>
    <t xml:space="preserve">0,285 </t>
  </si>
  <si>
    <t xml:space="preserve">-0,0057 </t>
  </si>
  <si>
    <t xml:space="preserve">12,16 </t>
  </si>
  <si>
    <t>Обеспыливание и обезжиривание поверхностей пролетного строения</t>
  </si>
  <si>
    <t xml:space="preserve">18,75 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</si>
  <si>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</si>
  <si>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</si>
  <si>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 xml:space="preserve">122,625 </t>
  </si>
  <si>
    <t xml:space="preserve">3,75 </t>
  </si>
  <si>
    <t xml:space="preserve">-122,625 </t>
  </si>
  <si>
    <t xml:space="preserve">131,25 </t>
  </si>
  <si>
    <t>- 3-й слой – HEMPADUR MASTIC 45880 – 80 мкм, теоретический расход 0,350 л/м2;</t>
  </si>
  <si>
    <t xml:space="preserve">                            ЛОКАЛЬНАЯ РЕСУРСНАЯ ВЕДОМОСТЬ  № ЛС-01-01-02</t>
  </si>
  <si>
    <t xml:space="preserve"> Демонтаж водоотвода, </t>
  </si>
  <si>
    <t>Раздел 1. Демонтаж лотков</t>
  </si>
  <si>
    <t>Демонтаж железобетонного лотка II типа h-1,50 м (междупутного)</t>
  </si>
  <si>
    <t>ФЕР30-07-030-06</t>
  </si>
  <si>
    <t>Устройство железобетонных водоотводных лотков междупутных глубиной: до 1,5 м</t>
  </si>
  <si>
    <t xml:space="preserve">1,785
178,5 / 100 </t>
  </si>
  <si>
    <t>2,508</t>
  </si>
  <si>
    <t xml:space="preserve">4,47678 </t>
  </si>
  <si>
    <t>0,0043</t>
  </si>
  <si>
    <t xml:space="preserve">0,0076755 </t>
  </si>
  <si>
    <t>157</t>
  </si>
  <si>
    <t xml:space="preserve">280,245 </t>
  </si>
  <si>
    <t>0,0154</t>
  </si>
  <si>
    <t xml:space="preserve">0,027489 </t>
  </si>
  <si>
    <t>0,276</t>
  </si>
  <si>
    <t xml:space="preserve">0,49266 </t>
  </si>
  <si>
    <t>4,22</t>
  </si>
  <si>
    <t xml:space="preserve">7,5327 </t>
  </si>
  <si>
    <t>0,18</t>
  </si>
  <si>
    <t xml:space="preserve">0,3213 </t>
  </si>
  <si>
    <t>Демонтаж железобетонного лотка II типа h-1,25 м (междупутного)</t>
  </si>
  <si>
    <t xml:space="preserve">3,285
328,5 / 100 </t>
  </si>
  <si>
    <t xml:space="preserve">6,960915 </t>
  </si>
  <si>
    <t xml:space="preserve">0,011826 </t>
  </si>
  <si>
    <t xml:space="preserve">440,19 </t>
  </si>
  <si>
    <t xml:space="preserve">0,042705 </t>
  </si>
  <si>
    <t xml:space="preserve">0,77526 </t>
  </si>
  <si>
    <t xml:space="preserve">11,7603 </t>
  </si>
  <si>
    <t xml:space="preserve">0,49275 </t>
  </si>
  <si>
    <t>Демонтаж железобетонного лотка h-1,00 м (междупутного)</t>
  </si>
  <si>
    <t xml:space="preserve">1,815
181,5 / 100 </t>
  </si>
  <si>
    <t xml:space="preserve">3,845985 </t>
  </si>
  <si>
    <t xml:space="preserve">0,006534 </t>
  </si>
  <si>
    <t xml:space="preserve">243,21 </t>
  </si>
  <si>
    <t xml:space="preserve">0,023595 </t>
  </si>
  <si>
    <t xml:space="preserve">0,42834 </t>
  </si>
  <si>
    <t xml:space="preserve">6,4977 </t>
  </si>
  <si>
    <t xml:space="preserve">0,27225 </t>
  </si>
  <si>
    <t>Вывоз мусора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</si>
  <si>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</si>
  <si>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</si>
  <si>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 xml:space="preserve">450,288
0,3*178,5*2,4+0,27*328,5*2,4+0,25*181,5*2,4 </t>
  </si>
  <si>
    <t xml:space="preserve">450,288 </t>
  </si>
  <si>
    <t>Раздел 2. Разборка железобетонного колодца</t>
  </si>
  <si>
    <t>Разборка железобетонного колодца диаметром 1,0 м</t>
  </si>
  <si>
    <t>ФЕР23-03-001-03</t>
  </si>
  <si>
    <t>Устройство круглых сборных железобетонных канализационных колодцев диаметром: 1 м в сухих грунтах</t>
  </si>
  <si>
    <t xml:space="preserve">0,938
(2,72+3,36+0,3+1,8+1,2) / 10 </t>
  </si>
  <si>
    <t>Засыпка котлована местным грунтом</t>
  </si>
  <si>
    <t xml:space="preserve">0,48
(33+15) / 100 </t>
  </si>
  <si>
    <t xml:space="preserve">24,23
6,8+8,4+0,75+4,5+3+0,78 </t>
  </si>
  <si>
    <t xml:space="preserve">24,23 </t>
  </si>
  <si>
    <t xml:space="preserve">          Погрузка/разгрузка</t>
  </si>
  <si>
    <t>Кольца для колодцев сборные железобетонные диаметром 1000 мм</t>
  </si>
  <si>
    <t xml:space="preserve">                            ЛОКАЛЬНАЯ РЕСУРСНАЯ ВЕДОМОСТЬ  № ЛС-01-02-05</t>
  </si>
  <si>
    <t xml:space="preserve"> Демонтаж.Наружное электроснабжение и освещение., </t>
  </si>
  <si>
    <t>Основание: 1146-ЭС2.ВР3</t>
  </si>
  <si>
    <t>Раздел 1. Демонтаж кабельной линии 0,4 кВ</t>
  </si>
  <si>
    <t>Разработка грунта с обратной засыпкой</t>
  </si>
  <si>
    <t>ФЕР01-01-009-02</t>
  </si>
  <si>
    <t>Разработка грунта в траншеях экскаватором «обратная лопата» с ковшом вместимостью 1 (1-1,2) м3, группа грунтов: 2</t>
  </si>
  <si>
    <t xml:space="preserve">0,2637
263,7 / 1000 </t>
  </si>
  <si>
    <t>ФЕР01-01-033-05</t>
  </si>
  <si>
    <t>Засыпка траншей и котлованов с перемещением грунта до 5 м бульдозерами мощностью: 79 кВт (108 л.с.), группа грунтов 2</t>
  </si>
  <si>
    <t xml:space="preserve">0,2637 </t>
  </si>
  <si>
    <t>Демонтаж кабельных линий</t>
  </si>
  <si>
    <t>ФЕРм08-02-141-01</t>
  </si>
  <si>
    <t>Кабель до 35 кВ в готовых траншеях без покрытий, масса 1 м: до 1 кг</t>
  </si>
  <si>
    <t xml:space="preserve">5,86
586 / 100 </t>
  </si>
  <si>
    <t>01.7.06.07-0002</t>
  </si>
  <si>
    <t>Лента монтажная, тип ЛМ-5</t>
  </si>
  <si>
    <t>08.3.07.01-0076</t>
  </si>
  <si>
    <t>Прокат полосовой, горячекатаный, марка стали Ст3сп, ширина 50-200 мм, толщина 4-5 мм</t>
  </si>
  <si>
    <t>08.3.08.02-0052</t>
  </si>
  <si>
    <t>Уголок горячекатаный, марка стали ВСт3кп2, размер 50х50х5 мм</t>
  </si>
  <si>
    <t>14.4.02.09-0001</t>
  </si>
  <si>
    <t>Краска</t>
  </si>
  <si>
    <t>999-9950</t>
  </si>
  <si>
    <t>Вспомогательные ненормируемые ресурсы (2% от Оплаты труда рабочих)</t>
  </si>
  <si>
    <t>руб</t>
  </si>
  <si>
    <t>Погрузка и вывоз с площадки</t>
  </si>
  <si>
    <t xml:space="preserve">3,98 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</si>
  <si>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</si>
  <si>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</si>
  <si>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</si>
  <si>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</si>
  <si>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</si>
  <si>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>91.01.05-087</t>
  </si>
  <si>
    <t>Экскаваторы одноковшовые дизельные на гусеничном ходу, емкость ковша 1,0 м3</t>
  </si>
  <si>
    <t>маш.час</t>
  </si>
  <si>
    <t>91.06.03-061</t>
  </si>
  <si>
    <t>Лебедки электрические тяговым усилием до 12,26 кН (1,25 т)</t>
  </si>
  <si>
    <t xml:space="preserve">                            ЛОКАЛЬНАЯ РЕСУРСНАЯ ВЕДОМОСТЬ  № ЛС-02-01-01</t>
  </si>
  <si>
    <t xml:space="preserve"> Железнодорожные пути. Земляное полотно., </t>
  </si>
  <si>
    <t>Основание: 1146-ПЖ.ВР1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</si>
  <si>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</si>
  <si>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</si>
  <si>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 xml:space="preserve">0,467
467 / 1000 </t>
  </si>
  <si>
    <t xml:space="preserve">0,467 </t>
  </si>
  <si>
    <t xml:space="preserve">560,4
0,467*1000*1,2 </t>
  </si>
  <si>
    <t xml:space="preserve">0,9771
977,1 / 1000 </t>
  </si>
  <si>
    <t xml:space="preserve">0,9771 </t>
  </si>
  <si>
    <t xml:space="preserve">1758,78
0,9771*1000*1,8 </t>
  </si>
  <si>
    <t xml:space="preserve">1,0279
1027,9 / 1000 </t>
  </si>
  <si>
    <t xml:space="preserve">1,0279 </t>
  </si>
  <si>
    <t xml:space="preserve">1850,22
1,0279*1000*1,8 </t>
  </si>
  <si>
    <t>Срезка грунта бульдозером ИГЭ (3) (группа грунтов 3)</t>
  </si>
  <si>
    <t xml:space="preserve">0,079
79 / 1000 </t>
  </si>
  <si>
    <t>Устройство насыпи из дренирующего грунта</t>
  </si>
  <si>
    <t>ФЕР01-01-046-02</t>
  </si>
  <si>
    <t>Устройство дорожных насыпей бульдозерами с перемещением грунта до 20 м, группа грунтов: 2</t>
  </si>
  <si>
    <t xml:space="preserve">5,0582
5058,2 / 1000 </t>
  </si>
  <si>
    <t xml:space="preserve">5968,676
5,0582*1000*1,18 </t>
  </si>
  <si>
    <t>Забивка пазух местным грунтом</t>
  </si>
  <si>
    <t>ФЕР01-01-031-03</t>
  </si>
  <si>
    <t>Разработка грунта с перемещением до 10 м бульдозерами мощностью: 96 кВт (130 л.с.), группа грунтов 3</t>
  </si>
  <si>
    <t xml:space="preserve">0,79
79 / 100 </t>
  </si>
  <si>
    <t>Уплотнение грунта земляного полотна слоями толщиной 0.30 м за 8-10 проходов катками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</si>
  <si>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</si>
  <si>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</si>
  <si>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 xml:space="preserve">5,1372
5137,2 / 1000 </t>
  </si>
  <si>
    <t>ФЕР01-02-001-08</t>
  </si>
  <si>
    <t>На каждый последующий проход по одному следу добавлять: к расценке 01-02-001-02</t>
  </si>
  <si>
    <t xml:space="preserve">5,1372 </t>
  </si>
  <si>
    <t>Укладка геотекстиля в основании защитного слоя</t>
  </si>
  <si>
    <t>ФЕР27-04-016-04</t>
  </si>
  <si>
    <t>Устройство прослойки из нетканого синтетического материала (НСМ) в земляном полотне: сплошной</t>
  </si>
  <si>
    <t xml:space="preserve">0,3223
322,3 / 1000 </t>
  </si>
  <si>
    <t>08.1.02.11-0001</t>
  </si>
  <si>
    <t>Поковки из квадратных заготовок, масса 1,8 кг</t>
  </si>
  <si>
    <t>0,00013</t>
  </si>
  <si>
    <t xml:space="preserve">0,0000419 </t>
  </si>
  <si>
    <t>ФССЦ-01.7.12.05-1018</t>
  </si>
  <si>
    <t>Геотекстиль нетканый, поверхностной плотностью 550 г/м2</t>
  </si>
  <si>
    <t>1020</t>
  </si>
  <si>
    <t xml:space="preserve">328,746 </t>
  </si>
  <si>
    <t>Раздел 2. Планировочные работы</t>
  </si>
  <si>
    <t>Планировка основной площадки земляного полотна</t>
  </si>
  <si>
    <t>ФЕР01-02-027-02</t>
  </si>
  <si>
    <t>Планировка площадей: механизированным способом, группа грунтов 2</t>
  </si>
  <si>
    <t xml:space="preserve">18,1945
18194,5 / 1000 </t>
  </si>
  <si>
    <t>Планировка основания земляного полотна</t>
  </si>
  <si>
    <t xml:space="preserve">1,272
1272 / 1000 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</si>
  <si>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</si>
  <si>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</si>
  <si>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</si>
  <si>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ФЕР01-02-040-02</t>
  </si>
  <si>
    <t>Укрепление откосов земляных сооружений посевом многолетних трав: механизированным способом</t>
  </si>
  <si>
    <t xml:space="preserve">8,02
802 / 100 </t>
  </si>
  <si>
    <t>16.3.02.03-0004</t>
  </si>
  <si>
    <t>Удобрения сложно-смешанные гранулированные насыпью</t>
  </si>
  <si>
    <t>0,0034</t>
  </si>
  <si>
    <t xml:space="preserve">0,027268 </t>
  </si>
  <si>
    <t>ФССЦ-16.2.01.02-0001</t>
  </si>
  <si>
    <t>Земля растительная</t>
  </si>
  <si>
    <t>15,8</t>
  </si>
  <si>
    <t xml:space="preserve">126,716 </t>
  </si>
  <si>
    <t>ФССЦ-16.2.02.07-0161</t>
  </si>
  <si>
    <t>Семена газонных трав (смесь)</t>
  </si>
  <si>
    <t>2,7</t>
  </si>
  <si>
    <t xml:space="preserve">21,654 </t>
  </si>
  <si>
    <t>91.01.01-034</t>
  </si>
  <si>
    <t>Бульдозеры, мощность 59 кВт (80 л.с.)</t>
  </si>
  <si>
    <t>91.08.03-007</t>
  </si>
  <si>
    <t>Катки прицепные пневмоколесные статические, масса 25 т</t>
  </si>
  <si>
    <t>91.08.03-029</t>
  </si>
  <si>
    <t>Катки самоходные пневмоколесные статические, масса 16 т</t>
  </si>
  <si>
    <t>91.12.07-001</t>
  </si>
  <si>
    <t>Агрегаты для травосеяния на откосах автомобильных и железных дорог</t>
  </si>
  <si>
    <t>01.7.12.05-1018</t>
  </si>
  <si>
    <t>16.2.01.02</t>
  </si>
  <si>
    <t>16.2.02.07</t>
  </si>
  <si>
    <t>Семена трав</t>
  </si>
  <si>
    <t xml:space="preserve">                            ЛОКАЛЬНАЯ РЕСУРСНАЯ ВЕДОМОСТЬ  № ЛС-01-02-03</t>
  </si>
  <si>
    <t xml:space="preserve"> Демонтаж здания КПП, </t>
  </si>
  <si>
    <t>Основание: 1146-АР.ВР1</t>
  </si>
  <si>
    <t>Раздел 1. Демонтаж здания КПП</t>
  </si>
  <si>
    <t>ФЕР46-06-009-01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</si>
  <si>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</si>
  <si>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</si>
  <si>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1,72
172 / 100 </t>
  </si>
  <si>
    <t xml:space="preserve">336,5
134,6*2,5 </t>
  </si>
  <si>
    <t xml:space="preserve">336,5 </t>
  </si>
  <si>
    <t>91.01.05-089</t>
  </si>
  <si>
    <t>Экскаваторы одноковшовые дизельные на гусеничном ходу, емкость ковша 1,25 м3</t>
  </si>
  <si>
    <t xml:space="preserve">                            ЛОКАЛЬНАЯ РЕСУРСНАЯ ВЕДОМОСТЬ  № ЛС-02-05-01</t>
  </si>
  <si>
    <t xml:space="preserve"> Досмотровая эстакада. Опоры., </t>
  </si>
  <si>
    <t>Основание: 1146-3-ИС.КЖ.ВР</t>
  </si>
  <si>
    <t>Раздел 1. 1146-3-ИС.КЖ.ВР - Фундаменты опор 1 и 2</t>
  </si>
  <si>
    <t xml:space="preserve">0,048
48 / 1000 </t>
  </si>
  <si>
    <t xml:space="preserve">38,2
19,1*2 </t>
  </si>
  <si>
    <t xml:space="preserve">62,4
31,2*2 </t>
  </si>
  <si>
    <t>Роторное бурение лидерных скважин ø30 см на глубину до 5 м в грунтах I-II группы</t>
  </si>
  <si>
    <t>ФЕР05-01-053-01</t>
  </si>
  <si>
    <t>Бурение скважин диаметром 300 мм вращательным (роторным) способом в грунтах и породах группы: 1</t>
  </si>
  <si>
    <t xml:space="preserve">3,2 </t>
  </si>
  <si>
    <t>23.3.01.04-0058</t>
  </si>
  <si>
    <t>Трубы бесшовные обсадные из стали группы Д и Б с короткой треугольной резьбой, наружный диаметр 324 мм, толщина стенки 11 мм</t>
  </si>
  <si>
    <t xml:space="preserve">0,32 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</si>
  <si>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</si>
  <si>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</si>
  <si>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ФЕР05-01-001-03</t>
  </si>
  <si>
    <t>Погружение дизель-молотом копровой установки на базе трактора железобетонных свай длиной: до 8 м в грунты группы 1</t>
  </si>
  <si>
    <t xml:space="preserve">1,2
6-4,8 </t>
  </si>
  <si>
    <t>0,00008</t>
  </si>
  <si>
    <t>07.2.07.12-0003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</si>
  <si>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</si>
  <si>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0,00007</t>
  </si>
  <si>
    <t xml:space="preserve">0,000084 </t>
  </si>
  <si>
    <t>11.1.03.06-0002</t>
  </si>
  <si>
    <t>Доска дубовая, сорт II</t>
  </si>
  <si>
    <t>0,003</t>
  </si>
  <si>
    <t xml:space="preserve">0,0036 </t>
  </si>
  <si>
    <t>14.4.02.04-0142</t>
  </si>
  <si>
    <t>Краска масляная земляная МА-0115, мумия, сурик железный</t>
  </si>
  <si>
    <t xml:space="preserve">0,024 </t>
  </si>
  <si>
    <t>ФССЦ-05.1.05.08-0037</t>
  </si>
  <si>
    <t>Свая мостовая длиной 8 м, сечением 35х35 см, объем бетона 1,0 м3, тип Т-7</t>
  </si>
  <si>
    <t>1,6666667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</si>
  <si>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</si>
  <si>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ФЕР05-01-001-04</t>
  </si>
  <si>
    <t>Погружение дизель-молотом копровой установки на базе трактора железобетонных свай длиной: до 8 м в грунты группы 2</t>
  </si>
  <si>
    <t>0,004</t>
  </si>
  <si>
    <t xml:space="preserve">0,0192 </t>
  </si>
  <si>
    <t xml:space="preserve">0,096 </t>
  </si>
  <si>
    <t>1,25</t>
  </si>
  <si>
    <t xml:space="preserve">6 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</si>
  <si>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</si>
  <si>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</si>
  <si>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</si>
  <si>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ФЕР05-01-010-02</t>
  </si>
  <si>
    <t>Вырубка бетона из арматурного каркаса железобетонных: свай площадью сечения свыше 0,1 м2</t>
  </si>
  <si>
    <t xml:space="preserve">8 </t>
  </si>
  <si>
    <t>01.3.02.03-0001</t>
  </si>
  <si>
    <t>Ацетилен газообразный технический</t>
  </si>
  <si>
    <t xml:space="preserve">0,08 </t>
  </si>
  <si>
    <t>0,063</t>
  </si>
  <si>
    <t xml:space="preserve">0,504 </t>
  </si>
  <si>
    <t xml:space="preserve">1,68
0,7*2,4 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</si>
  <si>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</si>
  <si>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 xml:space="preserve">2,6 </t>
  </si>
  <si>
    <t xml:space="preserve">0,39 </t>
  </si>
  <si>
    <t xml:space="preserve">2,99 </t>
  </si>
  <si>
    <t>Устройство в основании ростверков бетонной подготовки толщиной 100 мм:- Бетон класса В15 по ГОСТ 26633-2015</t>
  </si>
  <si>
    <t xml:space="preserve">0,019
1,9 / 100 </t>
  </si>
  <si>
    <t xml:space="preserve">0,03325 </t>
  </si>
  <si>
    <t xml:space="preserve">4,75 </t>
  </si>
  <si>
    <t xml:space="preserve">1,938 </t>
  </si>
  <si>
    <t>Устройство монолитных ростверков в деревометаллической опалубке</t>
  </si>
  <si>
    <t xml:space="preserve">0,168
16,8 / 100 </t>
  </si>
  <si>
    <t xml:space="preserve">0,12264 </t>
  </si>
  <si>
    <t xml:space="preserve">5,04 </t>
  </si>
  <si>
    <t xml:space="preserve">0,00084 </t>
  </si>
  <si>
    <t xml:space="preserve">0,000336 </t>
  </si>
  <si>
    <t xml:space="preserve">0,00168 </t>
  </si>
  <si>
    <t xml:space="preserve">0,0017136 </t>
  </si>
  <si>
    <t xml:space="preserve">0,00672 </t>
  </si>
  <si>
    <t xml:space="preserve">0,6048 </t>
  </si>
  <si>
    <t xml:space="preserve">16,8
0,168*100 </t>
  </si>
  <si>
    <t xml:space="preserve">17,052 </t>
  </si>
  <si>
    <t xml:space="preserve">1,06 </t>
  </si>
  <si>
    <t xml:space="preserve">0,16 </t>
  </si>
  <si>
    <t xml:space="preserve">0,05 </t>
  </si>
  <si>
    <t xml:space="preserve">0,0312
31,2 / 1000 </t>
  </si>
  <si>
    <t xml:space="preserve">0,162
16,2 / 100 </t>
  </si>
  <si>
    <t xml:space="preserve">0,003888 </t>
  </si>
  <si>
    <t xml:space="preserve">0,0162 </t>
  </si>
  <si>
    <t xml:space="preserve">0,002592 </t>
  </si>
  <si>
    <t xml:space="preserve">0,03888 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</si>
  <si>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</si>
  <si>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 xml:space="preserve">0,238
23,8 / 100 </t>
  </si>
  <si>
    <t xml:space="preserve">0,003094 </t>
  </si>
  <si>
    <t xml:space="preserve">0,4641 </t>
  </si>
  <si>
    <t xml:space="preserve">-0,003094 </t>
  </si>
  <si>
    <t xml:space="preserve">9,52 </t>
  </si>
  <si>
    <t xml:space="preserve">0,00952 </t>
  </si>
  <si>
    <t xml:space="preserve">0,0001428 </t>
  </si>
  <si>
    <t xml:space="preserve">0,952 </t>
  </si>
  <si>
    <t xml:space="preserve">-0,00952 </t>
  </si>
  <si>
    <t xml:space="preserve">7,854 </t>
  </si>
  <si>
    <t>1-4-8</t>
  </si>
  <si>
    <t>Затраты труда рабочих (средний разряд работы 4,8)</t>
  </si>
  <si>
    <t>91.02.02-001</t>
  </si>
  <si>
    <t>Агрегаты копровые без дизель-молота на базе трактора мощностью 80 кВт (108 л.с.)</t>
  </si>
  <si>
    <t>91.02.03-024</t>
  </si>
  <si>
    <t>Дизель-молоты 2,5 т</t>
  </si>
  <si>
    <t>91.04.01-077</t>
  </si>
  <si>
    <t>Установки и агрегаты буровые на базе автомобилей глубина бурения до 200 м, грузоподъемность до 4 т</t>
  </si>
  <si>
    <t>91.07.08-011</t>
  </si>
  <si>
    <t>Глиномешалки, 4 м3</t>
  </si>
  <si>
    <t>91.10.05-005</t>
  </si>
  <si>
    <t>Трубоукладчики для труб диаметром до 700 мм, грузоподъемность 12,5 т</t>
  </si>
  <si>
    <t>91.14.04-001</t>
  </si>
  <si>
    <t>Тягачи седельные, грузоподъемность 12 т</t>
  </si>
  <si>
    <t>91.14.05-011</t>
  </si>
  <si>
    <t>Полуприцепы общего назначения, грузоподъемность 12 т</t>
  </si>
  <si>
    <t>91.19.04-004</t>
  </si>
  <si>
    <t>Насосы для нагнетания воды, содержащей твердые частицы, подача 45 м3/ч, напор до 55 м</t>
  </si>
  <si>
    <t>91.19.06-011</t>
  </si>
  <si>
    <t>Насосы грязевые, подача 23,4-65,3 м3/ч, давление нагнетания 15,7-5,88 МПа (160-60 кгс/см2)</t>
  </si>
  <si>
    <t>91.21.10-003</t>
  </si>
  <si>
    <t>Молотки при работе от передвижных компрессорных станций отбойные пневматические</t>
  </si>
  <si>
    <t>01.3.05.38</t>
  </si>
  <si>
    <t>Химреагенты</t>
  </si>
  <si>
    <t>01.4.03.06</t>
  </si>
  <si>
    <t>Расход бурового инструмента</t>
  </si>
  <si>
    <t>02.1.01.01-0001</t>
  </si>
  <si>
    <t>Глина</t>
  </si>
  <si>
    <t>05.1.05.16</t>
  </si>
  <si>
    <t>Сваи железобетонные</t>
  </si>
  <si>
    <t xml:space="preserve">                            ЛОКАЛЬНАЯ РЕСУРСНАЯ ВЕДОМОСТЬ  № ЛС-01-02-01</t>
  </si>
  <si>
    <t xml:space="preserve"> Демонтаж смотровой эстакады, </t>
  </si>
  <si>
    <t>Раздел 1. Демонтаж смотровой эстакады</t>
  </si>
  <si>
    <t>Демонтаж элементов пролетного строения автокраном г.п. до 40т</t>
  </si>
  <si>
    <t xml:space="preserve">4,6 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</si>
  <si>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</si>
  <si>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</si>
  <si>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</si>
  <si>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 xml:space="preserve">4,9
1,8+0,9+2,2 </t>
  </si>
  <si>
    <t>Разработка грунта для демонтажа железобетонных фундаментов экскаватором с доработкой вручную, песчаный грунт</t>
  </si>
  <si>
    <t>ФЕР01-01-008-01</t>
  </si>
  <si>
    <t>Разработка грунта в отвал в котлованах объемом от 1000 до 3000 м3 экскаваторами с ковшом вместимостью 0,65 м3, группа грунтов: 1</t>
  </si>
  <si>
    <t xml:space="preserve">0,0342
(38*0,9) / 1000 </t>
  </si>
  <si>
    <t>ФЕР01-02-055-01</t>
  </si>
  <si>
    <t>Разработка грунта вручную с креплениями в траншеях шириной до 2 м, глубиной: до 2 м, группа грунтов 1</t>
  </si>
  <si>
    <t xml:space="preserve">0,038
(38*0,1) / 100 </t>
  </si>
  <si>
    <t>Демонтаж железобетонных фундаментов эксковатором с гидромолотом, доработка вручную отбойными молотками</t>
  </si>
  <si>
    <t>ФЕР46-09-005-01</t>
  </si>
  <si>
    <t>Разборка монолитных железобетонных конструкций гидромолотом на базе экскаватора</t>
  </si>
  <si>
    <t xml:space="preserve">14,31
15,9*0,9 </t>
  </si>
  <si>
    <t>0,31</t>
  </si>
  <si>
    <t xml:space="preserve">4,4361 </t>
  </si>
  <si>
    <t>1,46</t>
  </si>
  <si>
    <t xml:space="preserve">20,8926 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</si>
  <si>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</si>
  <si>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</si>
  <si>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 xml:space="preserve">1,59
15,9*0,1 </t>
  </si>
  <si>
    <t>0,26</t>
  </si>
  <si>
    <t xml:space="preserve">0,4134 </t>
  </si>
  <si>
    <t xml:space="preserve">3,18 </t>
  </si>
  <si>
    <t>Обратная засыпка котлованов местным грунтом</t>
  </si>
  <si>
    <t xml:space="preserve">0,0159
15,9 / 1000 </t>
  </si>
  <si>
    <t xml:space="preserve">49,31
4,6+4,96+15,9*2,5 </t>
  </si>
  <si>
    <t xml:space="preserve">49,31 </t>
  </si>
  <si>
    <t>1-2-8</t>
  </si>
  <si>
    <t>Затраты труда рабочих (средний разряд работы 2,8)</t>
  </si>
  <si>
    <t>91.02.03-001</t>
  </si>
  <si>
    <t>Гидромолоты на базе экскаватора</t>
  </si>
  <si>
    <t>91.18.01-508</t>
  </si>
  <si>
    <t>Компрессоры передвижные с электродвигателем, производительность до 5,0 м3/мин</t>
  </si>
  <si>
    <t xml:space="preserve">                            ЛОКАЛЬНАЯ РЕСУРСНАЯ ВЕДОМОСТЬ  № ЛС-02-04-02</t>
  </si>
  <si>
    <t xml:space="preserve"> Пожарный проезд вдоль 9 пути., </t>
  </si>
  <si>
    <t>Основание: 1146-АД.ВР</t>
  </si>
  <si>
    <t>Раздел 1. Земляные и планировочные работы</t>
  </si>
  <si>
    <t>Разработка выемки</t>
  </si>
  <si>
    <t>ФЕР01-01-032-01</t>
  </si>
  <si>
    <t>Разработка грунта с перемещением до 10 м бульдозерами мощностью: 132 кВт (180 л.с.), группа грунтов 1</t>
  </si>
  <si>
    <t xml:space="preserve">0,41767
417,67 / 1000 </t>
  </si>
  <si>
    <t>ФЕР01-01-022-02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</si>
  <si>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</si>
  <si>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835,34
0,41767*1000*2 </t>
  </si>
  <si>
    <t>Планировка верха земляного полотна</t>
  </si>
  <si>
    <t>ФЕР01-01-036-03</t>
  </si>
  <si>
    <t>Планировка площадей бульдозерами мощностью: 132 кВт (180 л.с.)</t>
  </si>
  <si>
    <t xml:space="preserve">0,79339
793,39 / 1000 </t>
  </si>
  <si>
    <t>Уплотнение основания прицепными катками массой 25 т, до 10 проходов по 1 следу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</si>
  <si>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</si>
  <si>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</si>
  <si>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 xml:space="preserve">0,1983475
(793,39*0,25) / 1000 </t>
  </si>
  <si>
    <t>ФЕР01-02-001-07</t>
  </si>
  <si>
    <t>На каждый последующий проход по одному следу добавлять: к расценке 01-02-001-01</t>
  </si>
  <si>
    <t xml:space="preserve">0,1983475 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</si>
  <si>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</si>
  <si>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</si>
  <si>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ФЕР27-06-029-01</t>
  </si>
  <si>
    <t>Устройство покрытия из горячих асфальтобетонных смесей асфальтоукладчиками второго типоразмера, толщина слоя 4 см</t>
  </si>
  <si>
    <t xml:space="preserve">0,64514
645,14 / 1000 </t>
  </si>
  <si>
    <t>01.2.03.07-0023</t>
  </si>
  <si>
    <t>Эмульсия битумно-дорожная</t>
  </si>
  <si>
    <t xml:space="preserve">0,0025806 </t>
  </si>
  <si>
    <t>01.7.03.01-0002</t>
  </si>
  <si>
    <t>Вода водопроводная</t>
  </si>
  <si>
    <t>20,52</t>
  </si>
  <si>
    <t xml:space="preserve">13,2382728 </t>
  </si>
  <si>
    <t>01.7.07.26-0032</t>
  </si>
  <si>
    <t>Шнур полиамидный крученый, диаметр 2 мм</t>
  </si>
  <si>
    <t>0,0024</t>
  </si>
  <si>
    <t xml:space="preserve">0,0015483 </t>
  </si>
  <si>
    <t>01.7.15.02-0051</t>
  </si>
  <si>
    <t>Болты анкерные</t>
  </si>
  <si>
    <t>0,012</t>
  </si>
  <si>
    <t xml:space="preserve">0,0077417 </t>
  </si>
  <si>
    <t>01.7.17.06-0061</t>
  </si>
  <si>
    <t>Диск алмазный для твердых материалов, диаметр 350 мм</t>
  </si>
  <si>
    <t>0,782</t>
  </si>
  <si>
    <t xml:space="preserve">0,5044995 </t>
  </si>
  <si>
    <t>0,0008</t>
  </si>
  <si>
    <t xml:space="preserve">0,0005161 </t>
  </si>
  <si>
    <t>08.4.03.02-0007</t>
  </si>
  <si>
    <t>Сталь арматурная, горячекатаная, гладкая, класс А-I, диаметр 20-22 мм</t>
  </si>
  <si>
    <t>ФССЦ-04.2.01.01-0049</t>
  </si>
  <si>
    <t>Смеси асфальтобетонные плотные мелкозернистые тип Б марка II</t>
  </si>
  <si>
    <t>97,4</t>
  </si>
  <si>
    <t xml:space="preserve">62,836636 </t>
  </si>
  <si>
    <t>ФЕР27-06-030-01</t>
  </si>
  <si>
    <t>При изменении толщины покрытия на 0,5 см добавлять или исключать: к расценке 27-06-029-01</t>
  </si>
  <si>
    <t xml:space="preserve">0,64514 </t>
  </si>
  <si>
    <t xml:space="preserve">0,0012903 </t>
  </si>
  <si>
    <t>0,88</t>
  </si>
  <si>
    <t xml:space="preserve">0,5677232 </t>
  </si>
  <si>
    <t>24,2</t>
  </si>
  <si>
    <t xml:space="preserve">15,612388 </t>
  </si>
  <si>
    <t>Розлив битумной эмульсии ЭБДК Б из расчёта 0,4 л/м²  (0,412 кг/м²)</t>
  </si>
  <si>
    <t>ФЕР27-06-035-01</t>
  </si>
  <si>
    <t>Подгрунтовочные работы путем розлива битумной эмульсии с применением автогудронатора</t>
  </si>
  <si>
    <t xml:space="preserve">0,27 </t>
  </si>
  <si>
    <t>1,03</t>
  </si>
  <si>
    <t xml:space="preserve">0,2781 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</si>
  <si>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</si>
  <si>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ФССЦ-04.2.01.02-0006</t>
  </si>
  <si>
    <t>Смеси асфальтобетонные пористые крупнозернистые марка II</t>
  </si>
  <si>
    <t>91,1</t>
  </si>
  <si>
    <t xml:space="preserve">58,772254 </t>
  </si>
  <si>
    <t>0,006</t>
  </si>
  <si>
    <t xml:space="preserve">0,0038708 </t>
  </si>
  <si>
    <t>2,64</t>
  </si>
  <si>
    <t xml:space="preserve">1,7031696 </t>
  </si>
  <si>
    <t>68,4</t>
  </si>
  <si>
    <t xml:space="preserve">44,127576 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</si>
  <si>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</si>
  <si>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</si>
  <si>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ФЕР27-04-006-02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</si>
  <si>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</si>
  <si>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 xml:space="preserve">0,70038
700,38 / 1000 </t>
  </si>
  <si>
    <t xml:space="preserve">21,0114 </t>
  </si>
  <si>
    <t>02.2.05.04-1697</t>
  </si>
  <si>
    <t>Щебень М 800, фракция 10-20 мм, группа 2</t>
  </si>
  <si>
    <t xml:space="preserve">10,5057 </t>
  </si>
  <si>
    <t>02.2.05.04-1817</t>
  </si>
  <si>
    <t>Щебень М 800, фракция 40-80(70) мм, группа 2</t>
  </si>
  <si>
    <t>189</t>
  </si>
  <si>
    <t xml:space="preserve">132,37182 </t>
  </si>
  <si>
    <t>Установка георешётки Армостаб-Грунт Д 100/100 - с учётом 10% запаса на нахлёст и раскрой</t>
  </si>
  <si>
    <t>ФЕР27-06-009-02</t>
  </si>
  <si>
    <t>Укладка геосетки в асфальтобетонное дорожное покрытие</t>
  </si>
  <si>
    <t xml:space="preserve">0,72452
724,52 / 1000 </t>
  </si>
  <si>
    <t>01.7.15.07-0094</t>
  </si>
  <si>
    <t>Дюбель-гвозди оцинкованные с шайбой, размер 4,5х60 мм</t>
  </si>
  <si>
    <t xml:space="preserve">1,9127328 </t>
  </si>
  <si>
    <t>ФССЦ-01.7.12.10-1020</t>
  </si>
  <si>
    <t>Геосетка полиэфирная с битумной пропиткой, прочность при растяжении 100/100 кН/м</t>
  </si>
  <si>
    <t xml:space="preserve">796,97 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</si>
  <si>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</si>
  <si>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ФЕР27-04-006-03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</si>
  <si>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</si>
  <si>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 xml:space="preserve">0,76242
762,42 / 1000 </t>
  </si>
  <si>
    <t xml:space="preserve">15,2484 </t>
  </si>
  <si>
    <t xml:space="preserve">144,09738 </t>
  </si>
  <si>
    <t>ФЕР27-04-006-04</t>
  </si>
  <si>
    <t>На каждый 1 см изменения толщины слоя добавлять или исключать к расценкам 27-04-006-01, 27-04-006-02, 27-04-006-03</t>
  </si>
  <si>
    <t xml:space="preserve">0,76242 </t>
  </si>
  <si>
    <t>63</t>
  </si>
  <si>
    <t xml:space="preserve">48,03246 </t>
  </si>
  <si>
    <t>Разравнивание нижнего слоя основания из щебня за 1-2 прохода бульдозером мощностью 135 кВт (учтено ФЕР27-04-006-03 в п.13)</t>
  </si>
  <si>
    <t xml:space="preserve">2,0945496 </t>
  </si>
  <si>
    <t>1100,0011974</t>
  </si>
  <si>
    <t xml:space="preserve">872,72995 </t>
  </si>
  <si>
    <t>Установка бортового камня БР100.30.15</t>
  </si>
  <si>
    <t>ФЕР27-02-010-02</t>
  </si>
  <si>
    <t>Установка бортовых камней бетонных: при других видах покрытий</t>
  </si>
  <si>
    <t xml:space="preserve">3,05
305 / 100 </t>
  </si>
  <si>
    <t xml:space="preserve">0,00305 </t>
  </si>
  <si>
    <t>5,9</t>
  </si>
  <si>
    <t xml:space="preserve">17,995 </t>
  </si>
  <si>
    <t>04.3.01.09-0014</t>
  </si>
  <si>
    <t>Раствор готовый кладочный, цементный, М100</t>
  </si>
  <si>
    <t>0,06</t>
  </si>
  <si>
    <t xml:space="preserve">0,183 </t>
  </si>
  <si>
    <t>11.1.03.03-0012</t>
  </si>
  <si>
    <t>Брусья необрезные, хвойных пород, длина 4-6,5 м, все ширины, толщина 100, 125 мм, сорт IV</t>
  </si>
  <si>
    <t>0,17</t>
  </si>
  <si>
    <t xml:space="preserve">0,5185 </t>
  </si>
  <si>
    <t>ФССЦ-05.2.03.03-0032</t>
  </si>
  <si>
    <t>Камни бортовые БР 100.30.15, бетон B30 (М400), объем 0,043 м3</t>
  </si>
  <si>
    <t xml:space="preserve">305 </t>
  </si>
  <si>
    <t>1-2-9</t>
  </si>
  <si>
    <t>Затраты труда рабочих (средний разряд работы 2,9)</t>
  </si>
  <si>
    <t>1-3-3</t>
  </si>
  <si>
    <t>Затраты труда рабочих (средний разряд работы 3,3)</t>
  </si>
  <si>
    <t>91.01.01-039</t>
  </si>
  <si>
    <t>Бульдозеры, мощность 132 кВт (180 л.с.)</t>
  </si>
  <si>
    <t>91.06.03-049</t>
  </si>
  <si>
    <t>Лебедки ручные и рычажные тяговым усилием до 9,81 кН (1 т)</t>
  </si>
  <si>
    <t>91.08.01-004</t>
  </si>
  <si>
    <t>Асфальтоукладчики гусеничные, ширина укладки от 2 до 5 м, скорость укладки 16 м/мин</t>
  </si>
  <si>
    <t>91.08.02-003</t>
  </si>
  <si>
    <t>Автогудронаторы на базе автомобиля, емкость цистерны 6000 л, мощность 240 л.с.</t>
  </si>
  <si>
    <t>91.08.03-013</t>
  </si>
  <si>
    <t>Катки самоходные гладкие вибрационные, масса 9 т</t>
  </si>
  <si>
    <t>91.08.03-016</t>
  </si>
  <si>
    <t>Катки самоходные гладкие вибрационные, масса 8 т</t>
  </si>
  <si>
    <t>91.08.03-017</t>
  </si>
  <si>
    <t>Катки самоходные гладкие вибрационные, масса 10 т</t>
  </si>
  <si>
    <t>91.08.03-045</t>
  </si>
  <si>
    <t>Катки самоходные гладкие вибрационные, масса 7 т</t>
  </si>
  <si>
    <t>91.08.03-047</t>
  </si>
  <si>
    <t>Катки самоходные пневмоколесные статические, масса 12 т</t>
  </si>
  <si>
    <t>91.08.03-049</t>
  </si>
  <si>
    <t>Катки самоходные гладкие вибрационные, масса 14 т</t>
  </si>
  <si>
    <t>91.08.06-001</t>
  </si>
  <si>
    <t>Нарезчики швов, мощность 20,5 кВт (28 л.с.)</t>
  </si>
  <si>
    <t>91.08.07-011</t>
  </si>
  <si>
    <t>Распределители каменной мелочи</t>
  </si>
  <si>
    <t>91.08.11-031</t>
  </si>
  <si>
    <t>Перегружатели асфальтовой смеси, емкость бункера до 25 т</t>
  </si>
  <si>
    <t>91.08.11-041</t>
  </si>
  <si>
    <t>Разогреватели швов инфракрасные</t>
  </si>
  <si>
    <t>91.13.01-038</t>
  </si>
  <si>
    <t>Машины поливомоечные 6000 л</t>
  </si>
  <si>
    <t>91.13.03-112</t>
  </si>
  <si>
    <t>Спецавтомобили-вездеходы, грузоподъемность до 1,5 т</t>
  </si>
  <si>
    <t>91.18.01-013</t>
  </si>
  <si>
    <t>Компрессоры передвижные, давление 2,0 МПа, производительность 60 м3/мин</t>
  </si>
  <si>
    <t>01.7.12.11</t>
  </si>
  <si>
    <t>Геосетка</t>
  </si>
  <si>
    <t>04.2.01.01</t>
  </si>
  <si>
    <t>Смесь асфальтобетонная</t>
  </si>
  <si>
    <t>13.2.03.02</t>
  </si>
  <si>
    <t>Камни бортовые</t>
  </si>
  <si>
    <t xml:space="preserve">                            ЛОКАЛЬНАЯ РЕСУРСНАЯ ВЕДОМОСТЬ  № ЛС-02-02-01</t>
  </si>
  <si>
    <t xml:space="preserve"> Железнодорожные пути. Верхнее строение пути.,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</si>
  <si>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</si>
  <si>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</si>
  <si>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</si>
  <si>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ФЕР28-01-001-01</t>
  </si>
  <si>
    <t>Укладка пути звеньями рельсошпальной решетки длиной 25 м, шпалы железобетонные: без устройства разделительного слоя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</si>
  <si>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</si>
  <si>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</si>
  <si>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 xml:space="preserve">0,0762 </t>
  </si>
  <si>
    <t>ФССЦ-25.1.05.08-0047</t>
  </si>
  <si>
    <t>Решетка рельсошпальная с применением новых материалов, рельсы Р65 категории Т1, шпалы железобетонные, скрепления АРС, эпюра шпал 1840 шт</t>
  </si>
  <si>
    <t>1000 м</t>
  </si>
  <si>
    <t>ФЕР28-01-001-02</t>
  </si>
  <si>
    <t>Укладка пути звеньями рельсошпальной решетки длиной 25 м, шпалы железобетонные: с укладкой геотекстиля</t>
  </si>
  <si>
    <t xml:space="preserve">0,0078 </t>
  </si>
  <si>
    <t>ФССЦ-01.7.12.16-0011</t>
  </si>
  <si>
    <t>Геотекстиль для разделительного слоя балластной призмы</t>
  </si>
  <si>
    <t>4284,61538</t>
  </si>
  <si>
    <t xml:space="preserve">33,42 </t>
  </si>
  <si>
    <t xml:space="preserve">1,169 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</si>
  <si>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</si>
  <si>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 xml:space="preserve">0,23 </t>
  </si>
  <si>
    <t>Укладка пути звеньями рельсошпальной решетки длиной 25 м, шпалы железобетонные (эпюра 2000 шт/км, скрепление АРС-4)</t>
  </si>
  <si>
    <t xml:space="preserve">1,293 </t>
  </si>
  <si>
    <t xml:space="preserve">0,123 </t>
  </si>
  <si>
    <t>ФССЦ-25.1.05.08-0048</t>
  </si>
  <si>
    <t>Решетка рельсошпальная с применением новых материалов, рельсы Р65 категории Т1, шпалы железобетонные, скрепления АРС, эпюра шпал 2000 шт</t>
  </si>
  <si>
    <t xml:space="preserve">0,0135 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</si>
  <si>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</si>
  <si>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4283,7037</t>
  </si>
  <si>
    <t xml:space="preserve">57,83 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</si>
  <si>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</si>
  <si>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 xml:space="preserve">0,161 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</si>
  <si>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</si>
  <si>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</si>
  <si>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ФЕР28-01-017-03</t>
  </si>
  <si>
    <t>Сборка стрелочного перевода блоками при типе рельсов Р65 на железобетонных брусьях, марка перевода: 1/9</t>
  </si>
  <si>
    <t>20.2.02.01-0019</t>
  </si>
  <si>
    <t>Втулки изолирующие</t>
  </si>
  <si>
    <t>1000 шт</t>
  </si>
  <si>
    <t>0,192</t>
  </si>
  <si>
    <t xml:space="preserve">1,344 </t>
  </si>
  <si>
    <t>25.1.03.01-0002</t>
  </si>
  <si>
    <t>Клемма ПК</t>
  </si>
  <si>
    <t>192</t>
  </si>
  <si>
    <t xml:space="preserve">1344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</si>
  <si>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</si>
  <si>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</si>
  <si>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</si>
  <si>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</si>
  <si>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0,0461</t>
  </si>
  <si>
    <t xml:space="preserve">0,3227 </t>
  </si>
  <si>
    <t>25.1.04.01-0001</t>
  </si>
  <si>
    <t>Болты закладные для рельсовых скреплений железнодорожного пути с гайками, М22х175 мм</t>
  </si>
  <si>
    <t>0,146</t>
  </si>
  <si>
    <t xml:space="preserve">1,022 </t>
  </si>
  <si>
    <t>25.1.04.02-0001</t>
  </si>
  <si>
    <t>Болты клеммные для рельсовых скреплений железнодорожного пути с гайками, М22х75 мм</t>
  </si>
  <si>
    <t xml:space="preserve">0,63 </t>
  </si>
  <si>
    <t>25.1.05.02-0006</t>
  </si>
  <si>
    <t>Подкладка раздельного скрепления железнодорожного пути КБ-65</t>
  </si>
  <si>
    <t>96</t>
  </si>
  <si>
    <t xml:space="preserve">672 </t>
  </si>
  <si>
    <t>25.1.05.05-0043</t>
  </si>
  <si>
    <t>Рельсы железнодорожные Р-65 категория Т1</t>
  </si>
  <si>
    <t>50</t>
  </si>
  <si>
    <t xml:space="preserve">350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</si>
  <si>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</si>
  <si>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</si>
  <si>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</si>
  <si>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</si>
  <si>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ФЕР28-01-018-07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</si>
  <si>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</si>
  <si>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</si>
  <si>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</si>
  <si>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 xml:space="preserve">1,536 </t>
  </si>
  <si>
    <t xml:space="preserve">1536 </t>
  </si>
  <si>
    <t xml:space="preserve">0,3688 </t>
  </si>
  <si>
    <t xml:space="preserve">1,168 </t>
  </si>
  <si>
    <t xml:space="preserve">0,72 </t>
  </si>
  <si>
    <t xml:space="preserve">768 </t>
  </si>
  <si>
    <t xml:space="preserve">400 </t>
  </si>
  <si>
    <t>ФЕР28-01-018-08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</si>
  <si>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</si>
  <si>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Новые стрелочные переводы</t>
  </si>
  <si>
    <t xml:space="preserve">0,576 </t>
  </si>
  <si>
    <t xml:space="preserve">576 </t>
  </si>
  <si>
    <t xml:space="preserve">0,1383 </t>
  </si>
  <si>
    <t xml:space="preserve">0,438 </t>
  </si>
  <si>
    <t xml:space="preserve">288 </t>
  </si>
  <si>
    <t xml:space="preserve">150 </t>
  </si>
  <si>
    <t>ФССЦ-25.1.06.15-0063</t>
  </si>
  <si>
    <t>Перевод стрелочный, тип рельсов Р-65, марка: 1/9 с железобетонными брусьями, 2769.00.000</t>
  </si>
  <si>
    <t>ФССЦ-05.1.02.03-0013</t>
  </si>
  <si>
    <t>Брусья железобетонные для стрелочных переводов марки 1/9 (комплект)</t>
  </si>
  <si>
    <t>Рельсы Р65 на закрестовинных блоках новые - учтено в ФЕР28-01-017-03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</si>
  <si>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</si>
  <si>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ФЕР28-01-021-04</t>
  </si>
  <si>
    <t>Укладка перекрестного съезда на деревянных брусьях поэлементно при типе рельсов Р65, марка съезда: 2/9</t>
  </si>
  <si>
    <t>01.3.04.08-0013</t>
  </si>
  <si>
    <t>Масло каменноугольное для пропитки древесины</t>
  </si>
  <si>
    <t>0,018</t>
  </si>
  <si>
    <t xml:space="preserve">0,018 </t>
  </si>
  <si>
    <t>25.1.03.02-0001</t>
  </si>
  <si>
    <t>Костыли для железных дорог широкой колеи, сечение 16х16 мм, длина 165 мм</t>
  </si>
  <si>
    <t>0,933</t>
  </si>
  <si>
    <t xml:space="preserve">0,933 </t>
  </si>
  <si>
    <t>25.1.03.04-0011</t>
  </si>
  <si>
    <t>Скоба S-образная для укрепления концов шпал от растрескивания</t>
  </si>
  <si>
    <t>0,32</t>
  </si>
  <si>
    <t>25.1.04.07-0003</t>
  </si>
  <si>
    <t>Шурупы путевые, размер 24х170 мм</t>
  </si>
  <si>
    <t>0,755</t>
  </si>
  <si>
    <t xml:space="preserve">0,755 </t>
  </si>
  <si>
    <t>25.1.06.19-0061</t>
  </si>
  <si>
    <t>Прокладки под подкладку Д65 и СД-65, ЦП67 из смеси РП 101-710</t>
  </si>
  <si>
    <t>830</t>
  </si>
  <si>
    <t xml:space="preserve">830 </t>
  </si>
  <si>
    <t>ТЦ_59.1.25.01_33_3334008029_11.04.2025_01_4.1</t>
  </si>
  <si>
    <t>Съезд перекрестный типа Р65 марки 2/9 проекь 2999.00.000 колеи 1520мм с междпутьем 5,3м</t>
  </si>
  <si>
    <t>компл.</t>
  </si>
  <si>
    <t xml:space="preserve">0,32903
329,03 / 1000 </t>
  </si>
  <si>
    <t xml:space="preserve">0,0000428 </t>
  </si>
  <si>
    <t>Передвижка пути до 2 м, балласт щебеночный</t>
  </si>
  <si>
    <t>ФЕР28-01-092-01</t>
  </si>
  <si>
    <t xml:space="preserve">1,728 </t>
  </si>
  <si>
    <t>Раздел 2. Работы по балластировке пути и стрелочных переводов</t>
  </si>
  <si>
    <t>балластировка пути и стрелочных переводов</t>
  </si>
  <si>
    <t>ФЕР28-01-027-04</t>
  </si>
  <si>
    <t>Балластировка пути и стрелочных переводов на железобетонных шпалах, балласт: щебеночный</t>
  </si>
  <si>
    <t xml:space="preserve">7,0253
7025,3 / 1000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</si>
  <si>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</si>
  <si>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</si>
  <si>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</si>
  <si>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8219,601 </t>
  </si>
  <si>
    <t>-1170</t>
  </si>
  <si>
    <t xml:space="preserve">-8219,601 </t>
  </si>
  <si>
    <t>1180</t>
  </si>
  <si>
    <t xml:space="preserve">8289,854 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</si>
  <si>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</si>
  <si>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 xml:space="preserve">0,455
455 / 1000 </t>
  </si>
  <si>
    <t xml:space="preserve">532,35 </t>
  </si>
  <si>
    <t xml:space="preserve">-532,35 </t>
  </si>
  <si>
    <t xml:space="preserve">536,9 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</si>
  <si>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</si>
  <si>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 xml:space="preserve">234 </t>
  </si>
  <si>
    <t xml:space="preserve">-234 </t>
  </si>
  <si>
    <t xml:space="preserve">236 </t>
  </si>
  <si>
    <t>дополнительно балластировка стрелочных переводов</t>
  </si>
  <si>
    <t xml:space="preserve">1,3
1300 / 1000 </t>
  </si>
  <si>
    <t xml:space="preserve">1521 </t>
  </si>
  <si>
    <t xml:space="preserve">-1521 </t>
  </si>
  <si>
    <t xml:space="preserve">1534 </t>
  </si>
  <si>
    <t>Засыпка междупутий щебнем</t>
  </si>
  <si>
    <t>ФЕР01-02-061-03</t>
  </si>
  <si>
    <t>Засыпка вручную траншей, пазух котлованов и ям, группа грунтов: 3</t>
  </si>
  <si>
    <t xml:space="preserve">13,01
1301 / 100 </t>
  </si>
  <si>
    <t>ФССЦ-02.2.05.04-0061</t>
  </si>
  <si>
    <t xml:space="preserve">1535,18 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</si>
  <si>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</si>
  <si>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</si>
  <si>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ФЕР28-01-031-02</t>
  </si>
  <si>
    <t>Выправочно-отделочные работы и окончательная выправка пути на железобетонных шпалах, балласт щебеночный</t>
  </si>
  <si>
    <t xml:space="preserve">0,111 </t>
  </si>
  <si>
    <t xml:space="preserve">5,167 </t>
  </si>
  <si>
    <t>Выправка стрелочного перевода обыкновенного на железобетонных брусьях, балласт щебеночный, марки 1/9</t>
  </si>
  <si>
    <t>ФЕР28-01-032-03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</si>
  <si>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</si>
  <si>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</si>
  <si>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 xml:space="preserve">26 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</si>
  <si>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</si>
  <si>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ФЕР28-01-032-06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</si>
  <si>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</si>
  <si>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</si>
  <si>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</si>
  <si>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</si>
  <si>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ФЕР28-01-099-01</t>
  </si>
  <si>
    <t>Устройство упоров тупиковых рельсовых</t>
  </si>
  <si>
    <t xml:space="preserve">0,003 </t>
  </si>
  <si>
    <t>01.7.11.07-0044</t>
  </si>
  <si>
    <t>Электроды сварочные Э42, диаметр 5 мм</t>
  </si>
  <si>
    <t>0,0005</t>
  </si>
  <si>
    <t xml:space="preserve">0,0015 </t>
  </si>
  <si>
    <t>01.7.15.02-0084</t>
  </si>
  <si>
    <t>Болты с шестигранной головкой, диаметр 12 (14) мм</t>
  </si>
  <si>
    <t>08.3.05.02-0101</t>
  </si>
  <si>
    <t>Прокат толстолистовой горячекатаный в листах, марка стали ВСт3пс5, толщина 4-6 мм</t>
  </si>
  <si>
    <t xml:space="preserve">0,057 </t>
  </si>
  <si>
    <t>08.3.08.01-0001</t>
  </si>
  <si>
    <t>Уголок горячекатаный, неравнополочный, марка стали Ст0, ширина большей полки 180-00 мм, толщина 11-16 мм</t>
  </si>
  <si>
    <t>11.1.03.01-0085</t>
  </si>
  <si>
    <t>Бруски обрезные, хвойных пород, длина 4-6,5 м, ширина 75-150 мм, толщина 150 мм и более, сорт I</t>
  </si>
  <si>
    <t>0,4</t>
  </si>
  <si>
    <t>14.5.05.01-0012</t>
  </si>
  <si>
    <t>Олифа комбинированная для разведения масляных густотертых красок и для внешних работ по деревянным поверхностям</t>
  </si>
  <si>
    <t>25.1.01.05-0013</t>
  </si>
  <si>
    <t>Шпалы деревянные пропитанные, тип III</t>
  </si>
  <si>
    <t xml:space="preserve">81 </t>
  </si>
  <si>
    <t xml:space="preserve">0,15 </t>
  </si>
  <si>
    <t>25.1.04.04-0002</t>
  </si>
  <si>
    <t>Болты для рельсовых стыков железнодорожного пути с гайками, М24х150-160 мм</t>
  </si>
  <si>
    <t>25.1.05.01-0004</t>
  </si>
  <si>
    <t>Накладки рельсовые двухголовые Р50</t>
  </si>
  <si>
    <t>0,08</t>
  </si>
  <si>
    <t xml:space="preserve">0,24 </t>
  </si>
  <si>
    <t>25.1.05.02-0002</t>
  </si>
  <si>
    <t>Подкладка костыльного скрепления железнодорожного пути Д-50</t>
  </si>
  <si>
    <t xml:space="preserve">0,51 </t>
  </si>
  <si>
    <t>25.1.05.07-0001</t>
  </si>
  <si>
    <t>Рельсы железнодорожные старогодные</t>
  </si>
  <si>
    <t>1,94</t>
  </si>
  <si>
    <t xml:space="preserve">5,82 </t>
  </si>
  <si>
    <t xml:space="preserve">60 </t>
  </si>
  <si>
    <t>Установка знаков путевых</t>
  </si>
  <si>
    <t>ФЕР28-01-098-01</t>
  </si>
  <si>
    <t>Установка знаков путевых на железобетонных столбах</t>
  </si>
  <si>
    <t>10 шт</t>
  </si>
  <si>
    <t>01.2.01.02-0054</t>
  </si>
  <si>
    <t>Битумы нефтяные строительные БН-90/10</t>
  </si>
  <si>
    <t>0,036</t>
  </si>
  <si>
    <t xml:space="preserve">0,0144 </t>
  </si>
  <si>
    <t xml:space="preserve">0,0016 </t>
  </si>
  <si>
    <t>14.4.02.04-0151</t>
  </si>
  <si>
    <t>Краска масляная и алкидная белила густотертые литопонные МА-021</t>
  </si>
  <si>
    <t>0,0052</t>
  </si>
  <si>
    <t xml:space="preserve">0,00208 </t>
  </si>
  <si>
    <t xml:space="preserve">0,00088 </t>
  </si>
  <si>
    <t>Установка пикетных столбиков + Установка предельных столбиков</t>
  </si>
  <si>
    <t>ФЕР27-09-004-01</t>
  </si>
  <si>
    <t>Установка столбиков сигнальных: железобетонных</t>
  </si>
  <si>
    <t xml:space="preserve">0,28
(10+18) / 100 </t>
  </si>
  <si>
    <t>12.2.03.12-0002</t>
  </si>
  <si>
    <t>Фольга алюминиевая для технических целей мягкая, рулонная, толщина 0,1 мм</t>
  </si>
  <si>
    <t>0,55</t>
  </si>
  <si>
    <t xml:space="preserve">0,154 </t>
  </si>
  <si>
    <t>14.2.04.03-0015</t>
  </si>
  <si>
    <t>Смола эпоксидная ЭД-20</t>
  </si>
  <si>
    <t xml:space="preserve">0,001008 </t>
  </si>
  <si>
    <t>0,00812</t>
  </si>
  <si>
    <t xml:space="preserve">0,0022736 </t>
  </si>
  <si>
    <t>14.4.02.07-0002</t>
  </si>
  <si>
    <t>Эмаль перхлорвиниловая фасадная ХВ-161</t>
  </si>
  <si>
    <t>0,02784</t>
  </si>
  <si>
    <t xml:space="preserve">0,0077952 </t>
  </si>
  <si>
    <t>ФССЦ-05.1.02.07-0113</t>
  </si>
  <si>
    <t>Столбики сигнальные железобетонные СТ-1, СТ-2</t>
  </si>
  <si>
    <t>Установка стыков изолирующих</t>
  </si>
  <si>
    <t>ФЕР28-03-035-03</t>
  </si>
  <si>
    <t>Установка стыков изолирующих: в пути с полимерными накладками без резки рельсов</t>
  </si>
  <si>
    <t>01.7.15.03-0043</t>
  </si>
  <si>
    <t>Болты строительные анкерные с гайками</t>
  </si>
  <si>
    <t>0,11</t>
  </si>
  <si>
    <t xml:space="preserve">0,011 </t>
  </si>
  <si>
    <t>25.1.01.05-0012</t>
  </si>
  <si>
    <t>Шпалы деревянные пропитанные, тип II</t>
  </si>
  <si>
    <t>1-2-4</t>
  </si>
  <si>
    <t>Затраты труда рабочих (средний разряд работы 2,4)</t>
  </si>
  <si>
    <t>1-2-6</t>
  </si>
  <si>
    <t>Затраты труда рабочих (средний разряд работы 2,6)</t>
  </si>
  <si>
    <t>1-2-7</t>
  </si>
  <si>
    <t>Затраты труда рабочих (средний разряд работы 2,7)</t>
  </si>
  <si>
    <t>91.05.07-003</t>
  </si>
  <si>
    <t>Краны на железнодорожном ходу, грузоподъемность 25 т</t>
  </si>
  <si>
    <t>91.06.01-002</t>
  </si>
  <si>
    <t>Домкраты гидравлические, грузоподъемность 6,3-25 т</t>
  </si>
  <si>
    <t>91.09.07-021</t>
  </si>
  <si>
    <t>Планировщики балласта</t>
  </si>
  <si>
    <t>91.09.08-001</t>
  </si>
  <si>
    <t>Составы для перевозки блоков стрелочных переводов</t>
  </si>
  <si>
    <t>91.09.09-001</t>
  </si>
  <si>
    <t>Краны козловые двухконсольные для работы на звеносборочных базах, 10 т</t>
  </si>
  <si>
    <t>91.09.10-003</t>
  </si>
  <si>
    <t>Машины выправочно-подбивочно-рихтовочные для стрелочных переводов</t>
  </si>
  <si>
    <t>91.09.10-004</t>
  </si>
  <si>
    <t>Машины выправочно-подбивочно-рихтовочные для стрелочных переводов, производительность до 1200 шпал/час</t>
  </si>
  <si>
    <t>91.09.10-005</t>
  </si>
  <si>
    <t>Машины выправочно-подбивочно-рихтовочные, производительность 2200-2400 шпал/час</t>
  </si>
  <si>
    <t>91.09.10-006</t>
  </si>
  <si>
    <t>Машины выправочно-подбивочно-рихтовочные производительностью до 2000 шпал/час</t>
  </si>
  <si>
    <t>91.09.10-031</t>
  </si>
  <si>
    <t>Рихтовщики гидравлические</t>
  </si>
  <si>
    <t>91.09.10-041</t>
  </si>
  <si>
    <t>Стабилизаторы пути динамические</t>
  </si>
  <si>
    <t>91.09.10-051</t>
  </si>
  <si>
    <t>Шпалоподбойки</t>
  </si>
  <si>
    <t>91.09.12-021</t>
  </si>
  <si>
    <t>Домкраты путевые</t>
  </si>
  <si>
    <t>91.09.12-051</t>
  </si>
  <si>
    <t>Костылезабивщики</t>
  </si>
  <si>
    <t>91.09.12-081</t>
  </si>
  <si>
    <t>Разгонщики гидравлические</t>
  </si>
  <si>
    <t>91.09.12-101</t>
  </si>
  <si>
    <t>Станки рельсорезные</t>
  </si>
  <si>
    <t>91.09.12-102</t>
  </si>
  <si>
    <t>Станки рельсосверлильные</t>
  </si>
  <si>
    <t>91.09.12-103</t>
  </si>
  <si>
    <t>Станки сверлильно-шлифовальные (сверлошлифовалки)</t>
  </si>
  <si>
    <t>91.12.08-161</t>
  </si>
  <si>
    <t>Ямокопатели</t>
  </si>
  <si>
    <t>91.17.04-032</t>
  </si>
  <si>
    <t>Агрегаты сварочные двухпостовые для ручной сварки на автомобильном прицепе</t>
  </si>
  <si>
    <t>25.1.05.08</t>
  </si>
  <si>
    <t>Решетка рельсошпальная на железобетонных шпалах</t>
  </si>
  <si>
    <t>01.7.12.16-0011</t>
  </si>
  <si>
    <t>02.2.04.03</t>
  </si>
  <si>
    <t>Гравийная, щебеночная, гравийно (щебеночно)-песчаная смесь</t>
  </si>
  <si>
    <t>05.1.02.03-0012</t>
  </si>
  <si>
    <t>Брусья железобетонные для стрелочных переводов</t>
  </si>
  <si>
    <t>05.1.02.07</t>
  </si>
  <si>
    <t>Столбики сигнальные железобетонные</t>
  </si>
  <si>
    <t>25.1.01.02-0002</t>
  </si>
  <si>
    <t>Брусья деревянные из древесины хвойных пород для стрелочных переводов, пропитанные</t>
  </si>
  <si>
    <t>25.1.02.01-0035</t>
  </si>
  <si>
    <t>Шпалы железобетонные Ш1, объем бетона 0,106 м3, расход стали 7,25 кг</t>
  </si>
  <si>
    <t>25.1.06.03</t>
  </si>
  <si>
    <t>Знаки путевые и сигнальные железных дорог</t>
  </si>
  <si>
    <t>25.1.06.15</t>
  </si>
  <si>
    <t>Перевод стрелочный</t>
  </si>
  <si>
    <t>25.1.06.23</t>
  </si>
  <si>
    <t>Съезды перекрестные</t>
  </si>
  <si>
    <t xml:space="preserve">                            ЛОКАЛЬНАЯ РЕСУРСНАЯ ВЕДОМОСТЬ  № ЛС-01-02-02</t>
  </si>
  <si>
    <t xml:space="preserve"> Демонтаж пешеходной эстакады, </t>
  </si>
  <si>
    <t>Основание: 1146-4-ИС.КЖ.ВР</t>
  </si>
  <si>
    <t>Раздел 1. Демонтаж пешеходной эстакады</t>
  </si>
  <si>
    <t xml:space="preserve">34,1 </t>
  </si>
  <si>
    <t xml:space="preserve">30,3
6,9+12,1+11,3 </t>
  </si>
  <si>
    <t xml:space="preserve">43,92
48,8*0,9 </t>
  </si>
  <si>
    <t xml:space="preserve">13,6152 </t>
  </si>
  <si>
    <t xml:space="preserve">64,1232 </t>
  </si>
  <si>
    <t xml:space="preserve">4,88
48,8*0,1 </t>
  </si>
  <si>
    <t xml:space="preserve">1,2688 </t>
  </si>
  <si>
    <t xml:space="preserve">9,76 </t>
  </si>
  <si>
    <t xml:space="preserve">0,038
38 / 1000 </t>
  </si>
  <si>
    <t xml:space="preserve">159,4
34,1+30,3+38*2,5 </t>
  </si>
  <si>
    <t xml:space="preserve">159,4 </t>
  </si>
  <si>
    <t xml:space="preserve">                            ЛОКАЛЬНАЯ РЕСУРСНАЯ ВЕДОМОСТЬ  № ЛС-02-04-03</t>
  </si>
  <si>
    <t xml:space="preserve"> Пожарный проезд, </t>
  </si>
  <si>
    <t xml:space="preserve">0,3885
388,5 / 1000 </t>
  </si>
  <si>
    <t xml:space="preserve">777
0,3885*1000*2 </t>
  </si>
  <si>
    <t xml:space="preserve">0,69422
694,22 / 1000 </t>
  </si>
  <si>
    <t xml:space="preserve">0,173555
(694,22*0,25) / 1000 </t>
  </si>
  <si>
    <t xml:space="preserve">0,173555 </t>
  </si>
  <si>
    <t xml:space="preserve">0,56552
565,52 / 1000 </t>
  </si>
  <si>
    <t xml:space="preserve">0,0022621 </t>
  </si>
  <si>
    <t xml:space="preserve">11,6044704 </t>
  </si>
  <si>
    <t xml:space="preserve">0,0013572 </t>
  </si>
  <si>
    <t xml:space="preserve">0,0067862 </t>
  </si>
  <si>
    <t xml:space="preserve">0,4422366 </t>
  </si>
  <si>
    <t xml:space="preserve">0,0004524 </t>
  </si>
  <si>
    <t xml:space="preserve">55,081648 </t>
  </si>
  <si>
    <t xml:space="preserve">0,56552 </t>
  </si>
  <si>
    <t xml:space="preserve">0,001131 </t>
  </si>
  <si>
    <t xml:space="preserve">0,4976576 </t>
  </si>
  <si>
    <t xml:space="preserve">13,685584 </t>
  </si>
  <si>
    <t xml:space="preserve">0,2369 </t>
  </si>
  <si>
    <t xml:space="preserve">51,518872 </t>
  </si>
  <si>
    <t xml:space="preserve">0,0033931 </t>
  </si>
  <si>
    <t xml:space="preserve">1,4929728 </t>
  </si>
  <si>
    <t xml:space="preserve">38,681568 </t>
  </si>
  <si>
    <t xml:space="preserve">0,58697
586,97 / 1000 </t>
  </si>
  <si>
    <t xml:space="preserve">17,6091 </t>
  </si>
  <si>
    <t xml:space="preserve">8,80455 </t>
  </si>
  <si>
    <t xml:space="preserve">110,93733 </t>
  </si>
  <si>
    <t xml:space="preserve">1,5496008 </t>
  </si>
  <si>
    <t xml:space="preserve">645,67 </t>
  </si>
  <si>
    <t xml:space="preserve">0,61506
615,06 / 1000 </t>
  </si>
  <si>
    <t xml:space="preserve">12,3012 </t>
  </si>
  <si>
    <t xml:space="preserve">116,24634 </t>
  </si>
  <si>
    <t xml:space="preserve">0,61506 </t>
  </si>
  <si>
    <t xml:space="preserve">38,74878 </t>
  </si>
  <si>
    <t xml:space="preserve">0,63111
631,11 / 1000 </t>
  </si>
  <si>
    <t xml:space="preserve">1,6661304 </t>
  </si>
  <si>
    <t xml:space="preserve">694,2217557 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</si>
  <si>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</si>
  <si>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ФЕР27-08-001-16</t>
  </si>
  <si>
    <t>Укрепление обочин щебнем методом заклинки, толщина слоя 20 см</t>
  </si>
  <si>
    <t xml:space="preserve">0,074
74 / 1000 </t>
  </si>
  <si>
    <t xml:space="preserve">2,294 </t>
  </si>
  <si>
    <t>ФССЦ-02.2.05.04-1697</t>
  </si>
  <si>
    <t xml:space="preserve">1,11 </t>
  </si>
  <si>
    <t>ФССЦ-02.2.05.04-1817</t>
  </si>
  <si>
    <t>251</t>
  </si>
  <si>
    <t xml:space="preserve">18,574 </t>
  </si>
  <si>
    <t>ФССЦ-02.2.05.04-1577</t>
  </si>
  <si>
    <t>Щебень М 800, фракция 5(3)-10 мм, группа 2</t>
  </si>
  <si>
    <t xml:space="preserve">0,74 </t>
  </si>
  <si>
    <t>ФЕР27-08-001-17</t>
  </si>
  <si>
    <t>На каждый 1 см изменения толщины слоя добавлять или исключать к расценке 27-08-001-16</t>
  </si>
  <si>
    <t xml:space="preserve">-0,074 </t>
  </si>
  <si>
    <t xml:space="preserve">-4,662 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</si>
  <si>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</si>
  <si>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</si>
  <si>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ФЕР27-04-001-01</t>
  </si>
  <si>
    <t>Устройство подстилающих и выравнивающих слоев оснований: из песка</t>
  </si>
  <si>
    <t xml:space="preserve">0,1671
16,71 / 100 </t>
  </si>
  <si>
    <t xml:space="preserve">0,8355 </t>
  </si>
  <si>
    <t>110</t>
  </si>
  <si>
    <t xml:space="preserve">18,381 </t>
  </si>
  <si>
    <t>Уплотнение присыпной обочины ручной трамбовкой (учтено ФЕР27-04-001-01 в п.17)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</si>
  <si>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</si>
  <si>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</si>
  <si>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</si>
  <si>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ФЕР01-01-048-01</t>
  </si>
  <si>
    <t>Разработка продольных водоотводных и нагорных канав, группа грунтов: 1</t>
  </si>
  <si>
    <t xml:space="preserve">0,064
64 / 1000 </t>
  </si>
  <si>
    <t>Укрепление дна канавы щебнем М800, фр. 20-40 мм, h-0.10 м</t>
  </si>
  <si>
    <t>ФЕР01-02-043-07</t>
  </si>
  <si>
    <t>Мощение дна и откосов кюветов камнем и щебнем</t>
  </si>
  <si>
    <t xml:space="preserve">0,36
36 / 100 </t>
  </si>
  <si>
    <t xml:space="preserve">4,32 </t>
  </si>
  <si>
    <t>Укрепление откосов канавы растительным грунтом с посевом трав, h=0,15 м</t>
  </si>
  <si>
    <t xml:space="preserve">1,42
142 / 100 </t>
  </si>
  <si>
    <t xml:space="preserve">0,004828 </t>
  </si>
  <si>
    <t xml:space="preserve">22,436 </t>
  </si>
  <si>
    <t xml:space="preserve">3,834 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</si>
  <si>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</si>
  <si>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</si>
  <si>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ФЕР47-01-046-04</t>
  </si>
  <si>
    <t>Подготовка почвы для устройства партерного и обыкновенного газона с внесением растительной земли слоем 15 см: вручную</t>
  </si>
  <si>
    <t xml:space="preserve">0,37
37 / 100 </t>
  </si>
  <si>
    <t>16.2.01.02-0001</t>
  </si>
  <si>
    <t xml:space="preserve">5,55 </t>
  </si>
  <si>
    <t>ФЕР47-01-046-06</t>
  </si>
  <si>
    <t>Посев газонов партерных, мавританских и обыкновенных вручную</t>
  </si>
  <si>
    <t xml:space="preserve">0,37 </t>
  </si>
  <si>
    <t xml:space="preserve">3,7 </t>
  </si>
  <si>
    <t>91.08.03-018</t>
  </si>
  <si>
    <t>Катки самоходные гладкие вибрационные, масса 13 т</t>
  </si>
  <si>
    <t>91.08.03-030</t>
  </si>
  <si>
    <t>Катки самоходные пневмоколесные статические, масса 30 т</t>
  </si>
  <si>
    <t>91.09.02-002</t>
  </si>
  <si>
    <t>Вагонетки неопрокидные, вместимость до 1,5 м3</t>
  </si>
  <si>
    <t>91.14.03-003</t>
  </si>
  <si>
    <t>Автомобили-самосвалы, грузоподъемность до 15 т</t>
  </si>
  <si>
    <t>Щебень из природного камня для строительных работ, фракция 10-20 мм</t>
  </si>
  <si>
    <t>Щебень из природного камня для строительных работ, фракция 40-70 мм</t>
  </si>
  <si>
    <t>Щебень из природного камня для строительных работ, фракция 5-10 мм</t>
  </si>
  <si>
    <t>02.3.01.02</t>
  </si>
  <si>
    <t>Песок для строительных работ природный</t>
  </si>
  <si>
    <t>13.2.03.01</t>
  </si>
  <si>
    <t>Камень</t>
  </si>
  <si>
    <t>Семена газонных трав</t>
  </si>
  <si>
    <t xml:space="preserve">                            ЛОКАЛЬНАЯ РЕСУРСНАЯ ВЕДОМОСТЬ  № ЛС-02-04-01</t>
  </si>
  <si>
    <t xml:space="preserve"> Пожарный проезд вдоль 8 пути., </t>
  </si>
  <si>
    <t xml:space="preserve">0,47875
478,75 / 1000 </t>
  </si>
  <si>
    <t xml:space="preserve">0,32775
(478,75-151) / 1000 </t>
  </si>
  <si>
    <t xml:space="preserve">655,5
0,32775*1000*2 </t>
  </si>
  <si>
    <t xml:space="preserve">2,50547
2505,47 / 1000 </t>
  </si>
  <si>
    <t xml:space="preserve">0,6263675
(2505,47*0,25) / 1000 </t>
  </si>
  <si>
    <t xml:space="preserve">0,6263675 </t>
  </si>
  <si>
    <t xml:space="preserve">2,01075
2010,75 / 1000 </t>
  </si>
  <si>
    <t xml:space="preserve">0,008043 </t>
  </si>
  <si>
    <t xml:space="preserve">41,26059 </t>
  </si>
  <si>
    <t xml:space="preserve">0,0048258 </t>
  </si>
  <si>
    <t xml:space="preserve">0,024129 </t>
  </si>
  <si>
    <t xml:space="preserve">1,5724065 </t>
  </si>
  <si>
    <t xml:space="preserve">0,0016086 </t>
  </si>
  <si>
    <t xml:space="preserve">195,84705 </t>
  </si>
  <si>
    <t xml:space="preserve">2,01075 </t>
  </si>
  <si>
    <t xml:space="preserve">0,0040215 </t>
  </si>
  <si>
    <t xml:space="preserve">1,76946 </t>
  </si>
  <si>
    <t xml:space="preserve">48,66015 </t>
  </si>
  <si>
    <t xml:space="preserve">0,83 </t>
  </si>
  <si>
    <t xml:space="preserve">0,8549 </t>
  </si>
  <si>
    <t xml:space="preserve">183,179325 </t>
  </si>
  <si>
    <t xml:space="preserve">0,0120645 </t>
  </si>
  <si>
    <t xml:space="preserve">5,30838 </t>
  </si>
  <si>
    <t xml:space="preserve">137,5353 </t>
  </si>
  <si>
    <t xml:space="preserve">2,24199
2241,99 / 1000 </t>
  </si>
  <si>
    <t xml:space="preserve">67,2597 </t>
  </si>
  <si>
    <t xml:space="preserve">33,62985 </t>
  </si>
  <si>
    <t xml:space="preserve">423,73611 </t>
  </si>
  <si>
    <t xml:space="preserve">2,31385
2313,85 / 1000 </t>
  </si>
  <si>
    <t xml:space="preserve">6,108564 </t>
  </si>
  <si>
    <t>1100,0021609</t>
  </si>
  <si>
    <t xml:space="preserve">2545,24 </t>
  </si>
  <si>
    <t xml:space="preserve">2,40966
2409,66 / 1000 </t>
  </si>
  <si>
    <t xml:space="preserve">48,1932 </t>
  </si>
  <si>
    <t xml:space="preserve">455,42574 </t>
  </si>
  <si>
    <t xml:space="preserve">2,40966 </t>
  </si>
  <si>
    <t xml:space="preserve">151,80858 </t>
  </si>
  <si>
    <t xml:space="preserve">6,6144408 </t>
  </si>
  <si>
    <t xml:space="preserve">2756,02 </t>
  </si>
  <si>
    <t xml:space="preserve">0,4177
417,7 / 1000 </t>
  </si>
  <si>
    <t xml:space="preserve">12,9487 </t>
  </si>
  <si>
    <t xml:space="preserve">6,2655 </t>
  </si>
  <si>
    <t xml:space="preserve">104,8427 </t>
  </si>
  <si>
    <t xml:space="preserve">4,177 </t>
  </si>
  <si>
    <t xml:space="preserve">-0,4177 </t>
  </si>
  <si>
    <t xml:space="preserve">-26,3151 </t>
  </si>
  <si>
    <t xml:space="preserve">1,3196
131,96 / 100 </t>
  </si>
  <si>
    <t xml:space="preserve">6,598 </t>
  </si>
  <si>
    <t xml:space="preserve">145,156 </t>
  </si>
  <si>
    <t xml:space="preserve">8,588
858,8 / 100 </t>
  </si>
  <si>
    <t xml:space="preserve">0,008588 </t>
  </si>
  <si>
    <t xml:space="preserve">50,6692 </t>
  </si>
  <si>
    <t xml:space="preserve">0,51528 </t>
  </si>
  <si>
    <t xml:space="preserve">1,45996 </t>
  </si>
  <si>
    <t>100,02328831</t>
  </si>
  <si>
    <t xml:space="preserve">859 </t>
  </si>
  <si>
    <t>Досыпка дренирующим грунтом (местный грунт), (между 8 ж.д путем и пожарным проездом)</t>
  </si>
  <si>
    <t xml:space="preserve">1,51
151 / 100 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</si>
  <si>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</si>
  <si>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ФЕР27-04-013-01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</si>
  <si>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</si>
  <si>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 xml:space="preserve">0,6333333
(95/0,15) / 1000 </t>
  </si>
  <si>
    <t xml:space="preserve">12,666666 </t>
  </si>
  <si>
    <t>02.2.05.04-1577</t>
  </si>
  <si>
    <t xml:space="preserve">6,333333 </t>
  </si>
  <si>
    <t xml:space="preserve">9,4999995 </t>
  </si>
  <si>
    <t xml:space="preserve">119,6999937 </t>
  </si>
  <si>
    <t xml:space="preserve">985,32 </t>
  </si>
  <si>
    <t xml:space="preserve">689,73 </t>
  </si>
  <si>
    <t xml:space="preserve">1626,22 </t>
  </si>
  <si>
    <t xml:space="preserve">602,81 </t>
  </si>
  <si>
    <t xml:space="preserve">331,6 </t>
  </si>
  <si>
    <t xml:space="preserve">0,4
4 / 10 </t>
  </si>
  <si>
    <t>ФССЦ-25.1.06.03-0040</t>
  </si>
  <si>
    <t>Знак путевой и сигнальный железных дорог: Граница подъездного пути</t>
  </si>
  <si>
    <t xml:space="preserve">0,01 </t>
  </si>
  <si>
    <t>ФССЦ-25.1.06.03-0021</t>
  </si>
  <si>
    <t>Знак путевой и сигнальный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</si>
</sst>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0.000000"/>
    <numFmt numFmtId="166" formatCode="0.000"/>
    <numFmt numFmtId="167" formatCode="0.00000"/>
    <numFmt numFmtId="168" formatCode="0.0000"/>
    <numFmt numFmtId="169" formatCode="0.0000000"/>
  </numFmts>
  <fonts count="1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b/>
      <sz val="9"/>
      <name val="Arial"/>
      <charset val="204"/>
    </font>
    <font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9" fillId="0" borderId="0" xfId="0" applyNumberFormat="1" applyFont="1" applyFill="1" applyBorder="1" applyAlignment="1" applyProtection="1">
      <alignment wrapText="1"/>
    </xf>
    <xf numFmtId="49" fontId="10" fillId="0" borderId="0" xfId="0" applyNumberFormat="1" applyFont="1" applyFill="1" applyBorder="1" applyAlignment="1" applyProtection="1"/>
    <xf numFmtId="49" fontId="10" fillId="0" borderId="0" xfId="0" applyNumberFormat="1" applyFont="1" applyFill="1" applyBorder="1" applyAlignment="1" applyProtection="1">
      <alignment horizontal="left" wrapText="1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49" fontId="14" fillId="0" borderId="6" xfId="0" applyNumberFormat="1" applyFont="1" applyFill="1" applyBorder="1" applyAlignment="1" applyProtection="1">
      <alignment horizontal="center" vertical="top" wrapText="1"/>
    </xf>
    <xf numFmtId="49" fontId="14" fillId="0" borderId="6" xfId="0" applyNumberFormat="1" applyFont="1" applyFill="1" applyBorder="1" applyAlignment="1" applyProtection="1">
      <alignment horizontal="left" vertical="top" wrapText="1"/>
    </xf>
    <xf numFmtId="49" fontId="14" fillId="0" borderId="7" xfId="0" applyNumberFormat="1" applyFont="1" applyFill="1" applyBorder="1" applyAlignment="1" applyProtection="1">
      <alignment horizontal="left" vertical="top" wrapText="1"/>
    </xf>
    <xf numFmtId="49" fontId="14" fillId="0" borderId="6" xfId="0" applyNumberFormat="1" applyFont="1" applyFill="1" applyBorder="1" applyAlignment="1" applyProtection="1">
      <alignment horizontal="right" vertical="top" wrapText="1"/>
    </xf>
    <xf numFmtId="0" fontId="14" fillId="0" borderId="6" xfId="0" applyNumberFormat="1" applyFont="1" applyFill="1" applyBorder="1" applyAlignment="1" applyProtection="1">
      <alignment horizontal="right" vertical="top" wrapText="1"/>
    </xf>
    <xf numFmtId="49" fontId="10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 wrapText="1"/>
    </xf>
    <xf numFmtId="49" fontId="15" fillId="0" borderId="2" xfId="0" applyNumberFormat="1" applyFont="1" applyFill="1" applyBorder="1" applyAlignment="1" applyProtection="1">
      <alignment horizontal="right" vertical="top"/>
    </xf>
    <xf numFmtId="49" fontId="15" fillId="0" borderId="2" xfId="0" applyNumberFormat="1" applyFont="1" applyFill="1" applyBorder="1" applyAlignment="1" applyProtection="1">
      <alignment horizontal="left" vertical="top" wrapText="1"/>
    </xf>
    <xf numFmtId="49" fontId="15" fillId="0" borderId="2" xfId="0" applyNumberFormat="1" applyFont="1" applyFill="1" applyBorder="1" applyAlignment="1" applyProtection="1">
      <alignment horizontal="center" vertical="top" wrapText="1"/>
    </xf>
    <xf numFmtId="0" fontId="15" fillId="0" borderId="2" xfId="0" applyNumberFormat="1" applyFont="1" applyFill="1" applyBorder="1" applyAlignment="1" applyProtection="1">
      <alignment horizontal="right" vertical="top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0" fontId="16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/>
    </xf>
    <xf numFmtId="0" fontId="16" fillId="0" borderId="1" xfId="0" applyNumberFormat="1" applyFont="1" applyFill="1" applyBorder="1" applyAlignment="1" applyProtection="1">
      <alignment horizontal="center" vertical="top"/>
    </xf>
    <xf numFmtId="0" fontId="16" fillId="0" borderId="3" xfId="0" applyNumberFormat="1" applyFont="1" applyFill="1" applyBorder="1" applyAlignment="1" applyProtection="1">
      <alignment horizontal="center" vertical="center" wrapText="1"/>
    </xf>
    <xf numFmtId="49" fontId="16" fillId="0" borderId="3" xfId="0" applyNumberFormat="1" applyFont="1" applyFill="1" applyBorder="1" applyAlignment="1" applyProtection="1">
      <alignment horizontal="center" vertical="center" wrapText="1"/>
    </xf>
    <xf numFmtId="0" fontId="16" fillId="0" borderId="3" xfId="0" applyNumberFormat="1" applyFont="1" applyFill="1" applyBorder="1" applyAlignment="1" applyProtection="1">
      <alignment vertical="center" wrapText="1"/>
    </xf>
    <xf numFmtId="0" fontId="16" fillId="0" borderId="0" xfId="0" applyNumberFormat="1" applyFont="1" applyFill="1" applyBorder="1" applyAlignment="1" applyProtection="1">
      <alignment vertical="center" wrapText="1"/>
    </xf>
    <xf numFmtId="0" fontId="14" fillId="0" borderId="0" xfId="0" applyNumberFormat="1" applyFont="1" applyFill="1" applyBorder="1" applyAlignment="1" applyProtection="1">
      <alignment vertical="top" wrapText="1"/>
    </xf>
    <xf numFmtId="0" fontId="14" fillId="0" borderId="0" xfId="0" applyNumberFormat="1" applyFont="1" applyFill="1" applyBorder="1" applyAlignment="1" applyProtection="1">
      <alignment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7" fillId="0" borderId="0" xfId="0" applyNumberFormat="1" applyFont="1" applyFill="1" applyBorder="1" applyAlignment="1" applyProtection="1"/>
    <xf numFmtId="1" fontId="1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lef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166" fontId="1" fillId="0" borderId="3" xfId="0" applyNumberFormat="1" applyFont="1" applyFill="1" applyBorder="1" applyAlignment="1" applyProtection="1">
      <alignment horizontal="right" vertical="top" wrapText="1"/>
    </xf>
    <xf numFmtId="167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168" fontId="1" fillId="0" borderId="3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 wrapText="1"/>
    </xf>
    <xf numFmtId="49" fontId="15" fillId="0" borderId="0" xfId="0" applyNumberFormat="1" applyFont="1" applyFill="1" applyBorder="1" applyAlignment="1" applyProtection="1">
      <alignment horizontal="right" vertical="top"/>
    </xf>
    <xf numFmtId="49" fontId="15" fillId="0" borderId="0" xfId="0" applyNumberFormat="1" applyFont="1" applyFill="1" applyBorder="1" applyAlignment="1" applyProtection="1">
      <alignment horizontal="left" vertical="top" wrapText="1"/>
    </xf>
    <xf numFmtId="49" fontId="15" fillId="0" borderId="0" xfId="0" applyNumberFormat="1" applyFont="1" applyFill="1" applyBorder="1" applyAlignment="1" applyProtection="1">
      <alignment horizontal="center" vertical="top" wrapText="1"/>
    </xf>
    <xf numFmtId="0" fontId="15" fillId="0" borderId="0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right" vertical="top" wrapText="1"/>
    </xf>
    <xf numFmtId="0" fontId="14" fillId="0" borderId="4" xfId="0" applyNumberFormat="1" applyFont="1" applyFill="1" applyBorder="1" applyAlignment="1" applyProtection="1">
      <alignment vertical="top" wrapText="1"/>
    </xf>
    <xf numFmtId="0" fontId="14" fillId="0" borderId="8" xfId="0" applyNumberFormat="1" applyFont="1" applyFill="1" applyBorder="1" applyAlignment="1" applyProtection="1">
      <alignment vertical="top" wrapText="1"/>
    </xf>
    <xf numFmtId="0" fontId="14" fillId="0" borderId="5" xfId="0" applyNumberFormat="1" applyFont="1" applyFill="1" applyBorder="1" applyAlignment="1" applyProtection="1">
      <alignment vertical="top" wrapText="1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0" fontId="16" fillId="0" borderId="0" xfId="0" applyNumberFormat="1" applyFont="1" applyFill="1" applyBorder="1" applyAlignment="1" applyProtection="1">
      <alignment horizontal="center" vertical="top"/>
    </xf>
    <xf numFmtId="49" fontId="13" fillId="0" borderId="3" xfId="0" applyNumberFormat="1" applyFont="1" applyFill="1" applyBorder="1" applyAlignment="1" applyProtection="1">
      <alignment horizontal="left" vertical="center" wrapText="1"/>
    </xf>
    <xf numFmtId="49" fontId="9" fillId="0" borderId="0" xfId="0" applyNumberFormat="1" applyFont="1" applyFill="1" applyBorder="1" applyAlignment="1" applyProtection="1">
      <alignment wrapText="1"/>
    </xf>
    <xf numFmtId="49" fontId="11" fillId="0" borderId="3" xfId="0" applyNumberFormat="1" applyFont="1" applyFill="1" applyBorder="1" applyAlignment="1" applyProtection="1">
      <alignment horizontal="center" vertical="center" wrapText="1"/>
    </xf>
    <xf numFmtId="49" fontId="11" fillId="0" borderId="4" xfId="0" applyNumberFormat="1" applyFont="1" applyFill="1" applyBorder="1" applyAlignment="1" applyProtection="1">
      <alignment horizontal="center" vertical="center" wrapText="1"/>
    </xf>
    <xf numFmtId="49" fontId="11" fillId="0" borderId="5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/>
    </xf>
    <xf numFmtId="0" fontId="2" fillId="0" borderId="0" xfId="1"/>
    <xf numFmtId="49" fontId="3" fillId="0" borderId="1" xfId="1" applyNumberFormat="1" applyFont="1" applyFill="1" applyBorder="1" applyAlignment="1" applyProtection="1">
      <alignment wrapText="1"/>
    </xf>
    <xf numFmtId="0" fontId="3" fillId="0" borderId="0" xfId="1" applyNumberFormat="1" applyFont="1" applyFill="1" applyBorder="1" applyAlignment="1" applyProtection="1">
      <alignment wrapText="1"/>
    </xf>
    <xf numFmtId="49" fontId="4" fillId="0" borderId="0" xfId="1" applyNumberFormat="1" applyFont="1" applyFill="1" applyBorder="1" applyAlignment="1" applyProtection="1">
      <alignment vertical="top"/>
    </xf>
    <xf numFmtId="49" fontId="5" fillId="0" borderId="2" xfId="1" applyNumberFormat="1" applyFont="1" applyFill="1" applyBorder="1" applyAlignment="1" applyProtection="1">
      <alignment horizontal="center" vertical="top"/>
    </xf>
    <xf numFmtId="49" fontId="4" fillId="0" borderId="0" xfId="1" applyNumberFormat="1" applyFont="1" applyFill="1" applyBorder="1" applyAlignment="1" applyProtection="1">
      <alignment horizontal="center" vertical="top"/>
    </xf>
    <xf numFmtId="49" fontId="6" fillId="0" borderId="0" xfId="1" applyNumberFormat="1" applyFont="1" applyFill="1" applyBorder="1" applyAlignment="1" applyProtection="1">
      <alignment horizontal="center"/>
    </xf>
    <xf numFmtId="49" fontId="7" fillId="0" borderId="0" xfId="1" applyNumberFormat="1" applyFont="1" applyFill="1" applyBorder="1" applyAlignment="1" applyProtection="1">
      <alignment horizontal="center"/>
    </xf>
    <xf numFmtId="49" fontId="5" fillId="0" borderId="0" xfId="1" applyNumberFormat="1" applyFont="1" applyFill="1" applyBorder="1" applyAlignment="1" applyProtection="1">
      <alignment horizontal="center" vertical="top"/>
    </xf>
    <xf numFmtId="49" fontId="3" fillId="0" borderId="0" xfId="1" applyNumberFormat="1" applyFont="1" applyFill="1" applyBorder="1" applyAlignment="1" applyProtection="1">
      <alignment horizontal="right" vertical="top" wrapText="1"/>
    </xf>
    <xf numFmtId="49" fontId="3" fillId="0" borderId="1" xfId="1" applyNumberFormat="1" applyFont="1" applyFill="1" applyBorder="1" applyAlignment="1" applyProtection="1">
      <alignment horizontal="left" vertical="top" wrapText="1"/>
    </xf>
    <xf numFmtId="49" fontId="3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horizontal="center" vertical="top"/>
    </xf>
    <xf numFmtId="49" fontId="1" fillId="0" borderId="0" xfId="1" applyNumberFormat="1" applyFont="1" applyFill="1" applyBorder="1" applyAlignment="1" applyProtection="1"/>
    <xf numFmtId="49" fontId="9" fillId="0" borderId="0" xfId="1" applyNumberFormat="1" applyFont="1" applyFill="1" applyBorder="1" applyAlignment="1" applyProtection="1">
      <alignment wrapText="1"/>
    </xf>
    <xf numFmtId="0" fontId="9" fillId="0" borderId="0" xfId="1" applyNumberFormat="1" applyFont="1" applyFill="1" applyBorder="1" applyAlignment="1" applyProtection="1">
      <alignment wrapText="1"/>
    </xf>
    <xf numFmtId="49" fontId="10" fillId="0" borderId="0" xfId="1" applyNumberFormat="1" applyFont="1" applyFill="1" applyBorder="1" applyAlignment="1" applyProtection="1"/>
    <xf numFmtId="49" fontId="10" fillId="0" borderId="0" xfId="1" applyNumberFormat="1" applyFont="1" applyFill="1" applyBorder="1" applyAlignment="1" applyProtection="1">
      <alignment horizontal="left" wrapText="1"/>
    </xf>
    <xf numFmtId="0" fontId="10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vertical="center"/>
    </xf>
    <xf numFmtId="49" fontId="11" fillId="0" borderId="3" xfId="1" applyNumberFormat="1" applyFont="1" applyFill="1" applyBorder="1" applyAlignment="1" applyProtection="1">
      <alignment horizontal="center" vertical="center" wrapText="1"/>
    </xf>
    <xf numFmtId="49" fontId="11" fillId="0" borderId="4" xfId="1" applyNumberFormat="1" applyFont="1" applyFill="1" applyBorder="1" applyAlignment="1" applyProtection="1">
      <alignment horizontal="center" vertical="center" wrapText="1"/>
    </xf>
    <xf numFmtId="49" fontId="11" fillId="0" borderId="5" xfId="1" applyNumberFormat="1" applyFont="1" applyFill="1" applyBorder="1" applyAlignment="1" applyProtection="1">
      <alignment horizontal="center" vertical="center" wrapText="1"/>
    </xf>
    <xf numFmtId="49" fontId="11" fillId="0" borderId="3" xfId="1" applyNumberFormat="1" applyFont="1" applyFill="1" applyBorder="1" applyAlignment="1" applyProtection="1">
      <alignment horizontal="center" vertical="center" wrapText="1"/>
    </xf>
    <xf numFmtId="49" fontId="12" fillId="0" borderId="3" xfId="1" applyNumberFormat="1" applyFont="1" applyFill="1" applyBorder="1" applyAlignment="1" applyProtection="1">
      <alignment horizontal="center" vertical="center"/>
    </xf>
    <xf numFmtId="49" fontId="12" fillId="0" borderId="4" xfId="1" applyNumberFormat="1" applyFont="1" applyFill="1" applyBorder="1" applyAlignment="1" applyProtection="1">
      <alignment horizontal="center" vertical="center"/>
    </xf>
    <xf numFmtId="49" fontId="13" fillId="0" borderId="3" xfId="1" applyNumberFormat="1" applyFont="1" applyFill="1" applyBorder="1" applyAlignment="1" applyProtection="1">
      <alignment horizontal="left" vertical="center" wrapText="1"/>
    </xf>
    <xf numFmtId="0" fontId="13" fillId="0" borderId="0" xfId="1" applyNumberFormat="1" applyFont="1" applyFill="1" applyBorder="1" applyAlignment="1" applyProtection="1">
      <alignment wrapText="1"/>
    </xf>
    <xf numFmtId="49" fontId="12" fillId="0" borderId="3" xfId="1" applyNumberFormat="1" applyFont="1" applyFill="1" applyBorder="1" applyAlignment="1" applyProtection="1">
      <alignment horizontal="left" vertical="center" wrapText="1"/>
    </xf>
    <xf numFmtId="0" fontId="12" fillId="0" borderId="0" xfId="1" applyNumberFormat="1" applyFont="1" applyFill="1" applyBorder="1" applyAlignment="1" applyProtection="1">
      <alignment wrapText="1"/>
    </xf>
    <xf numFmtId="49" fontId="14" fillId="0" borderId="6" xfId="1" applyNumberFormat="1" applyFont="1" applyFill="1" applyBorder="1" applyAlignment="1" applyProtection="1">
      <alignment horizontal="center" vertical="top" wrapText="1"/>
    </xf>
    <xf numFmtId="49" fontId="14" fillId="0" borderId="6" xfId="1" applyNumberFormat="1" applyFont="1" applyFill="1" applyBorder="1" applyAlignment="1" applyProtection="1">
      <alignment horizontal="left" vertical="top" wrapText="1"/>
    </xf>
    <xf numFmtId="49" fontId="14" fillId="0" borderId="7" xfId="1" applyNumberFormat="1" applyFont="1" applyFill="1" applyBorder="1" applyAlignment="1" applyProtection="1">
      <alignment horizontal="left" vertical="top" wrapText="1"/>
    </xf>
    <xf numFmtId="49" fontId="14" fillId="0" borderId="6" xfId="1" applyNumberFormat="1" applyFont="1" applyFill="1" applyBorder="1" applyAlignment="1" applyProtection="1">
      <alignment horizontal="right" vertical="top" wrapText="1"/>
    </xf>
    <xf numFmtId="0" fontId="14" fillId="0" borderId="6" xfId="1" applyNumberFormat="1" applyFont="1" applyFill="1" applyBorder="1" applyAlignment="1" applyProtection="1">
      <alignment horizontal="right" vertical="top" wrapText="1"/>
    </xf>
    <xf numFmtId="49" fontId="10" fillId="0" borderId="3" xfId="1" applyNumberFormat="1" applyFont="1" applyFill="1" applyBorder="1" applyAlignment="1" applyProtection="1">
      <alignment horizontal="right" vertical="top" wrapText="1"/>
    </xf>
    <xf numFmtId="49" fontId="1" fillId="0" borderId="3" xfId="1" applyNumberFormat="1" applyFont="1" applyFill="1" applyBorder="1" applyAlignment="1" applyProtection="1">
      <alignment horizontal="right" vertical="top"/>
    </xf>
    <xf numFmtId="49" fontId="1" fillId="0" borderId="4" xfId="1" applyNumberFormat="1" applyFont="1" applyFill="1" applyBorder="1" applyAlignment="1" applyProtection="1">
      <alignment horizontal="left" vertical="top" wrapText="1"/>
    </xf>
    <xf numFmtId="49" fontId="1" fillId="0" borderId="3" xfId="1" applyNumberFormat="1" applyFont="1" applyFill="1" applyBorder="1" applyAlignment="1" applyProtection="1">
      <alignment horizontal="center" vertical="top" wrapText="1"/>
    </xf>
    <xf numFmtId="49" fontId="1" fillId="0" borderId="3" xfId="1" applyNumberFormat="1" applyFont="1" applyFill="1" applyBorder="1" applyAlignment="1" applyProtection="1">
      <alignment horizontal="right" vertical="top" wrapText="1"/>
    </xf>
    <xf numFmtId="49" fontId="15" fillId="0" borderId="2" xfId="1" applyNumberFormat="1" applyFont="1" applyFill="1" applyBorder="1" applyAlignment="1" applyProtection="1">
      <alignment horizontal="right" vertical="top" wrapText="1"/>
    </xf>
    <xf numFmtId="49" fontId="15" fillId="0" borderId="2" xfId="1" applyNumberFormat="1" applyFont="1" applyFill="1" applyBorder="1" applyAlignment="1" applyProtection="1">
      <alignment horizontal="right" vertical="top"/>
    </xf>
    <xf numFmtId="49" fontId="15" fillId="0" borderId="2" xfId="1" applyNumberFormat="1" applyFont="1" applyFill="1" applyBorder="1" applyAlignment="1" applyProtection="1">
      <alignment horizontal="left" vertical="top" wrapText="1"/>
    </xf>
    <xf numFmtId="49" fontId="15" fillId="0" borderId="2" xfId="1" applyNumberFormat="1" applyFont="1" applyFill="1" applyBorder="1" applyAlignment="1" applyProtection="1">
      <alignment horizontal="center" vertical="top" wrapText="1"/>
    </xf>
    <xf numFmtId="0" fontId="15" fillId="0" borderId="2" xfId="1" applyNumberFormat="1" applyFont="1" applyFill="1" applyBorder="1" applyAlignment="1" applyProtection="1">
      <alignment horizontal="right" vertical="top" wrapText="1"/>
    </xf>
    <xf numFmtId="0" fontId="16" fillId="0" borderId="0" xfId="1" applyNumberFormat="1" applyFont="1" applyFill="1" applyBorder="1" applyAlignment="1" applyProtection="1">
      <alignment horizontal="center" vertical="top"/>
    </xf>
    <xf numFmtId="0" fontId="16" fillId="0" borderId="0" xfId="1" applyNumberFormat="1" applyFont="1" applyFill="1" applyBorder="1" applyAlignment="1" applyProtection="1">
      <alignment vertical="top"/>
    </xf>
    <xf numFmtId="0" fontId="14" fillId="0" borderId="0" xfId="1" applyNumberFormat="1" applyFont="1" applyFill="1" applyBorder="1" applyAlignment="1" applyProtection="1">
      <alignment horizontal="left"/>
    </xf>
    <xf numFmtId="0" fontId="16" fillId="0" borderId="1" xfId="1" applyNumberFormat="1" applyFont="1" applyFill="1" applyBorder="1" applyAlignment="1" applyProtection="1">
      <alignment horizontal="center" vertical="top"/>
    </xf>
    <xf numFmtId="0" fontId="16" fillId="0" borderId="0" xfId="1" applyNumberFormat="1" applyFont="1" applyFill="1" applyBorder="1" applyAlignment="1" applyProtection="1">
      <alignment horizontal="center" vertical="top"/>
    </xf>
    <xf numFmtId="0" fontId="16" fillId="0" borderId="3" xfId="1" applyNumberFormat="1" applyFont="1" applyFill="1" applyBorder="1" applyAlignment="1" applyProtection="1">
      <alignment horizontal="center" vertical="center" wrapText="1"/>
    </xf>
    <xf numFmtId="49" fontId="16" fillId="0" borderId="3" xfId="1" applyNumberFormat="1" applyFont="1" applyFill="1" applyBorder="1" applyAlignment="1" applyProtection="1">
      <alignment horizontal="center" vertical="center" wrapText="1"/>
    </xf>
    <xf numFmtId="0" fontId="16" fillId="0" borderId="3" xfId="1" applyNumberFormat="1" applyFont="1" applyFill="1" applyBorder="1" applyAlignment="1" applyProtection="1">
      <alignment vertical="center" wrapText="1"/>
    </xf>
    <xf numFmtId="0" fontId="16" fillId="0" borderId="0" xfId="1" applyNumberFormat="1" applyFont="1" applyFill="1" applyBorder="1" applyAlignment="1" applyProtection="1">
      <alignment vertical="center" wrapText="1"/>
    </xf>
    <xf numFmtId="0" fontId="14" fillId="0" borderId="4" xfId="1" applyNumberFormat="1" applyFont="1" applyFill="1" applyBorder="1" applyAlignment="1" applyProtection="1">
      <alignment vertical="top" wrapText="1"/>
    </xf>
    <xf numFmtId="0" fontId="14" fillId="0" borderId="8" xfId="1" applyNumberFormat="1" applyFont="1" applyFill="1" applyBorder="1" applyAlignment="1" applyProtection="1">
      <alignment vertical="top" wrapText="1"/>
    </xf>
    <xf numFmtId="0" fontId="14" fillId="0" borderId="5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vertical="top" wrapText="1"/>
    </xf>
    <xf numFmtId="0" fontId="14" fillId="0" borderId="0" xfId="1" applyNumberFormat="1" applyFont="1" applyFill="1" applyBorder="1" applyAlignment="1" applyProtection="1">
      <alignment wrapText="1"/>
    </xf>
    <xf numFmtId="0" fontId="1" fillId="0" borderId="3" xfId="1" applyNumberFormat="1" applyFont="1" applyFill="1" applyBorder="1" applyAlignment="1" applyProtection="1">
      <alignment horizontal="center" vertical="top" wrapText="1"/>
    </xf>
    <xf numFmtId="0" fontId="1" fillId="0" borderId="3" xfId="1" applyNumberFormat="1" applyFont="1" applyFill="1" applyBorder="1" applyAlignment="1" applyProtection="1">
      <alignment horizontal="left" vertical="top" wrapText="1"/>
    </xf>
    <xf numFmtId="0" fontId="1" fillId="0" borderId="3" xfId="1" applyNumberFormat="1" applyFont="1" applyFill="1" applyBorder="1" applyAlignment="1" applyProtection="1">
      <alignment vertical="top" wrapText="1"/>
    </xf>
    <xf numFmtId="2" fontId="1" fillId="0" borderId="3" xfId="1" applyNumberFormat="1" applyFont="1" applyFill="1" applyBorder="1" applyAlignment="1" applyProtection="1">
      <alignment horizontal="right" vertical="top" wrapText="1"/>
    </xf>
    <xf numFmtId="0" fontId="1" fillId="0" borderId="0" xfId="1" applyNumberFormat="1" applyFont="1" applyFill="1" applyBorder="1" applyAlignment="1" applyProtection="1">
      <alignment vertical="top" wrapText="1"/>
    </xf>
    <xf numFmtId="0" fontId="17" fillId="0" borderId="0" xfId="1" applyNumberFormat="1" applyFont="1" applyFill="1" applyBorder="1" applyAlignment="1" applyProtection="1"/>
    <xf numFmtId="164" fontId="1" fillId="0" borderId="3" xfId="1" applyNumberFormat="1" applyFont="1" applyFill="1" applyBorder="1" applyAlignment="1" applyProtection="1">
      <alignment horizontal="right" vertical="top" wrapText="1"/>
    </xf>
    <xf numFmtId="1" fontId="1" fillId="0" borderId="3" xfId="1" applyNumberFormat="1" applyFont="1" applyFill="1" applyBorder="1" applyAlignment="1" applyProtection="1">
      <alignment horizontal="right" vertical="top" wrapText="1"/>
    </xf>
    <xf numFmtId="1" fontId="1" fillId="0" borderId="3" xfId="1" applyNumberFormat="1" applyFont="1" applyFill="1" applyBorder="1" applyAlignment="1" applyProtection="1">
      <alignment horizontal="left" vertical="top" wrapText="1"/>
    </xf>
    <xf numFmtId="168" fontId="1" fillId="0" borderId="3" xfId="1" applyNumberFormat="1" applyFont="1" applyFill="1" applyBorder="1" applyAlignment="1" applyProtection="1">
      <alignment horizontal="right" vertical="top" wrapText="1"/>
    </xf>
    <xf numFmtId="166" fontId="1" fillId="0" borderId="3" xfId="1" applyNumberFormat="1" applyFont="1" applyFill="1" applyBorder="1" applyAlignment="1" applyProtection="1">
      <alignment horizontal="right" vertical="top" wrapText="1"/>
    </xf>
    <xf numFmtId="0" fontId="1" fillId="0" borderId="3" xfId="1" applyNumberFormat="1" applyFont="1" applyFill="1" applyBorder="1" applyAlignment="1" applyProtection="1">
      <alignment horizontal="right" vertical="top" wrapText="1"/>
    </xf>
    <xf numFmtId="169" fontId="1" fillId="0" borderId="3" xfId="1" applyNumberFormat="1" applyFont="1" applyFill="1" applyBorder="1" applyAlignment="1" applyProtection="1">
      <alignment horizontal="right" vertical="top" wrapText="1"/>
    </xf>
    <xf numFmtId="165" fontId="1" fillId="0" borderId="3" xfId="1" applyNumberFormat="1" applyFont="1" applyFill="1" applyBorder="1" applyAlignment="1" applyProtection="1">
      <alignment horizontal="right" vertical="top" wrapText="1"/>
    </xf>
    <xf numFmtId="167" fontId="1" fillId="0" borderId="3" xfId="1" applyNumberFormat="1" applyFont="1" applyFill="1" applyBorder="1" applyAlignment="1" applyProtection="1">
      <alignment horizontal="right" vertical="top" wrapText="1"/>
    </xf>
    <xf numFmtId="49" fontId="15" fillId="0" borderId="0" xfId="1" applyNumberFormat="1" applyFont="1" applyFill="1" applyBorder="1" applyAlignment="1" applyProtection="1">
      <alignment horizontal="right" vertical="top" wrapText="1"/>
    </xf>
    <xf numFmtId="49" fontId="15" fillId="0" borderId="0" xfId="1" applyNumberFormat="1" applyFont="1" applyFill="1" applyBorder="1" applyAlignment="1" applyProtection="1">
      <alignment horizontal="right" vertical="top"/>
    </xf>
    <xf numFmtId="49" fontId="15" fillId="0" borderId="0" xfId="1" applyNumberFormat="1" applyFont="1" applyFill="1" applyBorder="1" applyAlignment="1" applyProtection="1">
      <alignment horizontal="left" vertical="top" wrapText="1"/>
    </xf>
    <xf numFmtId="49" fontId="15" fillId="0" borderId="0" xfId="1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center" vertical="top" wrapText="1"/>
    </xf>
    <xf numFmtId="0" fontId="1" fillId="0" borderId="0" xfId="1" applyNumberFormat="1" applyFont="1" applyFill="1" applyBorder="1" applyAlignment="1" applyProtection="1"/>
    <xf numFmtId="0" fontId="1" fillId="0" borderId="0" xfId="1" applyNumberFormat="1" applyFont="1" applyFill="1" applyBorder="1" applyAlignment="1" applyProtection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22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3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6</v>
      </c>
      <c r="D7" s="80"/>
      <c r="E7" s="10"/>
      <c r="F7" s="10"/>
      <c r="Q7" s="4" t="s">
        <v>6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8</v>
      </c>
      <c r="C10" s="73"/>
      <c r="D10" s="73"/>
      <c r="E10" s="73"/>
      <c r="F10" s="73"/>
      <c r="S10" s="12" t="s">
        <v>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17</v>
      </c>
      <c r="B17" s="72"/>
      <c r="C17" s="72"/>
      <c r="D17" s="72"/>
      <c r="E17" s="72"/>
      <c r="F17" s="72"/>
      <c r="X17" s="20" t="s">
        <v>17</v>
      </c>
    </row>
    <row r="18" spans="1:25" s="3" customFormat="1" ht="15" x14ac:dyDescent="0.25">
      <c r="A18" s="70" t="s">
        <v>18</v>
      </c>
      <c r="B18" s="70"/>
      <c r="C18" s="70"/>
      <c r="D18" s="70"/>
      <c r="E18" s="70"/>
      <c r="F18" s="70"/>
      <c r="X18" s="20"/>
      <c r="Y18" s="21" t="s">
        <v>18</v>
      </c>
    </row>
    <row r="19" spans="1:25" s="3" customFormat="1" ht="22.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X19" s="20"/>
      <c r="Y19" s="21"/>
    </row>
    <row r="20" spans="1:25" s="3" customFormat="1" ht="15" x14ac:dyDescent="0.25">
      <c r="A20" s="27"/>
      <c r="B20" s="28" t="s">
        <v>24</v>
      </c>
      <c r="C20" s="29" t="s">
        <v>25</v>
      </c>
      <c r="D20" s="30" t="s">
        <v>26</v>
      </c>
      <c r="E20" s="31" t="s">
        <v>27</v>
      </c>
      <c r="F20" s="31" t="s">
        <v>28</v>
      </c>
      <c r="X20" s="20"/>
      <c r="Y20" s="21"/>
    </row>
    <row r="21" spans="1:25" s="3" customFormat="1" ht="15" x14ac:dyDescent="0.25">
      <c r="A21" s="27"/>
      <c r="B21" s="28" t="s">
        <v>29</v>
      </c>
      <c r="C21" s="29" t="s">
        <v>30</v>
      </c>
      <c r="D21" s="30" t="s">
        <v>26</v>
      </c>
      <c r="E21" s="31" t="s">
        <v>31</v>
      </c>
      <c r="F21" s="31" t="s">
        <v>32</v>
      </c>
      <c r="X21" s="20"/>
      <c r="Y21" s="21"/>
    </row>
    <row r="22" spans="1:25" s="3" customFormat="1" ht="15" x14ac:dyDescent="0.25">
      <c r="A22" s="27"/>
      <c r="B22" s="28" t="s">
        <v>33</v>
      </c>
      <c r="C22" s="29" t="s">
        <v>34</v>
      </c>
      <c r="D22" s="30" t="s">
        <v>35</v>
      </c>
      <c r="E22" s="31" t="s">
        <v>36</v>
      </c>
      <c r="F22" s="31" t="s">
        <v>37</v>
      </c>
      <c r="X22" s="20"/>
      <c r="Y22" s="21"/>
    </row>
    <row r="23" spans="1:25" s="3" customFormat="1" ht="15" x14ac:dyDescent="0.25">
      <c r="A23" s="27"/>
      <c r="B23" s="28" t="s">
        <v>38</v>
      </c>
      <c r="C23" s="29" t="s">
        <v>39</v>
      </c>
      <c r="D23" s="30" t="s">
        <v>26</v>
      </c>
      <c r="E23" s="31" t="s">
        <v>40</v>
      </c>
      <c r="F23" s="31" t="s">
        <v>41</v>
      </c>
      <c r="X23" s="20"/>
      <c r="Y23" s="21"/>
    </row>
    <row r="24" spans="1:25" s="3" customFormat="1" ht="15" x14ac:dyDescent="0.25">
      <c r="A24" s="27"/>
      <c r="B24" s="28" t="s">
        <v>42</v>
      </c>
      <c r="C24" s="29" t="s">
        <v>43</v>
      </c>
      <c r="D24" s="30" t="s">
        <v>44</v>
      </c>
      <c r="E24" s="31" t="s">
        <v>45</v>
      </c>
      <c r="F24" s="31" t="s">
        <v>46</v>
      </c>
      <c r="X24" s="20"/>
      <c r="Y24" s="21"/>
    </row>
    <row r="25" spans="1:25" s="3" customFormat="1" ht="22.5" x14ac:dyDescent="0.25">
      <c r="A25" s="27"/>
      <c r="B25" s="28" t="s">
        <v>47</v>
      </c>
      <c r="C25" s="29" t="s">
        <v>48</v>
      </c>
      <c r="D25" s="30" t="s">
        <v>44</v>
      </c>
      <c r="E25" s="31" t="s">
        <v>49</v>
      </c>
      <c r="F25" s="31" t="s">
        <v>50</v>
      </c>
      <c r="X25" s="20"/>
      <c r="Y25" s="21"/>
    </row>
    <row r="26" spans="1:25" s="3" customFormat="1" ht="15" x14ac:dyDescent="0.25">
      <c r="A26" s="27"/>
      <c r="B26" s="28" t="s">
        <v>51</v>
      </c>
      <c r="C26" s="29" t="s">
        <v>52</v>
      </c>
      <c r="D26" s="30" t="s">
        <v>26</v>
      </c>
      <c r="E26" s="31" t="s">
        <v>53</v>
      </c>
      <c r="F26" s="31" t="s">
        <v>54</v>
      </c>
      <c r="X26" s="20"/>
      <c r="Y26" s="21"/>
    </row>
    <row r="27" spans="1:25" s="3" customFormat="1" ht="22.5" x14ac:dyDescent="0.25">
      <c r="A27" s="27" t="s">
        <v>55</v>
      </c>
      <c r="B27" s="28" t="s">
        <v>56</v>
      </c>
      <c r="C27" s="29" t="s">
        <v>57</v>
      </c>
      <c r="D27" s="30" t="s">
        <v>44</v>
      </c>
      <c r="E27" s="31" t="s">
        <v>58</v>
      </c>
      <c r="F27" s="31" t="s">
        <v>59</v>
      </c>
      <c r="X27" s="20"/>
      <c r="Y27" s="21"/>
    </row>
    <row r="28" spans="1:25" s="3" customFormat="1" ht="15" x14ac:dyDescent="0.25">
      <c r="A28" s="70" t="s">
        <v>60</v>
      </c>
      <c r="B28" s="70"/>
      <c r="C28" s="70"/>
      <c r="D28" s="70"/>
      <c r="E28" s="70"/>
      <c r="F28" s="70"/>
      <c r="X28" s="20"/>
      <c r="Y28" s="21" t="s">
        <v>60</v>
      </c>
    </row>
    <row r="29" spans="1:25" s="3" customFormat="1" ht="22.5" x14ac:dyDescent="0.25">
      <c r="A29" s="22" t="s">
        <v>61</v>
      </c>
      <c r="B29" s="23" t="s">
        <v>20</v>
      </c>
      <c r="C29" s="24" t="s">
        <v>21</v>
      </c>
      <c r="D29" s="22" t="s">
        <v>22</v>
      </c>
      <c r="E29" s="25"/>
      <c r="F29" s="26" t="s">
        <v>62</v>
      </c>
      <c r="X29" s="20"/>
      <c r="Y29" s="21"/>
    </row>
    <row r="30" spans="1:25" s="3" customFormat="1" ht="15" x14ac:dyDescent="0.25">
      <c r="A30" s="27"/>
      <c r="B30" s="28" t="s">
        <v>24</v>
      </c>
      <c r="C30" s="29" t="s">
        <v>25</v>
      </c>
      <c r="D30" s="30" t="s">
        <v>26</v>
      </c>
      <c r="E30" s="31" t="s">
        <v>27</v>
      </c>
      <c r="F30" s="31" t="s">
        <v>63</v>
      </c>
      <c r="X30" s="20"/>
      <c r="Y30" s="21"/>
    </row>
    <row r="31" spans="1:25" s="3" customFormat="1" ht="15" x14ac:dyDescent="0.25">
      <c r="A31" s="27"/>
      <c r="B31" s="28" t="s">
        <v>29</v>
      </c>
      <c r="C31" s="29" t="s">
        <v>30</v>
      </c>
      <c r="D31" s="30" t="s">
        <v>26</v>
      </c>
      <c r="E31" s="31" t="s">
        <v>31</v>
      </c>
      <c r="F31" s="31" t="s">
        <v>64</v>
      </c>
      <c r="X31" s="20"/>
      <c r="Y31" s="21"/>
    </row>
    <row r="32" spans="1:25" s="3" customFormat="1" ht="15" x14ac:dyDescent="0.25">
      <c r="A32" s="27"/>
      <c r="B32" s="28" t="s">
        <v>33</v>
      </c>
      <c r="C32" s="29" t="s">
        <v>34</v>
      </c>
      <c r="D32" s="30" t="s">
        <v>35</v>
      </c>
      <c r="E32" s="31" t="s">
        <v>36</v>
      </c>
      <c r="F32" s="31" t="s">
        <v>65</v>
      </c>
      <c r="X32" s="20"/>
      <c r="Y32" s="21"/>
    </row>
    <row r="33" spans="1:25" s="3" customFormat="1" ht="15" x14ac:dyDescent="0.25">
      <c r="A33" s="27"/>
      <c r="B33" s="28" t="s">
        <v>38</v>
      </c>
      <c r="C33" s="29" t="s">
        <v>39</v>
      </c>
      <c r="D33" s="30" t="s">
        <v>26</v>
      </c>
      <c r="E33" s="31" t="s">
        <v>40</v>
      </c>
      <c r="F33" s="31" t="s">
        <v>66</v>
      </c>
      <c r="X33" s="20"/>
      <c r="Y33" s="21"/>
    </row>
    <row r="34" spans="1:25" s="3" customFormat="1" ht="15" x14ac:dyDescent="0.25">
      <c r="A34" s="27"/>
      <c r="B34" s="28" t="s">
        <v>42</v>
      </c>
      <c r="C34" s="29" t="s">
        <v>43</v>
      </c>
      <c r="D34" s="30" t="s">
        <v>44</v>
      </c>
      <c r="E34" s="31" t="s">
        <v>45</v>
      </c>
      <c r="F34" s="31" t="s">
        <v>67</v>
      </c>
      <c r="X34" s="20"/>
      <c r="Y34" s="21"/>
    </row>
    <row r="35" spans="1:25" s="3" customFormat="1" ht="22.5" x14ac:dyDescent="0.25">
      <c r="A35" s="27"/>
      <c r="B35" s="28" t="s">
        <v>47</v>
      </c>
      <c r="C35" s="29" t="s">
        <v>48</v>
      </c>
      <c r="D35" s="30" t="s">
        <v>44</v>
      </c>
      <c r="E35" s="31" t="s">
        <v>49</v>
      </c>
      <c r="F35" s="31" t="s">
        <v>68</v>
      </c>
      <c r="X35" s="20"/>
      <c r="Y35" s="21"/>
    </row>
    <row r="36" spans="1:25" s="3" customFormat="1" ht="15" x14ac:dyDescent="0.25">
      <c r="A36" s="27"/>
      <c r="B36" s="28" t="s">
        <v>51</v>
      </c>
      <c r="C36" s="29" t="s">
        <v>52</v>
      </c>
      <c r="D36" s="30" t="s">
        <v>26</v>
      </c>
      <c r="E36" s="31" t="s">
        <v>53</v>
      </c>
      <c r="F36" s="31" t="s">
        <v>69</v>
      </c>
      <c r="X36" s="20"/>
      <c r="Y36" s="21"/>
    </row>
    <row r="37" spans="1:25" s="3" customFormat="1" ht="22.5" x14ac:dyDescent="0.25">
      <c r="A37" s="27" t="s">
        <v>55</v>
      </c>
      <c r="B37" s="28" t="s">
        <v>56</v>
      </c>
      <c r="C37" s="29" t="s">
        <v>57</v>
      </c>
      <c r="D37" s="30" t="s">
        <v>44</v>
      </c>
      <c r="E37" s="31" t="s">
        <v>58</v>
      </c>
      <c r="F37" s="31" t="s">
        <v>70</v>
      </c>
      <c r="X37" s="20"/>
      <c r="Y37" s="21"/>
    </row>
    <row r="38" spans="1:25" s="3" customFormat="1" ht="15" x14ac:dyDescent="0.25">
      <c r="A38" s="70" t="s">
        <v>71</v>
      </c>
      <c r="B38" s="70"/>
      <c r="C38" s="70"/>
      <c r="D38" s="70"/>
      <c r="E38" s="70"/>
      <c r="F38" s="70"/>
      <c r="X38" s="20"/>
      <c r="Y38" s="21" t="s">
        <v>71</v>
      </c>
    </row>
    <row r="39" spans="1:25" s="3" customFormat="1" ht="22.5" x14ac:dyDescent="0.25">
      <c r="A39" s="22" t="s">
        <v>72</v>
      </c>
      <c r="B39" s="23" t="s">
        <v>73</v>
      </c>
      <c r="C39" s="24" t="s">
        <v>74</v>
      </c>
      <c r="D39" s="22" t="s">
        <v>22</v>
      </c>
      <c r="E39" s="25"/>
      <c r="F39" s="26" t="s">
        <v>75</v>
      </c>
      <c r="X39" s="20"/>
      <c r="Y39" s="21"/>
    </row>
    <row r="40" spans="1:25" s="3" customFormat="1" ht="15" x14ac:dyDescent="0.25">
      <c r="A40" s="27"/>
      <c r="B40" s="28" t="s">
        <v>24</v>
      </c>
      <c r="C40" s="29" t="s">
        <v>25</v>
      </c>
      <c r="D40" s="30" t="s">
        <v>26</v>
      </c>
      <c r="E40" s="31" t="s">
        <v>76</v>
      </c>
      <c r="F40" s="31" t="s">
        <v>77</v>
      </c>
      <c r="X40" s="20"/>
      <c r="Y40" s="21"/>
    </row>
    <row r="41" spans="1:25" s="3" customFormat="1" ht="15" x14ac:dyDescent="0.25">
      <c r="A41" s="27"/>
      <c r="B41" s="28" t="s">
        <v>29</v>
      </c>
      <c r="C41" s="29" t="s">
        <v>30</v>
      </c>
      <c r="D41" s="30" t="s">
        <v>26</v>
      </c>
      <c r="E41" s="31" t="s">
        <v>78</v>
      </c>
      <c r="F41" s="31" t="s">
        <v>79</v>
      </c>
      <c r="X41" s="20"/>
      <c r="Y41" s="21"/>
    </row>
    <row r="42" spans="1:25" s="3" customFormat="1" ht="15" x14ac:dyDescent="0.25">
      <c r="A42" s="27"/>
      <c r="B42" s="28" t="s">
        <v>33</v>
      </c>
      <c r="C42" s="29" t="s">
        <v>34</v>
      </c>
      <c r="D42" s="30" t="s">
        <v>35</v>
      </c>
      <c r="E42" s="31" t="s">
        <v>80</v>
      </c>
      <c r="F42" s="31" t="s">
        <v>81</v>
      </c>
      <c r="X42" s="20"/>
      <c r="Y42" s="21"/>
    </row>
    <row r="43" spans="1:25" s="3" customFormat="1" ht="15" x14ac:dyDescent="0.25">
      <c r="A43" s="27"/>
      <c r="B43" s="28" t="s">
        <v>38</v>
      </c>
      <c r="C43" s="29" t="s">
        <v>39</v>
      </c>
      <c r="D43" s="30" t="s">
        <v>26</v>
      </c>
      <c r="E43" s="31" t="s">
        <v>82</v>
      </c>
      <c r="F43" s="31" t="s">
        <v>83</v>
      </c>
      <c r="X43" s="20"/>
      <c r="Y43" s="21"/>
    </row>
    <row r="44" spans="1:25" s="3" customFormat="1" ht="15" x14ac:dyDescent="0.25">
      <c r="A44" s="27"/>
      <c r="B44" s="28" t="s">
        <v>42</v>
      </c>
      <c r="C44" s="29" t="s">
        <v>43</v>
      </c>
      <c r="D44" s="30" t="s">
        <v>44</v>
      </c>
      <c r="E44" s="31" t="s">
        <v>84</v>
      </c>
      <c r="F44" s="31" t="s">
        <v>85</v>
      </c>
      <c r="X44" s="20"/>
      <c r="Y44" s="21"/>
    </row>
    <row r="45" spans="1:25" s="3" customFormat="1" ht="22.5" x14ac:dyDescent="0.25">
      <c r="A45" s="27"/>
      <c r="B45" s="28" t="s">
        <v>47</v>
      </c>
      <c r="C45" s="29" t="s">
        <v>48</v>
      </c>
      <c r="D45" s="30" t="s">
        <v>44</v>
      </c>
      <c r="E45" s="31" t="s">
        <v>86</v>
      </c>
      <c r="F45" s="31" t="s">
        <v>87</v>
      </c>
      <c r="X45" s="20"/>
      <c r="Y45" s="21"/>
    </row>
    <row r="46" spans="1:25" s="3" customFormat="1" ht="15" x14ac:dyDescent="0.25">
      <c r="A46" s="27"/>
      <c r="B46" s="28" t="s">
        <v>51</v>
      </c>
      <c r="C46" s="29" t="s">
        <v>52</v>
      </c>
      <c r="D46" s="30" t="s">
        <v>26</v>
      </c>
      <c r="E46" s="31" t="s">
        <v>88</v>
      </c>
      <c r="F46" s="31" t="s">
        <v>89</v>
      </c>
      <c r="X46" s="20"/>
      <c r="Y46" s="21"/>
    </row>
    <row r="47" spans="1:25" s="3" customFormat="1" ht="22.5" x14ac:dyDescent="0.25">
      <c r="A47" s="27" t="s">
        <v>55</v>
      </c>
      <c r="B47" s="28" t="s">
        <v>56</v>
      </c>
      <c r="C47" s="29" t="s">
        <v>57</v>
      </c>
      <c r="D47" s="30" t="s">
        <v>44</v>
      </c>
      <c r="E47" s="31" t="s">
        <v>90</v>
      </c>
      <c r="F47" s="31" t="s">
        <v>91</v>
      </c>
      <c r="X47" s="20"/>
      <c r="Y47" s="21"/>
    </row>
    <row r="48" spans="1:25" s="3" customFormat="1" ht="15" x14ac:dyDescent="0.25">
      <c r="A48" s="70" t="s">
        <v>92</v>
      </c>
      <c r="B48" s="70"/>
      <c r="C48" s="70"/>
      <c r="D48" s="70"/>
      <c r="E48" s="70"/>
      <c r="F48" s="70"/>
      <c r="X48" s="20"/>
      <c r="Y48" s="21" t="s">
        <v>92</v>
      </c>
    </row>
    <row r="49" spans="1:25" s="3" customFormat="1" ht="22.5" x14ac:dyDescent="0.25">
      <c r="A49" s="22" t="s">
        <v>93</v>
      </c>
      <c r="B49" s="23" t="s">
        <v>94</v>
      </c>
      <c r="C49" s="24" t="s">
        <v>95</v>
      </c>
      <c r="D49" s="22" t="s">
        <v>22</v>
      </c>
      <c r="E49" s="25"/>
      <c r="F49" s="26" t="s">
        <v>75</v>
      </c>
      <c r="X49" s="20"/>
      <c r="Y49" s="21"/>
    </row>
    <row r="50" spans="1:25" s="3" customFormat="1" ht="15" x14ac:dyDescent="0.25">
      <c r="A50" s="27"/>
      <c r="B50" s="28" t="s">
        <v>24</v>
      </c>
      <c r="C50" s="29" t="s">
        <v>25</v>
      </c>
      <c r="D50" s="30" t="s">
        <v>26</v>
      </c>
      <c r="E50" s="31" t="s">
        <v>96</v>
      </c>
      <c r="F50" s="31" t="s">
        <v>97</v>
      </c>
      <c r="X50" s="20"/>
      <c r="Y50" s="21"/>
    </row>
    <row r="51" spans="1:25" s="3" customFormat="1" ht="15" x14ac:dyDescent="0.25">
      <c r="A51" s="27"/>
      <c r="B51" s="28" t="s">
        <v>29</v>
      </c>
      <c r="C51" s="29" t="s">
        <v>30</v>
      </c>
      <c r="D51" s="30" t="s">
        <v>26</v>
      </c>
      <c r="E51" s="31" t="s">
        <v>98</v>
      </c>
      <c r="F51" s="31" t="s">
        <v>99</v>
      </c>
      <c r="X51" s="20"/>
      <c r="Y51" s="21"/>
    </row>
    <row r="52" spans="1:25" s="3" customFormat="1" ht="15" x14ac:dyDescent="0.25">
      <c r="A52" s="27"/>
      <c r="B52" s="28" t="s">
        <v>33</v>
      </c>
      <c r="C52" s="29" t="s">
        <v>34</v>
      </c>
      <c r="D52" s="30" t="s">
        <v>35</v>
      </c>
      <c r="E52" s="31" t="s">
        <v>100</v>
      </c>
      <c r="F52" s="31" t="s">
        <v>101</v>
      </c>
      <c r="X52" s="20"/>
      <c r="Y52" s="21"/>
    </row>
    <row r="53" spans="1:25" s="3" customFormat="1" ht="15" x14ac:dyDescent="0.25">
      <c r="A53" s="27"/>
      <c r="B53" s="28" t="s">
        <v>38</v>
      </c>
      <c r="C53" s="29" t="s">
        <v>39</v>
      </c>
      <c r="D53" s="30" t="s">
        <v>26</v>
      </c>
      <c r="E53" s="31" t="s">
        <v>102</v>
      </c>
      <c r="F53" s="31" t="s">
        <v>103</v>
      </c>
      <c r="X53" s="20"/>
      <c r="Y53" s="21"/>
    </row>
    <row r="54" spans="1:25" s="3" customFormat="1" ht="15" x14ac:dyDescent="0.25">
      <c r="A54" s="27"/>
      <c r="B54" s="28" t="s">
        <v>42</v>
      </c>
      <c r="C54" s="29" t="s">
        <v>43</v>
      </c>
      <c r="D54" s="30" t="s">
        <v>44</v>
      </c>
      <c r="E54" s="31" t="s">
        <v>104</v>
      </c>
      <c r="F54" s="31" t="s">
        <v>105</v>
      </c>
      <c r="X54" s="20"/>
      <c r="Y54" s="21"/>
    </row>
    <row r="55" spans="1:25" s="3" customFormat="1" ht="22.5" x14ac:dyDescent="0.25">
      <c r="A55" s="27"/>
      <c r="B55" s="28" t="s">
        <v>47</v>
      </c>
      <c r="C55" s="29" t="s">
        <v>48</v>
      </c>
      <c r="D55" s="30" t="s">
        <v>44</v>
      </c>
      <c r="E55" s="31" t="s">
        <v>106</v>
      </c>
      <c r="F55" s="31" t="s">
        <v>107</v>
      </c>
      <c r="X55" s="20"/>
      <c r="Y55" s="21"/>
    </row>
    <row r="56" spans="1:25" s="3" customFormat="1" ht="15" x14ac:dyDescent="0.25">
      <c r="A56" s="27"/>
      <c r="B56" s="28" t="s">
        <v>51</v>
      </c>
      <c r="C56" s="29" t="s">
        <v>52</v>
      </c>
      <c r="D56" s="30" t="s">
        <v>26</v>
      </c>
      <c r="E56" s="31" t="s">
        <v>108</v>
      </c>
      <c r="F56" s="31" t="s">
        <v>109</v>
      </c>
      <c r="X56" s="20"/>
      <c r="Y56" s="21"/>
    </row>
    <row r="57" spans="1:25" s="3" customFormat="1" ht="22.5" x14ac:dyDescent="0.25">
      <c r="A57" s="27" t="s">
        <v>55</v>
      </c>
      <c r="B57" s="28" t="s">
        <v>56</v>
      </c>
      <c r="C57" s="29" t="s">
        <v>57</v>
      </c>
      <c r="D57" s="30" t="s">
        <v>44</v>
      </c>
      <c r="E57" s="31" t="s">
        <v>110</v>
      </c>
      <c r="F57" s="31" t="s">
        <v>111</v>
      </c>
      <c r="X57" s="20"/>
      <c r="Y57" s="21"/>
    </row>
    <row r="58" spans="1:25" s="3" customFormat="1" ht="15" x14ac:dyDescent="0.25">
      <c r="A58" s="70" t="s">
        <v>92</v>
      </c>
      <c r="B58" s="70"/>
      <c r="C58" s="70"/>
      <c r="D58" s="70"/>
      <c r="E58" s="70"/>
      <c r="F58" s="70"/>
      <c r="X58" s="20"/>
      <c r="Y58" s="21" t="s">
        <v>92</v>
      </c>
    </row>
    <row r="59" spans="1:25" s="3" customFormat="1" ht="22.5" x14ac:dyDescent="0.25">
      <c r="A59" s="22" t="s">
        <v>112</v>
      </c>
      <c r="B59" s="23" t="s">
        <v>113</v>
      </c>
      <c r="C59" s="24" t="s">
        <v>114</v>
      </c>
      <c r="D59" s="22" t="s">
        <v>115</v>
      </c>
      <c r="E59" s="25"/>
      <c r="F59" s="26" t="s">
        <v>116</v>
      </c>
      <c r="X59" s="20"/>
      <c r="Y59" s="21"/>
    </row>
    <row r="60" spans="1:25" s="3" customFormat="1" ht="15" x14ac:dyDescent="0.25">
      <c r="A60" s="27"/>
      <c r="B60" s="28" t="s">
        <v>117</v>
      </c>
      <c r="C60" s="29" t="s">
        <v>118</v>
      </c>
      <c r="D60" s="30" t="s">
        <v>44</v>
      </c>
      <c r="E60" s="31" t="s">
        <v>119</v>
      </c>
      <c r="F60" s="31" t="s">
        <v>120</v>
      </c>
      <c r="X60" s="20"/>
      <c r="Y60" s="21"/>
    </row>
    <row r="61" spans="1:25" s="3" customFormat="1" ht="15" x14ac:dyDescent="0.25">
      <c r="A61" s="27" t="s">
        <v>55</v>
      </c>
      <c r="B61" s="28" t="s">
        <v>121</v>
      </c>
      <c r="C61" s="29" t="s">
        <v>122</v>
      </c>
      <c r="D61" s="30" t="s">
        <v>44</v>
      </c>
      <c r="E61" s="31" t="s">
        <v>123</v>
      </c>
      <c r="F61" s="31" t="s">
        <v>124</v>
      </c>
      <c r="X61" s="20"/>
      <c r="Y61" s="21"/>
    </row>
    <row r="62" spans="1:25" s="3" customFormat="1" ht="15" x14ac:dyDescent="0.25">
      <c r="A62" s="70" t="s">
        <v>125</v>
      </c>
      <c r="B62" s="70"/>
      <c r="C62" s="70"/>
      <c r="D62" s="70"/>
      <c r="E62" s="70"/>
      <c r="F62" s="70"/>
      <c r="X62" s="20"/>
      <c r="Y62" s="21" t="s">
        <v>125</v>
      </c>
    </row>
    <row r="63" spans="1:25" s="3" customFormat="1" ht="22.5" x14ac:dyDescent="0.25">
      <c r="A63" s="22" t="s">
        <v>16</v>
      </c>
      <c r="B63" s="23" t="s">
        <v>113</v>
      </c>
      <c r="C63" s="24" t="s">
        <v>114</v>
      </c>
      <c r="D63" s="22" t="s">
        <v>115</v>
      </c>
      <c r="E63" s="25"/>
      <c r="F63" s="26" t="s">
        <v>126</v>
      </c>
      <c r="X63" s="20"/>
      <c r="Y63" s="21"/>
    </row>
    <row r="64" spans="1:25" s="3" customFormat="1" ht="15" x14ac:dyDescent="0.25">
      <c r="A64" s="27"/>
      <c r="B64" s="28" t="s">
        <v>117</v>
      </c>
      <c r="C64" s="29" t="s">
        <v>118</v>
      </c>
      <c r="D64" s="30" t="s">
        <v>44</v>
      </c>
      <c r="E64" s="31" t="s">
        <v>119</v>
      </c>
      <c r="F64" s="31" t="s">
        <v>127</v>
      </c>
      <c r="X64" s="20"/>
      <c r="Y64" s="21"/>
    </row>
    <row r="65" spans="1:25" s="3" customFormat="1" ht="15" x14ac:dyDescent="0.25">
      <c r="A65" s="27" t="s">
        <v>55</v>
      </c>
      <c r="B65" s="28" t="s">
        <v>121</v>
      </c>
      <c r="C65" s="29" t="s">
        <v>122</v>
      </c>
      <c r="D65" s="30" t="s">
        <v>44</v>
      </c>
      <c r="E65" s="31" t="s">
        <v>128</v>
      </c>
      <c r="F65" s="31" t="s">
        <v>129</v>
      </c>
      <c r="X65" s="20"/>
      <c r="Y65" s="21"/>
    </row>
    <row r="66" spans="1:25" s="3" customFormat="1" ht="15" x14ac:dyDescent="0.25">
      <c r="A66" s="70" t="s">
        <v>130</v>
      </c>
      <c r="B66" s="70"/>
      <c r="C66" s="70"/>
      <c r="D66" s="70"/>
      <c r="E66" s="70"/>
      <c r="F66" s="70"/>
      <c r="X66" s="20"/>
      <c r="Y66" s="21" t="s">
        <v>130</v>
      </c>
    </row>
    <row r="67" spans="1:25" s="3" customFormat="1" ht="22.5" x14ac:dyDescent="0.25">
      <c r="A67" s="22" t="s">
        <v>131</v>
      </c>
      <c r="B67" s="23" t="s">
        <v>132</v>
      </c>
      <c r="C67" s="24" t="s">
        <v>133</v>
      </c>
      <c r="D67" s="22" t="s">
        <v>44</v>
      </c>
      <c r="E67" s="25"/>
      <c r="F67" s="26" t="s">
        <v>134</v>
      </c>
      <c r="X67" s="20"/>
      <c r="Y67" s="21"/>
    </row>
    <row r="68" spans="1:25" s="3" customFormat="1" ht="15" x14ac:dyDescent="0.25">
      <c r="A68" s="70" t="s">
        <v>135</v>
      </c>
      <c r="B68" s="70"/>
      <c r="C68" s="70"/>
      <c r="D68" s="70"/>
      <c r="E68" s="70"/>
      <c r="F68" s="70"/>
      <c r="X68" s="20"/>
      <c r="Y68" s="21" t="s">
        <v>135</v>
      </c>
    </row>
    <row r="69" spans="1:25" s="3" customFormat="1" ht="22.5" x14ac:dyDescent="0.25">
      <c r="A69" s="22" t="s">
        <v>136</v>
      </c>
      <c r="B69" s="23" t="s">
        <v>132</v>
      </c>
      <c r="C69" s="24" t="s">
        <v>133</v>
      </c>
      <c r="D69" s="22" t="s">
        <v>44</v>
      </c>
      <c r="E69" s="25"/>
      <c r="F69" s="26" t="s">
        <v>137</v>
      </c>
      <c r="X69" s="20"/>
      <c r="Y69" s="21"/>
    </row>
    <row r="70" spans="1:25" s="3" customFormat="1" ht="15" x14ac:dyDescent="0.25">
      <c r="A70" s="70" t="s">
        <v>138</v>
      </c>
      <c r="B70" s="70"/>
      <c r="C70" s="70"/>
      <c r="D70" s="70"/>
      <c r="E70" s="70"/>
      <c r="F70" s="70"/>
      <c r="X70" s="20"/>
      <c r="Y70" s="21" t="s">
        <v>138</v>
      </c>
    </row>
    <row r="71" spans="1:25" s="3" customFormat="1" ht="22.5" x14ac:dyDescent="0.25">
      <c r="A71" s="22" t="s">
        <v>139</v>
      </c>
      <c r="B71" s="23" t="s">
        <v>140</v>
      </c>
      <c r="C71" s="24" t="s">
        <v>141</v>
      </c>
      <c r="D71" s="22" t="s">
        <v>142</v>
      </c>
      <c r="E71" s="25"/>
      <c r="F71" s="26" t="s">
        <v>143</v>
      </c>
      <c r="X71" s="20"/>
      <c r="Y71" s="21"/>
    </row>
    <row r="72" spans="1:25" s="3" customFormat="1" ht="15" x14ac:dyDescent="0.25">
      <c r="A72" s="27"/>
      <c r="B72" s="28" t="s">
        <v>144</v>
      </c>
      <c r="C72" s="29" t="s">
        <v>145</v>
      </c>
      <c r="D72" s="30" t="s">
        <v>44</v>
      </c>
      <c r="E72" s="31" t="s">
        <v>146</v>
      </c>
      <c r="F72" s="31" t="s">
        <v>147</v>
      </c>
      <c r="X72" s="20"/>
      <c r="Y72" s="21"/>
    </row>
    <row r="73" spans="1:25" s="3" customFormat="1" ht="15" x14ac:dyDescent="0.25">
      <c r="A73" s="27"/>
      <c r="B73" s="28" t="s">
        <v>148</v>
      </c>
      <c r="C73" s="29" t="s">
        <v>149</v>
      </c>
      <c r="D73" s="30" t="s">
        <v>150</v>
      </c>
      <c r="E73" s="31" t="s">
        <v>151</v>
      </c>
      <c r="F73" s="31" t="s">
        <v>152</v>
      </c>
      <c r="X73" s="20"/>
      <c r="Y73" s="21"/>
    </row>
    <row r="74" spans="1:25" s="3" customFormat="1" ht="15" x14ac:dyDescent="0.25">
      <c r="A74" s="27" t="s">
        <v>55</v>
      </c>
      <c r="B74" s="28" t="s">
        <v>153</v>
      </c>
      <c r="C74" s="29" t="s">
        <v>154</v>
      </c>
      <c r="D74" s="30" t="s">
        <v>44</v>
      </c>
      <c r="E74" s="31" t="s">
        <v>155</v>
      </c>
      <c r="F74" s="31" t="s">
        <v>156</v>
      </c>
      <c r="X74" s="20"/>
      <c r="Y74" s="21"/>
    </row>
    <row r="75" spans="1:25" s="3" customFormat="1" ht="15" x14ac:dyDescent="0.25">
      <c r="A75" s="70" t="s">
        <v>157</v>
      </c>
      <c r="B75" s="70"/>
      <c r="C75" s="70"/>
      <c r="D75" s="70"/>
      <c r="E75" s="70"/>
      <c r="F75" s="70"/>
      <c r="X75" s="20"/>
      <c r="Y75" s="21" t="s">
        <v>157</v>
      </c>
    </row>
    <row r="76" spans="1:25" s="3" customFormat="1" ht="22.5" x14ac:dyDescent="0.25">
      <c r="A76" s="22" t="s">
        <v>158</v>
      </c>
      <c r="B76" s="23" t="s">
        <v>140</v>
      </c>
      <c r="C76" s="24" t="s">
        <v>141</v>
      </c>
      <c r="D76" s="22" t="s">
        <v>142</v>
      </c>
      <c r="E76" s="25"/>
      <c r="F76" s="26" t="s">
        <v>159</v>
      </c>
      <c r="X76" s="20"/>
      <c r="Y76" s="21"/>
    </row>
    <row r="77" spans="1:25" s="3" customFormat="1" ht="15" x14ac:dyDescent="0.25">
      <c r="A77" s="27"/>
      <c r="B77" s="28" t="s">
        <v>144</v>
      </c>
      <c r="C77" s="29" t="s">
        <v>145</v>
      </c>
      <c r="D77" s="30" t="s">
        <v>44</v>
      </c>
      <c r="E77" s="31" t="s">
        <v>146</v>
      </c>
      <c r="F77" s="31" t="s">
        <v>160</v>
      </c>
      <c r="X77" s="20"/>
      <c r="Y77" s="21"/>
    </row>
    <row r="78" spans="1:25" s="3" customFormat="1" ht="15" x14ac:dyDescent="0.25">
      <c r="A78" s="27"/>
      <c r="B78" s="28" t="s">
        <v>148</v>
      </c>
      <c r="C78" s="29" t="s">
        <v>149</v>
      </c>
      <c r="D78" s="30" t="s">
        <v>150</v>
      </c>
      <c r="E78" s="31" t="s">
        <v>151</v>
      </c>
      <c r="F78" s="31" t="s">
        <v>161</v>
      </c>
      <c r="X78" s="20"/>
      <c r="Y78" s="21"/>
    </row>
    <row r="79" spans="1:25" s="3" customFormat="1" ht="15" x14ac:dyDescent="0.25">
      <c r="A79" s="27" t="s">
        <v>55</v>
      </c>
      <c r="B79" s="28" t="s">
        <v>153</v>
      </c>
      <c r="C79" s="29" t="s">
        <v>154</v>
      </c>
      <c r="D79" s="30" t="s">
        <v>44</v>
      </c>
      <c r="E79" s="31" t="s">
        <v>155</v>
      </c>
      <c r="F79" s="31" t="s">
        <v>162</v>
      </c>
      <c r="X79" s="20"/>
      <c r="Y79" s="21"/>
    </row>
    <row r="80" spans="1:25" s="3" customFormat="1" ht="15" x14ac:dyDescent="0.25">
      <c r="A80" s="70" t="s">
        <v>163</v>
      </c>
      <c r="B80" s="70"/>
      <c r="C80" s="70"/>
      <c r="D80" s="70"/>
      <c r="E80" s="70"/>
      <c r="F80" s="70"/>
      <c r="X80" s="20"/>
      <c r="Y80" s="21" t="s">
        <v>163</v>
      </c>
    </row>
    <row r="81" spans="1:25" s="3" customFormat="1" ht="15" x14ac:dyDescent="0.25">
      <c r="A81" s="70" t="s">
        <v>164</v>
      </c>
      <c r="B81" s="70"/>
      <c r="C81" s="70"/>
      <c r="D81" s="70"/>
      <c r="E81" s="70"/>
      <c r="F81" s="70"/>
      <c r="X81" s="20"/>
      <c r="Y81" s="21" t="s">
        <v>164</v>
      </c>
    </row>
    <row r="82" spans="1:25" s="3" customFormat="1" ht="22.5" x14ac:dyDescent="0.25">
      <c r="A82" s="22" t="s">
        <v>165</v>
      </c>
      <c r="B82" s="23" t="s">
        <v>166</v>
      </c>
      <c r="C82" s="24" t="s">
        <v>167</v>
      </c>
      <c r="D82" s="22" t="s">
        <v>142</v>
      </c>
      <c r="E82" s="25"/>
      <c r="F82" s="26" t="s">
        <v>168</v>
      </c>
      <c r="X82" s="20"/>
      <c r="Y82" s="21"/>
    </row>
    <row r="83" spans="1:25" s="3" customFormat="1" ht="33.75" x14ac:dyDescent="0.25">
      <c r="A83" s="22" t="s">
        <v>169</v>
      </c>
      <c r="B83" s="23" t="s">
        <v>170</v>
      </c>
      <c r="C83" s="24" t="s">
        <v>171</v>
      </c>
      <c r="D83" s="22" t="s">
        <v>172</v>
      </c>
      <c r="E83" s="25"/>
      <c r="F83" s="26" t="s">
        <v>173</v>
      </c>
      <c r="X83" s="20"/>
      <c r="Y83" s="21"/>
    </row>
    <row r="84" spans="1:25" s="3" customFormat="1" ht="33.75" x14ac:dyDescent="0.25">
      <c r="A84" s="22" t="s">
        <v>174</v>
      </c>
      <c r="B84" s="23" t="s">
        <v>175</v>
      </c>
      <c r="C84" s="24" t="s">
        <v>176</v>
      </c>
      <c r="D84" s="22" t="s">
        <v>172</v>
      </c>
      <c r="E84" s="25"/>
      <c r="F84" s="26" t="s">
        <v>177</v>
      </c>
      <c r="X84" s="20"/>
      <c r="Y84" s="21"/>
    </row>
    <row r="85" spans="1:25" s="3" customFormat="1" ht="22.5" x14ac:dyDescent="0.25">
      <c r="A85" s="22" t="s">
        <v>178</v>
      </c>
      <c r="B85" s="23" t="s">
        <v>179</v>
      </c>
      <c r="C85" s="24" t="s">
        <v>180</v>
      </c>
      <c r="D85" s="22" t="s">
        <v>142</v>
      </c>
      <c r="E85" s="25"/>
      <c r="F85" s="26" t="s">
        <v>181</v>
      </c>
      <c r="X85" s="20"/>
      <c r="Y85" s="21"/>
    </row>
    <row r="86" spans="1:25" s="3" customFormat="1" ht="33.75" x14ac:dyDescent="0.25">
      <c r="A86" s="22" t="s">
        <v>90</v>
      </c>
      <c r="B86" s="23" t="s">
        <v>175</v>
      </c>
      <c r="C86" s="24" t="s">
        <v>176</v>
      </c>
      <c r="D86" s="22" t="s">
        <v>172</v>
      </c>
      <c r="E86" s="25"/>
      <c r="F86" s="26" t="s">
        <v>182</v>
      </c>
      <c r="X86" s="20"/>
      <c r="Y86" s="21"/>
    </row>
    <row r="87" spans="1:25" s="3" customFormat="1" ht="22.5" x14ac:dyDescent="0.25">
      <c r="A87" s="22" t="s">
        <v>183</v>
      </c>
      <c r="B87" s="23" t="s">
        <v>184</v>
      </c>
      <c r="C87" s="24" t="s">
        <v>185</v>
      </c>
      <c r="D87" s="22" t="s">
        <v>142</v>
      </c>
      <c r="E87" s="25"/>
      <c r="F87" s="26" t="s">
        <v>186</v>
      </c>
      <c r="X87" s="20"/>
      <c r="Y87" s="21"/>
    </row>
    <row r="88" spans="1:25" s="3" customFormat="1" ht="33.75" x14ac:dyDescent="0.25">
      <c r="A88" s="22" t="s">
        <v>187</v>
      </c>
      <c r="B88" s="23" t="s">
        <v>170</v>
      </c>
      <c r="C88" s="24" t="s">
        <v>171</v>
      </c>
      <c r="D88" s="22" t="s">
        <v>172</v>
      </c>
      <c r="E88" s="25"/>
      <c r="F88" s="26" t="s">
        <v>188</v>
      </c>
      <c r="X88" s="20"/>
      <c r="Y88" s="21"/>
    </row>
    <row r="89" spans="1:25" s="3" customFormat="1" ht="15" x14ac:dyDescent="0.25">
      <c r="A89" s="70" t="s">
        <v>189</v>
      </c>
      <c r="B89" s="70"/>
      <c r="C89" s="70"/>
      <c r="D89" s="70"/>
      <c r="E89" s="70"/>
      <c r="F89" s="70"/>
      <c r="X89" s="20"/>
      <c r="Y89" s="21" t="s">
        <v>189</v>
      </c>
    </row>
    <row r="90" spans="1:25" s="3" customFormat="1" ht="22.5" x14ac:dyDescent="0.25">
      <c r="A90" s="22" t="s">
        <v>190</v>
      </c>
      <c r="B90" s="23" t="s">
        <v>191</v>
      </c>
      <c r="C90" s="24" t="s">
        <v>192</v>
      </c>
      <c r="D90" s="22" t="s">
        <v>142</v>
      </c>
      <c r="E90" s="25"/>
      <c r="F90" s="26" t="s">
        <v>193</v>
      </c>
      <c r="X90" s="20"/>
      <c r="Y90" s="21"/>
    </row>
    <row r="91" spans="1:25" s="3" customFormat="1" ht="15" x14ac:dyDescent="0.25">
      <c r="A91" s="70" t="s">
        <v>194</v>
      </c>
      <c r="B91" s="70"/>
      <c r="C91" s="70"/>
      <c r="D91" s="70"/>
      <c r="E91" s="70"/>
      <c r="F91" s="70"/>
      <c r="X91" s="20"/>
      <c r="Y91" s="21" t="s">
        <v>194</v>
      </c>
    </row>
    <row r="92" spans="1:25" s="3" customFormat="1" ht="22.5" x14ac:dyDescent="0.25">
      <c r="A92" s="22" t="s">
        <v>195</v>
      </c>
      <c r="B92" s="23" t="s">
        <v>196</v>
      </c>
      <c r="C92" s="24" t="s">
        <v>197</v>
      </c>
      <c r="D92" s="22" t="s">
        <v>198</v>
      </c>
      <c r="E92" s="25"/>
      <c r="F92" s="26" t="s">
        <v>199</v>
      </c>
      <c r="X92" s="20"/>
      <c r="Y92" s="21"/>
    </row>
    <row r="93" spans="1:25" s="3" customFormat="1" ht="15" x14ac:dyDescent="0.25">
      <c r="A93" s="72" t="s">
        <v>200</v>
      </c>
      <c r="B93" s="72"/>
      <c r="C93" s="72"/>
      <c r="D93" s="72"/>
      <c r="E93" s="72"/>
      <c r="F93" s="72"/>
      <c r="X93" s="20" t="s">
        <v>200</v>
      </c>
      <c r="Y93" s="21"/>
    </row>
    <row r="94" spans="1:25" s="3" customFormat="1" ht="15" x14ac:dyDescent="0.25">
      <c r="A94" s="70" t="s">
        <v>201</v>
      </c>
      <c r="B94" s="70"/>
      <c r="C94" s="70"/>
      <c r="D94" s="70"/>
      <c r="E94" s="70"/>
      <c r="F94" s="70"/>
      <c r="X94" s="20"/>
      <c r="Y94" s="21" t="s">
        <v>201</v>
      </c>
    </row>
    <row r="95" spans="1:25" s="3" customFormat="1" ht="22.5" x14ac:dyDescent="0.25">
      <c r="A95" s="22" t="s">
        <v>202</v>
      </c>
      <c r="B95" s="23" t="s">
        <v>203</v>
      </c>
      <c r="C95" s="24" t="s">
        <v>204</v>
      </c>
      <c r="D95" s="22" t="s">
        <v>22</v>
      </c>
      <c r="E95" s="25"/>
      <c r="F95" s="26" t="s">
        <v>205</v>
      </c>
      <c r="X95" s="20"/>
      <c r="Y95" s="21"/>
    </row>
    <row r="96" spans="1:25" s="3" customFormat="1" ht="15" x14ac:dyDescent="0.25">
      <c r="A96" s="27"/>
      <c r="B96" s="28" t="s">
        <v>24</v>
      </c>
      <c r="C96" s="29" t="s">
        <v>25</v>
      </c>
      <c r="D96" s="30" t="s">
        <v>26</v>
      </c>
      <c r="E96" s="31" t="s">
        <v>206</v>
      </c>
      <c r="F96" s="31" t="s">
        <v>207</v>
      </c>
      <c r="X96" s="20"/>
      <c r="Y96" s="21"/>
    </row>
    <row r="97" spans="1:25" s="3" customFormat="1" ht="15" x14ac:dyDescent="0.25">
      <c r="A97" s="27"/>
      <c r="B97" s="28" t="s">
        <v>29</v>
      </c>
      <c r="C97" s="29" t="s">
        <v>30</v>
      </c>
      <c r="D97" s="30" t="s">
        <v>26</v>
      </c>
      <c r="E97" s="31" t="s">
        <v>208</v>
      </c>
      <c r="F97" s="31" t="s">
        <v>209</v>
      </c>
      <c r="X97" s="20"/>
      <c r="Y97" s="21"/>
    </row>
    <row r="98" spans="1:25" s="3" customFormat="1" ht="15" x14ac:dyDescent="0.25">
      <c r="A98" s="27"/>
      <c r="B98" s="28" t="s">
        <v>33</v>
      </c>
      <c r="C98" s="29" t="s">
        <v>34</v>
      </c>
      <c r="D98" s="30" t="s">
        <v>35</v>
      </c>
      <c r="E98" s="31" t="s">
        <v>210</v>
      </c>
      <c r="F98" s="31" t="s">
        <v>211</v>
      </c>
      <c r="X98" s="20"/>
      <c r="Y98" s="21"/>
    </row>
    <row r="99" spans="1:25" s="3" customFormat="1" ht="15" x14ac:dyDescent="0.25">
      <c r="A99" s="27"/>
      <c r="B99" s="28" t="s">
        <v>42</v>
      </c>
      <c r="C99" s="29" t="s">
        <v>43</v>
      </c>
      <c r="D99" s="30" t="s">
        <v>44</v>
      </c>
      <c r="E99" s="31" t="s">
        <v>212</v>
      </c>
      <c r="F99" s="31" t="s">
        <v>213</v>
      </c>
      <c r="X99" s="20"/>
      <c r="Y99" s="21"/>
    </row>
    <row r="100" spans="1:25" s="3" customFormat="1" ht="15" x14ac:dyDescent="0.25">
      <c r="A100" s="27"/>
      <c r="B100" s="28" t="s">
        <v>51</v>
      </c>
      <c r="C100" s="29" t="s">
        <v>52</v>
      </c>
      <c r="D100" s="30" t="s">
        <v>26</v>
      </c>
      <c r="E100" s="31" t="s">
        <v>214</v>
      </c>
      <c r="F100" s="31" t="s">
        <v>215</v>
      </c>
      <c r="X100" s="20"/>
      <c r="Y100" s="21"/>
    </row>
    <row r="101" spans="1:25" s="3" customFormat="1" ht="22.5" x14ac:dyDescent="0.25">
      <c r="A101" s="27" t="s">
        <v>55</v>
      </c>
      <c r="B101" s="28" t="s">
        <v>56</v>
      </c>
      <c r="C101" s="29" t="s">
        <v>57</v>
      </c>
      <c r="D101" s="30" t="s">
        <v>44</v>
      </c>
      <c r="E101" s="31" t="s">
        <v>158</v>
      </c>
      <c r="F101" s="31" t="s">
        <v>216</v>
      </c>
      <c r="X101" s="20"/>
      <c r="Y101" s="21"/>
    </row>
    <row r="102" spans="1:25" s="3" customFormat="1" ht="15" x14ac:dyDescent="0.25">
      <c r="A102" s="70" t="s">
        <v>217</v>
      </c>
      <c r="B102" s="70"/>
      <c r="C102" s="70"/>
      <c r="D102" s="70"/>
      <c r="E102" s="70"/>
      <c r="F102" s="70"/>
      <c r="X102" s="20"/>
      <c r="Y102" s="21" t="s">
        <v>217</v>
      </c>
    </row>
    <row r="103" spans="1:25" s="3" customFormat="1" ht="22.5" x14ac:dyDescent="0.25">
      <c r="A103" s="22" t="s">
        <v>110</v>
      </c>
      <c r="B103" s="23" t="s">
        <v>113</v>
      </c>
      <c r="C103" s="24" t="s">
        <v>114</v>
      </c>
      <c r="D103" s="22" t="s">
        <v>115</v>
      </c>
      <c r="E103" s="25"/>
      <c r="F103" s="26" t="s">
        <v>218</v>
      </c>
      <c r="X103" s="20"/>
      <c r="Y103" s="21"/>
    </row>
    <row r="104" spans="1:25" s="3" customFormat="1" ht="15" x14ac:dyDescent="0.25">
      <c r="A104" s="27"/>
      <c r="B104" s="28" t="s">
        <v>117</v>
      </c>
      <c r="C104" s="29" t="s">
        <v>118</v>
      </c>
      <c r="D104" s="30" t="s">
        <v>44</v>
      </c>
      <c r="E104" s="31" t="s">
        <v>119</v>
      </c>
      <c r="F104" s="31" t="s">
        <v>219</v>
      </c>
      <c r="X104" s="20"/>
      <c r="Y104" s="21"/>
    </row>
    <row r="105" spans="1:25" s="3" customFormat="1" ht="15" x14ac:dyDescent="0.25">
      <c r="A105" s="27" t="s">
        <v>55</v>
      </c>
      <c r="B105" s="28" t="s">
        <v>121</v>
      </c>
      <c r="C105" s="29" t="s">
        <v>122</v>
      </c>
      <c r="D105" s="30" t="s">
        <v>44</v>
      </c>
      <c r="E105" s="31" t="s">
        <v>123</v>
      </c>
      <c r="F105" s="31" t="s">
        <v>220</v>
      </c>
      <c r="X105" s="20"/>
      <c r="Y105" s="21"/>
    </row>
    <row r="106" spans="1:25" s="3" customFormat="1" ht="15" x14ac:dyDescent="0.25">
      <c r="A106" s="70" t="s">
        <v>221</v>
      </c>
      <c r="B106" s="70"/>
      <c r="C106" s="70"/>
      <c r="D106" s="70"/>
      <c r="E106" s="70"/>
      <c r="F106" s="70"/>
      <c r="X106" s="20"/>
      <c r="Y106" s="21" t="s">
        <v>221</v>
      </c>
    </row>
    <row r="107" spans="1:25" s="3" customFormat="1" ht="22.5" x14ac:dyDescent="0.25">
      <c r="A107" s="22" t="s">
        <v>222</v>
      </c>
      <c r="B107" s="23" t="s">
        <v>140</v>
      </c>
      <c r="C107" s="24" t="s">
        <v>141</v>
      </c>
      <c r="D107" s="22" t="s">
        <v>142</v>
      </c>
      <c r="E107" s="25"/>
      <c r="F107" s="26" t="s">
        <v>223</v>
      </c>
      <c r="X107" s="20"/>
      <c r="Y107" s="21"/>
    </row>
    <row r="108" spans="1:25" s="3" customFormat="1" ht="15" x14ac:dyDescent="0.25">
      <c r="A108" s="27"/>
      <c r="B108" s="28" t="s">
        <v>144</v>
      </c>
      <c r="C108" s="29" t="s">
        <v>145</v>
      </c>
      <c r="D108" s="30" t="s">
        <v>44</v>
      </c>
      <c r="E108" s="31" t="s">
        <v>146</v>
      </c>
      <c r="F108" s="31" t="s">
        <v>224</v>
      </c>
      <c r="X108" s="20"/>
      <c r="Y108" s="21"/>
    </row>
    <row r="109" spans="1:25" s="3" customFormat="1" ht="15" x14ac:dyDescent="0.25">
      <c r="A109" s="27"/>
      <c r="B109" s="28" t="s">
        <v>148</v>
      </c>
      <c r="C109" s="29" t="s">
        <v>149</v>
      </c>
      <c r="D109" s="30" t="s">
        <v>150</v>
      </c>
      <c r="E109" s="31" t="s">
        <v>151</v>
      </c>
      <c r="F109" s="31" t="s">
        <v>225</v>
      </c>
      <c r="X109" s="20"/>
      <c r="Y109" s="21"/>
    </row>
    <row r="110" spans="1:25" s="3" customFormat="1" ht="15" x14ac:dyDescent="0.25">
      <c r="A110" s="27" t="s">
        <v>55</v>
      </c>
      <c r="B110" s="28" t="s">
        <v>153</v>
      </c>
      <c r="C110" s="29" t="s">
        <v>154</v>
      </c>
      <c r="D110" s="30" t="s">
        <v>44</v>
      </c>
      <c r="E110" s="31" t="s">
        <v>155</v>
      </c>
      <c r="F110" s="31" t="s">
        <v>226</v>
      </c>
      <c r="X110" s="20"/>
      <c r="Y110" s="21"/>
    </row>
    <row r="111" spans="1:25" s="3" customFormat="1" ht="15" x14ac:dyDescent="0.25">
      <c r="A111" s="72" t="s">
        <v>227</v>
      </c>
      <c r="B111" s="72"/>
      <c r="C111" s="72"/>
      <c r="D111" s="72"/>
      <c r="E111" s="72"/>
      <c r="F111" s="72"/>
      <c r="X111" s="20" t="s">
        <v>227</v>
      </c>
      <c r="Y111" s="21"/>
    </row>
    <row r="112" spans="1:25" s="3" customFormat="1" ht="15" x14ac:dyDescent="0.25">
      <c r="A112" s="70" t="s">
        <v>228</v>
      </c>
      <c r="B112" s="70"/>
      <c r="C112" s="70"/>
      <c r="D112" s="70"/>
      <c r="E112" s="70"/>
      <c r="F112" s="70"/>
      <c r="X112" s="20"/>
      <c r="Y112" s="21" t="s">
        <v>228</v>
      </c>
    </row>
    <row r="113" spans="1:25" s="3" customFormat="1" ht="33.75" x14ac:dyDescent="0.25">
      <c r="A113" s="22" t="s">
        <v>229</v>
      </c>
      <c r="B113" s="23" t="s">
        <v>230</v>
      </c>
      <c r="C113" s="24" t="s">
        <v>231</v>
      </c>
      <c r="D113" s="22" t="s">
        <v>232</v>
      </c>
      <c r="E113" s="25"/>
      <c r="F113" s="26" t="s">
        <v>233</v>
      </c>
      <c r="X113" s="20"/>
      <c r="Y113" s="21"/>
    </row>
    <row r="114" spans="1:25" s="3" customFormat="1" ht="15" x14ac:dyDescent="0.25">
      <c r="A114" s="27"/>
      <c r="B114" s="28" t="s">
        <v>234</v>
      </c>
      <c r="C114" s="29" t="s">
        <v>235</v>
      </c>
      <c r="D114" s="30" t="s">
        <v>26</v>
      </c>
      <c r="E114" s="31" t="s">
        <v>236</v>
      </c>
      <c r="F114" s="31" t="s">
        <v>237</v>
      </c>
      <c r="X114" s="20"/>
      <c r="Y114" s="21"/>
    </row>
    <row r="115" spans="1:25" s="3" customFormat="1" ht="15" x14ac:dyDescent="0.25">
      <c r="A115" s="27"/>
      <c r="B115" s="28" t="s">
        <v>238</v>
      </c>
      <c r="C115" s="29" t="s">
        <v>239</v>
      </c>
      <c r="D115" s="30" t="s">
        <v>44</v>
      </c>
      <c r="E115" s="31" t="s">
        <v>240</v>
      </c>
      <c r="F115" s="31" t="s">
        <v>241</v>
      </c>
      <c r="X115" s="20"/>
      <c r="Y115" s="21"/>
    </row>
    <row r="116" spans="1:25" s="3" customFormat="1" ht="22.5" x14ac:dyDescent="0.25">
      <c r="A116" s="27"/>
      <c r="B116" s="28" t="s">
        <v>242</v>
      </c>
      <c r="C116" s="29" t="s">
        <v>243</v>
      </c>
      <c r="D116" s="30" t="s">
        <v>26</v>
      </c>
      <c r="E116" s="31" t="s">
        <v>244</v>
      </c>
      <c r="F116" s="31" t="s">
        <v>245</v>
      </c>
      <c r="X116" s="20"/>
      <c r="Y116" s="21"/>
    </row>
    <row r="117" spans="1:25" s="3" customFormat="1" ht="15" x14ac:dyDescent="0.25">
      <c r="A117" s="27"/>
      <c r="B117" s="28" t="s">
        <v>246</v>
      </c>
      <c r="C117" s="29" t="s">
        <v>247</v>
      </c>
      <c r="D117" s="30" t="s">
        <v>44</v>
      </c>
      <c r="E117" s="31" t="s">
        <v>248</v>
      </c>
      <c r="F117" s="31" t="s">
        <v>249</v>
      </c>
      <c r="X117" s="20"/>
      <c r="Y117" s="21"/>
    </row>
    <row r="118" spans="1:25" s="3" customFormat="1" ht="15" x14ac:dyDescent="0.25">
      <c r="A118" s="27"/>
      <c r="B118" s="28" t="s">
        <v>250</v>
      </c>
      <c r="C118" s="29" t="s">
        <v>251</v>
      </c>
      <c r="D118" s="30" t="s">
        <v>44</v>
      </c>
      <c r="E118" s="31" t="s">
        <v>252</v>
      </c>
      <c r="F118" s="31" t="s">
        <v>253</v>
      </c>
      <c r="X118" s="20"/>
      <c r="Y118" s="21"/>
    </row>
    <row r="119" spans="1:25" s="3" customFormat="1" ht="15" x14ac:dyDescent="0.25">
      <c r="A119" s="27"/>
      <c r="B119" s="28" t="s">
        <v>117</v>
      </c>
      <c r="C119" s="29" t="s">
        <v>118</v>
      </c>
      <c r="D119" s="30" t="s">
        <v>44</v>
      </c>
      <c r="E119" s="31" t="s">
        <v>254</v>
      </c>
      <c r="F119" s="31" t="s">
        <v>255</v>
      </c>
      <c r="X119" s="20"/>
      <c r="Y119" s="21"/>
    </row>
    <row r="120" spans="1:25" s="3" customFormat="1" ht="15" x14ac:dyDescent="0.25">
      <c r="A120" s="27" t="s">
        <v>55</v>
      </c>
      <c r="B120" s="28" t="s">
        <v>238</v>
      </c>
      <c r="C120" s="29" t="s">
        <v>239</v>
      </c>
      <c r="D120" s="30" t="s">
        <v>44</v>
      </c>
      <c r="E120" s="31" t="s">
        <v>256</v>
      </c>
      <c r="F120" s="31" t="s">
        <v>257</v>
      </c>
      <c r="X120" s="20"/>
      <c r="Y120" s="21"/>
    </row>
    <row r="121" spans="1:25" s="3" customFormat="1" ht="15" x14ac:dyDescent="0.25">
      <c r="A121" s="27" t="s">
        <v>55</v>
      </c>
      <c r="B121" s="28" t="s">
        <v>258</v>
      </c>
      <c r="C121" s="29" t="s">
        <v>239</v>
      </c>
      <c r="D121" s="30" t="s">
        <v>44</v>
      </c>
      <c r="E121" s="31" t="s">
        <v>240</v>
      </c>
      <c r="F121" s="31" t="s">
        <v>241</v>
      </c>
      <c r="X121" s="20"/>
      <c r="Y121" s="21"/>
    </row>
    <row r="122" spans="1:25" s="3" customFormat="1" ht="22.5" x14ac:dyDescent="0.25">
      <c r="A122" s="27" t="s">
        <v>55</v>
      </c>
      <c r="B122" s="28" t="s">
        <v>259</v>
      </c>
      <c r="C122" s="29" t="s">
        <v>260</v>
      </c>
      <c r="D122" s="30" t="s">
        <v>261</v>
      </c>
      <c r="E122" s="31" t="s">
        <v>262</v>
      </c>
      <c r="F122" s="31" t="s">
        <v>263</v>
      </c>
      <c r="X122" s="20"/>
      <c r="Y122" s="21"/>
    </row>
    <row r="123" spans="1:25" s="3" customFormat="1" ht="22.5" x14ac:dyDescent="0.25">
      <c r="A123" s="27" t="s">
        <v>55</v>
      </c>
      <c r="B123" s="28" t="s">
        <v>264</v>
      </c>
      <c r="C123" s="29" t="s">
        <v>265</v>
      </c>
      <c r="D123" s="30" t="s">
        <v>261</v>
      </c>
      <c r="E123" s="31" t="s">
        <v>266</v>
      </c>
      <c r="F123" s="31" t="s">
        <v>267</v>
      </c>
      <c r="X123" s="20"/>
      <c r="Y123" s="21"/>
    </row>
    <row r="124" spans="1:25" s="3" customFormat="1" ht="22.5" x14ac:dyDescent="0.25">
      <c r="A124" s="27" t="s">
        <v>55</v>
      </c>
      <c r="B124" s="28" t="s">
        <v>268</v>
      </c>
      <c r="C124" s="29" t="s">
        <v>269</v>
      </c>
      <c r="D124" s="30" t="s">
        <v>261</v>
      </c>
      <c r="E124" s="31" t="s">
        <v>270</v>
      </c>
      <c r="F124" s="31" t="s">
        <v>271</v>
      </c>
      <c r="X124" s="20"/>
      <c r="Y124" s="21"/>
    </row>
    <row r="125" spans="1:25" s="3" customFormat="1" ht="22.5" x14ac:dyDescent="0.25">
      <c r="A125" s="27" t="s">
        <v>55</v>
      </c>
      <c r="B125" s="28" t="s">
        <v>272</v>
      </c>
      <c r="C125" s="29" t="s">
        <v>273</v>
      </c>
      <c r="D125" s="30" t="s">
        <v>261</v>
      </c>
      <c r="E125" s="31" t="s">
        <v>270</v>
      </c>
      <c r="F125" s="31" t="s">
        <v>271</v>
      </c>
      <c r="X125" s="20"/>
      <c r="Y125" s="21"/>
    </row>
    <row r="126" spans="1:25" s="3" customFormat="1" ht="15" x14ac:dyDescent="0.25">
      <c r="A126" s="27" t="s">
        <v>55</v>
      </c>
      <c r="B126" s="28" t="s">
        <v>274</v>
      </c>
      <c r="C126" s="29" t="s">
        <v>275</v>
      </c>
      <c r="D126" s="30" t="s">
        <v>261</v>
      </c>
      <c r="E126" s="31" t="s">
        <v>270</v>
      </c>
      <c r="F126" s="31" t="s">
        <v>271</v>
      </c>
      <c r="X126" s="20"/>
      <c r="Y126" s="21"/>
    </row>
    <row r="127" spans="1:25" s="3" customFormat="1" ht="15" x14ac:dyDescent="0.25">
      <c r="A127" s="70" t="s">
        <v>276</v>
      </c>
      <c r="B127" s="70"/>
      <c r="C127" s="70"/>
      <c r="D127" s="70"/>
      <c r="E127" s="70"/>
      <c r="F127" s="70"/>
      <c r="X127" s="20"/>
      <c r="Y127" s="21" t="s">
        <v>276</v>
      </c>
    </row>
    <row r="128" spans="1:25" s="3" customFormat="1" ht="15" x14ac:dyDescent="0.25">
      <c r="A128" s="70" t="s">
        <v>277</v>
      </c>
      <c r="B128" s="70"/>
      <c r="C128" s="70"/>
      <c r="D128" s="70"/>
      <c r="E128" s="70"/>
      <c r="F128" s="70"/>
      <c r="X128" s="20"/>
      <c r="Y128" s="21" t="s">
        <v>277</v>
      </c>
    </row>
    <row r="129" spans="1:25" s="3" customFormat="1" ht="15" x14ac:dyDescent="0.25">
      <c r="A129" s="70" t="s">
        <v>278</v>
      </c>
      <c r="B129" s="70"/>
      <c r="C129" s="70"/>
      <c r="D129" s="70"/>
      <c r="E129" s="70"/>
      <c r="F129" s="70"/>
      <c r="X129" s="20"/>
      <c r="Y129" s="21" t="s">
        <v>278</v>
      </c>
    </row>
    <row r="130" spans="1:25" s="3" customFormat="1" ht="22.5" x14ac:dyDescent="0.25">
      <c r="A130" s="22" t="s">
        <v>279</v>
      </c>
      <c r="B130" s="23" t="s">
        <v>280</v>
      </c>
      <c r="C130" s="24" t="s">
        <v>281</v>
      </c>
      <c r="D130" s="22" t="s">
        <v>282</v>
      </c>
      <c r="E130" s="25"/>
      <c r="F130" s="26" t="s">
        <v>283</v>
      </c>
      <c r="X130" s="20"/>
      <c r="Y130" s="21"/>
    </row>
    <row r="131" spans="1:25" s="3" customFormat="1" ht="33.75" x14ac:dyDescent="0.25">
      <c r="A131" s="22" t="s">
        <v>284</v>
      </c>
      <c r="B131" s="23" t="s">
        <v>285</v>
      </c>
      <c r="C131" s="24" t="s">
        <v>286</v>
      </c>
      <c r="D131" s="22" t="s">
        <v>282</v>
      </c>
      <c r="E131" s="25"/>
      <c r="F131" s="26" t="s">
        <v>287</v>
      </c>
      <c r="X131" s="20"/>
      <c r="Y131" s="21"/>
    </row>
    <row r="132" spans="1:25" s="3" customFormat="1" ht="33.75" x14ac:dyDescent="0.25">
      <c r="A132" s="22" t="s">
        <v>288</v>
      </c>
      <c r="B132" s="23" t="s">
        <v>175</v>
      </c>
      <c r="C132" s="24" t="s">
        <v>176</v>
      </c>
      <c r="D132" s="22" t="s">
        <v>172</v>
      </c>
      <c r="E132" s="25"/>
      <c r="F132" s="26" t="s">
        <v>289</v>
      </c>
      <c r="X132" s="20"/>
      <c r="Y132" s="21"/>
    </row>
    <row r="133" spans="1:25" s="3" customFormat="1" ht="15" x14ac:dyDescent="0.25">
      <c r="A133" s="70" t="s">
        <v>290</v>
      </c>
      <c r="B133" s="70"/>
      <c r="C133" s="70"/>
      <c r="D133" s="70"/>
      <c r="E133" s="70"/>
      <c r="F133" s="70"/>
      <c r="X133" s="20"/>
      <c r="Y133" s="21" t="s">
        <v>290</v>
      </c>
    </row>
    <row r="134" spans="1:25" s="3" customFormat="1" ht="22.5" x14ac:dyDescent="0.25">
      <c r="A134" s="22" t="s">
        <v>58</v>
      </c>
      <c r="B134" s="23" t="s">
        <v>291</v>
      </c>
      <c r="C134" s="24" t="s">
        <v>292</v>
      </c>
      <c r="D134" s="22" t="s">
        <v>282</v>
      </c>
      <c r="E134" s="25"/>
      <c r="F134" s="26" t="s">
        <v>293</v>
      </c>
      <c r="X134" s="20"/>
      <c r="Y134" s="21"/>
    </row>
    <row r="135" spans="1:25" s="3" customFormat="1" ht="33.75" x14ac:dyDescent="0.25">
      <c r="A135" s="22" t="s">
        <v>294</v>
      </c>
      <c r="B135" s="23" t="s">
        <v>295</v>
      </c>
      <c r="C135" s="24" t="s">
        <v>296</v>
      </c>
      <c r="D135" s="22" t="s">
        <v>282</v>
      </c>
      <c r="E135" s="25"/>
      <c r="F135" s="26" t="s">
        <v>297</v>
      </c>
      <c r="X135" s="20"/>
      <c r="Y135" s="21"/>
    </row>
    <row r="136" spans="1:25" s="3" customFormat="1" ht="33.75" x14ac:dyDescent="0.25">
      <c r="A136" s="22" t="s">
        <v>298</v>
      </c>
      <c r="B136" s="23" t="s">
        <v>170</v>
      </c>
      <c r="C136" s="24" t="s">
        <v>171</v>
      </c>
      <c r="D136" s="22" t="s">
        <v>172</v>
      </c>
      <c r="E136" s="25"/>
      <c r="F136" s="26" t="s">
        <v>299</v>
      </c>
      <c r="X136" s="20"/>
      <c r="Y136" s="21"/>
    </row>
    <row r="137" spans="1:25" s="3" customFormat="1" ht="15" x14ac:dyDescent="0.25">
      <c r="A137" s="70" t="s">
        <v>300</v>
      </c>
      <c r="B137" s="70"/>
      <c r="C137" s="70"/>
      <c r="D137" s="70"/>
      <c r="E137" s="70"/>
      <c r="F137" s="70"/>
      <c r="X137" s="20"/>
      <c r="Y137" s="21" t="s">
        <v>300</v>
      </c>
    </row>
    <row r="138" spans="1:25" s="3" customFormat="1" ht="22.5" x14ac:dyDescent="0.25">
      <c r="A138" s="22" t="s">
        <v>301</v>
      </c>
      <c r="B138" s="23" t="s">
        <v>291</v>
      </c>
      <c r="C138" s="24" t="s">
        <v>292</v>
      </c>
      <c r="D138" s="22" t="s">
        <v>282</v>
      </c>
      <c r="E138" s="25"/>
      <c r="F138" s="26" t="s">
        <v>302</v>
      </c>
      <c r="X138" s="20"/>
      <c r="Y138" s="21"/>
    </row>
    <row r="139" spans="1:25" s="3" customFormat="1" ht="15" x14ac:dyDescent="0.25">
      <c r="A139" s="70" t="s">
        <v>303</v>
      </c>
      <c r="B139" s="70"/>
      <c r="C139" s="70"/>
      <c r="D139" s="70"/>
      <c r="E139" s="70"/>
      <c r="F139" s="70"/>
      <c r="X139" s="20"/>
      <c r="Y139" s="21" t="s">
        <v>303</v>
      </c>
    </row>
    <row r="140" spans="1:25" s="3" customFormat="1" ht="22.5" x14ac:dyDescent="0.25">
      <c r="A140" s="22" t="s">
        <v>304</v>
      </c>
      <c r="B140" s="23" t="s">
        <v>305</v>
      </c>
      <c r="C140" s="24" t="s">
        <v>306</v>
      </c>
      <c r="D140" s="22" t="s">
        <v>22</v>
      </c>
      <c r="E140" s="25"/>
      <c r="F140" s="26" t="s">
        <v>307</v>
      </c>
      <c r="X140" s="20"/>
      <c r="Y140" s="21"/>
    </row>
    <row r="141" spans="1:25" s="3" customFormat="1" ht="15" x14ac:dyDescent="0.25">
      <c r="A141" s="27"/>
      <c r="B141" s="28" t="s">
        <v>144</v>
      </c>
      <c r="C141" s="29" t="s">
        <v>145</v>
      </c>
      <c r="D141" s="30" t="s">
        <v>44</v>
      </c>
      <c r="E141" s="31" t="s">
        <v>308</v>
      </c>
      <c r="F141" s="31" t="s">
        <v>309</v>
      </c>
      <c r="X141" s="20"/>
      <c r="Y141" s="21"/>
    </row>
    <row r="142" spans="1:25" s="3" customFormat="1" ht="22.5" x14ac:dyDescent="0.25">
      <c r="A142" s="27" t="s">
        <v>55</v>
      </c>
      <c r="B142" s="28" t="s">
        <v>310</v>
      </c>
      <c r="C142" s="29" t="s">
        <v>311</v>
      </c>
      <c r="D142" s="30" t="s">
        <v>312</v>
      </c>
      <c r="E142" s="31" t="s">
        <v>313</v>
      </c>
      <c r="F142" s="31" t="s">
        <v>314</v>
      </c>
      <c r="X142" s="20"/>
      <c r="Y142" s="21"/>
    </row>
    <row r="143" spans="1:25" s="3" customFormat="1" ht="15" x14ac:dyDescent="0.25">
      <c r="A143" s="70" t="s">
        <v>315</v>
      </c>
      <c r="B143" s="70"/>
      <c r="C143" s="70"/>
      <c r="D143" s="70"/>
      <c r="E143" s="70"/>
      <c r="F143" s="70"/>
      <c r="X143" s="20"/>
      <c r="Y143" s="21" t="s">
        <v>315</v>
      </c>
    </row>
    <row r="144" spans="1:25" s="3" customFormat="1" ht="22.5" x14ac:dyDescent="0.25">
      <c r="A144" s="22" t="s">
        <v>316</v>
      </c>
      <c r="B144" s="23" t="s">
        <v>317</v>
      </c>
      <c r="C144" s="24" t="s">
        <v>318</v>
      </c>
      <c r="D144" s="22" t="s">
        <v>142</v>
      </c>
      <c r="E144" s="25"/>
      <c r="F144" s="26" t="s">
        <v>319</v>
      </c>
      <c r="X144" s="20"/>
      <c r="Y144" s="21"/>
    </row>
    <row r="145" spans="1:27" s="3" customFormat="1" ht="22.5" x14ac:dyDescent="0.25">
      <c r="A145" s="22" t="s">
        <v>320</v>
      </c>
      <c r="B145" s="23" t="s">
        <v>258</v>
      </c>
      <c r="C145" s="24" t="s">
        <v>239</v>
      </c>
      <c r="D145" s="22" t="s">
        <v>44</v>
      </c>
      <c r="E145" s="25"/>
      <c r="F145" s="26" t="s">
        <v>321</v>
      </c>
      <c r="X145" s="20"/>
      <c r="Y145" s="21"/>
    </row>
    <row r="146" spans="1:27" s="3" customFormat="1" ht="15" x14ac:dyDescent="0.25">
      <c r="A146" s="70" t="s">
        <v>322</v>
      </c>
      <c r="B146" s="70"/>
      <c r="C146" s="70"/>
      <c r="D146" s="70"/>
      <c r="E146" s="70"/>
      <c r="F146" s="70"/>
      <c r="X146" s="20"/>
      <c r="Y146" s="21" t="s">
        <v>322</v>
      </c>
    </row>
    <row r="147" spans="1:27" s="3" customFormat="1" ht="22.5" x14ac:dyDescent="0.25">
      <c r="A147" s="22" t="s">
        <v>323</v>
      </c>
      <c r="B147" s="23" t="s">
        <v>191</v>
      </c>
      <c r="C147" s="24" t="s">
        <v>192</v>
      </c>
      <c r="D147" s="22" t="s">
        <v>142</v>
      </c>
      <c r="E147" s="25"/>
      <c r="F147" s="26" t="s">
        <v>324</v>
      </c>
      <c r="X147" s="20"/>
      <c r="Y147" s="21"/>
    </row>
    <row r="148" spans="1:27" s="3" customFormat="1" ht="22.5" x14ac:dyDescent="0.25">
      <c r="A148" s="22" t="s">
        <v>325</v>
      </c>
      <c r="B148" s="23" t="s">
        <v>132</v>
      </c>
      <c r="C148" s="24" t="s">
        <v>133</v>
      </c>
      <c r="D148" s="22" t="s">
        <v>44</v>
      </c>
      <c r="E148" s="25"/>
      <c r="F148" s="26" t="s">
        <v>326</v>
      </c>
      <c r="X148" s="20"/>
      <c r="Y148" s="21"/>
    </row>
    <row r="149" spans="1:27" s="3" customFormat="1" ht="13.5" customHeight="1" x14ac:dyDescent="0.25">
      <c r="A149" s="32"/>
      <c r="B149" s="33"/>
      <c r="C149" s="34"/>
      <c r="D149" s="35"/>
      <c r="E149" s="32"/>
      <c r="F149" s="36"/>
    </row>
    <row r="150" spans="1:27" s="3" customFormat="1" ht="13.5" customHeight="1" x14ac:dyDescent="0.25">
      <c r="A150" s="71" t="s">
        <v>327</v>
      </c>
      <c r="B150" s="71"/>
      <c r="C150" s="71"/>
      <c r="D150" s="71"/>
      <c r="E150" s="71"/>
      <c r="F150" s="38"/>
      <c r="G150" s="39"/>
      <c r="H150" s="39"/>
    </row>
    <row r="151" spans="1:27" s="3" customFormat="1" ht="13.5" customHeight="1" x14ac:dyDescent="0.25">
      <c r="A151" s="40"/>
      <c r="B151" s="40"/>
      <c r="C151" s="40"/>
      <c r="D151" s="40"/>
      <c r="E151" s="40"/>
      <c r="F151" s="37"/>
      <c r="G151" s="39"/>
      <c r="H151" s="39"/>
    </row>
    <row r="152" spans="1:27" s="3" customFormat="1" ht="13.5" customHeight="1" x14ac:dyDescent="0.25">
      <c r="A152" s="41" t="s">
        <v>328</v>
      </c>
      <c r="B152" s="42" t="s">
        <v>329</v>
      </c>
      <c r="C152" s="43" t="s">
        <v>330</v>
      </c>
      <c r="D152" s="41" t="s">
        <v>331</v>
      </c>
      <c r="E152" s="41" t="s">
        <v>332</v>
      </c>
      <c r="F152" s="44"/>
    </row>
    <row r="153" spans="1:27" s="3" customFormat="1" ht="15" x14ac:dyDescent="0.25">
      <c r="A153" s="67" t="s">
        <v>333</v>
      </c>
      <c r="B153" s="68"/>
      <c r="C153" s="68"/>
      <c r="D153" s="68"/>
      <c r="E153" s="69"/>
      <c r="F153" s="45"/>
      <c r="Z153" s="46" t="s">
        <v>333</v>
      </c>
    </row>
    <row r="154" spans="1:27" s="3" customFormat="1" ht="15" x14ac:dyDescent="0.25">
      <c r="A154" s="67" t="s">
        <v>334</v>
      </c>
      <c r="B154" s="68"/>
      <c r="C154" s="68"/>
      <c r="D154" s="68"/>
      <c r="E154" s="69"/>
      <c r="F154" s="45"/>
      <c r="Z154" s="46"/>
      <c r="AA154" s="46" t="s">
        <v>334</v>
      </c>
    </row>
    <row r="155" spans="1:27" s="3" customFormat="1" ht="15" x14ac:dyDescent="0.25">
      <c r="A155" s="47">
        <f>IF(H155&lt;&gt;"",COUNTA(H$1:H155),"")</f>
        <v>1</v>
      </c>
      <c r="B155" s="48" t="s">
        <v>335</v>
      </c>
      <c r="C155" s="49" t="s">
        <v>336</v>
      </c>
      <c r="D155" s="47" t="s">
        <v>337</v>
      </c>
      <c r="E155" s="50">
        <v>1917.49</v>
      </c>
      <c r="F155" s="51"/>
      <c r="H155" s="52" t="s">
        <v>338</v>
      </c>
      <c r="Z155" s="46"/>
      <c r="AA155" s="46"/>
    </row>
    <row r="156" spans="1:27" s="3" customFormat="1" ht="15" x14ac:dyDescent="0.25">
      <c r="A156" s="47">
        <f>IF(H156&lt;&gt;"",COUNTA(H$1:H156),"")</f>
        <v>2</v>
      </c>
      <c r="B156" s="48" t="s">
        <v>339</v>
      </c>
      <c r="C156" s="49" t="s">
        <v>340</v>
      </c>
      <c r="D156" s="47" t="s">
        <v>337</v>
      </c>
      <c r="E156" s="53">
        <v>100</v>
      </c>
      <c r="F156" s="51"/>
      <c r="H156" s="52" t="s">
        <v>338</v>
      </c>
      <c r="Z156" s="46"/>
      <c r="AA156" s="46"/>
    </row>
    <row r="157" spans="1:27" s="3" customFormat="1" ht="15" x14ac:dyDescent="0.25">
      <c r="A157" s="47">
        <f>IF(H157&lt;&gt;"",COUNTA(H$1:H157),"")</f>
        <v>3</v>
      </c>
      <c r="B157" s="48" t="s">
        <v>341</v>
      </c>
      <c r="C157" s="49" t="s">
        <v>342</v>
      </c>
      <c r="D157" s="47" t="s">
        <v>337</v>
      </c>
      <c r="E157" s="50">
        <v>842.66</v>
      </c>
      <c r="F157" s="51"/>
      <c r="H157" s="52" t="s">
        <v>338</v>
      </c>
      <c r="Z157" s="46"/>
      <c r="AA157" s="46"/>
    </row>
    <row r="158" spans="1:27" s="3" customFormat="1" ht="15" x14ac:dyDescent="0.25">
      <c r="A158" s="47">
        <f>IF(H158&lt;&gt;"",COUNTA(H$1:H158),"")</f>
        <v>4</v>
      </c>
      <c r="B158" s="48" t="s">
        <v>343</v>
      </c>
      <c r="C158" s="49" t="s">
        <v>344</v>
      </c>
      <c r="D158" s="47" t="s">
        <v>337</v>
      </c>
      <c r="E158" s="50">
        <v>54.94</v>
      </c>
      <c r="F158" s="51"/>
      <c r="H158" s="52" t="s">
        <v>338</v>
      </c>
      <c r="Z158" s="46"/>
      <c r="AA158" s="46"/>
    </row>
    <row r="159" spans="1:27" s="3" customFormat="1" ht="15" x14ac:dyDescent="0.25">
      <c r="A159" s="47">
        <f>IF(H159&lt;&gt;"",COUNTA(H$1:H159),"")</f>
        <v>5</v>
      </c>
      <c r="B159" s="48" t="s">
        <v>345</v>
      </c>
      <c r="C159" s="49" t="s">
        <v>346</v>
      </c>
      <c r="D159" s="47" t="s">
        <v>337</v>
      </c>
      <c r="E159" s="50">
        <v>26.49</v>
      </c>
      <c r="F159" s="51"/>
      <c r="H159" s="52" t="s">
        <v>338</v>
      </c>
      <c r="Z159" s="46"/>
      <c r="AA159" s="46"/>
    </row>
    <row r="160" spans="1:27" s="3" customFormat="1" ht="15" x14ac:dyDescent="0.25">
      <c r="A160" s="47">
        <f>IF(H160&lt;&gt;"",COUNTA(H$1:H160),"")</f>
        <v>6</v>
      </c>
      <c r="B160" s="48" t="s">
        <v>347</v>
      </c>
      <c r="C160" s="49" t="s">
        <v>348</v>
      </c>
      <c r="D160" s="47" t="s">
        <v>337</v>
      </c>
      <c r="E160" s="50">
        <v>13450.52</v>
      </c>
      <c r="F160" s="51"/>
      <c r="H160" s="52" t="s">
        <v>338</v>
      </c>
      <c r="Z160" s="46"/>
      <c r="AA160" s="46"/>
    </row>
    <row r="161" spans="1:27" s="3" customFormat="1" ht="15" x14ac:dyDescent="0.25">
      <c r="A161" s="47">
        <f>IF(H161&lt;&gt;"",COUNTA(H$1:H161),"")</f>
        <v>7</v>
      </c>
      <c r="B161" s="48" t="s">
        <v>349</v>
      </c>
      <c r="C161" s="49" t="s">
        <v>350</v>
      </c>
      <c r="D161" s="47" t="s">
        <v>337</v>
      </c>
      <c r="E161" s="50">
        <v>1943.47</v>
      </c>
      <c r="F161" s="51"/>
      <c r="H161" s="52" t="s">
        <v>338</v>
      </c>
      <c r="Z161" s="46"/>
      <c r="AA161" s="46"/>
    </row>
    <row r="162" spans="1:27" s="3" customFormat="1" ht="15" x14ac:dyDescent="0.25">
      <c r="A162" s="47">
        <f>IF(H162&lt;&gt;"",COUNTA(H$1:H162),"")</f>
        <v>8</v>
      </c>
      <c r="B162" s="54">
        <v>2</v>
      </c>
      <c r="C162" s="49" t="s">
        <v>351</v>
      </c>
      <c r="D162" s="47" t="s">
        <v>337</v>
      </c>
      <c r="E162" s="50">
        <v>1681.87</v>
      </c>
      <c r="F162" s="51"/>
      <c r="H162" s="52" t="s">
        <v>338</v>
      </c>
      <c r="Z162" s="46"/>
      <c r="AA162" s="46"/>
    </row>
    <row r="163" spans="1:27" s="3" customFormat="1" ht="15" x14ac:dyDescent="0.25">
      <c r="A163" s="67" t="s">
        <v>352</v>
      </c>
      <c r="B163" s="68"/>
      <c r="C163" s="68"/>
      <c r="D163" s="68"/>
      <c r="E163" s="69"/>
      <c r="F163" s="45"/>
      <c r="Z163" s="46"/>
      <c r="AA163" s="46" t="s">
        <v>352</v>
      </c>
    </row>
    <row r="164" spans="1:27" s="3" customFormat="1" ht="15" x14ac:dyDescent="0.25">
      <c r="A164" s="47">
        <f>IF(H164&lt;&gt;"",COUNTA(H$1:H164),"")</f>
        <v>9</v>
      </c>
      <c r="B164" s="48" t="s">
        <v>353</v>
      </c>
      <c r="C164" s="49" t="s">
        <v>354</v>
      </c>
      <c r="D164" s="47" t="s">
        <v>355</v>
      </c>
      <c r="E164" s="50">
        <v>0.41</v>
      </c>
      <c r="F164" s="51"/>
      <c r="H164" s="52" t="s">
        <v>338</v>
      </c>
      <c r="Z164" s="46"/>
      <c r="AA164" s="46"/>
    </row>
    <row r="165" spans="1:27" s="3" customFormat="1" ht="15" x14ac:dyDescent="0.25">
      <c r="A165" s="47">
        <f>IF(H165&lt;&gt;"",COUNTA(H$1:H165),"")</f>
        <v>10</v>
      </c>
      <c r="B165" s="48" t="s">
        <v>356</v>
      </c>
      <c r="C165" s="49" t="s">
        <v>357</v>
      </c>
      <c r="D165" s="47" t="s">
        <v>355</v>
      </c>
      <c r="E165" s="50">
        <v>1.31</v>
      </c>
      <c r="F165" s="51"/>
      <c r="H165" s="52" t="s">
        <v>338</v>
      </c>
      <c r="Z165" s="46"/>
      <c r="AA165" s="46"/>
    </row>
    <row r="166" spans="1:27" s="3" customFormat="1" ht="22.5" x14ac:dyDescent="0.25">
      <c r="A166" s="47">
        <f>IF(H166&lt;&gt;"",COUNTA(H$1:H166),"")</f>
        <v>11</v>
      </c>
      <c r="B166" s="48" t="s">
        <v>358</v>
      </c>
      <c r="C166" s="49" t="s">
        <v>359</v>
      </c>
      <c r="D166" s="47" t="s">
        <v>355</v>
      </c>
      <c r="E166" s="50">
        <v>8.1199999999999992</v>
      </c>
      <c r="F166" s="51"/>
      <c r="H166" s="52" t="s">
        <v>338</v>
      </c>
      <c r="Z166" s="46"/>
      <c r="AA166" s="46"/>
    </row>
    <row r="167" spans="1:27" s="3" customFormat="1" ht="22.5" x14ac:dyDescent="0.25">
      <c r="A167" s="47">
        <f>IF(H167&lt;&gt;"",COUNTA(H$1:H167),"")</f>
        <v>12</v>
      </c>
      <c r="B167" s="48" t="s">
        <v>360</v>
      </c>
      <c r="C167" s="49" t="s">
        <v>361</v>
      </c>
      <c r="D167" s="47" t="s">
        <v>355</v>
      </c>
      <c r="E167" s="55">
        <v>332.5</v>
      </c>
      <c r="F167" s="51"/>
      <c r="H167" s="52" t="s">
        <v>338</v>
      </c>
      <c r="Z167" s="46"/>
      <c r="AA167" s="46"/>
    </row>
    <row r="168" spans="1:27" s="3" customFormat="1" ht="15" x14ac:dyDescent="0.25">
      <c r="A168" s="47">
        <f>IF(H168&lt;&gt;"",COUNTA(H$1:H168),"")</f>
        <v>13</v>
      </c>
      <c r="B168" s="48" t="s">
        <v>362</v>
      </c>
      <c r="C168" s="49" t="s">
        <v>363</v>
      </c>
      <c r="D168" s="47" t="s">
        <v>355</v>
      </c>
      <c r="E168" s="50">
        <v>13.33</v>
      </c>
      <c r="F168" s="51"/>
      <c r="H168" s="52" t="s">
        <v>338</v>
      </c>
      <c r="Z168" s="46"/>
      <c r="AA168" s="46"/>
    </row>
    <row r="169" spans="1:27" s="3" customFormat="1" ht="15" x14ac:dyDescent="0.25">
      <c r="A169" s="47">
        <f>IF(H169&lt;&gt;"",COUNTA(H$1:H169),"")</f>
        <v>14</v>
      </c>
      <c r="B169" s="48" t="s">
        <v>364</v>
      </c>
      <c r="C169" s="49" t="s">
        <v>365</v>
      </c>
      <c r="D169" s="47" t="s">
        <v>355</v>
      </c>
      <c r="E169" s="50">
        <v>27.05</v>
      </c>
      <c r="F169" s="51"/>
      <c r="H169" s="52" t="s">
        <v>338</v>
      </c>
      <c r="Z169" s="46"/>
      <c r="AA169" s="46"/>
    </row>
    <row r="170" spans="1:27" s="3" customFormat="1" ht="15" x14ac:dyDescent="0.25">
      <c r="A170" s="47">
        <f>IF(H170&lt;&gt;"",COUNTA(H$1:H170),"")</f>
        <v>15</v>
      </c>
      <c r="B170" s="48" t="s">
        <v>366</v>
      </c>
      <c r="C170" s="49" t="s">
        <v>367</v>
      </c>
      <c r="D170" s="47" t="s">
        <v>355</v>
      </c>
      <c r="E170" s="55">
        <v>342.9</v>
      </c>
      <c r="F170" s="51"/>
      <c r="H170" s="52" t="s">
        <v>338</v>
      </c>
      <c r="Z170" s="46"/>
      <c r="AA170" s="46"/>
    </row>
    <row r="171" spans="1:27" s="3" customFormat="1" ht="15" x14ac:dyDescent="0.25">
      <c r="A171" s="47">
        <f>IF(H171&lt;&gt;"",COUNTA(H$1:H171),"")</f>
        <v>16</v>
      </c>
      <c r="B171" s="48" t="s">
        <v>368</v>
      </c>
      <c r="C171" s="49" t="s">
        <v>369</v>
      </c>
      <c r="D171" s="47" t="s">
        <v>355</v>
      </c>
      <c r="E171" s="50">
        <v>4.3899999999999997</v>
      </c>
      <c r="F171" s="51"/>
      <c r="H171" s="52" t="s">
        <v>338</v>
      </c>
      <c r="Z171" s="46"/>
      <c r="AA171" s="46"/>
    </row>
    <row r="172" spans="1:27" s="3" customFormat="1" ht="15" x14ac:dyDescent="0.25">
      <c r="A172" s="47">
        <f>IF(H172&lt;&gt;"",COUNTA(H$1:H172),"")</f>
        <v>17</v>
      </c>
      <c r="B172" s="48" t="s">
        <v>370</v>
      </c>
      <c r="C172" s="49" t="s">
        <v>371</v>
      </c>
      <c r="D172" s="47" t="s">
        <v>355</v>
      </c>
      <c r="E172" s="50">
        <v>296.94</v>
      </c>
      <c r="F172" s="51"/>
      <c r="H172" s="52" t="s">
        <v>338</v>
      </c>
      <c r="Z172" s="46"/>
      <c r="AA172" s="46"/>
    </row>
    <row r="173" spans="1:27" s="3" customFormat="1" ht="15" x14ac:dyDescent="0.25">
      <c r="A173" s="47">
        <f>IF(H173&lt;&gt;"",COUNTA(H$1:H173),"")</f>
        <v>18</v>
      </c>
      <c r="B173" s="48" t="s">
        <v>372</v>
      </c>
      <c r="C173" s="49" t="s">
        <v>373</v>
      </c>
      <c r="D173" s="47" t="s">
        <v>355</v>
      </c>
      <c r="E173" s="50">
        <v>0.13</v>
      </c>
      <c r="F173" s="51"/>
      <c r="H173" s="52" t="s">
        <v>338</v>
      </c>
      <c r="Z173" s="46"/>
      <c r="AA173" s="46"/>
    </row>
    <row r="174" spans="1:27" s="3" customFormat="1" ht="15" x14ac:dyDescent="0.25">
      <c r="A174" s="47">
        <f>IF(H174&lt;&gt;"",COUNTA(H$1:H174),"")</f>
        <v>19</v>
      </c>
      <c r="B174" s="48" t="s">
        <v>374</v>
      </c>
      <c r="C174" s="49" t="s">
        <v>375</v>
      </c>
      <c r="D174" s="47" t="s">
        <v>355</v>
      </c>
      <c r="E174" s="50">
        <v>1932.32</v>
      </c>
      <c r="F174" s="51"/>
      <c r="H174" s="52" t="s">
        <v>338</v>
      </c>
      <c r="Z174" s="46"/>
      <c r="AA174" s="46"/>
    </row>
    <row r="175" spans="1:27" s="3" customFormat="1" ht="15" x14ac:dyDescent="0.25">
      <c r="A175" s="47">
        <f>IF(H175&lt;&gt;"",COUNTA(H$1:H175),"")</f>
        <v>20</v>
      </c>
      <c r="B175" s="48" t="s">
        <v>376</v>
      </c>
      <c r="C175" s="49" t="s">
        <v>377</v>
      </c>
      <c r="D175" s="47" t="s">
        <v>355</v>
      </c>
      <c r="E175" s="55">
        <v>423.4</v>
      </c>
      <c r="F175" s="51"/>
      <c r="H175" s="52" t="s">
        <v>338</v>
      </c>
      <c r="Z175" s="46"/>
      <c r="AA175" s="46"/>
    </row>
    <row r="176" spans="1:27" s="3" customFormat="1" ht="22.5" x14ac:dyDescent="0.25">
      <c r="A176" s="47">
        <f>IF(H176&lt;&gt;"",COUNTA(H$1:H176),"")</f>
        <v>21</v>
      </c>
      <c r="B176" s="48" t="s">
        <v>378</v>
      </c>
      <c r="C176" s="49" t="s">
        <v>379</v>
      </c>
      <c r="D176" s="47" t="s">
        <v>355</v>
      </c>
      <c r="E176" s="50">
        <v>49.11</v>
      </c>
      <c r="F176" s="51"/>
      <c r="H176" s="52" t="s">
        <v>338</v>
      </c>
      <c r="Z176" s="46"/>
      <c r="AA176" s="46"/>
    </row>
    <row r="177" spans="1:27" s="3" customFormat="1" ht="15" x14ac:dyDescent="0.25">
      <c r="A177" s="47">
        <f>IF(H177&lt;&gt;"",COUNTA(H$1:H177),"")</f>
        <v>22</v>
      </c>
      <c r="B177" s="48" t="s">
        <v>380</v>
      </c>
      <c r="C177" s="49" t="s">
        <v>381</v>
      </c>
      <c r="D177" s="47" t="s">
        <v>355</v>
      </c>
      <c r="E177" s="50">
        <v>11.18</v>
      </c>
      <c r="F177" s="51"/>
      <c r="H177" s="52" t="s">
        <v>338</v>
      </c>
      <c r="Z177" s="46"/>
      <c r="AA177" s="46"/>
    </row>
    <row r="178" spans="1:27" s="3" customFormat="1" ht="15" x14ac:dyDescent="0.25">
      <c r="A178" s="47">
        <f>IF(H178&lt;&gt;"",COUNTA(H$1:H178),"")</f>
        <v>23</v>
      </c>
      <c r="B178" s="48" t="s">
        <v>382</v>
      </c>
      <c r="C178" s="49" t="s">
        <v>383</v>
      </c>
      <c r="D178" s="47" t="s">
        <v>355</v>
      </c>
      <c r="E178" s="50">
        <v>7.0000000000000007E-2</v>
      </c>
      <c r="F178" s="51"/>
      <c r="H178" s="52" t="s">
        <v>338</v>
      </c>
      <c r="Z178" s="46"/>
      <c r="AA178" s="46"/>
    </row>
    <row r="179" spans="1:27" s="3" customFormat="1" ht="15" x14ac:dyDescent="0.25">
      <c r="A179" s="67" t="s">
        <v>384</v>
      </c>
      <c r="B179" s="68"/>
      <c r="C179" s="68"/>
      <c r="D179" s="68"/>
      <c r="E179" s="69"/>
      <c r="F179" s="45"/>
      <c r="Z179" s="46"/>
      <c r="AA179" s="46" t="s">
        <v>384</v>
      </c>
    </row>
    <row r="180" spans="1:27" s="3" customFormat="1" ht="15" x14ac:dyDescent="0.25">
      <c r="A180" s="47">
        <f>IF(H180&lt;&gt;"",COUNTA(H$1:H180),"")</f>
        <v>24</v>
      </c>
      <c r="B180" s="48" t="s">
        <v>24</v>
      </c>
      <c r="C180" s="49" t="s">
        <v>25</v>
      </c>
      <c r="D180" s="47" t="s">
        <v>26</v>
      </c>
      <c r="E180" s="56">
        <v>34.135905000000001</v>
      </c>
      <c r="F180" s="51"/>
      <c r="H180" s="52" t="s">
        <v>338</v>
      </c>
      <c r="Z180" s="46"/>
      <c r="AA180" s="46"/>
    </row>
    <row r="181" spans="1:27" s="3" customFormat="1" ht="15" x14ac:dyDescent="0.25">
      <c r="A181" s="47">
        <f>IF(H181&lt;&gt;"",COUNTA(H$1:H181),"")</f>
        <v>25</v>
      </c>
      <c r="B181" s="48" t="s">
        <v>29</v>
      </c>
      <c r="C181" s="49" t="s">
        <v>30</v>
      </c>
      <c r="D181" s="47" t="s">
        <v>26</v>
      </c>
      <c r="E181" s="56">
        <v>5.8026000000000001E-2</v>
      </c>
      <c r="F181" s="51"/>
      <c r="H181" s="52" t="s">
        <v>338</v>
      </c>
      <c r="Z181" s="46"/>
      <c r="AA181" s="46"/>
    </row>
    <row r="182" spans="1:27" s="3" customFormat="1" ht="15" x14ac:dyDescent="0.25">
      <c r="A182" s="47">
        <f>IF(H182&lt;&gt;"",COUNTA(H$1:H182),"")</f>
        <v>26</v>
      </c>
      <c r="B182" s="48" t="s">
        <v>144</v>
      </c>
      <c r="C182" s="49" t="s">
        <v>145</v>
      </c>
      <c r="D182" s="47" t="s">
        <v>44</v>
      </c>
      <c r="E182" s="56">
        <v>3.6844749999999999</v>
      </c>
      <c r="F182" s="51"/>
      <c r="H182" s="52" t="s">
        <v>338</v>
      </c>
      <c r="Z182" s="46"/>
      <c r="AA182" s="46"/>
    </row>
    <row r="183" spans="1:27" s="3" customFormat="1" ht="15" x14ac:dyDescent="0.25">
      <c r="A183" s="47">
        <f>IF(H183&lt;&gt;"",COUNTA(H$1:H183),"")</f>
        <v>27</v>
      </c>
      <c r="B183" s="48" t="s">
        <v>148</v>
      </c>
      <c r="C183" s="49" t="s">
        <v>149</v>
      </c>
      <c r="D183" s="47" t="s">
        <v>150</v>
      </c>
      <c r="E183" s="57">
        <v>185.17500000000001</v>
      </c>
      <c r="F183" s="51"/>
      <c r="H183" s="52" t="s">
        <v>338</v>
      </c>
      <c r="Z183" s="46"/>
      <c r="AA183" s="46"/>
    </row>
    <row r="184" spans="1:27" s="3" customFormat="1" ht="15" x14ac:dyDescent="0.25">
      <c r="A184" s="47">
        <f>IF(H184&lt;&gt;"",COUNTA(H$1:H184),"")</f>
        <v>28</v>
      </c>
      <c r="B184" s="48" t="s">
        <v>33</v>
      </c>
      <c r="C184" s="49" t="s">
        <v>34</v>
      </c>
      <c r="D184" s="47" t="s">
        <v>35</v>
      </c>
      <c r="E184" s="57">
        <v>2158.125</v>
      </c>
      <c r="F184" s="51"/>
      <c r="H184" s="52" t="s">
        <v>338</v>
      </c>
      <c r="Z184" s="46"/>
      <c r="AA184" s="46"/>
    </row>
    <row r="185" spans="1:27" s="3" customFormat="1" ht="15" x14ac:dyDescent="0.25">
      <c r="A185" s="47">
        <f>IF(H185&lt;&gt;"",COUNTA(H$1:H185),"")</f>
        <v>29</v>
      </c>
      <c r="B185" s="48" t="s">
        <v>38</v>
      </c>
      <c r="C185" s="49" t="s">
        <v>39</v>
      </c>
      <c r="D185" s="47" t="s">
        <v>26</v>
      </c>
      <c r="E185" s="58">
        <v>0.20598</v>
      </c>
      <c r="F185" s="51"/>
      <c r="H185" s="52" t="s">
        <v>338</v>
      </c>
      <c r="Z185" s="46"/>
      <c r="AA185" s="46"/>
    </row>
    <row r="186" spans="1:27" s="3" customFormat="1" ht="15" x14ac:dyDescent="0.25">
      <c r="A186" s="47">
        <f>IF(H186&lt;&gt;"",COUNTA(H$1:H186),"")</f>
        <v>30</v>
      </c>
      <c r="B186" s="48" t="s">
        <v>234</v>
      </c>
      <c r="C186" s="49" t="s">
        <v>235</v>
      </c>
      <c r="D186" s="47" t="s">
        <v>26</v>
      </c>
      <c r="E186" s="56">
        <v>1.0810999999999999E-2</v>
      </c>
      <c r="F186" s="51"/>
      <c r="H186" s="52" t="s">
        <v>338</v>
      </c>
      <c r="Z186" s="46"/>
      <c r="AA186" s="46"/>
    </row>
    <row r="187" spans="1:27" s="3" customFormat="1" ht="15" x14ac:dyDescent="0.25">
      <c r="A187" s="47">
        <f>IF(H187&lt;&gt;"",COUNTA(H$1:H187),"")</f>
        <v>31</v>
      </c>
      <c r="B187" s="48" t="s">
        <v>238</v>
      </c>
      <c r="C187" s="49" t="s">
        <v>239</v>
      </c>
      <c r="D187" s="47" t="s">
        <v>44</v>
      </c>
      <c r="E187" s="59"/>
      <c r="F187" s="51"/>
      <c r="H187" s="52" t="s">
        <v>338</v>
      </c>
      <c r="Z187" s="46"/>
      <c r="AA187" s="46"/>
    </row>
    <row r="188" spans="1:27" s="3" customFormat="1" ht="22.5" x14ac:dyDescent="0.25">
      <c r="A188" s="47">
        <f>IF(H188&lt;&gt;"",COUNTA(H$1:H188),"")</f>
        <v>32</v>
      </c>
      <c r="B188" s="48" t="s">
        <v>242</v>
      </c>
      <c r="C188" s="49" t="s">
        <v>243</v>
      </c>
      <c r="D188" s="47" t="s">
        <v>26</v>
      </c>
      <c r="E188" s="56">
        <v>3.9830000000000004E-3</v>
      </c>
      <c r="F188" s="51"/>
      <c r="H188" s="52" t="s">
        <v>338</v>
      </c>
      <c r="Z188" s="46"/>
      <c r="AA188" s="46"/>
    </row>
    <row r="189" spans="1:27" s="3" customFormat="1" ht="15" x14ac:dyDescent="0.25">
      <c r="A189" s="47">
        <f>IF(H189&lt;&gt;"",COUNTA(H$1:H189),"")</f>
        <v>33</v>
      </c>
      <c r="B189" s="48" t="s">
        <v>246</v>
      </c>
      <c r="C189" s="49" t="s">
        <v>247</v>
      </c>
      <c r="D189" s="47" t="s">
        <v>44</v>
      </c>
      <c r="E189" s="60">
        <v>2.9588000000000001</v>
      </c>
      <c r="F189" s="51"/>
      <c r="H189" s="52" t="s">
        <v>338</v>
      </c>
      <c r="Z189" s="46"/>
      <c r="AA189" s="46"/>
    </row>
    <row r="190" spans="1:27" s="3" customFormat="1" ht="15" x14ac:dyDescent="0.25">
      <c r="A190" s="47">
        <f>IF(H190&lt;&gt;"",COUNTA(H$1:H190),"")</f>
        <v>34</v>
      </c>
      <c r="B190" s="48" t="s">
        <v>250</v>
      </c>
      <c r="C190" s="49" t="s">
        <v>251</v>
      </c>
      <c r="D190" s="47" t="s">
        <v>44</v>
      </c>
      <c r="E190" s="58">
        <v>6.8279999999999993E-2</v>
      </c>
      <c r="F190" s="51"/>
      <c r="H190" s="52" t="s">
        <v>338</v>
      </c>
      <c r="Z190" s="46"/>
      <c r="AA190" s="46"/>
    </row>
    <row r="191" spans="1:27" s="3" customFormat="1" ht="15" x14ac:dyDescent="0.25">
      <c r="A191" s="47">
        <f>IF(H191&lt;&gt;"",COUNTA(H$1:H191),"")</f>
        <v>35</v>
      </c>
      <c r="B191" s="48" t="s">
        <v>117</v>
      </c>
      <c r="C191" s="49" t="s">
        <v>118</v>
      </c>
      <c r="D191" s="47" t="s">
        <v>44</v>
      </c>
      <c r="E191" s="58">
        <v>3.4275799999999998</v>
      </c>
      <c r="F191" s="51"/>
      <c r="H191" s="52" t="s">
        <v>338</v>
      </c>
      <c r="Z191" s="46"/>
      <c r="AA191" s="46"/>
    </row>
    <row r="192" spans="1:27" s="3" customFormat="1" ht="15" x14ac:dyDescent="0.25">
      <c r="A192" s="47">
        <f>IF(H192&lt;&gt;"",COUNTA(H$1:H192),"")</f>
        <v>36</v>
      </c>
      <c r="B192" s="48" t="s">
        <v>42</v>
      </c>
      <c r="C192" s="49" t="s">
        <v>43</v>
      </c>
      <c r="D192" s="47" t="s">
        <v>44</v>
      </c>
      <c r="E192" s="56">
        <v>3.787725</v>
      </c>
      <c r="F192" s="51"/>
      <c r="H192" s="52" t="s">
        <v>338</v>
      </c>
      <c r="Z192" s="46"/>
      <c r="AA192" s="46"/>
    </row>
    <row r="193" spans="1:27" s="3" customFormat="1" ht="22.5" x14ac:dyDescent="0.25">
      <c r="A193" s="47">
        <f>IF(H193&lt;&gt;"",COUNTA(H$1:H193),"")</f>
        <v>37</v>
      </c>
      <c r="B193" s="48" t="s">
        <v>47</v>
      </c>
      <c r="C193" s="49" t="s">
        <v>48</v>
      </c>
      <c r="D193" s="47" t="s">
        <v>44</v>
      </c>
      <c r="E193" s="58">
        <v>56.638950000000001</v>
      </c>
      <c r="F193" s="51"/>
      <c r="H193" s="52" t="s">
        <v>338</v>
      </c>
      <c r="Z193" s="46"/>
      <c r="AA193" s="46"/>
    </row>
    <row r="194" spans="1:27" s="3" customFormat="1" ht="15" x14ac:dyDescent="0.25">
      <c r="A194" s="47">
        <f>IF(H194&lt;&gt;"",COUNTA(H$1:H194),"")</f>
        <v>38</v>
      </c>
      <c r="B194" s="48" t="s">
        <v>51</v>
      </c>
      <c r="C194" s="49" t="s">
        <v>52</v>
      </c>
      <c r="D194" s="47" t="s">
        <v>26</v>
      </c>
      <c r="E194" s="58">
        <v>2.4256500000000001</v>
      </c>
      <c r="F194" s="51"/>
      <c r="H194" s="52" t="s">
        <v>338</v>
      </c>
      <c r="Z194" s="46"/>
      <c r="AA194" s="46"/>
    </row>
    <row r="195" spans="1:27" s="3" customFormat="1" ht="15" x14ac:dyDescent="0.25">
      <c r="A195" s="47">
        <f>IF(H195&lt;&gt;"",COUNTA(H$1:H195),"")</f>
        <v>39</v>
      </c>
      <c r="B195" s="48" t="s">
        <v>132</v>
      </c>
      <c r="C195" s="49" t="s">
        <v>133</v>
      </c>
      <c r="D195" s="47" t="s">
        <v>44</v>
      </c>
      <c r="E195" s="57">
        <v>2399.5439999999999</v>
      </c>
      <c r="F195" s="51"/>
      <c r="H195" s="52" t="s">
        <v>338</v>
      </c>
      <c r="Z195" s="46"/>
      <c r="AA195" s="46"/>
    </row>
    <row r="196" spans="1:27" s="3" customFormat="1" ht="15" x14ac:dyDescent="0.25">
      <c r="A196" s="47">
        <f>IF(H196&lt;&gt;"",COUNTA(H$1:H196),"")</f>
        <v>40</v>
      </c>
      <c r="B196" s="48" t="s">
        <v>258</v>
      </c>
      <c r="C196" s="49" t="s">
        <v>239</v>
      </c>
      <c r="D196" s="47" t="s">
        <v>44</v>
      </c>
      <c r="E196" s="58">
        <v>299.36505</v>
      </c>
      <c r="F196" s="51"/>
      <c r="H196" s="52" t="s">
        <v>338</v>
      </c>
      <c r="Z196" s="46"/>
      <c r="AA196" s="46"/>
    </row>
    <row r="197" spans="1:27" s="3" customFormat="1" ht="15" x14ac:dyDescent="0.25">
      <c r="A197" s="47">
        <f>IF(H197&lt;&gt;"",COUNTA(H$1:H197),"")</f>
        <v>41</v>
      </c>
      <c r="B197" s="48" t="s">
        <v>153</v>
      </c>
      <c r="C197" s="49" t="s">
        <v>154</v>
      </c>
      <c r="D197" s="47" t="s">
        <v>44</v>
      </c>
      <c r="E197" s="60">
        <v>75.551400000000001</v>
      </c>
      <c r="F197" s="51"/>
      <c r="H197" s="52" t="s">
        <v>338</v>
      </c>
      <c r="Z197" s="46"/>
      <c r="AA197" s="46"/>
    </row>
    <row r="198" spans="1:27" s="3" customFormat="1" ht="22.5" x14ac:dyDescent="0.25">
      <c r="A198" s="47">
        <f>IF(H198&lt;&gt;"",COUNTA(H$1:H198),"")</f>
        <v>42</v>
      </c>
      <c r="B198" s="48" t="s">
        <v>268</v>
      </c>
      <c r="C198" s="49" t="s">
        <v>269</v>
      </c>
      <c r="D198" s="47" t="s">
        <v>261</v>
      </c>
      <c r="E198" s="53">
        <v>3</v>
      </c>
      <c r="F198" s="51"/>
      <c r="H198" s="52" t="s">
        <v>338</v>
      </c>
      <c r="Z198" s="46"/>
      <c r="AA198" s="46"/>
    </row>
    <row r="199" spans="1:27" s="3" customFormat="1" ht="22.5" x14ac:dyDescent="0.25">
      <c r="A199" s="47">
        <f>IF(H199&lt;&gt;"",COUNTA(H$1:H199),"")</f>
        <v>43</v>
      </c>
      <c r="B199" s="48" t="s">
        <v>264</v>
      </c>
      <c r="C199" s="49" t="s">
        <v>265</v>
      </c>
      <c r="D199" s="47" t="s">
        <v>261</v>
      </c>
      <c r="E199" s="53">
        <v>2</v>
      </c>
      <c r="F199" s="51"/>
      <c r="H199" s="52" t="s">
        <v>338</v>
      </c>
      <c r="Z199" s="46"/>
      <c r="AA199" s="46"/>
    </row>
    <row r="200" spans="1:27" s="3" customFormat="1" ht="22.5" x14ac:dyDescent="0.25">
      <c r="A200" s="47">
        <f>IF(H200&lt;&gt;"",COUNTA(H$1:H200),"")</f>
        <v>44</v>
      </c>
      <c r="B200" s="48" t="s">
        <v>259</v>
      </c>
      <c r="C200" s="49" t="s">
        <v>260</v>
      </c>
      <c r="D200" s="47" t="s">
        <v>261</v>
      </c>
      <c r="E200" s="53">
        <v>7</v>
      </c>
      <c r="F200" s="51"/>
      <c r="H200" s="52" t="s">
        <v>338</v>
      </c>
      <c r="Z200" s="46"/>
      <c r="AA200" s="46"/>
    </row>
    <row r="201" spans="1:27" s="3" customFormat="1" ht="22.5" x14ac:dyDescent="0.25">
      <c r="A201" s="47">
        <f>IF(H201&lt;&gt;"",COUNTA(H$1:H201),"")</f>
        <v>45</v>
      </c>
      <c r="B201" s="48" t="s">
        <v>56</v>
      </c>
      <c r="C201" s="49" t="s">
        <v>57</v>
      </c>
      <c r="D201" s="47" t="s">
        <v>44</v>
      </c>
      <c r="E201" s="57">
        <v>439.875</v>
      </c>
      <c r="F201" s="51"/>
      <c r="H201" s="52" t="s">
        <v>338</v>
      </c>
      <c r="Z201" s="46"/>
      <c r="AA201" s="46"/>
    </row>
    <row r="202" spans="1:27" s="3" customFormat="1" ht="22.5" x14ac:dyDescent="0.25">
      <c r="A202" s="47">
        <f>IF(H202&lt;&gt;"",COUNTA(H$1:H202),"")</f>
        <v>46</v>
      </c>
      <c r="B202" s="48" t="s">
        <v>272</v>
      </c>
      <c r="C202" s="49" t="s">
        <v>273</v>
      </c>
      <c r="D202" s="47" t="s">
        <v>261</v>
      </c>
      <c r="E202" s="53">
        <v>3</v>
      </c>
      <c r="F202" s="51"/>
      <c r="H202" s="52" t="s">
        <v>338</v>
      </c>
      <c r="Z202" s="46"/>
      <c r="AA202" s="46"/>
    </row>
    <row r="203" spans="1:27" s="3" customFormat="1" ht="15" x14ac:dyDescent="0.25">
      <c r="A203" s="47">
        <f>IF(H203&lt;&gt;"",COUNTA(H$1:H203),"")</f>
        <v>47</v>
      </c>
      <c r="B203" s="48" t="s">
        <v>121</v>
      </c>
      <c r="C203" s="49" t="s">
        <v>122</v>
      </c>
      <c r="D203" s="47" t="s">
        <v>44</v>
      </c>
      <c r="E203" s="57">
        <v>75.411000000000001</v>
      </c>
      <c r="F203" s="51"/>
      <c r="H203" s="52" t="s">
        <v>338</v>
      </c>
      <c r="Z203" s="46"/>
      <c r="AA203" s="46"/>
    </row>
    <row r="204" spans="1:27" s="3" customFormat="1" ht="15" x14ac:dyDescent="0.25">
      <c r="A204" s="47">
        <f>IF(H204&lt;&gt;"",COUNTA(H$1:H204),"")</f>
        <v>48</v>
      </c>
      <c r="B204" s="48" t="s">
        <v>274</v>
      </c>
      <c r="C204" s="49" t="s">
        <v>275</v>
      </c>
      <c r="D204" s="47" t="s">
        <v>261</v>
      </c>
      <c r="E204" s="53">
        <v>3</v>
      </c>
      <c r="F204" s="51"/>
      <c r="H204" s="52" t="s">
        <v>338</v>
      </c>
      <c r="Z204" s="46"/>
      <c r="AA204" s="46"/>
    </row>
    <row r="205" spans="1:27" s="3" customFormat="1" ht="22.5" x14ac:dyDescent="0.25">
      <c r="A205" s="47">
        <f>IF(H205&lt;&gt;"",COUNTA(H$1:H205),"")</f>
        <v>49</v>
      </c>
      <c r="B205" s="48" t="s">
        <v>310</v>
      </c>
      <c r="C205" s="49" t="s">
        <v>311</v>
      </c>
      <c r="D205" s="47" t="s">
        <v>312</v>
      </c>
      <c r="E205" s="55">
        <v>116.5</v>
      </c>
      <c r="F205" s="51"/>
      <c r="H205" s="52" t="s">
        <v>338</v>
      </c>
      <c r="Z205" s="46"/>
      <c r="AA205" s="46"/>
    </row>
    <row r="206" spans="1:27" s="3" customFormat="1" ht="15" x14ac:dyDescent="0.25">
      <c r="A206" s="67" t="s">
        <v>385</v>
      </c>
      <c r="B206" s="68"/>
      <c r="C206" s="68"/>
      <c r="D206" s="68"/>
      <c r="E206" s="69"/>
      <c r="F206" s="45"/>
      <c r="Z206" s="46"/>
      <c r="AA206" s="46" t="s">
        <v>385</v>
      </c>
    </row>
    <row r="207" spans="1:27" s="3" customFormat="1" ht="33.75" x14ac:dyDescent="0.25">
      <c r="A207" s="47">
        <f>IF(H207&lt;&gt;"",COUNTA(H$1:H207),"")</f>
        <v>50</v>
      </c>
      <c r="B207" s="48" t="s">
        <v>170</v>
      </c>
      <c r="C207" s="49" t="s">
        <v>171</v>
      </c>
      <c r="D207" s="47" t="s">
        <v>172</v>
      </c>
      <c r="E207" s="50">
        <v>1482.72</v>
      </c>
      <c r="F207" s="51"/>
      <c r="H207" s="52" t="s">
        <v>338</v>
      </c>
      <c r="Z207" s="46"/>
      <c r="AA207" s="46"/>
    </row>
    <row r="208" spans="1:27" s="3" customFormat="1" ht="33.75" x14ac:dyDescent="0.25">
      <c r="A208" s="47">
        <f>IF(H208&lt;&gt;"",COUNTA(H$1:H208),"")</f>
        <v>51</v>
      </c>
      <c r="B208" s="48" t="s">
        <v>175</v>
      </c>
      <c r="C208" s="49" t="s">
        <v>176</v>
      </c>
      <c r="D208" s="47" t="s">
        <v>172</v>
      </c>
      <c r="E208" s="50">
        <v>4238.82</v>
      </c>
      <c r="F208" s="51"/>
      <c r="H208" s="52" t="s">
        <v>338</v>
      </c>
      <c r="Z208" s="46"/>
      <c r="AA208" s="46"/>
    </row>
    <row r="209" spans="1:27" s="3" customFormat="1" ht="15" x14ac:dyDescent="0.25">
      <c r="A209" s="67" t="s">
        <v>386</v>
      </c>
      <c r="B209" s="68"/>
      <c r="C209" s="68"/>
      <c r="D209" s="68"/>
      <c r="E209" s="69"/>
      <c r="F209" s="45"/>
      <c r="Z209" s="46" t="s">
        <v>386</v>
      </c>
      <c r="AA209" s="46"/>
    </row>
    <row r="210" spans="1:27" s="3" customFormat="1" ht="15" x14ac:dyDescent="0.25">
      <c r="A210" s="67" t="s">
        <v>384</v>
      </c>
      <c r="B210" s="68"/>
      <c r="C210" s="68"/>
      <c r="D210" s="68"/>
      <c r="E210" s="69"/>
      <c r="F210" s="45"/>
      <c r="Z210" s="46"/>
      <c r="AA210" s="46" t="s">
        <v>384</v>
      </c>
    </row>
    <row r="211" spans="1:27" s="3" customFormat="1" ht="15" x14ac:dyDescent="0.25">
      <c r="A211" s="47">
        <f>IF(H211&lt;&gt;"",COUNTA(H$1:H211),"")</f>
        <v>52</v>
      </c>
      <c r="B211" s="48" t="s">
        <v>387</v>
      </c>
      <c r="C211" s="49" t="s">
        <v>388</v>
      </c>
      <c r="D211" s="47" t="s">
        <v>44</v>
      </c>
      <c r="E211" s="59"/>
      <c r="F211" s="51"/>
      <c r="H211" s="52" t="s">
        <v>338</v>
      </c>
      <c r="Z211" s="46"/>
      <c r="AA211" s="46"/>
    </row>
    <row r="212" spans="1:27" s="3" customFormat="1" ht="15" x14ac:dyDescent="0.25">
      <c r="A212" s="47">
        <f>IF(H212&lt;&gt;"",COUNTA(H$1:H212),"")</f>
        <v>53</v>
      </c>
      <c r="B212" s="48" t="s">
        <v>238</v>
      </c>
      <c r="C212" s="49" t="s">
        <v>239</v>
      </c>
      <c r="D212" s="47" t="s">
        <v>44</v>
      </c>
      <c r="E212" s="59"/>
      <c r="F212" s="51"/>
      <c r="H212" s="52" t="s">
        <v>338</v>
      </c>
      <c r="Z212" s="46"/>
      <c r="AA212" s="46"/>
    </row>
    <row r="213" spans="1:27" s="3" customFormat="1" ht="15" x14ac:dyDescent="0.25">
      <c r="A213" s="47">
        <f>IF(H213&lt;&gt;"",COUNTA(H$1:H213),"")</f>
        <v>54</v>
      </c>
      <c r="B213" s="48" t="s">
        <v>389</v>
      </c>
      <c r="C213" s="49" t="s">
        <v>390</v>
      </c>
      <c r="D213" s="47" t="s">
        <v>44</v>
      </c>
      <c r="E213" s="60">
        <v>75.551400000000001</v>
      </c>
      <c r="F213" s="51"/>
      <c r="H213" s="52" t="s">
        <v>338</v>
      </c>
      <c r="Z213" s="46"/>
      <c r="AA213" s="46"/>
    </row>
    <row r="214" spans="1:27" s="3" customFormat="1" ht="22.5" x14ac:dyDescent="0.25">
      <c r="A214" s="47">
        <f>IF(H214&lt;&gt;"",COUNTA(H$1:H214),"")</f>
        <v>55</v>
      </c>
      <c r="B214" s="48" t="s">
        <v>391</v>
      </c>
      <c r="C214" s="49" t="s">
        <v>392</v>
      </c>
      <c r="D214" s="47" t="s">
        <v>312</v>
      </c>
      <c r="E214" s="59"/>
      <c r="F214" s="51"/>
      <c r="H214" s="52" t="s">
        <v>338</v>
      </c>
      <c r="Z214" s="46"/>
      <c r="AA214" s="46"/>
    </row>
    <row r="215" spans="1:27" s="3" customFormat="1" ht="15" x14ac:dyDescent="0.25">
      <c r="A215" s="47">
        <f>IF(H215&lt;&gt;"",COUNTA(H$1:H215),"")</f>
        <v>56</v>
      </c>
      <c r="B215" s="48" t="s">
        <v>393</v>
      </c>
      <c r="C215" s="49" t="s">
        <v>394</v>
      </c>
      <c r="D215" s="47" t="s">
        <v>44</v>
      </c>
      <c r="E215" s="59"/>
      <c r="F215" s="51"/>
      <c r="H215" s="52" t="s">
        <v>338</v>
      </c>
      <c r="Z215" s="46"/>
      <c r="AA215" s="46"/>
    </row>
    <row r="216" spans="1:27" s="3" customFormat="1" ht="15" x14ac:dyDescent="0.25">
      <c r="A216" s="47">
        <f>IF(H216&lt;&gt;"",COUNTA(H$1:H216),"")</f>
        <v>57</v>
      </c>
      <c r="B216" s="48" t="s">
        <v>395</v>
      </c>
      <c r="C216" s="49" t="s">
        <v>394</v>
      </c>
      <c r="D216" s="47" t="s">
        <v>261</v>
      </c>
      <c r="E216" s="53">
        <v>2115</v>
      </c>
      <c r="F216" s="51"/>
      <c r="H216" s="52" t="s">
        <v>338</v>
      </c>
      <c r="Z216" s="46"/>
      <c r="AA216" s="46"/>
    </row>
    <row r="217" spans="1:27" s="3" customFormat="1" ht="15" x14ac:dyDescent="0.25">
      <c r="A217" s="47">
        <f>IF(H217&lt;&gt;"",COUNTA(H$1:H217),"")</f>
        <v>58</v>
      </c>
      <c r="B217" s="48" t="s">
        <v>396</v>
      </c>
      <c r="C217" s="49" t="s">
        <v>397</v>
      </c>
      <c r="D217" s="47" t="s">
        <v>261</v>
      </c>
      <c r="E217" s="59"/>
      <c r="F217" s="51"/>
      <c r="H217" s="52" t="s">
        <v>338</v>
      </c>
      <c r="Z217" s="46"/>
      <c r="AA217" s="46"/>
    </row>
    <row r="218" spans="1:27" s="3" customFormat="1" ht="22.5" x14ac:dyDescent="0.25">
      <c r="A218" s="47">
        <f>IF(H218&lt;&gt;"",COUNTA(H$1:H218),"")</f>
        <v>59</v>
      </c>
      <c r="B218" s="48" t="s">
        <v>398</v>
      </c>
      <c r="C218" s="49" t="s">
        <v>399</v>
      </c>
      <c r="D218" s="47" t="s">
        <v>26</v>
      </c>
      <c r="E218" s="59"/>
      <c r="F218" s="51"/>
      <c r="H218" s="52" t="s">
        <v>338</v>
      </c>
      <c r="Z218" s="46"/>
      <c r="AA218" s="46"/>
    </row>
    <row r="219" spans="1:27" s="3" customFormat="1" ht="15" x14ac:dyDescent="0.25">
      <c r="A219" s="47">
        <f>IF(H219&lt;&gt;"",COUNTA(H$1:H219),"")</f>
        <v>60</v>
      </c>
      <c r="B219" s="48" t="s">
        <v>400</v>
      </c>
      <c r="C219" s="49" t="s">
        <v>401</v>
      </c>
      <c r="D219" s="47" t="s">
        <v>261</v>
      </c>
      <c r="E219" s="59"/>
      <c r="F219" s="51"/>
      <c r="H219" s="52" t="s">
        <v>338</v>
      </c>
      <c r="Z219" s="46"/>
      <c r="AA219" s="46"/>
    </row>
    <row r="220" spans="1:27" s="3" customFormat="1" ht="15" x14ac:dyDescent="0.25">
      <c r="A220" s="47">
        <f>IF(H220&lt;&gt;"",COUNTA(H$1:H220),"")</f>
        <v>61</v>
      </c>
      <c r="B220" s="48" t="s">
        <v>402</v>
      </c>
      <c r="C220" s="49" t="s">
        <v>403</v>
      </c>
      <c r="D220" s="47" t="s">
        <v>312</v>
      </c>
      <c r="E220" s="55">
        <v>116.5</v>
      </c>
      <c r="F220" s="51"/>
      <c r="H220" s="52" t="s">
        <v>338</v>
      </c>
      <c r="Z220" s="46"/>
      <c r="AA220" s="46"/>
    </row>
    <row r="221" spans="1:27" s="3" customFormat="1" ht="19.5" customHeight="1" x14ac:dyDescent="0.25">
      <c r="A221" s="61"/>
      <c r="B221" s="62"/>
      <c r="C221" s="63"/>
      <c r="D221" s="64"/>
      <c r="E221" s="64"/>
      <c r="F221" s="65"/>
      <c r="Z221" s="46"/>
      <c r="AA221" s="46"/>
    </row>
    <row r="222" spans="1:27" s="3" customFormat="1" ht="15" x14ac:dyDescent="0.25">
      <c r="A222" s="11"/>
      <c r="B222" s="11"/>
      <c r="D222" s="11"/>
      <c r="E222" s="11"/>
      <c r="F222" s="11"/>
    </row>
  </sheetData>
  <mergeCells count="48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8:F28"/>
    <mergeCell ref="A38:F38"/>
    <mergeCell ref="A48:F48"/>
    <mergeCell ref="A58:F58"/>
    <mergeCell ref="A62:F62"/>
    <mergeCell ref="A66:F66"/>
    <mergeCell ref="A68:F68"/>
    <mergeCell ref="A70:F70"/>
    <mergeCell ref="A75:F75"/>
    <mergeCell ref="A80:F80"/>
    <mergeCell ref="A81:F81"/>
    <mergeCell ref="A89:F89"/>
    <mergeCell ref="A91:F91"/>
    <mergeCell ref="A93:F93"/>
    <mergeCell ref="A94:F94"/>
    <mergeCell ref="A102:F102"/>
    <mergeCell ref="A106:F106"/>
    <mergeCell ref="A111:F111"/>
    <mergeCell ref="A112:F112"/>
    <mergeCell ref="A127:F127"/>
    <mergeCell ref="A128:F128"/>
    <mergeCell ref="A129:F129"/>
    <mergeCell ref="A133:F133"/>
    <mergeCell ref="A137:F137"/>
    <mergeCell ref="A139:F139"/>
    <mergeCell ref="A143:F143"/>
    <mergeCell ref="A146:F146"/>
    <mergeCell ref="A150:E150"/>
    <mergeCell ref="A209:E209"/>
    <mergeCell ref="A210:E210"/>
    <mergeCell ref="A153:E153"/>
    <mergeCell ref="A154:E154"/>
    <mergeCell ref="A163:E163"/>
    <mergeCell ref="A179:E179"/>
    <mergeCell ref="A206:E206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8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1327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1328</v>
      </c>
      <c r="D7" s="80"/>
      <c r="E7" s="10"/>
      <c r="F7" s="10"/>
      <c r="Q7" s="4" t="s">
        <v>1328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1204</v>
      </c>
      <c r="C10" s="73"/>
      <c r="D10" s="73"/>
      <c r="E10" s="73"/>
      <c r="F10" s="73"/>
      <c r="S10" s="12" t="s">
        <v>1204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1329</v>
      </c>
      <c r="B17" s="72"/>
      <c r="C17" s="72"/>
      <c r="D17" s="72"/>
      <c r="E17" s="72"/>
      <c r="F17" s="72"/>
      <c r="X17" s="20" t="s">
        <v>1329</v>
      </c>
    </row>
    <row r="18" spans="1:25" s="3" customFormat="1" ht="15" x14ac:dyDescent="0.25">
      <c r="A18" s="70" t="s">
        <v>1330</v>
      </c>
      <c r="B18" s="70"/>
      <c r="C18" s="70"/>
      <c r="D18" s="70"/>
      <c r="E18" s="70"/>
      <c r="F18" s="70"/>
      <c r="X18" s="20"/>
      <c r="Y18" s="21" t="s">
        <v>1330</v>
      </c>
    </row>
    <row r="19" spans="1:25" s="3" customFormat="1" ht="22.5" x14ac:dyDescent="0.25">
      <c r="A19" s="22" t="s">
        <v>19</v>
      </c>
      <c r="B19" s="23" t="s">
        <v>563</v>
      </c>
      <c r="C19" s="24" t="s">
        <v>564</v>
      </c>
      <c r="D19" s="22" t="s">
        <v>26</v>
      </c>
      <c r="E19" s="25"/>
      <c r="F19" s="26" t="s">
        <v>1331</v>
      </c>
      <c r="X19" s="20"/>
      <c r="Y19" s="21"/>
    </row>
    <row r="20" spans="1:25" s="3" customFormat="1" ht="15" x14ac:dyDescent="0.25">
      <c r="A20" s="27"/>
      <c r="B20" s="28" t="s">
        <v>566</v>
      </c>
      <c r="C20" s="29" t="s">
        <v>567</v>
      </c>
      <c r="D20" s="30" t="s">
        <v>44</v>
      </c>
      <c r="E20" s="31" t="s">
        <v>881</v>
      </c>
      <c r="F20" s="31" t="s">
        <v>882</v>
      </c>
      <c r="X20" s="20"/>
      <c r="Y20" s="21"/>
    </row>
    <row r="21" spans="1:25" s="3" customFormat="1" ht="15" x14ac:dyDescent="0.25">
      <c r="A21" s="27"/>
      <c r="B21" s="28" t="s">
        <v>569</v>
      </c>
      <c r="C21" s="29" t="s">
        <v>570</v>
      </c>
      <c r="D21" s="30" t="s">
        <v>35</v>
      </c>
      <c r="E21" s="31" t="s">
        <v>881</v>
      </c>
      <c r="F21" s="31" t="s">
        <v>882</v>
      </c>
      <c r="X21" s="20"/>
      <c r="Y21" s="21"/>
    </row>
    <row r="22" spans="1:25" s="3" customFormat="1" ht="15" x14ac:dyDescent="0.25">
      <c r="A22" s="27"/>
      <c r="B22" s="28" t="s">
        <v>444</v>
      </c>
      <c r="C22" s="29" t="s">
        <v>445</v>
      </c>
      <c r="D22" s="30" t="s">
        <v>26</v>
      </c>
      <c r="E22" s="31" t="s">
        <v>881</v>
      </c>
      <c r="F22" s="31" t="s">
        <v>882</v>
      </c>
      <c r="X22" s="20"/>
      <c r="Y22" s="21"/>
    </row>
    <row r="23" spans="1:25" s="3" customFormat="1" ht="15" x14ac:dyDescent="0.25">
      <c r="A23" s="27"/>
      <c r="B23" s="28" t="s">
        <v>574</v>
      </c>
      <c r="C23" s="29" t="s">
        <v>575</v>
      </c>
      <c r="D23" s="30" t="s">
        <v>35</v>
      </c>
      <c r="E23" s="31" t="s">
        <v>881</v>
      </c>
      <c r="F23" s="31" t="s">
        <v>882</v>
      </c>
      <c r="X23" s="20"/>
      <c r="Y23" s="21"/>
    </row>
    <row r="24" spans="1:25" s="3" customFormat="1" ht="15" x14ac:dyDescent="0.25">
      <c r="A24" s="27"/>
      <c r="B24" s="28" t="s">
        <v>38</v>
      </c>
      <c r="C24" s="29" t="s">
        <v>39</v>
      </c>
      <c r="D24" s="30" t="s">
        <v>26</v>
      </c>
      <c r="E24" s="31" t="s">
        <v>881</v>
      </c>
      <c r="F24" s="31" t="s">
        <v>882</v>
      </c>
      <c r="X24" s="20"/>
      <c r="Y24" s="21"/>
    </row>
    <row r="25" spans="1:25" s="3" customFormat="1" ht="15" x14ac:dyDescent="0.25">
      <c r="A25" s="27"/>
      <c r="B25" s="28" t="s">
        <v>579</v>
      </c>
      <c r="C25" s="29" t="s">
        <v>580</v>
      </c>
      <c r="D25" s="30" t="s">
        <v>26</v>
      </c>
      <c r="E25" s="31" t="s">
        <v>881</v>
      </c>
      <c r="F25" s="31" t="s">
        <v>882</v>
      </c>
      <c r="X25" s="20"/>
      <c r="Y25" s="21"/>
    </row>
    <row r="26" spans="1:25" s="3" customFormat="1" ht="33.75" x14ac:dyDescent="0.25">
      <c r="A26" s="27"/>
      <c r="B26" s="28" t="s">
        <v>583</v>
      </c>
      <c r="C26" s="29" t="s">
        <v>584</v>
      </c>
      <c r="D26" s="30" t="s">
        <v>26</v>
      </c>
      <c r="E26" s="31" t="s">
        <v>881</v>
      </c>
      <c r="F26" s="31" t="s">
        <v>882</v>
      </c>
      <c r="X26" s="20"/>
      <c r="Y26" s="21"/>
    </row>
    <row r="27" spans="1:25" s="3" customFormat="1" ht="33.75" x14ac:dyDescent="0.25">
      <c r="A27" s="27"/>
      <c r="B27" s="28" t="s">
        <v>586</v>
      </c>
      <c r="C27" s="29" t="s">
        <v>587</v>
      </c>
      <c r="D27" s="30" t="s">
        <v>588</v>
      </c>
      <c r="E27" s="31" t="s">
        <v>881</v>
      </c>
      <c r="F27" s="31" t="s">
        <v>882</v>
      </c>
      <c r="X27" s="20"/>
      <c r="Y27" s="21"/>
    </row>
    <row r="28" spans="1:25" s="3" customFormat="1" ht="15" x14ac:dyDescent="0.25">
      <c r="A28" s="27"/>
      <c r="B28" s="28" t="s">
        <v>454</v>
      </c>
      <c r="C28" s="29" t="s">
        <v>455</v>
      </c>
      <c r="D28" s="30" t="s">
        <v>26</v>
      </c>
      <c r="E28" s="31" t="s">
        <v>881</v>
      </c>
      <c r="F28" s="31" t="s">
        <v>882</v>
      </c>
      <c r="X28" s="20"/>
      <c r="Y28" s="21"/>
    </row>
    <row r="29" spans="1:25" s="3" customFormat="1" ht="15" x14ac:dyDescent="0.25">
      <c r="A29" s="27"/>
      <c r="B29" s="28" t="s">
        <v>593</v>
      </c>
      <c r="C29" s="29" t="s">
        <v>594</v>
      </c>
      <c r="D29" s="30" t="s">
        <v>26</v>
      </c>
      <c r="E29" s="31" t="s">
        <v>881</v>
      </c>
      <c r="F29" s="31" t="s">
        <v>882</v>
      </c>
      <c r="X29" s="20"/>
      <c r="Y29" s="21"/>
    </row>
    <row r="30" spans="1:25" s="3" customFormat="1" ht="22.5" x14ac:dyDescent="0.25">
      <c r="A30" s="27"/>
      <c r="B30" s="28" t="s">
        <v>597</v>
      </c>
      <c r="C30" s="29" t="s">
        <v>598</v>
      </c>
      <c r="D30" s="30" t="s">
        <v>44</v>
      </c>
      <c r="E30" s="31" t="s">
        <v>881</v>
      </c>
      <c r="F30" s="31" t="s">
        <v>882</v>
      </c>
      <c r="X30" s="20"/>
      <c r="Y30" s="21"/>
    </row>
    <row r="31" spans="1:25" s="3" customFormat="1" ht="15" x14ac:dyDescent="0.25">
      <c r="A31" s="27"/>
      <c r="B31" s="28" t="s">
        <v>601</v>
      </c>
      <c r="C31" s="29" t="s">
        <v>602</v>
      </c>
      <c r="D31" s="30" t="s">
        <v>26</v>
      </c>
      <c r="E31" s="31" t="s">
        <v>881</v>
      </c>
      <c r="F31" s="31" t="s">
        <v>882</v>
      </c>
      <c r="X31" s="20"/>
      <c r="Y31" s="21"/>
    </row>
    <row r="32" spans="1:25" s="3" customFormat="1" ht="15" x14ac:dyDescent="0.25">
      <c r="A32" s="27"/>
      <c r="B32" s="28" t="s">
        <v>550</v>
      </c>
      <c r="C32" s="29" t="s">
        <v>551</v>
      </c>
      <c r="D32" s="30" t="s">
        <v>35</v>
      </c>
      <c r="E32" s="31" t="s">
        <v>881</v>
      </c>
      <c r="F32" s="31" t="s">
        <v>882</v>
      </c>
      <c r="X32" s="20"/>
      <c r="Y32" s="21"/>
    </row>
    <row r="33" spans="1:25" s="3" customFormat="1" ht="15" x14ac:dyDescent="0.25">
      <c r="A33" s="70" t="s">
        <v>1332</v>
      </c>
      <c r="B33" s="70"/>
      <c r="C33" s="70"/>
      <c r="D33" s="70"/>
      <c r="E33" s="70"/>
      <c r="F33" s="70"/>
      <c r="X33" s="20"/>
      <c r="Y33" s="21" t="s">
        <v>1332</v>
      </c>
    </row>
    <row r="34" spans="1:25" s="3" customFormat="1" ht="15" x14ac:dyDescent="0.25">
      <c r="A34" s="70" t="s">
        <v>1333</v>
      </c>
      <c r="B34" s="70"/>
      <c r="C34" s="70"/>
      <c r="D34" s="70"/>
      <c r="E34" s="70"/>
      <c r="F34" s="70"/>
      <c r="X34" s="20"/>
      <c r="Y34" s="21" t="s">
        <v>1333</v>
      </c>
    </row>
    <row r="35" spans="1:25" s="3" customFormat="1" ht="15" x14ac:dyDescent="0.25">
      <c r="A35" s="70" t="s">
        <v>1334</v>
      </c>
      <c r="B35" s="70"/>
      <c r="C35" s="70"/>
      <c r="D35" s="70"/>
      <c r="E35" s="70"/>
      <c r="F35" s="70"/>
      <c r="X35" s="20"/>
      <c r="Y35" s="21" t="s">
        <v>1334</v>
      </c>
    </row>
    <row r="36" spans="1:25" s="3" customFormat="1" ht="22.5" x14ac:dyDescent="0.25">
      <c r="A36" s="22" t="s">
        <v>61</v>
      </c>
      <c r="B36" s="23" t="s">
        <v>692</v>
      </c>
      <c r="C36" s="24" t="s">
        <v>693</v>
      </c>
      <c r="D36" s="22" t="s">
        <v>26</v>
      </c>
      <c r="E36" s="25"/>
      <c r="F36" s="26" t="s">
        <v>1335</v>
      </c>
      <c r="X36" s="20"/>
      <c r="Y36" s="21"/>
    </row>
    <row r="37" spans="1:25" s="3" customFormat="1" ht="15" x14ac:dyDescent="0.25">
      <c r="A37" s="27"/>
      <c r="B37" s="28" t="s">
        <v>566</v>
      </c>
      <c r="C37" s="29" t="s">
        <v>567</v>
      </c>
      <c r="D37" s="30" t="s">
        <v>44</v>
      </c>
      <c r="E37" s="31" t="s">
        <v>881</v>
      </c>
      <c r="F37" s="31" t="s">
        <v>882</v>
      </c>
      <c r="X37" s="20"/>
      <c r="Y37" s="21"/>
    </row>
    <row r="38" spans="1:25" s="3" customFormat="1" ht="15" x14ac:dyDescent="0.25">
      <c r="A38" s="27"/>
      <c r="B38" s="28" t="s">
        <v>569</v>
      </c>
      <c r="C38" s="29" t="s">
        <v>570</v>
      </c>
      <c r="D38" s="30" t="s">
        <v>35</v>
      </c>
      <c r="E38" s="31" t="s">
        <v>881</v>
      </c>
      <c r="F38" s="31" t="s">
        <v>882</v>
      </c>
      <c r="X38" s="20"/>
      <c r="Y38" s="21"/>
    </row>
    <row r="39" spans="1:25" s="3" customFormat="1" ht="15" x14ac:dyDescent="0.25">
      <c r="A39" s="27"/>
      <c r="B39" s="28" t="s">
        <v>699</v>
      </c>
      <c r="C39" s="29" t="s">
        <v>700</v>
      </c>
      <c r="D39" s="30" t="s">
        <v>35</v>
      </c>
      <c r="E39" s="31" t="s">
        <v>881</v>
      </c>
      <c r="F39" s="31" t="s">
        <v>882</v>
      </c>
      <c r="X39" s="20"/>
      <c r="Y39" s="21"/>
    </row>
    <row r="40" spans="1:25" s="3" customFormat="1" ht="15" x14ac:dyDescent="0.25">
      <c r="A40" s="27"/>
      <c r="B40" s="28" t="s">
        <v>38</v>
      </c>
      <c r="C40" s="29" t="s">
        <v>39</v>
      </c>
      <c r="D40" s="30" t="s">
        <v>26</v>
      </c>
      <c r="E40" s="31" t="s">
        <v>881</v>
      </c>
      <c r="F40" s="31" t="s">
        <v>882</v>
      </c>
      <c r="X40" s="20"/>
      <c r="Y40" s="21"/>
    </row>
    <row r="41" spans="1:25" s="3" customFormat="1" ht="15" x14ac:dyDescent="0.25">
      <c r="A41" s="27"/>
      <c r="B41" s="28" t="s">
        <v>579</v>
      </c>
      <c r="C41" s="29" t="s">
        <v>580</v>
      </c>
      <c r="D41" s="30" t="s">
        <v>26</v>
      </c>
      <c r="E41" s="31" t="s">
        <v>881</v>
      </c>
      <c r="F41" s="31" t="s">
        <v>882</v>
      </c>
      <c r="X41" s="20"/>
      <c r="Y41" s="21"/>
    </row>
    <row r="42" spans="1:25" s="3" customFormat="1" ht="33.75" x14ac:dyDescent="0.25">
      <c r="A42" s="27"/>
      <c r="B42" s="28" t="s">
        <v>704</v>
      </c>
      <c r="C42" s="29" t="s">
        <v>705</v>
      </c>
      <c r="D42" s="30" t="s">
        <v>26</v>
      </c>
      <c r="E42" s="31" t="s">
        <v>881</v>
      </c>
      <c r="F42" s="31" t="s">
        <v>882</v>
      </c>
      <c r="X42" s="20"/>
      <c r="Y42" s="21"/>
    </row>
    <row r="43" spans="1:25" s="3" customFormat="1" ht="33.75" x14ac:dyDescent="0.25">
      <c r="A43" s="27"/>
      <c r="B43" s="28" t="s">
        <v>586</v>
      </c>
      <c r="C43" s="29" t="s">
        <v>587</v>
      </c>
      <c r="D43" s="30" t="s">
        <v>588</v>
      </c>
      <c r="E43" s="31" t="s">
        <v>881</v>
      </c>
      <c r="F43" s="31" t="s">
        <v>882</v>
      </c>
      <c r="X43" s="20"/>
      <c r="Y43" s="21"/>
    </row>
    <row r="44" spans="1:25" s="3" customFormat="1" ht="15" x14ac:dyDescent="0.25">
      <c r="A44" s="27"/>
      <c r="B44" s="28" t="s">
        <v>454</v>
      </c>
      <c r="C44" s="29" t="s">
        <v>455</v>
      </c>
      <c r="D44" s="30" t="s">
        <v>26</v>
      </c>
      <c r="E44" s="31" t="s">
        <v>881</v>
      </c>
      <c r="F44" s="31" t="s">
        <v>882</v>
      </c>
      <c r="X44" s="20"/>
      <c r="Y44" s="21"/>
    </row>
    <row r="45" spans="1:25" s="3" customFormat="1" ht="15" x14ac:dyDescent="0.25">
      <c r="A45" s="27"/>
      <c r="B45" s="28" t="s">
        <v>593</v>
      </c>
      <c r="C45" s="29" t="s">
        <v>594</v>
      </c>
      <c r="D45" s="30" t="s">
        <v>26</v>
      </c>
      <c r="E45" s="31" t="s">
        <v>881</v>
      </c>
      <c r="F45" s="31" t="s">
        <v>882</v>
      </c>
      <c r="X45" s="20"/>
      <c r="Y45" s="21"/>
    </row>
    <row r="46" spans="1:25" s="3" customFormat="1" ht="22.5" x14ac:dyDescent="0.25">
      <c r="A46" s="27"/>
      <c r="B46" s="28" t="s">
        <v>597</v>
      </c>
      <c r="C46" s="29" t="s">
        <v>598</v>
      </c>
      <c r="D46" s="30" t="s">
        <v>44</v>
      </c>
      <c r="E46" s="31" t="s">
        <v>881</v>
      </c>
      <c r="F46" s="31" t="s">
        <v>882</v>
      </c>
      <c r="X46" s="20"/>
      <c r="Y46" s="21"/>
    </row>
    <row r="47" spans="1:25" s="3" customFormat="1" ht="15" x14ac:dyDescent="0.25">
      <c r="A47" s="27"/>
      <c r="B47" s="28" t="s">
        <v>601</v>
      </c>
      <c r="C47" s="29" t="s">
        <v>602</v>
      </c>
      <c r="D47" s="30" t="s">
        <v>26</v>
      </c>
      <c r="E47" s="31" t="s">
        <v>881</v>
      </c>
      <c r="F47" s="31" t="s">
        <v>882</v>
      </c>
      <c r="X47" s="20"/>
      <c r="Y47" s="21"/>
    </row>
    <row r="48" spans="1:25" s="3" customFormat="1" ht="15" x14ac:dyDescent="0.25">
      <c r="A48" s="27"/>
      <c r="B48" s="28" t="s">
        <v>550</v>
      </c>
      <c r="C48" s="29" t="s">
        <v>551</v>
      </c>
      <c r="D48" s="30" t="s">
        <v>35</v>
      </c>
      <c r="E48" s="31" t="s">
        <v>881</v>
      </c>
      <c r="F48" s="31" t="s">
        <v>882</v>
      </c>
      <c r="X48" s="20"/>
      <c r="Y48" s="21"/>
    </row>
    <row r="49" spans="1:25" s="3" customFormat="1" ht="15" x14ac:dyDescent="0.25">
      <c r="A49" s="70" t="s">
        <v>1336</v>
      </c>
      <c r="B49" s="70"/>
      <c r="C49" s="70"/>
      <c r="D49" s="70"/>
      <c r="E49" s="70"/>
      <c r="F49" s="70"/>
      <c r="X49" s="20"/>
      <c r="Y49" s="21" t="s">
        <v>1336</v>
      </c>
    </row>
    <row r="50" spans="1:25" s="3" customFormat="1" ht="33.75" x14ac:dyDescent="0.25">
      <c r="A50" s="22" t="s">
        <v>72</v>
      </c>
      <c r="B50" s="23" t="s">
        <v>1337</v>
      </c>
      <c r="C50" s="24" t="s">
        <v>1338</v>
      </c>
      <c r="D50" s="22" t="s">
        <v>282</v>
      </c>
      <c r="E50" s="25"/>
      <c r="F50" s="26" t="s">
        <v>1339</v>
      </c>
      <c r="X50" s="20"/>
      <c r="Y50" s="21"/>
    </row>
    <row r="51" spans="1:25" s="3" customFormat="1" ht="22.5" x14ac:dyDescent="0.25">
      <c r="A51" s="22" t="s">
        <v>93</v>
      </c>
      <c r="B51" s="23" t="s">
        <v>1340</v>
      </c>
      <c r="C51" s="24" t="s">
        <v>1341</v>
      </c>
      <c r="D51" s="22" t="s">
        <v>142</v>
      </c>
      <c r="E51" s="25"/>
      <c r="F51" s="26" t="s">
        <v>1342</v>
      </c>
      <c r="X51" s="20"/>
      <c r="Y51" s="21"/>
    </row>
    <row r="52" spans="1:25" s="3" customFormat="1" ht="15" x14ac:dyDescent="0.25">
      <c r="A52" s="70" t="s">
        <v>1343</v>
      </c>
      <c r="B52" s="70"/>
      <c r="C52" s="70"/>
      <c r="D52" s="70"/>
      <c r="E52" s="70"/>
      <c r="F52" s="70"/>
      <c r="X52" s="20"/>
      <c r="Y52" s="21" t="s">
        <v>1343</v>
      </c>
    </row>
    <row r="53" spans="1:25" s="3" customFormat="1" ht="22.5" x14ac:dyDescent="0.25">
      <c r="A53" s="22" t="s">
        <v>112</v>
      </c>
      <c r="B53" s="23" t="s">
        <v>1344</v>
      </c>
      <c r="C53" s="24" t="s">
        <v>1345</v>
      </c>
      <c r="D53" s="22" t="s">
        <v>44</v>
      </c>
      <c r="E53" s="25"/>
      <c r="F53" s="26" t="s">
        <v>1346</v>
      </c>
      <c r="X53" s="20"/>
      <c r="Y53" s="21"/>
    </row>
    <row r="54" spans="1:25" s="3" customFormat="1" ht="15" x14ac:dyDescent="0.25">
      <c r="A54" s="27"/>
      <c r="B54" s="28" t="s">
        <v>1250</v>
      </c>
      <c r="C54" s="29" t="s">
        <v>1251</v>
      </c>
      <c r="D54" s="30" t="s">
        <v>44</v>
      </c>
      <c r="E54" s="31" t="s">
        <v>1347</v>
      </c>
      <c r="F54" s="31" t="s">
        <v>1348</v>
      </c>
      <c r="X54" s="20"/>
      <c r="Y54" s="21"/>
    </row>
    <row r="55" spans="1:25" s="3" customFormat="1" ht="15" x14ac:dyDescent="0.25">
      <c r="A55" s="27"/>
      <c r="B55" s="28" t="s">
        <v>566</v>
      </c>
      <c r="C55" s="29" t="s">
        <v>567</v>
      </c>
      <c r="D55" s="30" t="s">
        <v>44</v>
      </c>
      <c r="E55" s="31" t="s">
        <v>1349</v>
      </c>
      <c r="F55" s="31" t="s">
        <v>1350</v>
      </c>
      <c r="X55" s="20"/>
      <c r="Y55" s="21"/>
    </row>
    <row r="56" spans="1:25" s="3" customFormat="1" ht="22.5" x14ac:dyDescent="0.25">
      <c r="A56" s="22" t="s">
        <v>16</v>
      </c>
      <c r="B56" s="23" t="s">
        <v>1351</v>
      </c>
      <c r="C56" s="24" t="s">
        <v>1352</v>
      </c>
      <c r="D56" s="22" t="s">
        <v>44</v>
      </c>
      <c r="E56" s="25"/>
      <c r="F56" s="26" t="s">
        <v>1353</v>
      </c>
      <c r="X56" s="20"/>
      <c r="Y56" s="21"/>
    </row>
    <row r="57" spans="1:25" s="3" customFormat="1" ht="15" x14ac:dyDescent="0.25">
      <c r="A57" s="27"/>
      <c r="B57" s="28" t="s">
        <v>1250</v>
      </c>
      <c r="C57" s="29" t="s">
        <v>1251</v>
      </c>
      <c r="D57" s="30" t="s">
        <v>44</v>
      </c>
      <c r="E57" s="31" t="s">
        <v>1354</v>
      </c>
      <c r="F57" s="31" t="s">
        <v>1355</v>
      </c>
      <c r="X57" s="20"/>
      <c r="Y57" s="21"/>
    </row>
    <row r="58" spans="1:25" s="3" customFormat="1" ht="15" x14ac:dyDescent="0.25">
      <c r="A58" s="27"/>
      <c r="B58" s="28" t="s">
        <v>566</v>
      </c>
      <c r="C58" s="29" t="s">
        <v>567</v>
      </c>
      <c r="D58" s="30" t="s">
        <v>44</v>
      </c>
      <c r="E58" s="31" t="s">
        <v>61</v>
      </c>
      <c r="F58" s="31" t="s">
        <v>1356</v>
      </c>
      <c r="X58" s="20"/>
      <c r="Y58" s="21"/>
    </row>
    <row r="59" spans="1:25" s="3" customFormat="1" ht="15" x14ac:dyDescent="0.25">
      <c r="A59" s="70" t="s">
        <v>1357</v>
      </c>
      <c r="B59" s="70"/>
      <c r="C59" s="70"/>
      <c r="D59" s="70"/>
      <c r="E59" s="70"/>
      <c r="F59" s="70"/>
      <c r="X59" s="20"/>
      <c r="Y59" s="21" t="s">
        <v>1357</v>
      </c>
    </row>
    <row r="60" spans="1:25" s="3" customFormat="1" ht="22.5" x14ac:dyDescent="0.25">
      <c r="A60" s="22" t="s">
        <v>131</v>
      </c>
      <c r="B60" s="23" t="s">
        <v>419</v>
      </c>
      <c r="C60" s="24" t="s">
        <v>420</v>
      </c>
      <c r="D60" s="22" t="s">
        <v>282</v>
      </c>
      <c r="E60" s="25"/>
      <c r="F60" s="26" t="s">
        <v>1358</v>
      </c>
      <c r="X60" s="20"/>
      <c r="Y60" s="21"/>
    </row>
    <row r="61" spans="1:25" s="3" customFormat="1" ht="15" x14ac:dyDescent="0.25">
      <c r="A61" s="70" t="s">
        <v>1055</v>
      </c>
      <c r="B61" s="70"/>
      <c r="C61" s="70"/>
      <c r="D61" s="70"/>
      <c r="E61" s="70"/>
      <c r="F61" s="70"/>
      <c r="X61" s="20"/>
      <c r="Y61" s="21" t="s">
        <v>1055</v>
      </c>
    </row>
    <row r="62" spans="1:25" s="3" customFormat="1" ht="33.75" x14ac:dyDescent="0.25">
      <c r="A62" s="22" t="s">
        <v>136</v>
      </c>
      <c r="B62" s="23" t="s">
        <v>1056</v>
      </c>
      <c r="C62" s="24" t="s">
        <v>1057</v>
      </c>
      <c r="D62" s="22" t="s">
        <v>172</v>
      </c>
      <c r="E62" s="25"/>
      <c r="F62" s="26" t="s">
        <v>1359</v>
      </c>
      <c r="X62" s="20"/>
      <c r="Y62" s="21"/>
    </row>
    <row r="63" spans="1:25" s="3" customFormat="1" ht="33.75" x14ac:dyDescent="0.25">
      <c r="A63" s="22" t="s">
        <v>139</v>
      </c>
      <c r="B63" s="23" t="s">
        <v>170</v>
      </c>
      <c r="C63" s="24" t="s">
        <v>171</v>
      </c>
      <c r="D63" s="22" t="s">
        <v>172</v>
      </c>
      <c r="E63" s="25"/>
      <c r="F63" s="26" t="s">
        <v>1360</v>
      </c>
      <c r="X63" s="20"/>
      <c r="Y63" s="21"/>
    </row>
    <row r="64" spans="1:25" s="3" customFormat="1" ht="13.5" customHeight="1" x14ac:dyDescent="0.25">
      <c r="A64" s="32"/>
      <c r="B64" s="33"/>
      <c r="C64" s="34"/>
      <c r="D64" s="35"/>
      <c r="E64" s="32"/>
      <c r="F64" s="36"/>
    </row>
    <row r="65" spans="1:27" s="3" customFormat="1" ht="13.5" customHeight="1" x14ac:dyDescent="0.25">
      <c r="A65" s="71" t="s">
        <v>327</v>
      </c>
      <c r="B65" s="71"/>
      <c r="C65" s="71"/>
      <c r="D65" s="71"/>
      <c r="E65" s="71"/>
      <c r="F65" s="38"/>
      <c r="G65" s="39"/>
      <c r="H65" s="39"/>
    </row>
    <row r="66" spans="1:27" s="3" customFormat="1" ht="13.5" customHeight="1" x14ac:dyDescent="0.25">
      <c r="A66" s="40"/>
      <c r="B66" s="40"/>
      <c r="C66" s="40"/>
      <c r="D66" s="40"/>
      <c r="E66" s="40"/>
      <c r="F66" s="37"/>
      <c r="G66" s="39"/>
      <c r="H66" s="39"/>
    </row>
    <row r="67" spans="1:27" s="3" customFormat="1" ht="13.5" customHeight="1" x14ac:dyDescent="0.25">
      <c r="A67" s="41" t="s">
        <v>328</v>
      </c>
      <c r="B67" s="42" t="s">
        <v>329</v>
      </c>
      <c r="C67" s="43" t="s">
        <v>330</v>
      </c>
      <c r="D67" s="41" t="s">
        <v>331</v>
      </c>
      <c r="E67" s="41" t="s">
        <v>332</v>
      </c>
      <c r="F67" s="44"/>
    </row>
    <row r="68" spans="1:27" s="3" customFormat="1" ht="15" x14ac:dyDescent="0.25">
      <c r="A68" s="67" t="s">
        <v>333</v>
      </c>
      <c r="B68" s="68"/>
      <c r="C68" s="68"/>
      <c r="D68" s="68"/>
      <c r="E68" s="69"/>
      <c r="F68" s="45"/>
      <c r="Z68" s="46" t="s">
        <v>333</v>
      </c>
    </row>
    <row r="69" spans="1:27" s="3" customFormat="1" ht="15" x14ac:dyDescent="0.25">
      <c r="A69" s="67" t="s">
        <v>334</v>
      </c>
      <c r="B69" s="68"/>
      <c r="C69" s="68"/>
      <c r="D69" s="68"/>
      <c r="E69" s="69"/>
      <c r="F69" s="45"/>
      <c r="Z69" s="46"/>
      <c r="AA69" s="46" t="s">
        <v>334</v>
      </c>
    </row>
    <row r="70" spans="1:27" s="3" customFormat="1" ht="15" x14ac:dyDescent="0.25">
      <c r="A70" s="47">
        <f>IF(H70&lt;&gt;"",COUNTA(H$1:H70),"")</f>
        <v>1</v>
      </c>
      <c r="B70" s="48" t="s">
        <v>1361</v>
      </c>
      <c r="C70" s="49" t="s">
        <v>1362</v>
      </c>
      <c r="D70" s="47" t="s">
        <v>337</v>
      </c>
      <c r="E70" s="55">
        <v>5.7</v>
      </c>
      <c r="F70" s="51"/>
      <c r="H70" s="52" t="s">
        <v>338</v>
      </c>
      <c r="Z70" s="46"/>
      <c r="AA70" s="46"/>
    </row>
    <row r="71" spans="1:27" s="3" customFormat="1" ht="15" x14ac:dyDescent="0.25">
      <c r="A71" s="47">
        <f>IF(H71&lt;&gt;"",COUNTA(H$1:H71),"")</f>
        <v>2</v>
      </c>
      <c r="B71" s="48" t="s">
        <v>786</v>
      </c>
      <c r="C71" s="49" t="s">
        <v>787</v>
      </c>
      <c r="D71" s="47" t="s">
        <v>337</v>
      </c>
      <c r="E71" s="50">
        <v>95.75</v>
      </c>
      <c r="F71" s="51"/>
      <c r="H71" s="52" t="s">
        <v>338</v>
      </c>
      <c r="Z71" s="46"/>
      <c r="AA71" s="46"/>
    </row>
    <row r="72" spans="1:27" s="3" customFormat="1" ht="15" x14ac:dyDescent="0.25">
      <c r="A72" s="47">
        <f>IF(H72&lt;&gt;"",COUNTA(H$1:H72),"")</f>
        <v>3</v>
      </c>
      <c r="B72" s="48" t="s">
        <v>349</v>
      </c>
      <c r="C72" s="49" t="s">
        <v>350</v>
      </c>
      <c r="D72" s="47" t="s">
        <v>337</v>
      </c>
      <c r="E72" s="50">
        <v>99.13</v>
      </c>
      <c r="F72" s="51"/>
      <c r="H72" s="52" t="s">
        <v>338</v>
      </c>
      <c r="Z72" s="46"/>
      <c r="AA72" s="46"/>
    </row>
    <row r="73" spans="1:27" s="3" customFormat="1" ht="15" x14ac:dyDescent="0.25">
      <c r="A73" s="47">
        <f>IF(H73&lt;&gt;"",COUNTA(H$1:H73),"")</f>
        <v>4</v>
      </c>
      <c r="B73" s="48" t="s">
        <v>794</v>
      </c>
      <c r="C73" s="49" t="s">
        <v>795</v>
      </c>
      <c r="D73" s="47" t="s">
        <v>337</v>
      </c>
      <c r="E73" s="50">
        <v>92.09</v>
      </c>
      <c r="F73" s="51"/>
      <c r="H73" s="52" t="s">
        <v>338</v>
      </c>
      <c r="Z73" s="46"/>
      <c r="AA73" s="46"/>
    </row>
    <row r="74" spans="1:27" s="3" customFormat="1" ht="15" x14ac:dyDescent="0.25">
      <c r="A74" s="47">
        <f>IF(H74&lt;&gt;"",COUNTA(H$1:H74),"")</f>
        <v>5</v>
      </c>
      <c r="B74" s="54">
        <v>2</v>
      </c>
      <c r="C74" s="49" t="s">
        <v>351</v>
      </c>
      <c r="D74" s="47" t="s">
        <v>337</v>
      </c>
      <c r="E74" s="50">
        <v>75.260000000000005</v>
      </c>
      <c r="F74" s="51"/>
      <c r="H74" s="52" t="s">
        <v>338</v>
      </c>
      <c r="Z74" s="46"/>
      <c r="AA74" s="46"/>
    </row>
    <row r="75" spans="1:27" s="3" customFormat="1" ht="15" x14ac:dyDescent="0.25">
      <c r="A75" s="67" t="s">
        <v>352</v>
      </c>
      <c r="B75" s="68"/>
      <c r="C75" s="68"/>
      <c r="D75" s="68"/>
      <c r="E75" s="69"/>
      <c r="F75" s="45"/>
      <c r="Z75" s="46"/>
      <c r="AA75" s="46" t="s">
        <v>352</v>
      </c>
    </row>
    <row r="76" spans="1:27" s="3" customFormat="1" ht="15" x14ac:dyDescent="0.25">
      <c r="A76" s="47">
        <f>IF(H76&lt;&gt;"",COUNTA(H$1:H76),"")</f>
        <v>6</v>
      </c>
      <c r="B76" s="48" t="s">
        <v>800</v>
      </c>
      <c r="C76" s="49" t="s">
        <v>801</v>
      </c>
      <c r="D76" s="47" t="s">
        <v>355</v>
      </c>
      <c r="E76" s="50">
        <v>0.09</v>
      </c>
      <c r="F76" s="51"/>
      <c r="H76" s="52" t="s">
        <v>338</v>
      </c>
      <c r="Z76" s="46"/>
      <c r="AA76" s="46"/>
    </row>
    <row r="77" spans="1:27" s="3" customFormat="1" ht="22.5" x14ac:dyDescent="0.25">
      <c r="A77" s="47">
        <f>IF(H77&lt;&gt;"",COUNTA(H$1:H77),"")</f>
        <v>7</v>
      </c>
      <c r="B77" s="48" t="s">
        <v>358</v>
      </c>
      <c r="C77" s="49" t="s">
        <v>359</v>
      </c>
      <c r="D77" s="47" t="s">
        <v>355</v>
      </c>
      <c r="E77" s="50">
        <v>8.49</v>
      </c>
      <c r="F77" s="51"/>
      <c r="H77" s="52" t="s">
        <v>338</v>
      </c>
      <c r="Z77" s="46"/>
      <c r="AA77" s="46"/>
    </row>
    <row r="78" spans="1:27" s="3" customFormat="1" ht="15" x14ac:dyDescent="0.25">
      <c r="A78" s="47">
        <f>IF(H78&lt;&gt;"",COUNTA(H$1:H78),"")</f>
        <v>8</v>
      </c>
      <c r="B78" s="48" t="s">
        <v>1363</v>
      </c>
      <c r="C78" s="49" t="s">
        <v>1364</v>
      </c>
      <c r="D78" s="47" t="s">
        <v>355</v>
      </c>
      <c r="E78" s="50">
        <v>22.18</v>
      </c>
      <c r="F78" s="51"/>
      <c r="H78" s="52" t="s">
        <v>338</v>
      </c>
      <c r="Z78" s="46"/>
      <c r="AA78" s="46"/>
    </row>
    <row r="79" spans="1:27" s="3" customFormat="1" ht="15" x14ac:dyDescent="0.25">
      <c r="A79" s="47">
        <f>IF(H79&lt;&gt;"",COUNTA(H$1:H79),"")</f>
        <v>9</v>
      </c>
      <c r="B79" s="48" t="s">
        <v>802</v>
      </c>
      <c r="C79" s="49" t="s">
        <v>803</v>
      </c>
      <c r="D79" s="47" t="s">
        <v>355</v>
      </c>
      <c r="E79" s="50">
        <v>0.24</v>
      </c>
      <c r="F79" s="51"/>
      <c r="H79" s="52" t="s">
        <v>338</v>
      </c>
      <c r="Z79" s="46"/>
      <c r="AA79" s="46"/>
    </row>
    <row r="80" spans="1:27" s="3" customFormat="1" ht="15" x14ac:dyDescent="0.25">
      <c r="A80" s="47">
        <f>IF(H80&lt;&gt;"",COUNTA(H$1:H80),"")</f>
        <v>10</v>
      </c>
      <c r="B80" s="48" t="s">
        <v>364</v>
      </c>
      <c r="C80" s="49" t="s">
        <v>365</v>
      </c>
      <c r="D80" s="47" t="s">
        <v>355</v>
      </c>
      <c r="E80" s="50">
        <v>15.58</v>
      </c>
      <c r="F80" s="51"/>
      <c r="H80" s="52" t="s">
        <v>338</v>
      </c>
      <c r="Z80" s="46"/>
      <c r="AA80" s="46"/>
    </row>
    <row r="81" spans="1:27" s="3" customFormat="1" ht="15" x14ac:dyDescent="0.25">
      <c r="A81" s="47">
        <f>IF(H81&lt;&gt;"",COUNTA(H$1:H81),"")</f>
        <v>11</v>
      </c>
      <c r="B81" s="48" t="s">
        <v>804</v>
      </c>
      <c r="C81" s="49" t="s">
        <v>805</v>
      </c>
      <c r="D81" s="47" t="s">
        <v>355</v>
      </c>
      <c r="E81" s="50">
        <v>3.54</v>
      </c>
      <c r="F81" s="51"/>
      <c r="H81" s="52" t="s">
        <v>338</v>
      </c>
      <c r="Z81" s="46"/>
      <c r="AA81" s="46"/>
    </row>
    <row r="82" spans="1:27" s="3" customFormat="1" ht="15" x14ac:dyDescent="0.25">
      <c r="A82" s="47">
        <f>IF(H82&lt;&gt;"",COUNTA(H$1:H82),"")</f>
        <v>12</v>
      </c>
      <c r="B82" s="48" t="s">
        <v>806</v>
      </c>
      <c r="C82" s="49" t="s">
        <v>807</v>
      </c>
      <c r="D82" s="47" t="s">
        <v>355</v>
      </c>
      <c r="E82" s="50">
        <v>18.690000000000001</v>
      </c>
      <c r="F82" s="51"/>
      <c r="H82" s="52" t="s">
        <v>338</v>
      </c>
      <c r="Z82" s="46"/>
      <c r="AA82" s="46"/>
    </row>
    <row r="83" spans="1:27" s="3" customFormat="1" ht="15" x14ac:dyDescent="0.25">
      <c r="A83" s="47">
        <f>IF(H83&lt;&gt;"",COUNTA(H$1:H83),"")</f>
        <v>13</v>
      </c>
      <c r="B83" s="48" t="s">
        <v>808</v>
      </c>
      <c r="C83" s="49" t="s">
        <v>809</v>
      </c>
      <c r="D83" s="47" t="s">
        <v>355</v>
      </c>
      <c r="E83" s="50">
        <v>2.95</v>
      </c>
      <c r="F83" s="51"/>
      <c r="H83" s="52" t="s">
        <v>338</v>
      </c>
      <c r="Z83" s="46"/>
      <c r="AA83" s="46"/>
    </row>
    <row r="84" spans="1:27" s="3" customFormat="1" ht="15" x14ac:dyDescent="0.25">
      <c r="A84" s="47">
        <f>IF(H84&lt;&gt;"",COUNTA(H$1:H84),"")</f>
        <v>14</v>
      </c>
      <c r="B84" s="48" t="s">
        <v>380</v>
      </c>
      <c r="C84" s="49" t="s">
        <v>381</v>
      </c>
      <c r="D84" s="47" t="s">
        <v>355</v>
      </c>
      <c r="E84" s="50">
        <v>1.94</v>
      </c>
      <c r="F84" s="51"/>
      <c r="H84" s="52" t="s">
        <v>338</v>
      </c>
      <c r="Z84" s="46"/>
      <c r="AA84" s="46"/>
    </row>
    <row r="85" spans="1:27" s="3" customFormat="1" ht="15" x14ac:dyDescent="0.25">
      <c r="A85" s="47">
        <f>IF(H85&lt;&gt;"",COUNTA(H$1:H85),"")</f>
        <v>15</v>
      </c>
      <c r="B85" s="48" t="s">
        <v>818</v>
      </c>
      <c r="C85" s="49" t="s">
        <v>819</v>
      </c>
      <c r="D85" s="47" t="s">
        <v>355</v>
      </c>
      <c r="E85" s="50">
        <v>0.57999999999999996</v>
      </c>
      <c r="F85" s="51"/>
      <c r="H85" s="52" t="s">
        <v>338</v>
      </c>
      <c r="Z85" s="46"/>
      <c r="AA85" s="46"/>
    </row>
    <row r="86" spans="1:27" s="3" customFormat="1" ht="15" x14ac:dyDescent="0.25">
      <c r="A86" s="47">
        <f>IF(H86&lt;&gt;"",COUNTA(H$1:H86),"")</f>
        <v>16</v>
      </c>
      <c r="B86" s="48" t="s">
        <v>820</v>
      </c>
      <c r="C86" s="49" t="s">
        <v>821</v>
      </c>
      <c r="D86" s="47" t="s">
        <v>355</v>
      </c>
      <c r="E86" s="50">
        <v>0.39</v>
      </c>
      <c r="F86" s="51"/>
      <c r="H86" s="52" t="s">
        <v>338</v>
      </c>
      <c r="Z86" s="46"/>
      <c r="AA86" s="46"/>
    </row>
    <row r="87" spans="1:27" s="3" customFormat="1" ht="15" x14ac:dyDescent="0.25">
      <c r="A87" s="47">
        <f>IF(H87&lt;&gt;"",COUNTA(H$1:H87),"")</f>
        <v>17</v>
      </c>
      <c r="B87" s="48" t="s">
        <v>822</v>
      </c>
      <c r="C87" s="49" t="s">
        <v>823</v>
      </c>
      <c r="D87" s="47" t="s">
        <v>355</v>
      </c>
      <c r="E87" s="50">
        <v>23.24</v>
      </c>
      <c r="F87" s="51"/>
      <c r="H87" s="52" t="s">
        <v>338</v>
      </c>
      <c r="Z87" s="46"/>
      <c r="AA87" s="46"/>
    </row>
    <row r="88" spans="1:27" s="3" customFormat="1" ht="22.5" x14ac:dyDescent="0.25">
      <c r="A88" s="47">
        <f>IF(H88&lt;&gt;"",COUNTA(H$1:H88),"")</f>
        <v>18</v>
      </c>
      <c r="B88" s="48" t="s">
        <v>824</v>
      </c>
      <c r="C88" s="49" t="s">
        <v>825</v>
      </c>
      <c r="D88" s="47" t="s">
        <v>355</v>
      </c>
      <c r="E88" s="50">
        <v>35.19</v>
      </c>
      <c r="F88" s="51"/>
      <c r="H88" s="52" t="s">
        <v>338</v>
      </c>
      <c r="Z88" s="46"/>
      <c r="AA88" s="46"/>
    </row>
    <row r="89" spans="1:27" s="3" customFormat="1" ht="22.5" x14ac:dyDescent="0.25">
      <c r="A89" s="47">
        <f>IF(H89&lt;&gt;"",COUNTA(H$1:H89),"")</f>
        <v>19</v>
      </c>
      <c r="B89" s="48" t="s">
        <v>1365</v>
      </c>
      <c r="C89" s="49" t="s">
        <v>1366</v>
      </c>
      <c r="D89" s="47" t="s">
        <v>355</v>
      </c>
      <c r="E89" s="55">
        <v>36.700000000000003</v>
      </c>
      <c r="F89" s="51"/>
      <c r="H89" s="52" t="s">
        <v>338</v>
      </c>
      <c r="Z89" s="46"/>
      <c r="AA89" s="46"/>
    </row>
    <row r="90" spans="1:27" s="3" customFormat="1" ht="22.5" x14ac:dyDescent="0.25">
      <c r="A90" s="47">
        <f>IF(H90&lt;&gt;"",COUNTA(H$1:H90),"")</f>
        <v>20</v>
      </c>
      <c r="B90" s="48" t="s">
        <v>1317</v>
      </c>
      <c r="C90" s="49" t="s">
        <v>1318</v>
      </c>
      <c r="D90" s="47" t="s">
        <v>355</v>
      </c>
      <c r="E90" s="50">
        <v>73.39</v>
      </c>
      <c r="F90" s="51"/>
      <c r="H90" s="52" t="s">
        <v>338</v>
      </c>
      <c r="Z90" s="46"/>
      <c r="AA90" s="46"/>
    </row>
    <row r="91" spans="1:27" s="3" customFormat="1" ht="15" x14ac:dyDescent="0.25">
      <c r="A91" s="67" t="s">
        <v>384</v>
      </c>
      <c r="B91" s="68"/>
      <c r="C91" s="68"/>
      <c r="D91" s="68"/>
      <c r="E91" s="69"/>
      <c r="F91" s="45"/>
      <c r="Z91" s="46"/>
      <c r="AA91" s="46" t="s">
        <v>384</v>
      </c>
    </row>
    <row r="92" spans="1:27" s="3" customFormat="1" ht="15" x14ac:dyDescent="0.25">
      <c r="A92" s="47">
        <f>IF(H92&lt;&gt;"",COUNTA(H$1:H92),"")</f>
        <v>21</v>
      </c>
      <c r="B92" s="48" t="s">
        <v>1250</v>
      </c>
      <c r="C92" s="49" t="s">
        <v>1251</v>
      </c>
      <c r="D92" s="47" t="s">
        <v>44</v>
      </c>
      <c r="E92" s="60">
        <v>4.8494999999999999</v>
      </c>
      <c r="F92" s="51"/>
      <c r="H92" s="52" t="s">
        <v>338</v>
      </c>
      <c r="Z92" s="46"/>
      <c r="AA92" s="46"/>
    </row>
    <row r="93" spans="1:27" s="3" customFormat="1" ht="15" x14ac:dyDescent="0.25">
      <c r="A93" s="47">
        <f>IF(H93&lt;&gt;"",COUNTA(H$1:H93),"")</f>
        <v>22</v>
      </c>
      <c r="B93" s="48" t="s">
        <v>566</v>
      </c>
      <c r="C93" s="49" t="s">
        <v>567</v>
      </c>
      <c r="D93" s="47" t="s">
        <v>44</v>
      </c>
      <c r="E93" s="60">
        <v>24.072600000000001</v>
      </c>
      <c r="F93" s="51"/>
      <c r="H93" s="52" t="s">
        <v>338</v>
      </c>
      <c r="Z93" s="46"/>
      <c r="AA93" s="46"/>
    </row>
    <row r="94" spans="1:27" s="3" customFormat="1" ht="15" x14ac:dyDescent="0.25">
      <c r="A94" s="47">
        <f>IF(H94&lt;&gt;"",COUNTA(H$1:H94),"")</f>
        <v>23</v>
      </c>
      <c r="B94" s="48" t="s">
        <v>569</v>
      </c>
      <c r="C94" s="49" t="s">
        <v>570</v>
      </c>
      <c r="D94" s="47" t="s">
        <v>35</v>
      </c>
      <c r="E94" s="59"/>
      <c r="F94" s="51"/>
      <c r="H94" s="52" t="s">
        <v>338</v>
      </c>
      <c r="Z94" s="46"/>
      <c r="AA94" s="46"/>
    </row>
    <row r="95" spans="1:27" s="3" customFormat="1" ht="15" x14ac:dyDescent="0.25">
      <c r="A95" s="47">
        <f>IF(H95&lt;&gt;"",COUNTA(H$1:H95),"")</f>
        <v>24</v>
      </c>
      <c r="B95" s="48" t="s">
        <v>444</v>
      </c>
      <c r="C95" s="49" t="s">
        <v>445</v>
      </c>
      <c r="D95" s="47" t="s">
        <v>26</v>
      </c>
      <c r="E95" s="59"/>
      <c r="F95" s="51"/>
      <c r="H95" s="52" t="s">
        <v>338</v>
      </c>
      <c r="Z95" s="46"/>
      <c r="AA95" s="46"/>
    </row>
    <row r="96" spans="1:27" s="3" customFormat="1" ht="15" x14ac:dyDescent="0.25">
      <c r="A96" s="47">
        <f>IF(H96&lt;&gt;"",COUNTA(H$1:H96),"")</f>
        <v>25</v>
      </c>
      <c r="B96" s="48" t="s">
        <v>699</v>
      </c>
      <c r="C96" s="49" t="s">
        <v>700</v>
      </c>
      <c r="D96" s="47" t="s">
        <v>35</v>
      </c>
      <c r="E96" s="59"/>
      <c r="F96" s="51"/>
      <c r="H96" s="52" t="s">
        <v>338</v>
      </c>
      <c r="Z96" s="46"/>
      <c r="AA96" s="46"/>
    </row>
    <row r="97" spans="1:27" s="3" customFormat="1" ht="15" x14ac:dyDescent="0.25">
      <c r="A97" s="47">
        <f>IF(H97&lt;&gt;"",COUNTA(H$1:H97),"")</f>
        <v>26</v>
      </c>
      <c r="B97" s="48" t="s">
        <v>574</v>
      </c>
      <c r="C97" s="49" t="s">
        <v>575</v>
      </c>
      <c r="D97" s="47" t="s">
        <v>35</v>
      </c>
      <c r="E97" s="59"/>
      <c r="F97" s="51"/>
      <c r="H97" s="52" t="s">
        <v>338</v>
      </c>
      <c r="Z97" s="46"/>
      <c r="AA97" s="46"/>
    </row>
    <row r="98" spans="1:27" s="3" customFormat="1" ht="15" x14ac:dyDescent="0.25">
      <c r="A98" s="47">
        <f>IF(H98&lt;&gt;"",COUNTA(H$1:H98),"")</f>
        <v>27</v>
      </c>
      <c r="B98" s="48" t="s">
        <v>38</v>
      </c>
      <c r="C98" s="49" t="s">
        <v>39</v>
      </c>
      <c r="D98" s="47" t="s">
        <v>26</v>
      </c>
      <c r="E98" s="59"/>
      <c r="F98" s="51"/>
      <c r="H98" s="52" t="s">
        <v>338</v>
      </c>
      <c r="Z98" s="46"/>
      <c r="AA98" s="46"/>
    </row>
    <row r="99" spans="1:27" s="3" customFormat="1" ht="15" x14ac:dyDescent="0.25">
      <c r="A99" s="47">
        <f>IF(H99&lt;&gt;"",COUNTA(H$1:H99),"")</f>
        <v>28</v>
      </c>
      <c r="B99" s="48" t="s">
        <v>579</v>
      </c>
      <c r="C99" s="49" t="s">
        <v>580</v>
      </c>
      <c r="D99" s="47" t="s">
        <v>26</v>
      </c>
      <c r="E99" s="59"/>
      <c r="F99" s="51"/>
      <c r="H99" s="52" t="s">
        <v>338</v>
      </c>
      <c r="Z99" s="46"/>
      <c r="AA99" s="46"/>
    </row>
    <row r="100" spans="1:27" s="3" customFormat="1" ht="33.75" x14ac:dyDescent="0.25">
      <c r="A100" s="47">
        <f>IF(H100&lt;&gt;"",COUNTA(H$1:H100),"")</f>
        <v>29</v>
      </c>
      <c r="B100" s="48" t="s">
        <v>583</v>
      </c>
      <c r="C100" s="49" t="s">
        <v>584</v>
      </c>
      <c r="D100" s="47" t="s">
        <v>26</v>
      </c>
      <c r="E100" s="59"/>
      <c r="F100" s="51"/>
      <c r="H100" s="52" t="s">
        <v>338</v>
      </c>
      <c r="Z100" s="46"/>
      <c r="AA100" s="46"/>
    </row>
    <row r="101" spans="1:27" s="3" customFormat="1" ht="33.75" x14ac:dyDescent="0.25">
      <c r="A101" s="47">
        <f>IF(H101&lt;&gt;"",COUNTA(H$1:H101),"")</f>
        <v>30</v>
      </c>
      <c r="B101" s="48" t="s">
        <v>704</v>
      </c>
      <c r="C101" s="49" t="s">
        <v>705</v>
      </c>
      <c r="D101" s="47" t="s">
        <v>26</v>
      </c>
      <c r="E101" s="59"/>
      <c r="F101" s="51"/>
      <c r="H101" s="52" t="s">
        <v>338</v>
      </c>
      <c r="Z101" s="46"/>
      <c r="AA101" s="46"/>
    </row>
    <row r="102" spans="1:27" s="3" customFormat="1" ht="33.75" x14ac:dyDescent="0.25">
      <c r="A102" s="47">
        <f>IF(H102&lt;&gt;"",COUNTA(H$1:H102),"")</f>
        <v>31</v>
      </c>
      <c r="B102" s="48" t="s">
        <v>586</v>
      </c>
      <c r="C102" s="49" t="s">
        <v>587</v>
      </c>
      <c r="D102" s="47" t="s">
        <v>588</v>
      </c>
      <c r="E102" s="59"/>
      <c r="F102" s="51"/>
      <c r="H102" s="52" t="s">
        <v>338</v>
      </c>
      <c r="Z102" s="46"/>
      <c r="AA102" s="46"/>
    </row>
    <row r="103" spans="1:27" s="3" customFormat="1" ht="15" x14ac:dyDescent="0.25">
      <c r="A103" s="47">
        <f>IF(H103&lt;&gt;"",COUNTA(H$1:H103),"")</f>
        <v>32</v>
      </c>
      <c r="B103" s="48" t="s">
        <v>454</v>
      </c>
      <c r="C103" s="49" t="s">
        <v>455</v>
      </c>
      <c r="D103" s="47" t="s">
        <v>26</v>
      </c>
      <c r="E103" s="59"/>
      <c r="F103" s="51"/>
      <c r="H103" s="52" t="s">
        <v>338</v>
      </c>
      <c r="Z103" s="46"/>
      <c r="AA103" s="46"/>
    </row>
    <row r="104" spans="1:27" s="3" customFormat="1" ht="15" x14ac:dyDescent="0.25">
      <c r="A104" s="47">
        <f>IF(H104&lt;&gt;"",COUNTA(H$1:H104),"")</f>
        <v>33</v>
      </c>
      <c r="B104" s="48" t="s">
        <v>593</v>
      </c>
      <c r="C104" s="49" t="s">
        <v>594</v>
      </c>
      <c r="D104" s="47" t="s">
        <v>26</v>
      </c>
      <c r="E104" s="59"/>
      <c r="F104" s="51"/>
      <c r="H104" s="52" t="s">
        <v>338</v>
      </c>
      <c r="Z104" s="46"/>
      <c r="AA104" s="46"/>
    </row>
    <row r="105" spans="1:27" s="3" customFormat="1" ht="22.5" x14ac:dyDescent="0.25">
      <c r="A105" s="47">
        <f>IF(H105&lt;&gt;"",COUNTA(H$1:H105),"")</f>
        <v>34</v>
      </c>
      <c r="B105" s="48" t="s">
        <v>597</v>
      </c>
      <c r="C105" s="49" t="s">
        <v>598</v>
      </c>
      <c r="D105" s="47" t="s">
        <v>44</v>
      </c>
      <c r="E105" s="59"/>
      <c r="F105" s="51"/>
      <c r="H105" s="52" t="s">
        <v>338</v>
      </c>
      <c r="Z105" s="46"/>
      <c r="AA105" s="46"/>
    </row>
    <row r="106" spans="1:27" s="3" customFormat="1" ht="15" x14ac:dyDescent="0.25">
      <c r="A106" s="47">
        <f>IF(H106&lt;&gt;"",COUNTA(H$1:H106),"")</f>
        <v>35</v>
      </c>
      <c r="B106" s="48" t="s">
        <v>601</v>
      </c>
      <c r="C106" s="49" t="s">
        <v>602</v>
      </c>
      <c r="D106" s="47" t="s">
        <v>26</v>
      </c>
      <c r="E106" s="59"/>
      <c r="F106" s="51"/>
      <c r="H106" s="52" t="s">
        <v>338</v>
      </c>
      <c r="Z106" s="46"/>
      <c r="AA106" s="46"/>
    </row>
    <row r="107" spans="1:27" s="3" customFormat="1" ht="15" x14ac:dyDescent="0.25">
      <c r="A107" s="47">
        <f>IF(H107&lt;&gt;"",COUNTA(H$1:H107),"")</f>
        <v>36</v>
      </c>
      <c r="B107" s="48" t="s">
        <v>550</v>
      </c>
      <c r="C107" s="49" t="s">
        <v>551</v>
      </c>
      <c r="D107" s="47" t="s">
        <v>35</v>
      </c>
      <c r="E107" s="59"/>
      <c r="F107" s="51"/>
      <c r="H107" s="52" t="s">
        <v>338</v>
      </c>
      <c r="Z107" s="46"/>
      <c r="AA107" s="46"/>
    </row>
    <row r="108" spans="1:27" s="3" customFormat="1" ht="15" x14ac:dyDescent="0.25">
      <c r="A108" s="67" t="s">
        <v>385</v>
      </c>
      <c r="B108" s="68"/>
      <c r="C108" s="68"/>
      <c r="D108" s="68"/>
      <c r="E108" s="69"/>
      <c r="F108" s="45"/>
      <c r="Z108" s="46"/>
      <c r="AA108" s="46" t="s">
        <v>385</v>
      </c>
    </row>
    <row r="109" spans="1:27" s="3" customFormat="1" ht="33.75" x14ac:dyDescent="0.25">
      <c r="A109" s="47">
        <f>IF(H109&lt;&gt;"",COUNTA(H$1:H109),"")</f>
        <v>37</v>
      </c>
      <c r="B109" s="48" t="s">
        <v>170</v>
      </c>
      <c r="C109" s="49" t="s">
        <v>171</v>
      </c>
      <c r="D109" s="47" t="s">
        <v>172</v>
      </c>
      <c r="E109" s="50">
        <v>49.31</v>
      </c>
      <c r="F109" s="51"/>
      <c r="H109" s="52" t="s">
        <v>338</v>
      </c>
      <c r="Z109" s="46"/>
      <c r="AA109" s="46"/>
    </row>
    <row r="110" spans="1:27" s="3" customFormat="1" ht="15" x14ac:dyDescent="0.25">
      <c r="A110" s="67" t="s">
        <v>1069</v>
      </c>
      <c r="B110" s="68"/>
      <c r="C110" s="68"/>
      <c r="D110" s="68"/>
      <c r="E110" s="69"/>
      <c r="F110" s="45"/>
      <c r="Z110" s="46"/>
      <c r="AA110" s="46" t="s">
        <v>1069</v>
      </c>
    </row>
    <row r="111" spans="1:27" s="3" customFormat="1" ht="22.5" x14ac:dyDescent="0.25">
      <c r="A111" s="47">
        <f>IF(H111&lt;&gt;"",COUNTA(H$1:H111),"")</f>
        <v>38</v>
      </c>
      <c r="B111" s="48" t="s">
        <v>1056</v>
      </c>
      <c r="C111" s="49" t="s">
        <v>1057</v>
      </c>
      <c r="D111" s="47" t="s">
        <v>172</v>
      </c>
      <c r="E111" s="50">
        <v>49.31</v>
      </c>
      <c r="F111" s="51"/>
      <c r="H111" s="52" t="s">
        <v>338</v>
      </c>
      <c r="Z111" s="46"/>
      <c r="AA111" s="46"/>
    </row>
    <row r="112" spans="1:27" s="3" customFormat="1" ht="15" x14ac:dyDescent="0.25">
      <c r="A112" s="67" t="s">
        <v>386</v>
      </c>
      <c r="B112" s="68"/>
      <c r="C112" s="68"/>
      <c r="D112" s="68"/>
      <c r="E112" s="69"/>
      <c r="F112" s="45"/>
      <c r="Z112" s="46" t="s">
        <v>386</v>
      </c>
      <c r="AA112" s="46"/>
    </row>
    <row r="113" spans="1:27" s="3" customFormat="1" ht="15" x14ac:dyDescent="0.25">
      <c r="A113" s="67" t="s">
        <v>384</v>
      </c>
      <c r="B113" s="68"/>
      <c r="C113" s="68"/>
      <c r="D113" s="68"/>
      <c r="E113" s="69"/>
      <c r="F113" s="45"/>
      <c r="Z113" s="46"/>
      <c r="AA113" s="46" t="s">
        <v>384</v>
      </c>
    </row>
    <row r="114" spans="1:27" s="3" customFormat="1" ht="15" x14ac:dyDescent="0.25">
      <c r="A114" s="47">
        <f>IF(H114&lt;&gt;"",COUNTA(H$1:H114),"")</f>
        <v>39</v>
      </c>
      <c r="B114" s="48" t="s">
        <v>574</v>
      </c>
      <c r="C114" s="49" t="s">
        <v>575</v>
      </c>
      <c r="D114" s="47" t="s">
        <v>35</v>
      </c>
      <c r="E114" s="59"/>
      <c r="F114" s="51"/>
      <c r="H114" s="52" t="s">
        <v>338</v>
      </c>
      <c r="Z114" s="46"/>
      <c r="AA114" s="46"/>
    </row>
    <row r="115" spans="1:27" s="3" customFormat="1" ht="15" x14ac:dyDescent="0.25">
      <c r="A115" s="47">
        <f>IF(H115&lt;&gt;"",COUNTA(H$1:H115),"")</f>
        <v>40</v>
      </c>
      <c r="B115" s="48" t="s">
        <v>846</v>
      </c>
      <c r="C115" s="49" t="s">
        <v>847</v>
      </c>
      <c r="D115" s="47" t="s">
        <v>26</v>
      </c>
      <c r="E115" s="59"/>
      <c r="F115" s="51"/>
      <c r="H115" s="52" t="s">
        <v>338</v>
      </c>
      <c r="Z115" s="46"/>
      <c r="AA115" s="46"/>
    </row>
    <row r="116" spans="1:27" s="3" customFormat="1" ht="15" x14ac:dyDescent="0.25">
      <c r="A116" s="47">
        <f>IF(H116&lt;&gt;"",COUNTA(H$1:H116),"")</f>
        <v>41</v>
      </c>
      <c r="B116" s="48" t="s">
        <v>849</v>
      </c>
      <c r="C116" s="49" t="s">
        <v>850</v>
      </c>
      <c r="D116" s="47" t="s">
        <v>26</v>
      </c>
      <c r="E116" s="59"/>
      <c r="F116" s="51"/>
      <c r="H116" s="52" t="s">
        <v>338</v>
      </c>
      <c r="Z116" s="46"/>
      <c r="AA116" s="46"/>
    </row>
    <row r="117" spans="1:27" s="3" customFormat="1" ht="19.5" customHeight="1" x14ac:dyDescent="0.25">
      <c r="A117" s="61"/>
      <c r="B117" s="62"/>
      <c r="C117" s="63"/>
      <c r="D117" s="64"/>
      <c r="E117" s="64"/>
      <c r="F117" s="65"/>
      <c r="Z117" s="46"/>
      <c r="AA117" s="46"/>
    </row>
    <row r="118" spans="1:27" s="3" customFormat="1" ht="15" x14ac:dyDescent="0.25">
      <c r="A118" s="11"/>
      <c r="B118" s="11"/>
      <c r="D118" s="11"/>
      <c r="E118" s="11"/>
      <c r="F118" s="11"/>
    </row>
  </sheetData>
  <mergeCells count="29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33:F33"/>
    <mergeCell ref="A34:F34"/>
    <mergeCell ref="A35:F35"/>
    <mergeCell ref="A49:F49"/>
    <mergeCell ref="A52:F52"/>
    <mergeCell ref="A59:F59"/>
    <mergeCell ref="A61:F61"/>
    <mergeCell ref="A65:E65"/>
    <mergeCell ref="A110:E110"/>
    <mergeCell ref="A112:E112"/>
    <mergeCell ref="A113:E113"/>
    <mergeCell ref="A68:E68"/>
    <mergeCell ref="A69:E69"/>
    <mergeCell ref="A75:E75"/>
    <mergeCell ref="A91:E91"/>
    <mergeCell ref="A108:E10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58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1367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1368</v>
      </c>
      <c r="D7" s="80"/>
      <c r="E7" s="10"/>
      <c r="F7" s="10"/>
      <c r="Q7" s="4" t="s">
        <v>1368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1369</v>
      </c>
      <c r="C10" s="73"/>
      <c r="D10" s="73"/>
      <c r="E10" s="73"/>
      <c r="F10" s="73"/>
      <c r="S10" s="12" t="s">
        <v>1369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1370</v>
      </c>
      <c r="B17" s="72"/>
      <c r="C17" s="72"/>
      <c r="D17" s="72"/>
      <c r="E17" s="72"/>
      <c r="F17" s="72"/>
      <c r="X17" s="20" t="s">
        <v>1370</v>
      </c>
    </row>
    <row r="18" spans="1:25" s="3" customFormat="1" ht="15" x14ac:dyDescent="0.25">
      <c r="A18" s="70" t="s">
        <v>1371</v>
      </c>
      <c r="B18" s="70"/>
      <c r="C18" s="70"/>
      <c r="D18" s="70"/>
      <c r="E18" s="70"/>
      <c r="F18" s="70"/>
      <c r="X18" s="20"/>
      <c r="Y18" s="21" t="s">
        <v>1371</v>
      </c>
    </row>
    <row r="19" spans="1:25" s="3" customFormat="1" ht="22.5" x14ac:dyDescent="0.25">
      <c r="A19" s="22" t="s">
        <v>19</v>
      </c>
      <c r="B19" s="23" t="s">
        <v>1372</v>
      </c>
      <c r="C19" s="24" t="s">
        <v>1373</v>
      </c>
      <c r="D19" s="22" t="s">
        <v>282</v>
      </c>
      <c r="E19" s="25"/>
      <c r="F19" s="26" t="s">
        <v>1374</v>
      </c>
      <c r="X19" s="20"/>
      <c r="Y19" s="21"/>
    </row>
    <row r="20" spans="1:25" s="3" customFormat="1" ht="33.75" x14ac:dyDescent="0.25">
      <c r="A20" s="22" t="s">
        <v>61</v>
      </c>
      <c r="B20" s="23" t="s">
        <v>1375</v>
      </c>
      <c r="C20" s="24" t="s">
        <v>1376</v>
      </c>
      <c r="D20" s="22" t="s">
        <v>282</v>
      </c>
      <c r="E20" s="25"/>
      <c r="F20" s="26" t="s">
        <v>1374</v>
      </c>
      <c r="X20" s="20"/>
      <c r="Y20" s="21"/>
    </row>
    <row r="21" spans="1:25" s="3" customFormat="1" ht="33.75" x14ac:dyDescent="0.25">
      <c r="A21" s="22" t="s">
        <v>72</v>
      </c>
      <c r="B21" s="23" t="s">
        <v>170</v>
      </c>
      <c r="C21" s="24" t="s">
        <v>171</v>
      </c>
      <c r="D21" s="22" t="s">
        <v>172</v>
      </c>
      <c r="E21" s="25"/>
      <c r="F21" s="26" t="s">
        <v>1377</v>
      </c>
      <c r="X21" s="20"/>
      <c r="Y21" s="21"/>
    </row>
    <row r="22" spans="1:25" s="3" customFormat="1" ht="15" x14ac:dyDescent="0.25">
      <c r="A22" s="70" t="s">
        <v>1378</v>
      </c>
      <c r="B22" s="70"/>
      <c r="C22" s="70"/>
      <c r="D22" s="70"/>
      <c r="E22" s="70"/>
      <c r="F22" s="70"/>
      <c r="X22" s="20"/>
      <c r="Y22" s="21" t="s">
        <v>1378</v>
      </c>
    </row>
    <row r="23" spans="1:25" s="3" customFormat="1" ht="22.5" x14ac:dyDescent="0.25">
      <c r="A23" s="22" t="s">
        <v>93</v>
      </c>
      <c r="B23" s="23" t="s">
        <v>1379</v>
      </c>
      <c r="C23" s="24" t="s">
        <v>1380</v>
      </c>
      <c r="D23" s="22" t="s">
        <v>198</v>
      </c>
      <c r="E23" s="25"/>
      <c r="F23" s="26" t="s">
        <v>1381</v>
      </c>
      <c r="X23" s="20"/>
      <c r="Y23" s="21"/>
    </row>
    <row r="24" spans="1:25" s="3" customFormat="1" ht="15" x14ac:dyDescent="0.25">
      <c r="A24" s="70" t="s">
        <v>1382</v>
      </c>
      <c r="B24" s="70"/>
      <c r="C24" s="70"/>
      <c r="D24" s="70"/>
      <c r="E24" s="70"/>
      <c r="F24" s="70"/>
      <c r="X24" s="20"/>
      <c r="Y24" s="21" t="s">
        <v>1382</v>
      </c>
    </row>
    <row r="25" spans="1:25" s="3" customFormat="1" ht="33.75" x14ac:dyDescent="0.25">
      <c r="A25" s="22" t="s">
        <v>112</v>
      </c>
      <c r="B25" s="23" t="s">
        <v>1383</v>
      </c>
      <c r="C25" s="24" t="s">
        <v>1384</v>
      </c>
      <c r="D25" s="22" t="s">
        <v>282</v>
      </c>
      <c r="E25" s="25"/>
      <c r="F25" s="26" t="s">
        <v>1385</v>
      </c>
      <c r="X25" s="20"/>
      <c r="Y25" s="21"/>
    </row>
    <row r="26" spans="1:25" s="3" customFormat="1" ht="22.5" x14ac:dyDescent="0.25">
      <c r="A26" s="22" t="s">
        <v>16</v>
      </c>
      <c r="B26" s="23" t="s">
        <v>1386</v>
      </c>
      <c r="C26" s="24" t="s">
        <v>1387</v>
      </c>
      <c r="D26" s="22" t="s">
        <v>282</v>
      </c>
      <c r="E26" s="25"/>
      <c r="F26" s="26" t="s">
        <v>1388</v>
      </c>
      <c r="X26" s="20"/>
      <c r="Y26" s="21"/>
    </row>
    <row r="27" spans="1:25" s="3" customFormat="1" ht="15" x14ac:dyDescent="0.25">
      <c r="A27" s="72" t="s">
        <v>1389</v>
      </c>
      <c r="B27" s="72"/>
      <c r="C27" s="72"/>
      <c r="D27" s="72"/>
      <c r="E27" s="72"/>
      <c r="F27" s="72"/>
      <c r="X27" s="20" t="s">
        <v>1389</v>
      </c>
      <c r="Y27" s="21"/>
    </row>
    <row r="28" spans="1:25" s="3" customFormat="1" ht="15" x14ac:dyDescent="0.25">
      <c r="A28" s="70" t="s">
        <v>1390</v>
      </c>
      <c r="B28" s="70"/>
      <c r="C28" s="70"/>
      <c r="D28" s="70"/>
      <c r="E28" s="70"/>
      <c r="F28" s="70"/>
      <c r="X28" s="20"/>
      <c r="Y28" s="21" t="s">
        <v>1390</v>
      </c>
    </row>
    <row r="29" spans="1:25" s="3" customFormat="1" ht="33.75" x14ac:dyDescent="0.25">
      <c r="A29" s="22" t="s">
        <v>131</v>
      </c>
      <c r="B29" s="23" t="s">
        <v>1391</v>
      </c>
      <c r="C29" s="24" t="s">
        <v>1392</v>
      </c>
      <c r="D29" s="22" t="s">
        <v>198</v>
      </c>
      <c r="E29" s="25"/>
      <c r="F29" s="26" t="s">
        <v>1393</v>
      </c>
      <c r="X29" s="20"/>
      <c r="Y29" s="21"/>
    </row>
    <row r="30" spans="1:25" s="3" customFormat="1" ht="15" x14ac:dyDescent="0.25">
      <c r="A30" s="27"/>
      <c r="B30" s="28" t="s">
        <v>1394</v>
      </c>
      <c r="C30" s="29" t="s">
        <v>1395</v>
      </c>
      <c r="D30" s="30" t="s">
        <v>26</v>
      </c>
      <c r="E30" s="31" t="s">
        <v>1239</v>
      </c>
      <c r="F30" s="31" t="s">
        <v>1396</v>
      </c>
      <c r="X30" s="20"/>
      <c r="Y30" s="21"/>
    </row>
    <row r="31" spans="1:25" s="3" customFormat="1" ht="15" x14ac:dyDescent="0.25">
      <c r="A31" s="27"/>
      <c r="B31" s="28" t="s">
        <v>1397</v>
      </c>
      <c r="C31" s="29" t="s">
        <v>1398</v>
      </c>
      <c r="D31" s="30" t="s">
        <v>44</v>
      </c>
      <c r="E31" s="31" t="s">
        <v>1399</v>
      </c>
      <c r="F31" s="31" t="s">
        <v>1400</v>
      </c>
      <c r="X31" s="20"/>
      <c r="Y31" s="21"/>
    </row>
    <row r="32" spans="1:25" s="3" customFormat="1" ht="15" x14ac:dyDescent="0.25">
      <c r="A32" s="27"/>
      <c r="B32" s="28" t="s">
        <v>1401</v>
      </c>
      <c r="C32" s="29" t="s">
        <v>1402</v>
      </c>
      <c r="D32" s="30" t="s">
        <v>26</v>
      </c>
      <c r="E32" s="31" t="s">
        <v>1403</v>
      </c>
      <c r="F32" s="31" t="s">
        <v>1404</v>
      </c>
      <c r="X32" s="20"/>
      <c r="Y32" s="21"/>
    </row>
    <row r="33" spans="1:25" s="3" customFormat="1" ht="15" x14ac:dyDescent="0.25">
      <c r="A33" s="27"/>
      <c r="B33" s="28" t="s">
        <v>1405</v>
      </c>
      <c r="C33" s="29" t="s">
        <v>1406</v>
      </c>
      <c r="D33" s="30" t="s">
        <v>26</v>
      </c>
      <c r="E33" s="31" t="s">
        <v>1407</v>
      </c>
      <c r="F33" s="31" t="s">
        <v>1408</v>
      </c>
      <c r="X33" s="20"/>
      <c r="Y33" s="21"/>
    </row>
    <row r="34" spans="1:25" s="3" customFormat="1" ht="15" x14ac:dyDescent="0.25">
      <c r="A34" s="27"/>
      <c r="B34" s="28" t="s">
        <v>1409</v>
      </c>
      <c r="C34" s="29" t="s">
        <v>1410</v>
      </c>
      <c r="D34" s="30" t="s">
        <v>261</v>
      </c>
      <c r="E34" s="31" t="s">
        <v>1411</v>
      </c>
      <c r="F34" s="31" t="s">
        <v>1412</v>
      </c>
      <c r="X34" s="20"/>
      <c r="Y34" s="21"/>
    </row>
    <row r="35" spans="1:25" s="3" customFormat="1" ht="15" x14ac:dyDescent="0.25">
      <c r="A35" s="27"/>
      <c r="B35" s="28" t="s">
        <v>1145</v>
      </c>
      <c r="C35" s="29" t="s">
        <v>1146</v>
      </c>
      <c r="D35" s="30" t="s">
        <v>26</v>
      </c>
      <c r="E35" s="31" t="s">
        <v>1413</v>
      </c>
      <c r="F35" s="31" t="s">
        <v>1414</v>
      </c>
      <c r="X35" s="20"/>
      <c r="Y35" s="21"/>
    </row>
    <row r="36" spans="1:25" s="3" customFormat="1" ht="22.5" x14ac:dyDescent="0.25">
      <c r="A36" s="27"/>
      <c r="B36" s="28" t="s">
        <v>1415</v>
      </c>
      <c r="C36" s="29" t="s">
        <v>1416</v>
      </c>
      <c r="D36" s="30" t="s">
        <v>26</v>
      </c>
      <c r="E36" s="31" t="s">
        <v>1413</v>
      </c>
      <c r="F36" s="31" t="s">
        <v>1414</v>
      </c>
      <c r="X36" s="20"/>
      <c r="Y36" s="21"/>
    </row>
    <row r="37" spans="1:25" s="3" customFormat="1" ht="15" x14ac:dyDescent="0.25">
      <c r="A37" s="27" t="s">
        <v>55</v>
      </c>
      <c r="B37" s="28" t="s">
        <v>1417</v>
      </c>
      <c r="C37" s="29" t="s">
        <v>1418</v>
      </c>
      <c r="D37" s="30" t="s">
        <v>26</v>
      </c>
      <c r="E37" s="31" t="s">
        <v>1419</v>
      </c>
      <c r="F37" s="31" t="s">
        <v>1420</v>
      </c>
      <c r="X37" s="20"/>
      <c r="Y37" s="21"/>
    </row>
    <row r="38" spans="1:25" s="3" customFormat="1" ht="22.5" x14ac:dyDescent="0.25">
      <c r="A38" s="22" t="s">
        <v>136</v>
      </c>
      <c r="B38" s="23" t="s">
        <v>1421</v>
      </c>
      <c r="C38" s="24" t="s">
        <v>1422</v>
      </c>
      <c r="D38" s="22" t="s">
        <v>198</v>
      </c>
      <c r="E38" s="25"/>
      <c r="F38" s="26" t="s">
        <v>1423</v>
      </c>
      <c r="X38" s="20"/>
      <c r="Y38" s="21"/>
    </row>
    <row r="39" spans="1:25" s="3" customFormat="1" ht="15" x14ac:dyDescent="0.25">
      <c r="A39" s="27"/>
      <c r="B39" s="28" t="s">
        <v>1394</v>
      </c>
      <c r="C39" s="29" t="s">
        <v>1395</v>
      </c>
      <c r="D39" s="30" t="s">
        <v>26</v>
      </c>
      <c r="E39" s="31" t="s">
        <v>448</v>
      </c>
      <c r="F39" s="31" t="s">
        <v>1424</v>
      </c>
      <c r="X39" s="20"/>
      <c r="Y39" s="21"/>
    </row>
    <row r="40" spans="1:25" s="3" customFormat="1" ht="15" x14ac:dyDescent="0.25">
      <c r="A40" s="27"/>
      <c r="B40" s="28" t="s">
        <v>1397</v>
      </c>
      <c r="C40" s="29" t="s">
        <v>1398</v>
      </c>
      <c r="D40" s="30" t="s">
        <v>44</v>
      </c>
      <c r="E40" s="31" t="s">
        <v>1425</v>
      </c>
      <c r="F40" s="31" t="s">
        <v>1426</v>
      </c>
      <c r="X40" s="20"/>
      <c r="Y40" s="21"/>
    </row>
    <row r="41" spans="1:25" s="3" customFormat="1" ht="15" x14ac:dyDescent="0.25">
      <c r="A41" s="27" t="s">
        <v>55</v>
      </c>
      <c r="B41" s="28" t="s">
        <v>1417</v>
      </c>
      <c r="C41" s="29" t="s">
        <v>1418</v>
      </c>
      <c r="D41" s="30" t="s">
        <v>26</v>
      </c>
      <c r="E41" s="31" t="s">
        <v>1427</v>
      </c>
      <c r="F41" s="31" t="s">
        <v>1428</v>
      </c>
      <c r="X41" s="20"/>
      <c r="Y41" s="21"/>
    </row>
    <row r="42" spans="1:25" s="3" customFormat="1" ht="15" x14ac:dyDescent="0.25">
      <c r="A42" s="70" t="s">
        <v>1429</v>
      </c>
      <c r="B42" s="70"/>
      <c r="C42" s="70"/>
      <c r="D42" s="70"/>
      <c r="E42" s="70"/>
      <c r="F42" s="70"/>
      <c r="X42" s="20"/>
      <c r="Y42" s="21" t="s">
        <v>1429</v>
      </c>
    </row>
    <row r="43" spans="1:25" s="3" customFormat="1" ht="22.5" x14ac:dyDescent="0.25">
      <c r="A43" s="22" t="s">
        <v>139</v>
      </c>
      <c r="B43" s="23" t="s">
        <v>1430</v>
      </c>
      <c r="C43" s="24" t="s">
        <v>1431</v>
      </c>
      <c r="D43" s="22" t="s">
        <v>26</v>
      </c>
      <c r="E43" s="25"/>
      <c r="F43" s="26" t="s">
        <v>1432</v>
      </c>
      <c r="X43" s="20"/>
      <c r="Y43" s="21"/>
    </row>
    <row r="44" spans="1:25" s="3" customFormat="1" ht="15" x14ac:dyDescent="0.25">
      <c r="A44" s="27"/>
      <c r="B44" s="28" t="s">
        <v>1394</v>
      </c>
      <c r="C44" s="29" t="s">
        <v>1395</v>
      </c>
      <c r="D44" s="30" t="s">
        <v>26</v>
      </c>
      <c r="E44" s="31" t="s">
        <v>1433</v>
      </c>
      <c r="F44" s="31" t="s">
        <v>1434</v>
      </c>
      <c r="X44" s="20"/>
      <c r="Y44" s="21"/>
    </row>
    <row r="45" spans="1:25" s="3" customFormat="1" ht="24.75" x14ac:dyDescent="0.25">
      <c r="A45" s="70" t="s">
        <v>1435</v>
      </c>
      <c r="B45" s="70"/>
      <c r="C45" s="70"/>
      <c r="D45" s="70"/>
      <c r="E45" s="70"/>
      <c r="F45" s="70"/>
      <c r="X45" s="20"/>
      <c r="Y45" s="21" t="s">
        <v>1435</v>
      </c>
    </row>
    <row r="46" spans="1:25" s="3" customFormat="1" ht="33.75" x14ac:dyDescent="0.25">
      <c r="A46" s="22" t="s">
        <v>158</v>
      </c>
      <c r="B46" s="23" t="s">
        <v>1391</v>
      </c>
      <c r="C46" s="24" t="s">
        <v>1392</v>
      </c>
      <c r="D46" s="22" t="s">
        <v>198</v>
      </c>
      <c r="E46" s="25"/>
      <c r="F46" s="26" t="s">
        <v>1393</v>
      </c>
      <c r="X46" s="20"/>
      <c r="Y46" s="21"/>
    </row>
    <row r="47" spans="1:25" s="3" customFormat="1" ht="15" x14ac:dyDescent="0.25">
      <c r="A47" s="27"/>
      <c r="B47" s="28" t="s">
        <v>1394</v>
      </c>
      <c r="C47" s="29" t="s">
        <v>1395</v>
      </c>
      <c r="D47" s="30" t="s">
        <v>26</v>
      </c>
      <c r="E47" s="31" t="s">
        <v>1239</v>
      </c>
      <c r="F47" s="31" t="s">
        <v>1396</v>
      </c>
      <c r="X47" s="20"/>
      <c r="Y47" s="21"/>
    </row>
    <row r="48" spans="1:25" s="3" customFormat="1" ht="15" x14ac:dyDescent="0.25">
      <c r="A48" s="27"/>
      <c r="B48" s="28" t="s">
        <v>1397</v>
      </c>
      <c r="C48" s="29" t="s">
        <v>1398</v>
      </c>
      <c r="D48" s="30" t="s">
        <v>44</v>
      </c>
      <c r="E48" s="31" t="s">
        <v>1399</v>
      </c>
      <c r="F48" s="31" t="s">
        <v>1400</v>
      </c>
      <c r="X48" s="20"/>
      <c r="Y48" s="21"/>
    </row>
    <row r="49" spans="1:25" s="3" customFormat="1" ht="15" x14ac:dyDescent="0.25">
      <c r="A49" s="27"/>
      <c r="B49" s="28" t="s">
        <v>1401</v>
      </c>
      <c r="C49" s="29" t="s">
        <v>1402</v>
      </c>
      <c r="D49" s="30" t="s">
        <v>26</v>
      </c>
      <c r="E49" s="31" t="s">
        <v>1403</v>
      </c>
      <c r="F49" s="31" t="s">
        <v>1404</v>
      </c>
      <c r="X49" s="20"/>
      <c r="Y49" s="21"/>
    </row>
    <row r="50" spans="1:25" s="3" customFormat="1" ht="15" x14ac:dyDescent="0.25">
      <c r="A50" s="27"/>
      <c r="B50" s="28" t="s">
        <v>1405</v>
      </c>
      <c r="C50" s="29" t="s">
        <v>1406</v>
      </c>
      <c r="D50" s="30" t="s">
        <v>26</v>
      </c>
      <c r="E50" s="31" t="s">
        <v>1407</v>
      </c>
      <c r="F50" s="31" t="s">
        <v>1408</v>
      </c>
      <c r="X50" s="20"/>
      <c r="Y50" s="21"/>
    </row>
    <row r="51" spans="1:25" s="3" customFormat="1" ht="15" x14ac:dyDescent="0.25">
      <c r="A51" s="27"/>
      <c r="B51" s="28" t="s">
        <v>1409</v>
      </c>
      <c r="C51" s="29" t="s">
        <v>1410</v>
      </c>
      <c r="D51" s="30" t="s">
        <v>261</v>
      </c>
      <c r="E51" s="31" t="s">
        <v>1411</v>
      </c>
      <c r="F51" s="31" t="s">
        <v>1412</v>
      </c>
      <c r="X51" s="20"/>
      <c r="Y51" s="21"/>
    </row>
    <row r="52" spans="1:25" s="3" customFormat="1" ht="15" x14ac:dyDescent="0.25">
      <c r="A52" s="27"/>
      <c r="B52" s="28" t="s">
        <v>1145</v>
      </c>
      <c r="C52" s="29" t="s">
        <v>1146</v>
      </c>
      <c r="D52" s="30" t="s">
        <v>26</v>
      </c>
      <c r="E52" s="31" t="s">
        <v>1413</v>
      </c>
      <c r="F52" s="31" t="s">
        <v>1414</v>
      </c>
      <c r="X52" s="20"/>
      <c r="Y52" s="21"/>
    </row>
    <row r="53" spans="1:25" s="3" customFormat="1" ht="22.5" x14ac:dyDescent="0.25">
      <c r="A53" s="27"/>
      <c r="B53" s="28" t="s">
        <v>1415</v>
      </c>
      <c r="C53" s="29" t="s">
        <v>1416</v>
      </c>
      <c r="D53" s="30" t="s">
        <v>26</v>
      </c>
      <c r="E53" s="31" t="s">
        <v>1413</v>
      </c>
      <c r="F53" s="31" t="s">
        <v>1414</v>
      </c>
      <c r="X53" s="20"/>
      <c r="Y53" s="21"/>
    </row>
    <row r="54" spans="1:25" s="3" customFormat="1" ht="15" x14ac:dyDescent="0.25">
      <c r="A54" s="27" t="s">
        <v>55</v>
      </c>
      <c r="B54" s="28" t="s">
        <v>1436</v>
      </c>
      <c r="C54" s="29" t="s">
        <v>1437</v>
      </c>
      <c r="D54" s="30" t="s">
        <v>26</v>
      </c>
      <c r="E54" s="31" t="s">
        <v>1438</v>
      </c>
      <c r="F54" s="31" t="s">
        <v>1439</v>
      </c>
      <c r="X54" s="20"/>
      <c r="Y54" s="21"/>
    </row>
    <row r="55" spans="1:25" s="3" customFormat="1" ht="22.5" x14ac:dyDescent="0.25">
      <c r="A55" s="22" t="s">
        <v>165</v>
      </c>
      <c r="B55" s="23" t="s">
        <v>1421</v>
      </c>
      <c r="C55" s="24" t="s">
        <v>1422</v>
      </c>
      <c r="D55" s="22" t="s">
        <v>198</v>
      </c>
      <c r="E55" s="25"/>
      <c r="F55" s="26" t="s">
        <v>1423</v>
      </c>
      <c r="X55" s="20"/>
      <c r="Y55" s="21"/>
    </row>
    <row r="56" spans="1:25" s="3" customFormat="1" ht="15" x14ac:dyDescent="0.25">
      <c r="A56" s="27"/>
      <c r="B56" s="28" t="s">
        <v>1394</v>
      </c>
      <c r="C56" s="29" t="s">
        <v>1395</v>
      </c>
      <c r="D56" s="30" t="s">
        <v>26</v>
      </c>
      <c r="E56" s="31" t="s">
        <v>1440</v>
      </c>
      <c r="F56" s="31" t="s">
        <v>1441</v>
      </c>
      <c r="X56" s="20"/>
      <c r="Y56" s="21"/>
    </row>
    <row r="57" spans="1:25" s="3" customFormat="1" ht="15" x14ac:dyDescent="0.25">
      <c r="A57" s="27"/>
      <c r="B57" s="28" t="s">
        <v>1397</v>
      </c>
      <c r="C57" s="29" t="s">
        <v>1398</v>
      </c>
      <c r="D57" s="30" t="s">
        <v>44</v>
      </c>
      <c r="E57" s="31" t="s">
        <v>1442</v>
      </c>
      <c r="F57" s="31" t="s">
        <v>1443</v>
      </c>
      <c r="X57" s="20"/>
      <c r="Y57" s="21"/>
    </row>
    <row r="58" spans="1:25" s="3" customFormat="1" ht="15" x14ac:dyDescent="0.25">
      <c r="A58" s="27" t="s">
        <v>55</v>
      </c>
      <c r="B58" s="28" t="s">
        <v>1436</v>
      </c>
      <c r="C58" s="29" t="s">
        <v>1437</v>
      </c>
      <c r="D58" s="30" t="s">
        <v>26</v>
      </c>
      <c r="E58" s="31" t="s">
        <v>1444</v>
      </c>
      <c r="F58" s="31" t="s">
        <v>1445</v>
      </c>
      <c r="X58" s="20"/>
      <c r="Y58" s="21"/>
    </row>
    <row r="59" spans="1:25" s="3" customFormat="1" ht="15" x14ac:dyDescent="0.25">
      <c r="A59" s="70" t="s">
        <v>1446</v>
      </c>
      <c r="B59" s="70"/>
      <c r="C59" s="70"/>
      <c r="D59" s="70"/>
      <c r="E59" s="70"/>
      <c r="F59" s="70"/>
      <c r="X59" s="20"/>
      <c r="Y59" s="21" t="s">
        <v>1446</v>
      </c>
    </row>
    <row r="60" spans="1:25" s="3" customFormat="1" ht="22.5" x14ac:dyDescent="0.25">
      <c r="A60" s="22" t="s">
        <v>169</v>
      </c>
      <c r="B60" s="23" t="s">
        <v>1430</v>
      </c>
      <c r="C60" s="24" t="s">
        <v>1431</v>
      </c>
      <c r="D60" s="22" t="s">
        <v>26</v>
      </c>
      <c r="E60" s="25"/>
      <c r="F60" s="26" t="s">
        <v>1432</v>
      </c>
      <c r="X60" s="20"/>
      <c r="Y60" s="21"/>
    </row>
    <row r="61" spans="1:25" s="3" customFormat="1" ht="15" x14ac:dyDescent="0.25">
      <c r="A61" s="27"/>
      <c r="B61" s="28" t="s">
        <v>1394</v>
      </c>
      <c r="C61" s="29" t="s">
        <v>1395</v>
      </c>
      <c r="D61" s="30" t="s">
        <v>26</v>
      </c>
      <c r="E61" s="31" t="s">
        <v>1433</v>
      </c>
      <c r="F61" s="31" t="s">
        <v>1434</v>
      </c>
      <c r="X61" s="20"/>
      <c r="Y61" s="21"/>
    </row>
    <row r="62" spans="1:25" s="3" customFormat="1" ht="24.75" x14ac:dyDescent="0.25">
      <c r="A62" s="70" t="s">
        <v>1447</v>
      </c>
      <c r="B62" s="70"/>
      <c r="C62" s="70"/>
      <c r="D62" s="70"/>
      <c r="E62" s="70"/>
      <c r="F62" s="70"/>
      <c r="X62" s="20"/>
      <c r="Y62" s="21" t="s">
        <v>1447</v>
      </c>
    </row>
    <row r="63" spans="1:25" s="3" customFormat="1" ht="45" x14ac:dyDescent="0.25">
      <c r="A63" s="22" t="s">
        <v>174</v>
      </c>
      <c r="B63" s="23" t="s">
        <v>1448</v>
      </c>
      <c r="C63" s="24" t="s">
        <v>1449</v>
      </c>
      <c r="D63" s="22" t="s">
        <v>198</v>
      </c>
      <c r="E63" s="25"/>
      <c r="F63" s="26" t="s">
        <v>1450</v>
      </c>
      <c r="X63" s="20"/>
      <c r="Y63" s="21"/>
    </row>
    <row r="64" spans="1:25" s="3" customFormat="1" ht="15" x14ac:dyDescent="0.25">
      <c r="A64" s="27"/>
      <c r="B64" s="28" t="s">
        <v>144</v>
      </c>
      <c r="C64" s="29" t="s">
        <v>145</v>
      </c>
      <c r="D64" s="30" t="s">
        <v>44</v>
      </c>
      <c r="E64" s="31" t="s">
        <v>301</v>
      </c>
      <c r="F64" s="31" t="s">
        <v>1451</v>
      </c>
      <c r="X64" s="20"/>
      <c r="Y64" s="21"/>
    </row>
    <row r="65" spans="1:25" s="3" customFormat="1" ht="15" x14ac:dyDescent="0.25">
      <c r="A65" s="27"/>
      <c r="B65" s="28" t="s">
        <v>1452</v>
      </c>
      <c r="C65" s="29" t="s">
        <v>1453</v>
      </c>
      <c r="D65" s="30" t="s">
        <v>44</v>
      </c>
      <c r="E65" s="31" t="s">
        <v>90</v>
      </c>
      <c r="F65" s="31" t="s">
        <v>1454</v>
      </c>
      <c r="X65" s="20"/>
      <c r="Y65" s="21"/>
    </row>
    <row r="66" spans="1:25" s="3" customFormat="1" ht="15" x14ac:dyDescent="0.25">
      <c r="A66" s="27"/>
      <c r="B66" s="28" t="s">
        <v>1455</v>
      </c>
      <c r="C66" s="29" t="s">
        <v>1456</v>
      </c>
      <c r="D66" s="30" t="s">
        <v>44</v>
      </c>
      <c r="E66" s="31" t="s">
        <v>1457</v>
      </c>
      <c r="F66" s="31" t="s">
        <v>1458</v>
      </c>
      <c r="X66" s="20"/>
      <c r="Y66" s="21"/>
    </row>
    <row r="67" spans="1:25" s="3" customFormat="1" ht="15" x14ac:dyDescent="0.25">
      <c r="A67" s="70" t="s">
        <v>1459</v>
      </c>
      <c r="B67" s="70"/>
      <c r="C67" s="70"/>
      <c r="D67" s="70"/>
      <c r="E67" s="70"/>
      <c r="F67" s="70"/>
      <c r="X67" s="20"/>
      <c r="Y67" s="21" t="s">
        <v>1459</v>
      </c>
    </row>
    <row r="68" spans="1:25" s="3" customFormat="1" ht="22.5" x14ac:dyDescent="0.25">
      <c r="A68" s="22" t="s">
        <v>178</v>
      </c>
      <c r="B68" s="23" t="s">
        <v>1460</v>
      </c>
      <c r="C68" s="24" t="s">
        <v>1461</v>
      </c>
      <c r="D68" s="22" t="s">
        <v>198</v>
      </c>
      <c r="E68" s="25"/>
      <c r="F68" s="26" t="s">
        <v>1462</v>
      </c>
      <c r="X68" s="20"/>
      <c r="Y68" s="21"/>
    </row>
    <row r="69" spans="1:25" s="3" customFormat="1" ht="15" x14ac:dyDescent="0.25">
      <c r="A69" s="27"/>
      <c r="B69" s="28" t="s">
        <v>1463</v>
      </c>
      <c r="C69" s="29" t="s">
        <v>1464</v>
      </c>
      <c r="D69" s="30" t="s">
        <v>35</v>
      </c>
      <c r="E69" s="31" t="s">
        <v>1442</v>
      </c>
      <c r="F69" s="31" t="s">
        <v>1465</v>
      </c>
      <c r="X69" s="20"/>
      <c r="Y69" s="21"/>
    </row>
    <row r="70" spans="1:25" s="3" customFormat="1" ht="22.5" x14ac:dyDescent="0.25">
      <c r="A70" s="22" t="s">
        <v>90</v>
      </c>
      <c r="B70" s="23" t="s">
        <v>1466</v>
      </c>
      <c r="C70" s="24" t="s">
        <v>1467</v>
      </c>
      <c r="D70" s="22" t="s">
        <v>150</v>
      </c>
      <c r="E70" s="25"/>
      <c r="F70" s="26" t="s">
        <v>1468</v>
      </c>
      <c r="X70" s="20"/>
      <c r="Y70" s="21"/>
    </row>
    <row r="71" spans="1:25" s="3" customFormat="1" ht="24.75" x14ac:dyDescent="0.25">
      <c r="A71" s="70" t="s">
        <v>1469</v>
      </c>
      <c r="B71" s="70"/>
      <c r="C71" s="70"/>
      <c r="D71" s="70"/>
      <c r="E71" s="70"/>
      <c r="F71" s="70"/>
      <c r="X71" s="20"/>
      <c r="Y71" s="21" t="s">
        <v>1469</v>
      </c>
    </row>
    <row r="72" spans="1:25" s="3" customFormat="1" ht="45" x14ac:dyDescent="0.25">
      <c r="A72" s="22" t="s">
        <v>183</v>
      </c>
      <c r="B72" s="23" t="s">
        <v>1470</v>
      </c>
      <c r="C72" s="24" t="s">
        <v>1471</v>
      </c>
      <c r="D72" s="22" t="s">
        <v>198</v>
      </c>
      <c r="E72" s="25"/>
      <c r="F72" s="26" t="s">
        <v>1472</v>
      </c>
      <c r="X72" s="20"/>
      <c r="Y72" s="21"/>
    </row>
    <row r="73" spans="1:25" s="3" customFormat="1" ht="15" x14ac:dyDescent="0.25">
      <c r="A73" s="27"/>
      <c r="B73" s="28" t="s">
        <v>144</v>
      </c>
      <c r="C73" s="29" t="s">
        <v>145</v>
      </c>
      <c r="D73" s="30" t="s">
        <v>44</v>
      </c>
      <c r="E73" s="31" t="s">
        <v>202</v>
      </c>
      <c r="F73" s="31" t="s">
        <v>1473</v>
      </c>
      <c r="X73" s="20"/>
      <c r="Y73" s="21"/>
    </row>
    <row r="74" spans="1:25" s="3" customFormat="1" ht="15" x14ac:dyDescent="0.25">
      <c r="A74" s="27"/>
      <c r="B74" s="28" t="s">
        <v>1455</v>
      </c>
      <c r="C74" s="29" t="s">
        <v>1456</v>
      </c>
      <c r="D74" s="30" t="s">
        <v>44</v>
      </c>
      <c r="E74" s="31" t="s">
        <v>1457</v>
      </c>
      <c r="F74" s="31" t="s">
        <v>1474</v>
      </c>
      <c r="X74" s="20"/>
      <c r="Y74" s="21"/>
    </row>
    <row r="75" spans="1:25" s="3" customFormat="1" ht="22.5" x14ac:dyDescent="0.25">
      <c r="A75" s="22" t="s">
        <v>187</v>
      </c>
      <c r="B75" s="23" t="s">
        <v>1475</v>
      </c>
      <c r="C75" s="24" t="s">
        <v>1476</v>
      </c>
      <c r="D75" s="22" t="s">
        <v>198</v>
      </c>
      <c r="E75" s="25"/>
      <c r="F75" s="26" t="s">
        <v>1477</v>
      </c>
      <c r="X75" s="20"/>
      <c r="Y75" s="21"/>
    </row>
    <row r="76" spans="1:25" s="3" customFormat="1" ht="15" x14ac:dyDescent="0.25">
      <c r="A76" s="27"/>
      <c r="B76" s="28" t="s">
        <v>1455</v>
      </c>
      <c r="C76" s="29" t="s">
        <v>1456</v>
      </c>
      <c r="D76" s="30" t="s">
        <v>44</v>
      </c>
      <c r="E76" s="31" t="s">
        <v>1478</v>
      </c>
      <c r="F76" s="31" t="s">
        <v>1479</v>
      </c>
      <c r="X76" s="20"/>
      <c r="Y76" s="21"/>
    </row>
    <row r="77" spans="1:25" s="3" customFormat="1" ht="15" x14ac:dyDescent="0.25">
      <c r="A77" s="70" t="s">
        <v>1480</v>
      </c>
      <c r="B77" s="70"/>
      <c r="C77" s="70"/>
      <c r="D77" s="70"/>
      <c r="E77" s="70"/>
      <c r="F77" s="70"/>
      <c r="X77" s="20"/>
      <c r="Y77" s="21" t="s">
        <v>1480</v>
      </c>
    </row>
    <row r="78" spans="1:25" s="3" customFormat="1" ht="15" x14ac:dyDescent="0.25">
      <c r="A78" s="70" t="s">
        <v>1459</v>
      </c>
      <c r="B78" s="70"/>
      <c r="C78" s="70"/>
      <c r="D78" s="70"/>
      <c r="E78" s="70"/>
      <c r="F78" s="70"/>
      <c r="X78" s="20"/>
      <c r="Y78" s="21" t="s">
        <v>1459</v>
      </c>
    </row>
    <row r="79" spans="1:25" s="3" customFormat="1" ht="22.5" x14ac:dyDescent="0.25">
      <c r="A79" s="22" t="s">
        <v>190</v>
      </c>
      <c r="B79" s="23" t="s">
        <v>1460</v>
      </c>
      <c r="C79" s="24" t="s">
        <v>1461</v>
      </c>
      <c r="D79" s="22" t="s">
        <v>198</v>
      </c>
      <c r="E79" s="25"/>
      <c r="F79" s="26" t="s">
        <v>1381</v>
      </c>
      <c r="X79" s="20"/>
      <c r="Y79" s="21"/>
    </row>
    <row r="80" spans="1:25" s="3" customFormat="1" ht="15" x14ac:dyDescent="0.25">
      <c r="A80" s="27"/>
      <c r="B80" s="28" t="s">
        <v>1463</v>
      </c>
      <c r="C80" s="29" t="s">
        <v>1464</v>
      </c>
      <c r="D80" s="30" t="s">
        <v>35</v>
      </c>
      <c r="E80" s="31" t="s">
        <v>1442</v>
      </c>
      <c r="F80" s="31" t="s">
        <v>1481</v>
      </c>
      <c r="X80" s="20"/>
      <c r="Y80" s="21"/>
    </row>
    <row r="81" spans="1:27" s="3" customFormat="1" ht="22.5" x14ac:dyDescent="0.25">
      <c r="A81" s="27" t="s">
        <v>55</v>
      </c>
      <c r="B81" s="28" t="s">
        <v>1466</v>
      </c>
      <c r="C81" s="29" t="s">
        <v>1467</v>
      </c>
      <c r="D81" s="30" t="s">
        <v>150</v>
      </c>
      <c r="E81" s="31" t="s">
        <v>1482</v>
      </c>
      <c r="F81" s="31" t="s">
        <v>1483</v>
      </c>
      <c r="X81" s="20"/>
      <c r="Y81" s="21"/>
    </row>
    <row r="82" spans="1:27" s="3" customFormat="1" ht="15" x14ac:dyDescent="0.25">
      <c r="A82" s="70" t="s">
        <v>1484</v>
      </c>
      <c r="B82" s="70"/>
      <c r="C82" s="70"/>
      <c r="D82" s="70"/>
      <c r="E82" s="70"/>
      <c r="F82" s="70"/>
      <c r="X82" s="20"/>
      <c r="Y82" s="21" t="s">
        <v>1484</v>
      </c>
    </row>
    <row r="83" spans="1:27" s="3" customFormat="1" ht="22.5" x14ac:dyDescent="0.25">
      <c r="A83" s="22" t="s">
        <v>195</v>
      </c>
      <c r="B83" s="23" t="s">
        <v>1485</v>
      </c>
      <c r="C83" s="24" t="s">
        <v>1486</v>
      </c>
      <c r="D83" s="22" t="s">
        <v>22</v>
      </c>
      <c r="E83" s="25"/>
      <c r="F83" s="26" t="s">
        <v>1487</v>
      </c>
      <c r="X83" s="20"/>
      <c r="Y83" s="21"/>
    </row>
    <row r="84" spans="1:27" s="3" customFormat="1" ht="15" x14ac:dyDescent="0.25">
      <c r="A84" s="27"/>
      <c r="B84" s="28" t="s">
        <v>38</v>
      </c>
      <c r="C84" s="29" t="s">
        <v>39</v>
      </c>
      <c r="D84" s="30" t="s">
        <v>26</v>
      </c>
      <c r="E84" s="31" t="s">
        <v>706</v>
      </c>
      <c r="F84" s="31" t="s">
        <v>1488</v>
      </c>
      <c r="X84" s="20"/>
      <c r="Y84" s="21"/>
    </row>
    <row r="85" spans="1:27" s="3" customFormat="1" ht="15" x14ac:dyDescent="0.25">
      <c r="A85" s="27"/>
      <c r="B85" s="28" t="s">
        <v>246</v>
      </c>
      <c r="C85" s="29" t="s">
        <v>247</v>
      </c>
      <c r="D85" s="30" t="s">
        <v>44</v>
      </c>
      <c r="E85" s="31" t="s">
        <v>1489</v>
      </c>
      <c r="F85" s="31" t="s">
        <v>1490</v>
      </c>
      <c r="X85" s="20"/>
      <c r="Y85" s="21"/>
    </row>
    <row r="86" spans="1:27" s="3" customFormat="1" ht="15" x14ac:dyDescent="0.25">
      <c r="A86" s="27"/>
      <c r="B86" s="28" t="s">
        <v>1491</v>
      </c>
      <c r="C86" s="29" t="s">
        <v>1492</v>
      </c>
      <c r="D86" s="30" t="s">
        <v>44</v>
      </c>
      <c r="E86" s="31" t="s">
        <v>1493</v>
      </c>
      <c r="F86" s="31" t="s">
        <v>1494</v>
      </c>
      <c r="X86" s="20"/>
      <c r="Y86" s="21"/>
    </row>
    <row r="87" spans="1:27" s="3" customFormat="1" ht="22.5" x14ac:dyDescent="0.25">
      <c r="A87" s="27"/>
      <c r="B87" s="28" t="s">
        <v>1495</v>
      </c>
      <c r="C87" s="29" t="s">
        <v>1496</v>
      </c>
      <c r="D87" s="30" t="s">
        <v>44</v>
      </c>
      <c r="E87" s="31" t="s">
        <v>1497</v>
      </c>
      <c r="F87" s="31" t="s">
        <v>1498</v>
      </c>
      <c r="X87" s="20"/>
      <c r="Y87" s="21"/>
    </row>
    <row r="88" spans="1:27" s="3" customFormat="1" ht="15" x14ac:dyDescent="0.25">
      <c r="A88" s="27" t="s">
        <v>55</v>
      </c>
      <c r="B88" s="28" t="s">
        <v>1499</v>
      </c>
      <c r="C88" s="29" t="s">
        <v>1500</v>
      </c>
      <c r="D88" s="30" t="s">
        <v>261</v>
      </c>
      <c r="E88" s="31" t="s">
        <v>313</v>
      </c>
      <c r="F88" s="31" t="s">
        <v>1501</v>
      </c>
      <c r="X88" s="20"/>
      <c r="Y88" s="21"/>
    </row>
    <row r="89" spans="1:27" s="3" customFormat="1" ht="13.5" customHeight="1" x14ac:dyDescent="0.25">
      <c r="A89" s="32"/>
      <c r="B89" s="33"/>
      <c r="C89" s="34"/>
      <c r="D89" s="35"/>
      <c r="E89" s="32"/>
      <c r="F89" s="36"/>
    </row>
    <row r="90" spans="1:27" s="3" customFormat="1" ht="13.5" customHeight="1" x14ac:dyDescent="0.25">
      <c r="A90" s="71" t="s">
        <v>327</v>
      </c>
      <c r="B90" s="71"/>
      <c r="C90" s="71"/>
      <c r="D90" s="71"/>
      <c r="E90" s="71"/>
      <c r="F90" s="38"/>
      <c r="G90" s="39"/>
      <c r="H90" s="39"/>
    </row>
    <row r="91" spans="1:27" s="3" customFormat="1" ht="13.5" customHeight="1" x14ac:dyDescent="0.25">
      <c r="A91" s="40"/>
      <c r="B91" s="40"/>
      <c r="C91" s="40"/>
      <c r="D91" s="40"/>
      <c r="E91" s="40"/>
      <c r="F91" s="37"/>
      <c r="G91" s="39"/>
      <c r="H91" s="39"/>
    </row>
    <row r="92" spans="1:27" s="3" customFormat="1" ht="13.5" customHeight="1" x14ac:dyDescent="0.25">
      <c r="A92" s="41" t="s">
        <v>328</v>
      </c>
      <c r="B92" s="42" t="s">
        <v>329</v>
      </c>
      <c r="C92" s="43" t="s">
        <v>330</v>
      </c>
      <c r="D92" s="41" t="s">
        <v>331</v>
      </c>
      <c r="E92" s="41" t="s">
        <v>332</v>
      </c>
      <c r="F92" s="44"/>
    </row>
    <row r="93" spans="1:27" s="3" customFormat="1" ht="15" x14ac:dyDescent="0.25">
      <c r="A93" s="67" t="s">
        <v>333</v>
      </c>
      <c r="B93" s="68"/>
      <c r="C93" s="68"/>
      <c r="D93" s="68"/>
      <c r="E93" s="69"/>
      <c r="F93" s="45"/>
      <c r="Z93" s="46" t="s">
        <v>333</v>
      </c>
    </row>
    <row r="94" spans="1:27" s="3" customFormat="1" ht="15" x14ac:dyDescent="0.25">
      <c r="A94" s="67" t="s">
        <v>334</v>
      </c>
      <c r="B94" s="68"/>
      <c r="C94" s="68"/>
      <c r="D94" s="68"/>
      <c r="E94" s="69"/>
      <c r="F94" s="45"/>
      <c r="Z94" s="46"/>
      <c r="AA94" s="46" t="s">
        <v>334</v>
      </c>
    </row>
    <row r="95" spans="1:27" s="3" customFormat="1" ht="15" x14ac:dyDescent="0.25">
      <c r="A95" s="47">
        <f>IF(H95&lt;&gt;"",COUNTA(H$1:H95),"")</f>
        <v>1</v>
      </c>
      <c r="B95" s="48" t="s">
        <v>903</v>
      </c>
      <c r="C95" s="49" t="s">
        <v>904</v>
      </c>
      <c r="D95" s="47" t="s">
        <v>337</v>
      </c>
      <c r="E95" s="50">
        <v>45.68</v>
      </c>
      <c r="F95" s="51"/>
      <c r="H95" s="52" t="s">
        <v>338</v>
      </c>
      <c r="Z95" s="46"/>
      <c r="AA95" s="46"/>
    </row>
    <row r="96" spans="1:27" s="3" customFormat="1" ht="15" x14ac:dyDescent="0.25">
      <c r="A96" s="47">
        <f>IF(H96&lt;&gt;"",COUNTA(H$1:H96),"")</f>
        <v>2</v>
      </c>
      <c r="B96" s="48" t="s">
        <v>1502</v>
      </c>
      <c r="C96" s="49" t="s">
        <v>1503</v>
      </c>
      <c r="D96" s="47" t="s">
        <v>337</v>
      </c>
      <c r="E96" s="50">
        <v>212.89</v>
      </c>
      <c r="F96" s="51"/>
      <c r="H96" s="52" t="s">
        <v>338</v>
      </c>
      <c r="Z96" s="46"/>
      <c r="AA96" s="46"/>
    </row>
    <row r="97" spans="1:27" s="3" customFormat="1" ht="15" x14ac:dyDescent="0.25">
      <c r="A97" s="47">
        <f>IF(H97&lt;&gt;"",COUNTA(H$1:H97),"")</f>
        <v>3</v>
      </c>
      <c r="B97" s="48" t="s">
        <v>788</v>
      </c>
      <c r="C97" s="49" t="s">
        <v>789</v>
      </c>
      <c r="D97" s="47" t="s">
        <v>337</v>
      </c>
      <c r="E97" s="50">
        <v>26.92</v>
      </c>
      <c r="F97" s="51"/>
      <c r="H97" s="52" t="s">
        <v>338</v>
      </c>
      <c r="Z97" s="46"/>
      <c r="AA97" s="46"/>
    </row>
    <row r="98" spans="1:27" s="3" customFormat="1" ht="15" x14ac:dyDescent="0.25">
      <c r="A98" s="47">
        <f>IF(H98&lt;&gt;"",COUNTA(H$1:H98),"")</f>
        <v>4</v>
      </c>
      <c r="B98" s="48" t="s">
        <v>1504</v>
      </c>
      <c r="C98" s="49" t="s">
        <v>1505</v>
      </c>
      <c r="D98" s="47" t="s">
        <v>337</v>
      </c>
      <c r="E98" s="50">
        <v>12.66</v>
      </c>
      <c r="F98" s="51"/>
      <c r="H98" s="52" t="s">
        <v>338</v>
      </c>
      <c r="Z98" s="46"/>
      <c r="AA98" s="46"/>
    </row>
    <row r="99" spans="1:27" s="3" customFormat="1" ht="15" x14ac:dyDescent="0.25">
      <c r="A99" s="47">
        <f>IF(H99&lt;&gt;"",COUNTA(H$1:H99),"")</f>
        <v>5</v>
      </c>
      <c r="B99" s="48" t="s">
        <v>349</v>
      </c>
      <c r="C99" s="49" t="s">
        <v>350</v>
      </c>
      <c r="D99" s="47" t="s">
        <v>337</v>
      </c>
      <c r="E99" s="55">
        <v>1.8</v>
      </c>
      <c r="F99" s="51"/>
      <c r="H99" s="52" t="s">
        <v>338</v>
      </c>
      <c r="Z99" s="46"/>
      <c r="AA99" s="46"/>
    </row>
    <row r="100" spans="1:27" s="3" customFormat="1" ht="15" x14ac:dyDescent="0.25">
      <c r="A100" s="47">
        <f>IF(H100&lt;&gt;"",COUNTA(H$1:H100),"")</f>
        <v>6</v>
      </c>
      <c r="B100" s="54">
        <v>2</v>
      </c>
      <c r="C100" s="49" t="s">
        <v>351</v>
      </c>
      <c r="D100" s="47" t="s">
        <v>337</v>
      </c>
      <c r="E100" s="50">
        <v>101.95</v>
      </c>
      <c r="F100" s="51"/>
      <c r="H100" s="52" t="s">
        <v>338</v>
      </c>
      <c r="Z100" s="46"/>
      <c r="AA100" s="46"/>
    </row>
    <row r="101" spans="1:27" s="3" customFormat="1" ht="15" x14ac:dyDescent="0.25">
      <c r="A101" s="67" t="s">
        <v>352</v>
      </c>
      <c r="B101" s="68"/>
      <c r="C101" s="68"/>
      <c r="D101" s="68"/>
      <c r="E101" s="69"/>
      <c r="F101" s="45"/>
      <c r="Z101" s="46"/>
      <c r="AA101" s="46" t="s">
        <v>352</v>
      </c>
    </row>
    <row r="102" spans="1:27" s="3" customFormat="1" ht="15" x14ac:dyDescent="0.25">
      <c r="A102" s="47">
        <f>IF(H102&lt;&gt;"",COUNTA(H$1:H102),"")</f>
        <v>7</v>
      </c>
      <c r="B102" s="48" t="s">
        <v>1178</v>
      </c>
      <c r="C102" s="49" t="s">
        <v>1179</v>
      </c>
      <c r="D102" s="47" t="s">
        <v>355</v>
      </c>
      <c r="E102" s="50">
        <v>1.79</v>
      </c>
      <c r="F102" s="51"/>
      <c r="H102" s="52" t="s">
        <v>338</v>
      </c>
      <c r="Z102" s="46"/>
      <c r="AA102" s="46"/>
    </row>
    <row r="103" spans="1:27" s="3" customFormat="1" ht="15" x14ac:dyDescent="0.25">
      <c r="A103" s="47">
        <f>IF(H103&lt;&gt;"",COUNTA(H$1:H103),"")</f>
        <v>8</v>
      </c>
      <c r="B103" s="48" t="s">
        <v>353</v>
      </c>
      <c r="C103" s="49" t="s">
        <v>354</v>
      </c>
      <c r="D103" s="47" t="s">
        <v>355</v>
      </c>
      <c r="E103" s="50">
        <v>2.84</v>
      </c>
      <c r="F103" s="51"/>
      <c r="H103" s="52" t="s">
        <v>338</v>
      </c>
      <c r="Z103" s="46"/>
      <c r="AA103" s="46"/>
    </row>
    <row r="104" spans="1:27" s="3" customFormat="1" ht="15" x14ac:dyDescent="0.25">
      <c r="A104" s="47">
        <f>IF(H104&lt;&gt;"",COUNTA(H$1:H104),"")</f>
        <v>9</v>
      </c>
      <c r="B104" s="48" t="s">
        <v>1506</v>
      </c>
      <c r="C104" s="49" t="s">
        <v>1507</v>
      </c>
      <c r="D104" s="47" t="s">
        <v>355</v>
      </c>
      <c r="E104" s="50">
        <v>1.36</v>
      </c>
      <c r="F104" s="51"/>
      <c r="H104" s="52" t="s">
        <v>338</v>
      </c>
      <c r="Z104" s="46"/>
      <c r="AA104" s="46"/>
    </row>
    <row r="105" spans="1:27" s="3" customFormat="1" ht="15" x14ac:dyDescent="0.25">
      <c r="A105" s="47">
        <f>IF(H105&lt;&gt;"",COUNTA(H$1:H105),"")</f>
        <v>10</v>
      </c>
      <c r="B105" s="48" t="s">
        <v>905</v>
      </c>
      <c r="C105" s="49" t="s">
        <v>906</v>
      </c>
      <c r="D105" s="47" t="s">
        <v>355</v>
      </c>
      <c r="E105" s="50">
        <v>1.39</v>
      </c>
      <c r="F105" s="51"/>
      <c r="H105" s="52" t="s">
        <v>338</v>
      </c>
      <c r="Z105" s="46"/>
      <c r="AA105" s="46"/>
    </row>
    <row r="106" spans="1:27" s="3" customFormat="1" ht="22.5" x14ac:dyDescent="0.25">
      <c r="A106" s="47">
        <f>IF(H106&lt;&gt;"",COUNTA(H$1:H106),"")</f>
        <v>11</v>
      </c>
      <c r="B106" s="48" t="s">
        <v>1104</v>
      </c>
      <c r="C106" s="49" t="s">
        <v>1105</v>
      </c>
      <c r="D106" s="47" t="s">
        <v>355</v>
      </c>
      <c r="E106" s="50">
        <v>7.94</v>
      </c>
      <c r="F106" s="51"/>
      <c r="H106" s="52" t="s">
        <v>338</v>
      </c>
      <c r="Z106" s="46"/>
      <c r="AA106" s="46"/>
    </row>
    <row r="107" spans="1:27" s="3" customFormat="1" ht="15" x14ac:dyDescent="0.25">
      <c r="A107" s="47">
        <f>IF(H107&lt;&gt;"",COUNTA(H$1:H107),"")</f>
        <v>12</v>
      </c>
      <c r="B107" s="48" t="s">
        <v>364</v>
      </c>
      <c r="C107" s="49" t="s">
        <v>365</v>
      </c>
      <c r="D107" s="47" t="s">
        <v>355</v>
      </c>
      <c r="E107" s="50">
        <v>1.97</v>
      </c>
      <c r="F107" s="51"/>
      <c r="H107" s="52" t="s">
        <v>338</v>
      </c>
      <c r="Z107" s="46"/>
      <c r="AA107" s="46"/>
    </row>
    <row r="108" spans="1:27" s="3" customFormat="1" ht="15" x14ac:dyDescent="0.25">
      <c r="A108" s="47">
        <f>IF(H108&lt;&gt;"",COUNTA(H$1:H108),"")</f>
        <v>13</v>
      </c>
      <c r="B108" s="48" t="s">
        <v>1508</v>
      </c>
      <c r="C108" s="49" t="s">
        <v>1509</v>
      </c>
      <c r="D108" s="47" t="s">
        <v>355</v>
      </c>
      <c r="E108" s="50">
        <v>3.14</v>
      </c>
      <c r="F108" s="51"/>
      <c r="H108" s="52" t="s">
        <v>338</v>
      </c>
      <c r="Z108" s="46"/>
      <c r="AA108" s="46"/>
    </row>
    <row r="109" spans="1:27" s="3" customFormat="1" ht="15" x14ac:dyDescent="0.25">
      <c r="A109" s="47">
        <f>IF(H109&lt;&gt;"",COUNTA(H$1:H109),"")</f>
        <v>14</v>
      </c>
      <c r="B109" s="48" t="s">
        <v>366</v>
      </c>
      <c r="C109" s="49" t="s">
        <v>367</v>
      </c>
      <c r="D109" s="47" t="s">
        <v>355</v>
      </c>
      <c r="E109" s="50">
        <v>12.82</v>
      </c>
      <c r="F109" s="51"/>
      <c r="H109" s="52" t="s">
        <v>338</v>
      </c>
      <c r="Z109" s="46"/>
      <c r="AA109" s="46"/>
    </row>
    <row r="110" spans="1:27" s="3" customFormat="1" ht="22.5" x14ac:dyDescent="0.25">
      <c r="A110" s="47">
        <f>IF(H110&lt;&gt;"",COUNTA(H$1:H110),"")</f>
        <v>15</v>
      </c>
      <c r="B110" s="48" t="s">
        <v>1510</v>
      </c>
      <c r="C110" s="49" t="s">
        <v>1511</v>
      </c>
      <c r="D110" s="47" t="s">
        <v>355</v>
      </c>
      <c r="E110" s="50">
        <v>3.16</v>
      </c>
      <c r="F110" s="51"/>
      <c r="H110" s="52" t="s">
        <v>338</v>
      </c>
      <c r="Z110" s="46"/>
      <c r="AA110" s="46"/>
    </row>
    <row r="111" spans="1:27" s="3" customFormat="1" ht="22.5" x14ac:dyDescent="0.25">
      <c r="A111" s="47">
        <f>IF(H111&lt;&gt;"",COUNTA(H$1:H111),"")</f>
        <v>16</v>
      </c>
      <c r="B111" s="48" t="s">
        <v>1512</v>
      </c>
      <c r="C111" s="49" t="s">
        <v>1513</v>
      </c>
      <c r="D111" s="47" t="s">
        <v>355</v>
      </c>
      <c r="E111" s="55">
        <v>0.1</v>
      </c>
      <c r="F111" s="51"/>
      <c r="H111" s="52" t="s">
        <v>338</v>
      </c>
      <c r="Z111" s="46"/>
      <c r="AA111" s="46"/>
    </row>
    <row r="112" spans="1:27" s="3" customFormat="1" ht="15" x14ac:dyDescent="0.25">
      <c r="A112" s="47">
        <f>IF(H112&lt;&gt;"",COUNTA(H$1:H112),"")</f>
        <v>17</v>
      </c>
      <c r="B112" s="48" t="s">
        <v>1180</v>
      </c>
      <c r="C112" s="49" t="s">
        <v>1181</v>
      </c>
      <c r="D112" s="47" t="s">
        <v>355</v>
      </c>
      <c r="E112" s="50">
        <v>2.72</v>
      </c>
      <c r="F112" s="51"/>
      <c r="H112" s="52" t="s">
        <v>338</v>
      </c>
      <c r="Z112" s="46"/>
      <c r="AA112" s="46"/>
    </row>
    <row r="113" spans="1:27" s="3" customFormat="1" ht="15" x14ac:dyDescent="0.25">
      <c r="A113" s="47">
        <f>IF(H113&lt;&gt;"",COUNTA(H$1:H113),"")</f>
        <v>18</v>
      </c>
      <c r="B113" s="48" t="s">
        <v>1514</v>
      </c>
      <c r="C113" s="49" t="s">
        <v>1515</v>
      </c>
      <c r="D113" s="47" t="s">
        <v>355</v>
      </c>
      <c r="E113" s="50">
        <v>25.36</v>
      </c>
      <c r="F113" s="51"/>
      <c r="H113" s="52" t="s">
        <v>338</v>
      </c>
      <c r="Z113" s="46"/>
      <c r="AA113" s="46"/>
    </row>
    <row r="114" spans="1:27" s="3" customFormat="1" ht="15" x14ac:dyDescent="0.25">
      <c r="A114" s="47">
        <f>IF(H114&lt;&gt;"",COUNTA(H$1:H114),"")</f>
        <v>19</v>
      </c>
      <c r="B114" s="48" t="s">
        <v>1516</v>
      </c>
      <c r="C114" s="49" t="s">
        <v>1517</v>
      </c>
      <c r="D114" s="47" t="s">
        <v>355</v>
      </c>
      <c r="E114" s="50">
        <v>13.62</v>
      </c>
      <c r="F114" s="51"/>
      <c r="H114" s="52" t="s">
        <v>338</v>
      </c>
      <c r="Z114" s="46"/>
      <c r="AA114" s="46"/>
    </row>
    <row r="115" spans="1:27" s="3" customFormat="1" ht="15" x14ac:dyDescent="0.25">
      <c r="A115" s="47">
        <f>IF(H115&lt;&gt;"",COUNTA(H$1:H115),"")</f>
        <v>20</v>
      </c>
      <c r="B115" s="48" t="s">
        <v>1518</v>
      </c>
      <c r="C115" s="49" t="s">
        <v>1519</v>
      </c>
      <c r="D115" s="47" t="s">
        <v>355</v>
      </c>
      <c r="E115" s="50">
        <v>2.76</v>
      </c>
      <c r="F115" s="51"/>
      <c r="H115" s="52" t="s">
        <v>338</v>
      </c>
      <c r="Z115" s="46"/>
      <c r="AA115" s="46"/>
    </row>
    <row r="116" spans="1:27" s="3" customFormat="1" ht="15" x14ac:dyDescent="0.25">
      <c r="A116" s="47">
        <f>IF(H116&lt;&gt;"",COUNTA(H$1:H116),"")</f>
        <v>21</v>
      </c>
      <c r="B116" s="48" t="s">
        <v>1520</v>
      </c>
      <c r="C116" s="49" t="s">
        <v>1521</v>
      </c>
      <c r="D116" s="47" t="s">
        <v>355</v>
      </c>
      <c r="E116" s="50">
        <v>1.94</v>
      </c>
      <c r="F116" s="51"/>
      <c r="H116" s="52" t="s">
        <v>338</v>
      </c>
      <c r="Z116" s="46"/>
      <c r="AA116" s="46"/>
    </row>
    <row r="117" spans="1:27" s="3" customFormat="1" ht="15" x14ac:dyDescent="0.25">
      <c r="A117" s="47">
        <f>IF(H117&lt;&gt;"",COUNTA(H$1:H117),"")</f>
        <v>22</v>
      </c>
      <c r="B117" s="48" t="s">
        <v>1522</v>
      </c>
      <c r="C117" s="49" t="s">
        <v>1523</v>
      </c>
      <c r="D117" s="47" t="s">
        <v>355</v>
      </c>
      <c r="E117" s="50">
        <v>3.34</v>
      </c>
      <c r="F117" s="51"/>
      <c r="H117" s="52" t="s">
        <v>338</v>
      </c>
      <c r="Z117" s="46"/>
      <c r="AA117" s="46"/>
    </row>
    <row r="118" spans="1:27" s="3" customFormat="1" ht="15" x14ac:dyDescent="0.25">
      <c r="A118" s="47">
        <f>IF(H118&lt;&gt;"",COUNTA(H$1:H118),"")</f>
        <v>23</v>
      </c>
      <c r="B118" s="48" t="s">
        <v>1524</v>
      </c>
      <c r="C118" s="49" t="s">
        <v>1525</v>
      </c>
      <c r="D118" s="47" t="s">
        <v>355</v>
      </c>
      <c r="E118" s="50">
        <v>1.26</v>
      </c>
      <c r="F118" s="51"/>
      <c r="H118" s="52" t="s">
        <v>338</v>
      </c>
      <c r="Z118" s="46"/>
      <c r="AA118" s="46"/>
    </row>
    <row r="119" spans="1:27" s="3" customFormat="1" ht="15" x14ac:dyDescent="0.25">
      <c r="A119" s="47">
        <f>IF(H119&lt;&gt;"",COUNTA(H$1:H119),"")</f>
        <v>24</v>
      </c>
      <c r="B119" s="48" t="s">
        <v>1526</v>
      </c>
      <c r="C119" s="49" t="s">
        <v>1527</v>
      </c>
      <c r="D119" s="47" t="s">
        <v>355</v>
      </c>
      <c r="E119" s="50">
        <v>1.96</v>
      </c>
      <c r="F119" s="51"/>
      <c r="H119" s="52" t="s">
        <v>338</v>
      </c>
      <c r="Z119" s="46"/>
      <c r="AA119" s="46"/>
    </row>
    <row r="120" spans="1:27" s="3" customFormat="1" ht="15" x14ac:dyDescent="0.25">
      <c r="A120" s="47">
        <f>IF(H120&lt;&gt;"",COUNTA(H$1:H120),"")</f>
        <v>25</v>
      </c>
      <c r="B120" s="48" t="s">
        <v>1528</v>
      </c>
      <c r="C120" s="49" t="s">
        <v>1529</v>
      </c>
      <c r="D120" s="47" t="s">
        <v>355</v>
      </c>
      <c r="E120" s="55">
        <v>0.4</v>
      </c>
      <c r="F120" s="51"/>
      <c r="H120" s="52" t="s">
        <v>338</v>
      </c>
      <c r="Z120" s="46"/>
      <c r="AA120" s="46"/>
    </row>
    <row r="121" spans="1:27" s="3" customFormat="1" ht="15" x14ac:dyDescent="0.25">
      <c r="A121" s="47">
        <f>IF(H121&lt;&gt;"",COUNTA(H$1:H121),"")</f>
        <v>26</v>
      </c>
      <c r="B121" s="48" t="s">
        <v>1530</v>
      </c>
      <c r="C121" s="49" t="s">
        <v>1531</v>
      </c>
      <c r="D121" s="47" t="s">
        <v>355</v>
      </c>
      <c r="E121" s="50">
        <v>3.16</v>
      </c>
      <c r="F121" s="51"/>
      <c r="H121" s="52" t="s">
        <v>338</v>
      </c>
      <c r="Z121" s="46"/>
      <c r="AA121" s="46"/>
    </row>
    <row r="122" spans="1:27" s="3" customFormat="1" ht="15" x14ac:dyDescent="0.25">
      <c r="A122" s="47">
        <f>IF(H122&lt;&gt;"",COUNTA(H$1:H122),"")</f>
        <v>27</v>
      </c>
      <c r="B122" s="48" t="s">
        <v>1532</v>
      </c>
      <c r="C122" s="49" t="s">
        <v>1533</v>
      </c>
      <c r="D122" s="47" t="s">
        <v>355</v>
      </c>
      <c r="E122" s="50">
        <v>3.16</v>
      </c>
      <c r="F122" s="51"/>
      <c r="H122" s="52" t="s">
        <v>338</v>
      </c>
      <c r="Z122" s="46"/>
      <c r="AA122" s="46"/>
    </row>
    <row r="123" spans="1:27" s="3" customFormat="1" ht="15" x14ac:dyDescent="0.25">
      <c r="A123" s="47">
        <f>IF(H123&lt;&gt;"",COUNTA(H$1:H123),"")</f>
        <v>28</v>
      </c>
      <c r="B123" s="48" t="s">
        <v>1534</v>
      </c>
      <c r="C123" s="49" t="s">
        <v>1535</v>
      </c>
      <c r="D123" s="47" t="s">
        <v>355</v>
      </c>
      <c r="E123" s="50">
        <v>8.32</v>
      </c>
      <c r="F123" s="51"/>
      <c r="H123" s="52" t="s">
        <v>338</v>
      </c>
      <c r="Z123" s="46"/>
      <c r="AA123" s="46"/>
    </row>
    <row r="124" spans="1:27" s="3" customFormat="1" ht="15" x14ac:dyDescent="0.25">
      <c r="A124" s="47">
        <f>IF(H124&lt;&gt;"",COUNTA(H$1:H124),"")</f>
        <v>29</v>
      </c>
      <c r="B124" s="48" t="s">
        <v>1536</v>
      </c>
      <c r="C124" s="49" t="s">
        <v>1537</v>
      </c>
      <c r="D124" s="47" t="s">
        <v>355</v>
      </c>
      <c r="E124" s="50">
        <v>0.26</v>
      </c>
      <c r="F124" s="51"/>
      <c r="H124" s="52" t="s">
        <v>338</v>
      </c>
      <c r="Z124" s="46"/>
      <c r="AA124" s="46"/>
    </row>
    <row r="125" spans="1:27" s="3" customFormat="1" ht="15" x14ac:dyDescent="0.25">
      <c r="A125" s="47">
        <f>IF(H125&lt;&gt;"",COUNTA(H$1:H125),"")</f>
        <v>30</v>
      </c>
      <c r="B125" s="48" t="s">
        <v>380</v>
      </c>
      <c r="C125" s="49" t="s">
        <v>381</v>
      </c>
      <c r="D125" s="47" t="s">
        <v>355</v>
      </c>
      <c r="E125" s="50">
        <v>0.27</v>
      </c>
      <c r="F125" s="51"/>
      <c r="H125" s="52" t="s">
        <v>338</v>
      </c>
      <c r="Z125" s="46"/>
      <c r="AA125" s="46"/>
    </row>
    <row r="126" spans="1:27" s="3" customFormat="1" ht="15" x14ac:dyDescent="0.25">
      <c r="A126" s="47">
        <f>IF(H126&lt;&gt;"",COUNTA(H$1:H126),"")</f>
        <v>31</v>
      </c>
      <c r="B126" s="48" t="s">
        <v>820</v>
      </c>
      <c r="C126" s="49" t="s">
        <v>821</v>
      </c>
      <c r="D126" s="47" t="s">
        <v>355</v>
      </c>
      <c r="E126" s="50">
        <v>2.72</v>
      </c>
      <c r="F126" s="51"/>
      <c r="H126" s="52" t="s">
        <v>338</v>
      </c>
      <c r="Z126" s="46"/>
      <c r="AA126" s="46"/>
    </row>
    <row r="127" spans="1:27" s="3" customFormat="1" ht="22.5" x14ac:dyDescent="0.25">
      <c r="A127" s="47">
        <f>IF(H127&lt;&gt;"",COUNTA(H$1:H127),"")</f>
        <v>32</v>
      </c>
      <c r="B127" s="48" t="s">
        <v>1538</v>
      </c>
      <c r="C127" s="49" t="s">
        <v>1539</v>
      </c>
      <c r="D127" s="47" t="s">
        <v>355</v>
      </c>
      <c r="E127" s="50">
        <v>5.09</v>
      </c>
      <c r="F127" s="51"/>
      <c r="H127" s="52" t="s">
        <v>338</v>
      </c>
      <c r="Z127" s="46"/>
      <c r="AA127" s="46"/>
    </row>
    <row r="128" spans="1:27" s="3" customFormat="1" ht="22.5" x14ac:dyDescent="0.25">
      <c r="A128" s="47">
        <f>IF(H128&lt;&gt;"",COUNTA(H$1:H128),"")</f>
        <v>33</v>
      </c>
      <c r="B128" s="48" t="s">
        <v>1317</v>
      </c>
      <c r="C128" s="49" t="s">
        <v>1318</v>
      </c>
      <c r="D128" s="47" t="s">
        <v>355</v>
      </c>
      <c r="E128" s="50">
        <v>1.48</v>
      </c>
      <c r="F128" s="51"/>
      <c r="H128" s="52" t="s">
        <v>338</v>
      </c>
      <c r="Z128" s="46"/>
      <c r="AA128" s="46"/>
    </row>
    <row r="129" spans="1:27" s="3" customFormat="1" ht="15" x14ac:dyDescent="0.25">
      <c r="A129" s="67" t="s">
        <v>384</v>
      </c>
      <c r="B129" s="68"/>
      <c r="C129" s="68"/>
      <c r="D129" s="68"/>
      <c r="E129" s="69"/>
      <c r="F129" s="45"/>
      <c r="Z129" s="46"/>
      <c r="AA129" s="46" t="s">
        <v>384</v>
      </c>
    </row>
    <row r="130" spans="1:27" s="3" customFormat="1" ht="15" x14ac:dyDescent="0.25">
      <c r="A130" s="47">
        <f>IF(H130&lt;&gt;"",COUNTA(H$1:H130),"")</f>
        <v>34</v>
      </c>
      <c r="B130" s="48" t="s">
        <v>1394</v>
      </c>
      <c r="C130" s="49" t="s">
        <v>1395</v>
      </c>
      <c r="D130" s="47" t="s">
        <v>26</v>
      </c>
      <c r="E130" s="66">
        <v>0.56652219999999998</v>
      </c>
      <c r="F130" s="51"/>
      <c r="H130" s="52" t="s">
        <v>338</v>
      </c>
      <c r="Z130" s="46"/>
      <c r="AA130" s="46"/>
    </row>
    <row r="131" spans="1:27" s="3" customFormat="1" ht="15" x14ac:dyDescent="0.25">
      <c r="A131" s="47">
        <f>IF(H131&lt;&gt;"",COUNTA(H$1:H131),"")</f>
        <v>35</v>
      </c>
      <c r="B131" s="48" t="s">
        <v>144</v>
      </c>
      <c r="C131" s="49" t="s">
        <v>145</v>
      </c>
      <c r="D131" s="47" t="s">
        <v>44</v>
      </c>
      <c r="E131" s="60">
        <v>36.259799999999998</v>
      </c>
      <c r="F131" s="51"/>
      <c r="H131" s="52" t="s">
        <v>338</v>
      </c>
      <c r="Z131" s="46"/>
      <c r="AA131" s="46"/>
    </row>
    <row r="132" spans="1:27" s="3" customFormat="1" ht="15" x14ac:dyDescent="0.25">
      <c r="A132" s="47">
        <f>IF(H132&lt;&gt;"",COUNTA(H$1:H132),"")</f>
        <v>36</v>
      </c>
      <c r="B132" s="48" t="s">
        <v>1397</v>
      </c>
      <c r="C132" s="49" t="s">
        <v>1398</v>
      </c>
      <c r="D132" s="47" t="s">
        <v>44</v>
      </c>
      <c r="E132" s="66">
        <v>28.7474384</v>
      </c>
      <c r="F132" s="51"/>
      <c r="H132" s="52" t="s">
        <v>338</v>
      </c>
      <c r="Z132" s="46"/>
      <c r="AA132" s="46"/>
    </row>
    <row r="133" spans="1:27" s="3" customFormat="1" ht="15" x14ac:dyDescent="0.25">
      <c r="A133" s="47">
        <f>IF(H133&lt;&gt;"",COUNTA(H$1:H133),"")</f>
        <v>37</v>
      </c>
      <c r="B133" s="48" t="s">
        <v>1401</v>
      </c>
      <c r="C133" s="49" t="s">
        <v>1402</v>
      </c>
      <c r="D133" s="47" t="s">
        <v>26</v>
      </c>
      <c r="E133" s="66">
        <v>3.0967E-3</v>
      </c>
      <c r="F133" s="51"/>
      <c r="H133" s="52" t="s">
        <v>338</v>
      </c>
      <c r="Z133" s="46"/>
      <c r="AA133" s="46"/>
    </row>
    <row r="134" spans="1:27" s="3" customFormat="1" ht="15" x14ac:dyDescent="0.25">
      <c r="A134" s="47">
        <f>IF(H134&lt;&gt;"",COUNTA(H$1:H134),"")</f>
        <v>38</v>
      </c>
      <c r="B134" s="48" t="s">
        <v>1405</v>
      </c>
      <c r="C134" s="49" t="s">
        <v>1406</v>
      </c>
      <c r="D134" s="47" t="s">
        <v>26</v>
      </c>
      <c r="E134" s="66">
        <v>1.54834E-2</v>
      </c>
      <c r="F134" s="51"/>
      <c r="H134" s="52" t="s">
        <v>338</v>
      </c>
      <c r="Z134" s="46"/>
      <c r="AA134" s="46"/>
    </row>
    <row r="135" spans="1:27" s="3" customFormat="1" ht="15" x14ac:dyDescent="0.25">
      <c r="A135" s="47">
        <f>IF(H135&lt;&gt;"",COUNTA(H$1:H135),"")</f>
        <v>39</v>
      </c>
      <c r="B135" s="48" t="s">
        <v>38</v>
      </c>
      <c r="C135" s="49" t="s">
        <v>39</v>
      </c>
      <c r="D135" s="47" t="s">
        <v>26</v>
      </c>
      <c r="E135" s="58">
        <v>3.0500000000000002E-3</v>
      </c>
      <c r="F135" s="51"/>
      <c r="H135" s="52" t="s">
        <v>338</v>
      </c>
      <c r="Z135" s="46"/>
      <c r="AA135" s="46"/>
    </row>
    <row r="136" spans="1:27" s="3" customFormat="1" ht="15" x14ac:dyDescent="0.25">
      <c r="A136" s="47">
        <f>IF(H136&lt;&gt;"",COUNTA(H$1:H136),"")</f>
        <v>40</v>
      </c>
      <c r="B136" s="48" t="s">
        <v>1463</v>
      </c>
      <c r="C136" s="49" t="s">
        <v>1464</v>
      </c>
      <c r="D136" s="47" t="s">
        <v>35</v>
      </c>
      <c r="E136" s="66">
        <v>4.0072824000000002</v>
      </c>
      <c r="F136" s="51"/>
      <c r="H136" s="52" t="s">
        <v>338</v>
      </c>
      <c r="Z136" s="46"/>
      <c r="AA136" s="46"/>
    </row>
    <row r="137" spans="1:27" s="3" customFormat="1" ht="15" x14ac:dyDescent="0.25">
      <c r="A137" s="47">
        <f>IF(H137&lt;&gt;"",COUNTA(H$1:H137),"")</f>
        <v>41</v>
      </c>
      <c r="B137" s="48" t="s">
        <v>1409</v>
      </c>
      <c r="C137" s="49" t="s">
        <v>1410</v>
      </c>
      <c r="D137" s="47" t="s">
        <v>261</v>
      </c>
      <c r="E137" s="56">
        <v>1.008999</v>
      </c>
      <c r="F137" s="51"/>
      <c r="H137" s="52" t="s">
        <v>338</v>
      </c>
      <c r="Z137" s="46"/>
      <c r="AA137" s="46"/>
    </row>
    <row r="138" spans="1:27" s="3" customFormat="1" ht="15" x14ac:dyDescent="0.25">
      <c r="A138" s="47">
        <f>IF(H138&lt;&gt;"",COUNTA(H$1:H138),"")</f>
        <v>42</v>
      </c>
      <c r="B138" s="48" t="s">
        <v>1452</v>
      </c>
      <c r="C138" s="49" t="s">
        <v>1453</v>
      </c>
      <c r="D138" s="47" t="s">
        <v>44</v>
      </c>
      <c r="E138" s="60">
        <v>10.505699999999999</v>
      </c>
      <c r="F138" s="51"/>
      <c r="H138" s="52" t="s">
        <v>338</v>
      </c>
      <c r="Z138" s="46"/>
      <c r="AA138" s="46"/>
    </row>
    <row r="139" spans="1:27" s="3" customFormat="1" ht="15" x14ac:dyDescent="0.25">
      <c r="A139" s="47">
        <f>IF(H139&lt;&gt;"",COUNTA(H$1:H139),"")</f>
        <v>43</v>
      </c>
      <c r="B139" s="48" t="s">
        <v>1455</v>
      </c>
      <c r="C139" s="49" t="s">
        <v>1456</v>
      </c>
      <c r="D139" s="47" t="s">
        <v>44</v>
      </c>
      <c r="E139" s="58">
        <v>324.50166000000002</v>
      </c>
      <c r="F139" s="51"/>
      <c r="H139" s="52" t="s">
        <v>338</v>
      </c>
      <c r="Z139" s="46"/>
      <c r="AA139" s="46"/>
    </row>
    <row r="140" spans="1:27" s="3" customFormat="1" ht="15" x14ac:dyDescent="0.25">
      <c r="A140" s="47">
        <f>IF(H140&lt;&gt;"",COUNTA(H$1:H140),"")</f>
        <v>44</v>
      </c>
      <c r="B140" s="48" t="s">
        <v>246</v>
      </c>
      <c r="C140" s="49" t="s">
        <v>247</v>
      </c>
      <c r="D140" s="47" t="s">
        <v>44</v>
      </c>
      <c r="E140" s="57">
        <v>17.995000000000001</v>
      </c>
      <c r="F140" s="51"/>
      <c r="H140" s="52" t="s">
        <v>338</v>
      </c>
      <c r="Z140" s="46"/>
      <c r="AA140" s="46"/>
    </row>
    <row r="141" spans="1:27" s="3" customFormat="1" ht="15" x14ac:dyDescent="0.25">
      <c r="A141" s="47">
        <f>IF(H141&lt;&gt;"",COUNTA(H$1:H141),"")</f>
        <v>45</v>
      </c>
      <c r="B141" s="48" t="s">
        <v>1491</v>
      </c>
      <c r="C141" s="49" t="s">
        <v>1492</v>
      </c>
      <c r="D141" s="47" t="s">
        <v>44</v>
      </c>
      <c r="E141" s="57">
        <v>0.183</v>
      </c>
      <c r="F141" s="51"/>
      <c r="H141" s="52" t="s">
        <v>338</v>
      </c>
      <c r="Z141" s="46"/>
      <c r="AA141" s="46"/>
    </row>
    <row r="142" spans="1:27" s="3" customFormat="1" ht="15" x14ac:dyDescent="0.25">
      <c r="A142" s="47">
        <f>IF(H142&lt;&gt;"",COUNTA(H$1:H142),"")</f>
        <v>46</v>
      </c>
      <c r="B142" s="48" t="s">
        <v>1145</v>
      </c>
      <c r="C142" s="49" t="s">
        <v>1146</v>
      </c>
      <c r="D142" s="47" t="s">
        <v>26</v>
      </c>
      <c r="E142" s="66">
        <v>1.0322E-3</v>
      </c>
      <c r="F142" s="51"/>
      <c r="H142" s="52" t="s">
        <v>338</v>
      </c>
      <c r="Z142" s="46"/>
      <c r="AA142" s="46"/>
    </row>
    <row r="143" spans="1:27" s="3" customFormat="1" ht="22.5" x14ac:dyDescent="0.25">
      <c r="A143" s="47">
        <f>IF(H143&lt;&gt;"",COUNTA(H$1:H143),"")</f>
        <v>47</v>
      </c>
      <c r="B143" s="48" t="s">
        <v>1415</v>
      </c>
      <c r="C143" s="49" t="s">
        <v>1416</v>
      </c>
      <c r="D143" s="47" t="s">
        <v>26</v>
      </c>
      <c r="E143" s="66">
        <v>1.0322E-3</v>
      </c>
      <c r="F143" s="51"/>
      <c r="H143" s="52" t="s">
        <v>338</v>
      </c>
      <c r="Z143" s="46"/>
      <c r="AA143" s="46"/>
    </row>
    <row r="144" spans="1:27" s="3" customFormat="1" ht="22.5" x14ac:dyDescent="0.25">
      <c r="A144" s="47">
        <f>IF(H144&lt;&gt;"",COUNTA(H$1:H144),"")</f>
        <v>48</v>
      </c>
      <c r="B144" s="48" t="s">
        <v>1495</v>
      </c>
      <c r="C144" s="49" t="s">
        <v>1496</v>
      </c>
      <c r="D144" s="47" t="s">
        <v>44</v>
      </c>
      <c r="E144" s="60">
        <v>0.51849999999999996</v>
      </c>
      <c r="F144" s="51"/>
      <c r="H144" s="52" t="s">
        <v>338</v>
      </c>
      <c r="Z144" s="46"/>
      <c r="AA144" s="46"/>
    </row>
    <row r="145" spans="1:27" s="3" customFormat="1" ht="22.5" x14ac:dyDescent="0.25">
      <c r="A145" s="47">
        <f>IF(H145&lt;&gt;"",COUNTA(H$1:H145),"")</f>
        <v>49</v>
      </c>
      <c r="B145" s="48" t="s">
        <v>1466</v>
      </c>
      <c r="C145" s="49" t="s">
        <v>1467</v>
      </c>
      <c r="D145" s="47" t="s">
        <v>150</v>
      </c>
      <c r="E145" s="50">
        <v>796.97</v>
      </c>
      <c r="F145" s="51"/>
      <c r="H145" s="52" t="s">
        <v>338</v>
      </c>
      <c r="Z145" s="46"/>
      <c r="AA145" s="46"/>
    </row>
    <row r="146" spans="1:27" s="3" customFormat="1" ht="22.5" x14ac:dyDescent="0.25">
      <c r="A146" s="47">
        <f>IF(H146&lt;&gt;"",COUNTA(H$1:H146),"")</f>
        <v>50</v>
      </c>
      <c r="B146" s="48" t="s">
        <v>1466</v>
      </c>
      <c r="C146" s="49" t="s">
        <v>1467</v>
      </c>
      <c r="D146" s="47" t="s">
        <v>150</v>
      </c>
      <c r="E146" s="58">
        <v>872.72995000000003</v>
      </c>
      <c r="F146" s="51"/>
      <c r="H146" s="52" t="s">
        <v>338</v>
      </c>
      <c r="Z146" s="46"/>
      <c r="AA146" s="46"/>
    </row>
    <row r="147" spans="1:27" s="3" customFormat="1" ht="15" x14ac:dyDescent="0.25">
      <c r="A147" s="47">
        <f>IF(H147&lt;&gt;"",COUNTA(H$1:H147),"")</f>
        <v>51</v>
      </c>
      <c r="B147" s="48" t="s">
        <v>1417</v>
      </c>
      <c r="C147" s="49" t="s">
        <v>1418</v>
      </c>
      <c r="D147" s="47" t="s">
        <v>26</v>
      </c>
      <c r="E147" s="56">
        <v>78.449023999999994</v>
      </c>
      <c r="F147" s="51"/>
      <c r="H147" s="52" t="s">
        <v>338</v>
      </c>
      <c r="Z147" s="46"/>
      <c r="AA147" s="46"/>
    </row>
    <row r="148" spans="1:27" s="3" customFormat="1" ht="15" x14ac:dyDescent="0.25">
      <c r="A148" s="47">
        <f>IF(H148&lt;&gt;"",COUNTA(H$1:H148),"")</f>
        <v>52</v>
      </c>
      <c r="B148" s="48" t="s">
        <v>1436</v>
      </c>
      <c r="C148" s="49" t="s">
        <v>1437</v>
      </c>
      <c r="D148" s="47" t="s">
        <v>26</v>
      </c>
      <c r="E148" s="58">
        <v>102.89982999999999</v>
      </c>
      <c r="F148" s="51"/>
      <c r="H148" s="52" t="s">
        <v>338</v>
      </c>
      <c r="Z148" s="46"/>
      <c r="AA148" s="46"/>
    </row>
    <row r="149" spans="1:27" s="3" customFormat="1" ht="15" x14ac:dyDescent="0.25">
      <c r="A149" s="47">
        <f>IF(H149&lt;&gt;"",COUNTA(H$1:H149),"")</f>
        <v>53</v>
      </c>
      <c r="B149" s="48" t="s">
        <v>1499</v>
      </c>
      <c r="C149" s="49" t="s">
        <v>1500</v>
      </c>
      <c r="D149" s="47" t="s">
        <v>261</v>
      </c>
      <c r="E149" s="53">
        <v>305</v>
      </c>
      <c r="F149" s="51"/>
      <c r="H149" s="52" t="s">
        <v>338</v>
      </c>
      <c r="Z149" s="46"/>
      <c r="AA149" s="46"/>
    </row>
    <row r="150" spans="1:27" s="3" customFormat="1" ht="15" x14ac:dyDescent="0.25">
      <c r="A150" s="67" t="s">
        <v>385</v>
      </c>
      <c r="B150" s="68"/>
      <c r="C150" s="68"/>
      <c r="D150" s="68"/>
      <c r="E150" s="69"/>
      <c r="F150" s="45"/>
      <c r="Z150" s="46"/>
      <c r="AA150" s="46" t="s">
        <v>385</v>
      </c>
    </row>
    <row r="151" spans="1:27" s="3" customFormat="1" ht="33.75" x14ac:dyDescent="0.25">
      <c r="A151" s="47">
        <f>IF(H151&lt;&gt;"",COUNTA(H$1:H151),"")</f>
        <v>54</v>
      </c>
      <c r="B151" s="48" t="s">
        <v>170</v>
      </c>
      <c r="C151" s="49" t="s">
        <v>171</v>
      </c>
      <c r="D151" s="47" t="s">
        <v>172</v>
      </c>
      <c r="E151" s="50">
        <v>835.34</v>
      </c>
      <c r="F151" s="51"/>
      <c r="H151" s="52" t="s">
        <v>338</v>
      </c>
      <c r="Z151" s="46"/>
      <c r="AA151" s="46"/>
    </row>
    <row r="152" spans="1:27" s="3" customFormat="1" ht="15" x14ac:dyDescent="0.25">
      <c r="A152" s="67" t="s">
        <v>386</v>
      </c>
      <c r="B152" s="68"/>
      <c r="C152" s="68"/>
      <c r="D152" s="68"/>
      <c r="E152" s="69"/>
      <c r="F152" s="45"/>
      <c r="Z152" s="46" t="s">
        <v>386</v>
      </c>
      <c r="AA152" s="46"/>
    </row>
    <row r="153" spans="1:27" s="3" customFormat="1" ht="15" x14ac:dyDescent="0.25">
      <c r="A153" s="67" t="s">
        <v>384</v>
      </c>
      <c r="B153" s="68"/>
      <c r="C153" s="68"/>
      <c r="D153" s="68"/>
      <c r="E153" s="69"/>
      <c r="F153" s="45"/>
      <c r="Z153" s="46"/>
      <c r="AA153" s="46" t="s">
        <v>384</v>
      </c>
    </row>
    <row r="154" spans="1:27" s="3" customFormat="1" ht="15" x14ac:dyDescent="0.25">
      <c r="A154" s="47">
        <f>IF(H154&lt;&gt;"",COUNTA(H$1:H154),"")</f>
        <v>55</v>
      </c>
      <c r="B154" s="48" t="s">
        <v>1540</v>
      </c>
      <c r="C154" s="49" t="s">
        <v>1541</v>
      </c>
      <c r="D154" s="47" t="s">
        <v>150</v>
      </c>
      <c r="E154" s="59"/>
      <c r="F154" s="51"/>
      <c r="H154" s="52" t="s">
        <v>338</v>
      </c>
      <c r="Z154" s="46"/>
      <c r="AA154" s="46"/>
    </row>
    <row r="155" spans="1:27" s="3" customFormat="1" ht="15" x14ac:dyDescent="0.25">
      <c r="A155" s="47">
        <f>IF(H155&lt;&gt;"",COUNTA(H$1:H155),"")</f>
        <v>56</v>
      </c>
      <c r="B155" s="48" t="s">
        <v>1542</v>
      </c>
      <c r="C155" s="49" t="s">
        <v>1543</v>
      </c>
      <c r="D155" s="47" t="s">
        <v>26</v>
      </c>
      <c r="E155" s="59"/>
      <c r="F155" s="51"/>
      <c r="H155" s="52" t="s">
        <v>338</v>
      </c>
      <c r="Z155" s="46"/>
      <c r="AA155" s="46"/>
    </row>
    <row r="156" spans="1:27" s="3" customFormat="1" ht="15" x14ac:dyDescent="0.25">
      <c r="A156" s="47">
        <f>IF(H156&lt;&gt;"",COUNTA(H$1:H156),"")</f>
        <v>57</v>
      </c>
      <c r="B156" s="48" t="s">
        <v>1544</v>
      </c>
      <c r="C156" s="49" t="s">
        <v>1545</v>
      </c>
      <c r="D156" s="47" t="s">
        <v>312</v>
      </c>
      <c r="E156" s="53">
        <v>305</v>
      </c>
      <c r="F156" s="51"/>
      <c r="H156" s="52" t="s">
        <v>338</v>
      </c>
      <c r="Z156" s="46"/>
      <c r="AA156" s="46"/>
    </row>
    <row r="157" spans="1:27" s="3" customFormat="1" ht="19.5" customHeight="1" x14ac:dyDescent="0.25">
      <c r="A157" s="61"/>
      <c r="B157" s="62"/>
      <c r="C157" s="63"/>
      <c r="D157" s="64"/>
      <c r="E157" s="64"/>
      <c r="F157" s="65"/>
      <c r="Z157" s="46"/>
      <c r="AA157" s="46"/>
    </row>
    <row r="158" spans="1:27" s="3" customFormat="1" ht="15" x14ac:dyDescent="0.25">
      <c r="A158" s="11"/>
      <c r="B158" s="11"/>
      <c r="D158" s="11"/>
      <c r="E158" s="11"/>
      <c r="F158" s="11"/>
    </row>
  </sheetData>
  <mergeCells count="34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2:F22"/>
    <mergeCell ref="A24:F24"/>
    <mergeCell ref="A27:F27"/>
    <mergeCell ref="A28:F28"/>
    <mergeCell ref="A42:F42"/>
    <mergeCell ref="A45:F45"/>
    <mergeCell ref="A59:F59"/>
    <mergeCell ref="A62:F62"/>
    <mergeCell ref="A67:F67"/>
    <mergeCell ref="A71:F71"/>
    <mergeCell ref="A77:F77"/>
    <mergeCell ref="A78:F78"/>
    <mergeCell ref="A82:F82"/>
    <mergeCell ref="A150:E150"/>
    <mergeCell ref="A152:E152"/>
    <mergeCell ref="A153:E153"/>
    <mergeCell ref="A90:E90"/>
    <mergeCell ref="A93:E93"/>
    <mergeCell ref="A94:E94"/>
    <mergeCell ref="A101:E101"/>
    <mergeCell ref="A129:E129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33"/>
  <sheetViews>
    <sheetView showGridLines="0" tabSelected="1" topLeftCell="A166" workbookViewId="0">
      <selection activeCell="J26" sqref="J26"/>
    </sheetView>
  </sheetViews>
  <sheetFormatPr defaultColWidth="9.140625" defaultRowHeight="11.25" customHeight="1" x14ac:dyDescent="0.2"/>
  <cols>
    <col min="1" max="1" width="9" style="161" customWidth="1"/>
    <col min="2" max="2" width="20.140625" style="161" customWidth="1"/>
    <col min="3" max="3" width="52.42578125" style="161" customWidth="1"/>
    <col min="4" max="4" width="16.28515625" style="161" customWidth="1"/>
    <col min="5" max="6" width="15.42578125" style="161" customWidth="1"/>
    <col min="7" max="7" width="8" style="161" customWidth="1"/>
    <col min="8" max="8" width="8" style="161" hidden="1" customWidth="1"/>
    <col min="9" max="9" width="8" style="161" customWidth="1"/>
    <col min="10" max="14" width="9.140625" style="161"/>
    <col min="15" max="18" width="68.7109375" style="162" hidden="1" customWidth="1"/>
    <col min="19" max="23" width="119.7109375" style="162" hidden="1" customWidth="1"/>
    <col min="24" max="25" width="128.7109375" style="162" hidden="1" customWidth="1"/>
    <col min="26" max="27" width="113.28515625" style="162" hidden="1" customWidth="1"/>
    <col min="28" max="16384" width="9.140625" style="161"/>
  </cols>
  <sheetData>
    <row r="1" spans="1:23" s="82" customFormat="1" ht="39" x14ac:dyDescent="0.25">
      <c r="C1" s="83" t="s">
        <v>0</v>
      </c>
      <c r="D1" s="83"/>
      <c r="O1" s="84" t="s">
        <v>0</v>
      </c>
      <c r="P1" s="84" t="s">
        <v>1</v>
      </c>
    </row>
    <row r="2" spans="1:23" s="82" customFormat="1" ht="15" x14ac:dyDescent="0.25">
      <c r="B2" s="85"/>
      <c r="C2" s="86" t="s">
        <v>2</v>
      </c>
      <c r="D2" s="86"/>
      <c r="E2" s="85"/>
      <c r="F2" s="85"/>
    </row>
    <row r="3" spans="1:23" s="82" customFormat="1" ht="8.25" customHeight="1" x14ac:dyDescent="0.25">
      <c r="A3" s="87"/>
      <c r="B3" s="87"/>
      <c r="C3" s="87"/>
      <c r="D3" s="87"/>
      <c r="E3" s="87"/>
      <c r="F3" s="87"/>
    </row>
    <row r="4" spans="1:23" s="82" customFormat="1" ht="28.5" customHeight="1" x14ac:dyDescent="0.25">
      <c r="B4" s="88"/>
      <c r="C4" s="88" t="s">
        <v>1546</v>
      </c>
      <c r="D4" s="89"/>
      <c r="E4" s="88"/>
      <c r="F4" s="88"/>
    </row>
    <row r="5" spans="1:23" s="82" customFormat="1" ht="21" customHeight="1" x14ac:dyDescent="0.25">
      <c r="A5" s="85"/>
      <c r="B5" s="85"/>
      <c r="C5" s="90" t="s">
        <v>4</v>
      </c>
      <c r="D5" s="90"/>
      <c r="E5" s="85"/>
      <c r="F5" s="85"/>
    </row>
    <row r="6" spans="1:23" s="82" customFormat="1" ht="8.25" customHeight="1" x14ac:dyDescent="0.25">
      <c r="A6" s="87"/>
      <c r="B6" s="87"/>
      <c r="C6" s="87"/>
      <c r="D6" s="87"/>
      <c r="E6" s="87"/>
      <c r="F6" s="87"/>
    </row>
    <row r="7" spans="1:23" s="82" customFormat="1" ht="15" x14ac:dyDescent="0.25">
      <c r="B7" s="91" t="s">
        <v>5</v>
      </c>
      <c r="C7" s="92" t="s">
        <v>1547</v>
      </c>
      <c r="D7" s="92"/>
      <c r="E7" s="93"/>
      <c r="F7" s="93"/>
      <c r="Q7" s="84" t="s">
        <v>1547</v>
      </c>
      <c r="R7" s="84" t="s">
        <v>1</v>
      </c>
    </row>
    <row r="8" spans="1:23" s="82" customFormat="1" ht="15.75" customHeight="1" x14ac:dyDescent="0.25">
      <c r="B8" s="85"/>
      <c r="C8" s="94" t="s">
        <v>7</v>
      </c>
      <c r="D8" s="94"/>
      <c r="E8" s="85"/>
      <c r="F8" s="85"/>
    </row>
    <row r="9" spans="1:23" s="82" customFormat="1" ht="15.75" customHeight="1" x14ac:dyDescent="0.25">
      <c r="A9" s="87"/>
      <c r="B9" s="87"/>
      <c r="C9" s="87"/>
      <c r="D9" s="87"/>
      <c r="E9" s="87"/>
      <c r="F9" s="87"/>
    </row>
    <row r="10" spans="1:23" s="82" customFormat="1" ht="15" x14ac:dyDescent="0.25">
      <c r="A10" s="95"/>
      <c r="B10" s="96" t="s">
        <v>860</v>
      </c>
      <c r="C10" s="96"/>
      <c r="D10" s="96"/>
      <c r="E10" s="96"/>
      <c r="F10" s="96"/>
      <c r="S10" s="97" t="s">
        <v>860</v>
      </c>
      <c r="T10" s="97" t="s">
        <v>1</v>
      </c>
      <c r="U10" s="97" t="s">
        <v>1</v>
      </c>
      <c r="V10" s="97" t="s">
        <v>1</v>
      </c>
      <c r="W10" s="97" t="s">
        <v>1</v>
      </c>
    </row>
    <row r="11" spans="1:23" s="82" customFormat="1" ht="6" customHeight="1" x14ac:dyDescent="0.25">
      <c r="A11" s="95"/>
      <c r="B11" s="98"/>
      <c r="C11" s="99"/>
      <c r="D11" s="99"/>
      <c r="E11" s="99"/>
      <c r="F11" s="99"/>
    </row>
    <row r="12" spans="1:23" s="82" customFormat="1" ht="6" customHeight="1" x14ac:dyDescent="0.25">
      <c r="A12" s="100"/>
      <c r="B12" s="100"/>
      <c r="F12" s="100"/>
    </row>
    <row r="13" spans="1:23" s="82" customFormat="1" ht="6" customHeight="1" x14ac:dyDescent="0.25">
      <c r="A13" s="101"/>
    </row>
    <row r="14" spans="1:23" s="82" customFormat="1" ht="25.5" customHeight="1" x14ac:dyDescent="0.25">
      <c r="A14" s="102" t="s">
        <v>9</v>
      </c>
      <c r="B14" s="102" t="s">
        <v>10</v>
      </c>
      <c r="C14" s="102" t="s">
        <v>11</v>
      </c>
      <c r="D14" s="102" t="s">
        <v>12</v>
      </c>
      <c r="E14" s="103" t="s">
        <v>13</v>
      </c>
      <c r="F14" s="104"/>
    </row>
    <row r="15" spans="1:23" s="82" customFormat="1" ht="25.5" customHeight="1" x14ac:dyDescent="0.25">
      <c r="A15" s="102"/>
      <c r="B15" s="102"/>
      <c r="C15" s="102"/>
      <c r="D15" s="102"/>
      <c r="E15" s="105" t="s">
        <v>14</v>
      </c>
      <c r="F15" s="105" t="s">
        <v>15</v>
      </c>
    </row>
    <row r="16" spans="1:23" s="82" customFormat="1" ht="14.25" customHeight="1" x14ac:dyDescent="0.25">
      <c r="A16" s="106">
        <v>1</v>
      </c>
      <c r="B16" s="106">
        <v>2</v>
      </c>
      <c r="C16" s="107">
        <v>3</v>
      </c>
      <c r="D16" s="106">
        <v>4</v>
      </c>
      <c r="E16" s="106">
        <v>5</v>
      </c>
      <c r="F16" s="106" t="s">
        <v>16</v>
      </c>
    </row>
    <row r="17" spans="1:25" s="82" customFormat="1" ht="15" x14ac:dyDescent="0.25">
      <c r="A17" s="108" t="s">
        <v>1548</v>
      </c>
      <c r="B17" s="108"/>
      <c r="C17" s="108"/>
      <c r="D17" s="108"/>
      <c r="E17" s="108"/>
      <c r="F17" s="108"/>
      <c r="X17" s="109" t="s">
        <v>1548</v>
      </c>
    </row>
    <row r="18" spans="1:25" s="82" customFormat="1" ht="15" x14ac:dyDescent="0.25">
      <c r="A18" s="110" t="s">
        <v>1549</v>
      </c>
      <c r="B18" s="110"/>
      <c r="C18" s="110"/>
      <c r="D18" s="110"/>
      <c r="E18" s="110"/>
      <c r="F18" s="110"/>
      <c r="X18" s="109"/>
      <c r="Y18" s="111" t="s">
        <v>1549</v>
      </c>
    </row>
    <row r="19" spans="1:25" s="82" customFormat="1" ht="15" x14ac:dyDescent="0.25">
      <c r="A19" s="110" t="s">
        <v>1550</v>
      </c>
      <c r="B19" s="110"/>
      <c r="C19" s="110"/>
      <c r="D19" s="110"/>
      <c r="E19" s="110"/>
      <c r="F19" s="110"/>
      <c r="X19" s="109"/>
      <c r="Y19" s="111" t="s">
        <v>1550</v>
      </c>
    </row>
    <row r="20" spans="1:25" s="82" customFormat="1" ht="33.75" x14ac:dyDescent="0.25">
      <c r="A20" s="112" t="s">
        <v>19</v>
      </c>
      <c r="B20" s="113" t="s">
        <v>1551</v>
      </c>
      <c r="C20" s="114" t="s">
        <v>1552</v>
      </c>
      <c r="D20" s="112" t="s">
        <v>866</v>
      </c>
      <c r="E20" s="115"/>
      <c r="F20" s="116" t="s">
        <v>867</v>
      </c>
      <c r="X20" s="109"/>
      <c r="Y20" s="111"/>
    </row>
    <row r="21" spans="1:25" s="82" customFormat="1" ht="15" x14ac:dyDescent="0.25">
      <c r="A21" s="110" t="s">
        <v>1549</v>
      </c>
      <c r="B21" s="110"/>
      <c r="C21" s="110"/>
      <c r="D21" s="110"/>
      <c r="E21" s="110"/>
      <c r="F21" s="110"/>
      <c r="X21" s="109"/>
      <c r="Y21" s="111" t="s">
        <v>1549</v>
      </c>
    </row>
    <row r="22" spans="1:25" s="82" customFormat="1" ht="15" x14ac:dyDescent="0.25">
      <c r="A22" s="110" t="s">
        <v>1553</v>
      </c>
      <c r="B22" s="110"/>
      <c r="C22" s="110"/>
      <c r="D22" s="110"/>
      <c r="E22" s="110"/>
      <c r="F22" s="110"/>
      <c r="X22" s="109"/>
      <c r="Y22" s="111" t="s">
        <v>1553</v>
      </c>
    </row>
    <row r="23" spans="1:25" s="82" customFormat="1" ht="15" x14ac:dyDescent="0.25">
      <c r="A23" s="110" t="s">
        <v>1554</v>
      </c>
      <c r="B23" s="110"/>
      <c r="C23" s="110"/>
      <c r="D23" s="110"/>
      <c r="E23" s="110"/>
      <c r="F23" s="110"/>
      <c r="X23" s="109"/>
      <c r="Y23" s="111" t="s">
        <v>1554</v>
      </c>
    </row>
    <row r="24" spans="1:25" s="82" customFormat="1" ht="33.75" x14ac:dyDescent="0.25">
      <c r="A24" s="112" t="s">
        <v>61</v>
      </c>
      <c r="B24" s="113" t="s">
        <v>1551</v>
      </c>
      <c r="C24" s="114" t="s">
        <v>1552</v>
      </c>
      <c r="D24" s="112" t="s">
        <v>866</v>
      </c>
      <c r="E24" s="115"/>
      <c r="F24" s="116" t="s">
        <v>1555</v>
      </c>
      <c r="X24" s="109"/>
      <c r="Y24" s="111"/>
    </row>
    <row r="25" spans="1:25" s="82" customFormat="1" ht="33.75" x14ac:dyDescent="0.25">
      <c r="A25" s="117" t="s">
        <v>55</v>
      </c>
      <c r="B25" s="118" t="s">
        <v>1556</v>
      </c>
      <c r="C25" s="119" t="s">
        <v>1557</v>
      </c>
      <c r="D25" s="120" t="s">
        <v>1558</v>
      </c>
      <c r="E25" s="121" t="s">
        <v>19</v>
      </c>
      <c r="F25" s="121" t="s">
        <v>1555</v>
      </c>
      <c r="X25" s="109"/>
      <c r="Y25" s="111"/>
    </row>
    <row r="26" spans="1:25" s="82" customFormat="1" ht="24.75" x14ac:dyDescent="0.25">
      <c r="A26" s="110" t="s">
        <v>1567</v>
      </c>
      <c r="B26" s="110"/>
      <c r="C26" s="110"/>
      <c r="D26" s="110"/>
      <c r="E26" s="110"/>
      <c r="F26" s="110"/>
      <c r="X26" s="109"/>
      <c r="Y26" s="111" t="s">
        <v>1567</v>
      </c>
    </row>
    <row r="27" spans="1:25" s="82" customFormat="1" ht="15" x14ac:dyDescent="0.25">
      <c r="A27" s="110" t="s">
        <v>1553</v>
      </c>
      <c r="B27" s="110"/>
      <c r="C27" s="110"/>
      <c r="D27" s="110"/>
      <c r="E27" s="110"/>
      <c r="F27" s="110"/>
      <c r="X27" s="109"/>
      <c r="Y27" s="111" t="s">
        <v>1553</v>
      </c>
    </row>
    <row r="28" spans="1:25" s="82" customFormat="1" ht="22.5" x14ac:dyDescent="0.25">
      <c r="A28" s="112" t="s">
        <v>72</v>
      </c>
      <c r="B28" s="113" t="s">
        <v>1559</v>
      </c>
      <c r="C28" s="114" t="s">
        <v>1560</v>
      </c>
      <c r="D28" s="112" t="s">
        <v>866</v>
      </c>
      <c r="E28" s="115"/>
      <c r="F28" s="116" t="s">
        <v>1561</v>
      </c>
      <c r="X28" s="109"/>
      <c r="Y28" s="111"/>
    </row>
    <row r="29" spans="1:25" s="82" customFormat="1" ht="15" x14ac:dyDescent="0.25">
      <c r="A29" s="117" t="s">
        <v>55</v>
      </c>
      <c r="B29" s="118" t="s">
        <v>1562</v>
      </c>
      <c r="C29" s="119" t="s">
        <v>1563</v>
      </c>
      <c r="D29" s="120" t="s">
        <v>150</v>
      </c>
      <c r="E29" s="121" t="s">
        <v>1564</v>
      </c>
      <c r="F29" s="121" t="s">
        <v>1565</v>
      </c>
      <c r="X29" s="109"/>
      <c r="Y29" s="111"/>
    </row>
    <row r="30" spans="1:25" s="82" customFormat="1" ht="33.75" x14ac:dyDescent="0.25">
      <c r="A30" s="117" t="s">
        <v>55</v>
      </c>
      <c r="B30" s="118" t="s">
        <v>1556</v>
      </c>
      <c r="C30" s="119" t="s">
        <v>1557</v>
      </c>
      <c r="D30" s="120" t="s">
        <v>1558</v>
      </c>
      <c r="E30" s="121" t="s">
        <v>19</v>
      </c>
      <c r="F30" s="121" t="s">
        <v>1561</v>
      </c>
      <c r="X30" s="109"/>
      <c r="Y30" s="111"/>
    </row>
    <row r="31" spans="1:25" s="82" customFormat="1" ht="15" x14ac:dyDescent="0.25">
      <c r="A31" s="110" t="s">
        <v>1549</v>
      </c>
      <c r="B31" s="110"/>
      <c r="C31" s="110"/>
      <c r="D31" s="110"/>
      <c r="E31" s="110"/>
      <c r="F31" s="110"/>
      <c r="X31" s="109"/>
      <c r="Y31" s="111" t="s">
        <v>1549</v>
      </c>
    </row>
    <row r="32" spans="1:25" s="82" customFormat="1" ht="15" x14ac:dyDescent="0.25">
      <c r="A32" s="110" t="s">
        <v>1553</v>
      </c>
      <c r="B32" s="110"/>
      <c r="C32" s="110"/>
      <c r="D32" s="110"/>
      <c r="E32" s="110"/>
      <c r="F32" s="110"/>
      <c r="X32" s="109"/>
      <c r="Y32" s="111" t="s">
        <v>1553</v>
      </c>
    </row>
    <row r="33" spans="1:25" s="82" customFormat="1" ht="33.75" x14ac:dyDescent="0.25">
      <c r="A33" s="112" t="s">
        <v>93</v>
      </c>
      <c r="B33" s="113" t="s">
        <v>1551</v>
      </c>
      <c r="C33" s="114" t="s">
        <v>1552</v>
      </c>
      <c r="D33" s="112" t="s">
        <v>866</v>
      </c>
      <c r="E33" s="115"/>
      <c r="F33" s="116" t="s">
        <v>1566</v>
      </c>
      <c r="X33" s="109"/>
      <c r="Y33" s="111"/>
    </row>
    <row r="34" spans="1:25" s="82" customFormat="1" ht="33.75" x14ac:dyDescent="0.25">
      <c r="A34" s="117" t="s">
        <v>55</v>
      </c>
      <c r="B34" s="118" t="s">
        <v>1556</v>
      </c>
      <c r="C34" s="119" t="s">
        <v>1557</v>
      </c>
      <c r="D34" s="120" t="s">
        <v>1558</v>
      </c>
      <c r="E34" s="121" t="s">
        <v>19</v>
      </c>
      <c r="F34" s="121" t="s">
        <v>1566</v>
      </c>
      <c r="X34" s="109"/>
      <c r="Y34" s="111"/>
    </row>
    <row r="35" spans="1:25" s="82" customFormat="1" ht="24.75" x14ac:dyDescent="0.25">
      <c r="A35" s="110" t="s">
        <v>1567</v>
      </c>
      <c r="B35" s="110"/>
      <c r="C35" s="110"/>
      <c r="D35" s="110"/>
      <c r="E35" s="110"/>
      <c r="F35" s="110"/>
      <c r="X35" s="109"/>
      <c r="Y35" s="111" t="s">
        <v>1567</v>
      </c>
    </row>
    <row r="36" spans="1:25" s="82" customFormat="1" ht="15" x14ac:dyDescent="0.25">
      <c r="A36" s="110" t="s">
        <v>1553</v>
      </c>
      <c r="B36" s="110"/>
      <c r="C36" s="110"/>
      <c r="D36" s="110"/>
      <c r="E36" s="110"/>
      <c r="F36" s="110"/>
      <c r="X36" s="109"/>
      <c r="Y36" s="111" t="s">
        <v>1553</v>
      </c>
    </row>
    <row r="37" spans="1:25" s="82" customFormat="1" ht="22.5" x14ac:dyDescent="0.25">
      <c r="A37" s="112" t="s">
        <v>112</v>
      </c>
      <c r="B37" s="113" t="s">
        <v>1559</v>
      </c>
      <c r="C37" s="114" t="s">
        <v>1560</v>
      </c>
      <c r="D37" s="112" t="s">
        <v>866</v>
      </c>
      <c r="E37" s="115"/>
      <c r="F37" s="116" t="s">
        <v>1568</v>
      </c>
      <c r="X37" s="109"/>
      <c r="Y37" s="111"/>
    </row>
    <row r="38" spans="1:25" s="82" customFormat="1" ht="15" x14ac:dyDescent="0.25">
      <c r="A38" s="117" t="s">
        <v>55</v>
      </c>
      <c r="B38" s="118" t="s">
        <v>1562</v>
      </c>
      <c r="C38" s="119" t="s">
        <v>1563</v>
      </c>
      <c r="D38" s="120" t="s">
        <v>150</v>
      </c>
      <c r="E38" s="121"/>
      <c r="F38" s="121" t="s">
        <v>2058</v>
      </c>
      <c r="X38" s="109"/>
      <c r="Y38" s="111"/>
    </row>
    <row r="39" spans="1:25" s="82" customFormat="1" ht="33.75" x14ac:dyDescent="0.25">
      <c r="A39" s="117" t="s">
        <v>55</v>
      </c>
      <c r="B39" s="118" t="s">
        <v>1556</v>
      </c>
      <c r="C39" s="119" t="s">
        <v>1557</v>
      </c>
      <c r="D39" s="120" t="s">
        <v>1558</v>
      </c>
      <c r="E39" s="121" t="s">
        <v>19</v>
      </c>
      <c r="F39" s="121" t="s">
        <v>1568</v>
      </c>
      <c r="X39" s="109"/>
      <c r="Y39" s="111"/>
    </row>
    <row r="40" spans="1:25" s="82" customFormat="1" ht="15" x14ac:dyDescent="0.25">
      <c r="A40" s="110" t="s">
        <v>1569</v>
      </c>
      <c r="B40" s="110"/>
      <c r="C40" s="110"/>
      <c r="D40" s="110"/>
      <c r="E40" s="110"/>
      <c r="F40" s="110"/>
      <c r="X40" s="109"/>
      <c r="Y40" s="111" t="s">
        <v>1569</v>
      </c>
    </row>
    <row r="41" spans="1:25" s="82" customFormat="1" ht="15" x14ac:dyDescent="0.25">
      <c r="A41" s="110" t="s">
        <v>1550</v>
      </c>
      <c r="B41" s="110"/>
      <c r="C41" s="110"/>
      <c r="D41" s="110"/>
      <c r="E41" s="110"/>
      <c r="F41" s="110"/>
      <c r="X41" s="109"/>
      <c r="Y41" s="111" t="s">
        <v>1550</v>
      </c>
    </row>
    <row r="42" spans="1:25" s="82" customFormat="1" ht="33.75" x14ac:dyDescent="0.25">
      <c r="A42" s="112" t="s">
        <v>16</v>
      </c>
      <c r="B42" s="113" t="s">
        <v>1551</v>
      </c>
      <c r="C42" s="114" t="s">
        <v>1552</v>
      </c>
      <c r="D42" s="112" t="s">
        <v>866</v>
      </c>
      <c r="E42" s="115"/>
      <c r="F42" s="116" t="s">
        <v>1570</v>
      </c>
      <c r="X42" s="109"/>
      <c r="Y42" s="111"/>
    </row>
    <row r="43" spans="1:25" s="82" customFormat="1" ht="15" x14ac:dyDescent="0.25">
      <c r="A43" s="110" t="s">
        <v>1569</v>
      </c>
      <c r="B43" s="110"/>
      <c r="C43" s="110"/>
      <c r="D43" s="110"/>
      <c r="E43" s="110"/>
      <c r="F43" s="110"/>
      <c r="X43" s="109"/>
      <c r="Y43" s="111" t="s">
        <v>1569</v>
      </c>
    </row>
    <row r="44" spans="1:25" s="82" customFormat="1" ht="33.75" x14ac:dyDescent="0.25">
      <c r="A44" s="112" t="s">
        <v>131</v>
      </c>
      <c r="B44" s="113" t="s">
        <v>1551</v>
      </c>
      <c r="C44" s="114" t="s">
        <v>1552</v>
      </c>
      <c r="D44" s="112" t="s">
        <v>866</v>
      </c>
      <c r="E44" s="115"/>
      <c r="F44" s="116" t="s">
        <v>1571</v>
      </c>
      <c r="X44" s="109"/>
      <c r="Y44" s="111"/>
    </row>
    <row r="45" spans="1:25" s="82" customFormat="1" ht="33.75" x14ac:dyDescent="0.25">
      <c r="A45" s="117" t="s">
        <v>55</v>
      </c>
      <c r="B45" s="118" t="s">
        <v>1572</v>
      </c>
      <c r="C45" s="119" t="s">
        <v>1573</v>
      </c>
      <c r="D45" s="120" t="s">
        <v>1558</v>
      </c>
      <c r="E45" s="121" t="s">
        <v>19</v>
      </c>
      <c r="F45" s="121" t="s">
        <v>1571</v>
      </c>
      <c r="X45" s="109"/>
      <c r="Y45" s="111"/>
    </row>
    <row r="46" spans="1:25" s="82" customFormat="1" ht="15" x14ac:dyDescent="0.25">
      <c r="A46" s="110" t="s">
        <v>1569</v>
      </c>
      <c r="B46" s="110"/>
      <c r="C46" s="110"/>
      <c r="D46" s="110"/>
      <c r="E46" s="110"/>
      <c r="F46" s="110"/>
      <c r="X46" s="109"/>
      <c r="Y46" s="111" t="s">
        <v>1569</v>
      </c>
    </row>
    <row r="47" spans="1:25" s="82" customFormat="1" ht="15" x14ac:dyDescent="0.25">
      <c r="A47" s="110" t="s">
        <v>1554</v>
      </c>
      <c r="B47" s="110"/>
      <c r="C47" s="110"/>
      <c r="D47" s="110"/>
      <c r="E47" s="110"/>
      <c r="F47" s="110"/>
      <c r="X47" s="109"/>
      <c r="Y47" s="111" t="s">
        <v>1554</v>
      </c>
    </row>
    <row r="48" spans="1:25" s="82" customFormat="1" ht="33.75" x14ac:dyDescent="0.25">
      <c r="A48" s="112" t="s">
        <v>136</v>
      </c>
      <c r="B48" s="113" t="s">
        <v>1551</v>
      </c>
      <c r="C48" s="114" t="s">
        <v>1552</v>
      </c>
      <c r="D48" s="112" t="s">
        <v>866</v>
      </c>
      <c r="E48" s="115"/>
      <c r="F48" s="116" t="s">
        <v>1574</v>
      </c>
      <c r="X48" s="109"/>
      <c r="Y48" s="111"/>
    </row>
    <row r="49" spans="1:25" s="82" customFormat="1" ht="33.75" x14ac:dyDescent="0.25">
      <c r="A49" s="117" t="s">
        <v>55</v>
      </c>
      <c r="B49" s="118" t="s">
        <v>1572</v>
      </c>
      <c r="C49" s="119" t="s">
        <v>1573</v>
      </c>
      <c r="D49" s="120" t="s">
        <v>1558</v>
      </c>
      <c r="E49" s="121" t="s">
        <v>19</v>
      </c>
      <c r="F49" s="121" t="s">
        <v>1574</v>
      </c>
      <c r="X49" s="109"/>
      <c r="Y49" s="111"/>
    </row>
    <row r="50" spans="1:25" s="82" customFormat="1" ht="24.75" x14ac:dyDescent="0.25">
      <c r="A50" s="110" t="s">
        <v>1575</v>
      </c>
      <c r="B50" s="110"/>
      <c r="C50" s="110"/>
      <c r="D50" s="110"/>
      <c r="E50" s="110"/>
      <c r="F50" s="110"/>
      <c r="X50" s="109"/>
      <c r="Y50" s="111" t="s">
        <v>1575</v>
      </c>
    </row>
    <row r="51" spans="1:25" s="82" customFormat="1" ht="15" x14ac:dyDescent="0.25">
      <c r="A51" s="110" t="s">
        <v>1554</v>
      </c>
      <c r="B51" s="110"/>
      <c r="C51" s="110"/>
      <c r="D51" s="110"/>
      <c r="E51" s="110"/>
      <c r="F51" s="110"/>
      <c r="X51" s="109"/>
      <c r="Y51" s="111" t="s">
        <v>1554</v>
      </c>
    </row>
    <row r="52" spans="1:25" s="82" customFormat="1" ht="22.5" x14ac:dyDescent="0.25">
      <c r="A52" s="112" t="s">
        <v>139</v>
      </c>
      <c r="B52" s="113" t="s">
        <v>1559</v>
      </c>
      <c r="C52" s="114" t="s">
        <v>1560</v>
      </c>
      <c r="D52" s="112" t="s">
        <v>866</v>
      </c>
      <c r="E52" s="115"/>
      <c r="F52" s="116" t="s">
        <v>1574</v>
      </c>
      <c r="X52" s="109"/>
      <c r="Y52" s="111"/>
    </row>
    <row r="53" spans="1:25" s="82" customFormat="1" ht="15" x14ac:dyDescent="0.25">
      <c r="A53" s="117" t="s">
        <v>55</v>
      </c>
      <c r="B53" s="118" t="s">
        <v>1562</v>
      </c>
      <c r="C53" s="119" t="s">
        <v>1563</v>
      </c>
      <c r="D53" s="120" t="s">
        <v>150</v>
      </c>
      <c r="E53" s="121" t="s">
        <v>1576</v>
      </c>
      <c r="F53" s="121" t="s">
        <v>1577</v>
      </c>
      <c r="X53" s="109"/>
      <c r="Y53" s="111"/>
    </row>
    <row r="54" spans="1:25" s="82" customFormat="1" ht="33.75" x14ac:dyDescent="0.25">
      <c r="A54" s="117" t="s">
        <v>55</v>
      </c>
      <c r="B54" s="118" t="s">
        <v>1572</v>
      </c>
      <c r="C54" s="119" t="s">
        <v>1573</v>
      </c>
      <c r="D54" s="120" t="s">
        <v>1558</v>
      </c>
      <c r="E54" s="121" t="s">
        <v>19</v>
      </c>
      <c r="F54" s="121" t="s">
        <v>1574</v>
      </c>
      <c r="X54" s="109"/>
      <c r="Y54" s="111"/>
    </row>
    <row r="55" spans="1:25" s="82" customFormat="1" ht="24.75" x14ac:dyDescent="0.25">
      <c r="A55" s="110" t="s">
        <v>1578</v>
      </c>
      <c r="B55" s="110"/>
      <c r="C55" s="110"/>
      <c r="D55" s="110"/>
      <c r="E55" s="110"/>
      <c r="F55" s="110"/>
      <c r="X55" s="109"/>
      <c r="Y55" s="111" t="s">
        <v>1578</v>
      </c>
    </row>
    <row r="56" spans="1:25" s="82" customFormat="1" ht="15" x14ac:dyDescent="0.25">
      <c r="A56" s="110" t="s">
        <v>1550</v>
      </c>
      <c r="B56" s="110"/>
      <c r="C56" s="110"/>
      <c r="D56" s="110"/>
      <c r="E56" s="110"/>
      <c r="F56" s="110"/>
      <c r="X56" s="109"/>
      <c r="Y56" s="111" t="s">
        <v>1550</v>
      </c>
    </row>
    <row r="57" spans="1:25" s="82" customFormat="1" ht="22.5" x14ac:dyDescent="0.25">
      <c r="A57" s="112" t="s">
        <v>158</v>
      </c>
      <c r="B57" s="113" t="s">
        <v>1559</v>
      </c>
      <c r="C57" s="114" t="s">
        <v>1560</v>
      </c>
      <c r="D57" s="112" t="s">
        <v>866</v>
      </c>
      <c r="E57" s="115"/>
      <c r="F57" s="116" t="s">
        <v>1579</v>
      </c>
      <c r="X57" s="109"/>
      <c r="Y57" s="111"/>
    </row>
    <row r="58" spans="1:25" s="82" customFormat="1" ht="15" x14ac:dyDescent="0.25">
      <c r="A58" s="117" t="s">
        <v>55</v>
      </c>
      <c r="B58" s="118" t="s">
        <v>1562</v>
      </c>
      <c r="C58" s="119" t="s">
        <v>1563</v>
      </c>
      <c r="D58" s="120" t="s">
        <v>150</v>
      </c>
      <c r="E58" s="121"/>
      <c r="F58" s="121" t="s">
        <v>2059</v>
      </c>
      <c r="X58" s="109"/>
      <c r="Y58" s="111"/>
    </row>
    <row r="59" spans="1:25" s="82" customFormat="1" ht="33.75" x14ac:dyDescent="0.25">
      <c r="A59" s="117" t="s">
        <v>55</v>
      </c>
      <c r="B59" s="118" t="s">
        <v>1572</v>
      </c>
      <c r="C59" s="119" t="s">
        <v>1573</v>
      </c>
      <c r="D59" s="120" t="s">
        <v>1558</v>
      </c>
      <c r="E59" s="121" t="s">
        <v>19</v>
      </c>
      <c r="F59" s="121" t="s">
        <v>1579</v>
      </c>
      <c r="X59" s="109"/>
      <c r="Y59" s="111"/>
    </row>
    <row r="60" spans="1:25" s="82" customFormat="1" ht="15" x14ac:dyDescent="0.25">
      <c r="A60" s="110" t="s">
        <v>1580</v>
      </c>
      <c r="B60" s="110"/>
      <c r="C60" s="110"/>
      <c r="D60" s="110"/>
      <c r="E60" s="110"/>
      <c r="F60" s="110"/>
      <c r="X60" s="109"/>
      <c r="Y60" s="111" t="s">
        <v>1580</v>
      </c>
    </row>
    <row r="61" spans="1:25" s="82" customFormat="1" ht="15" x14ac:dyDescent="0.25">
      <c r="A61" s="110" t="s">
        <v>1581</v>
      </c>
      <c r="B61" s="110"/>
      <c r="C61" s="110"/>
      <c r="D61" s="110"/>
      <c r="E61" s="110"/>
      <c r="F61" s="110"/>
      <c r="X61" s="109"/>
      <c r="Y61" s="111" t="s">
        <v>1581</v>
      </c>
    </row>
    <row r="62" spans="1:25" s="82" customFormat="1" ht="22.5" x14ac:dyDescent="0.25">
      <c r="A62" s="112" t="s">
        <v>165</v>
      </c>
      <c r="B62" s="113" t="s">
        <v>1582</v>
      </c>
      <c r="C62" s="114" t="s">
        <v>1583</v>
      </c>
      <c r="D62" s="112" t="s">
        <v>873</v>
      </c>
      <c r="E62" s="115"/>
      <c r="F62" s="116" t="s">
        <v>263</v>
      </c>
      <c r="X62" s="109"/>
      <c r="Y62" s="111"/>
    </row>
    <row r="63" spans="1:25" s="82" customFormat="1" ht="15" x14ac:dyDescent="0.25">
      <c r="A63" s="117"/>
      <c r="B63" s="118" t="s">
        <v>1584</v>
      </c>
      <c r="C63" s="119" t="s">
        <v>1585</v>
      </c>
      <c r="D63" s="120" t="s">
        <v>1586</v>
      </c>
      <c r="E63" s="121" t="s">
        <v>1587</v>
      </c>
      <c r="F63" s="121" t="s">
        <v>1588</v>
      </c>
      <c r="X63" s="109"/>
      <c r="Y63" s="111"/>
    </row>
    <row r="64" spans="1:25" s="82" customFormat="1" ht="15" x14ac:dyDescent="0.25">
      <c r="A64" s="117"/>
      <c r="B64" s="118" t="s">
        <v>1589</v>
      </c>
      <c r="C64" s="119" t="s">
        <v>1590</v>
      </c>
      <c r="D64" s="120" t="s">
        <v>261</v>
      </c>
      <c r="E64" s="121" t="s">
        <v>1591</v>
      </c>
      <c r="F64" s="121" t="s">
        <v>1592</v>
      </c>
      <c r="X64" s="109"/>
      <c r="Y64" s="111"/>
    </row>
    <row r="65" spans="1:25" s="82" customFormat="1" ht="15" x14ac:dyDescent="0.25">
      <c r="A65" s="117"/>
      <c r="B65" s="118" t="s">
        <v>1593</v>
      </c>
      <c r="C65" s="119" t="s">
        <v>1594</v>
      </c>
      <c r="D65" s="120" t="s">
        <v>1586</v>
      </c>
      <c r="E65" s="121" t="s">
        <v>1587</v>
      </c>
      <c r="F65" s="121" t="s">
        <v>1588</v>
      </c>
      <c r="X65" s="109"/>
      <c r="Y65" s="111"/>
    </row>
    <row r="66" spans="1:25" s="82" customFormat="1" ht="15" x14ac:dyDescent="0.25">
      <c r="A66" s="117"/>
      <c r="B66" s="118" t="s">
        <v>1595</v>
      </c>
      <c r="C66" s="119" t="s">
        <v>1596</v>
      </c>
      <c r="D66" s="120" t="s">
        <v>26</v>
      </c>
      <c r="E66" s="121" t="s">
        <v>1597</v>
      </c>
      <c r="F66" s="121" t="s">
        <v>1598</v>
      </c>
      <c r="X66" s="109"/>
      <c r="Y66" s="111"/>
    </row>
    <row r="67" spans="1:25" s="82" customFormat="1" ht="22.5" x14ac:dyDescent="0.25">
      <c r="A67" s="117"/>
      <c r="B67" s="118" t="s">
        <v>1599</v>
      </c>
      <c r="C67" s="119" t="s">
        <v>1600</v>
      </c>
      <c r="D67" s="120" t="s">
        <v>26</v>
      </c>
      <c r="E67" s="121" t="s">
        <v>1601</v>
      </c>
      <c r="F67" s="121" t="s">
        <v>1602</v>
      </c>
      <c r="X67" s="109"/>
      <c r="Y67" s="111"/>
    </row>
    <row r="68" spans="1:25" s="82" customFormat="1" ht="22.5" x14ac:dyDescent="0.25">
      <c r="A68" s="117"/>
      <c r="B68" s="118" t="s">
        <v>1603</v>
      </c>
      <c r="C68" s="119" t="s">
        <v>1604</v>
      </c>
      <c r="D68" s="120" t="s">
        <v>26</v>
      </c>
      <c r="E68" s="121" t="s">
        <v>88</v>
      </c>
      <c r="F68" s="121" t="s">
        <v>1605</v>
      </c>
      <c r="X68" s="109"/>
      <c r="Y68" s="111"/>
    </row>
    <row r="69" spans="1:25" s="82" customFormat="1" ht="15" x14ac:dyDescent="0.25">
      <c r="A69" s="117"/>
      <c r="B69" s="118" t="s">
        <v>1606</v>
      </c>
      <c r="C69" s="119" t="s">
        <v>1607</v>
      </c>
      <c r="D69" s="120" t="s">
        <v>261</v>
      </c>
      <c r="E69" s="121" t="s">
        <v>1608</v>
      </c>
      <c r="F69" s="121" t="s">
        <v>1609</v>
      </c>
      <c r="X69" s="109"/>
      <c r="Y69" s="111"/>
    </row>
    <row r="70" spans="1:25" s="82" customFormat="1" ht="15" x14ac:dyDescent="0.25">
      <c r="A70" s="117"/>
      <c r="B70" s="118" t="s">
        <v>1610</v>
      </c>
      <c r="C70" s="119" t="s">
        <v>1611</v>
      </c>
      <c r="D70" s="120" t="s">
        <v>312</v>
      </c>
      <c r="E70" s="121" t="s">
        <v>1612</v>
      </c>
      <c r="F70" s="121" t="s">
        <v>1613</v>
      </c>
      <c r="X70" s="109"/>
      <c r="Y70" s="111"/>
    </row>
    <row r="71" spans="1:25" s="82" customFormat="1" ht="22.5" x14ac:dyDescent="0.25">
      <c r="A71" s="117"/>
      <c r="B71" s="118" t="s">
        <v>1614</v>
      </c>
      <c r="C71" s="119" t="s">
        <v>1615</v>
      </c>
      <c r="D71" s="120" t="s">
        <v>261</v>
      </c>
      <c r="E71" s="121" t="s">
        <v>1608</v>
      </c>
      <c r="F71" s="121" t="s">
        <v>1609</v>
      </c>
      <c r="X71" s="109"/>
      <c r="Y71" s="111"/>
    </row>
    <row r="72" spans="1:25" s="82" customFormat="1" ht="15" x14ac:dyDescent="0.25">
      <c r="A72" s="117"/>
      <c r="B72" s="118" t="s">
        <v>1616</v>
      </c>
      <c r="C72" s="119" t="s">
        <v>1617</v>
      </c>
      <c r="D72" s="120" t="s">
        <v>261</v>
      </c>
      <c r="E72" s="121" t="s">
        <v>1608</v>
      </c>
      <c r="F72" s="121" t="s">
        <v>1609</v>
      </c>
      <c r="X72" s="109"/>
      <c r="Y72" s="111"/>
    </row>
    <row r="73" spans="1:25" s="82" customFormat="1" ht="33.75" x14ac:dyDescent="0.25">
      <c r="A73" s="112" t="s">
        <v>169</v>
      </c>
      <c r="B73" s="113" t="s">
        <v>1618</v>
      </c>
      <c r="C73" s="114" t="s">
        <v>1619</v>
      </c>
      <c r="D73" s="112" t="s">
        <v>873</v>
      </c>
      <c r="E73" s="115"/>
      <c r="F73" s="116" t="s">
        <v>263</v>
      </c>
      <c r="X73" s="109"/>
      <c r="Y73" s="111"/>
    </row>
    <row r="74" spans="1:25" s="82" customFormat="1" ht="24.75" x14ac:dyDescent="0.25">
      <c r="A74" s="110" t="s">
        <v>1620</v>
      </c>
      <c r="B74" s="110"/>
      <c r="C74" s="110"/>
      <c r="D74" s="110"/>
      <c r="E74" s="110"/>
      <c r="F74" s="110"/>
      <c r="X74" s="109"/>
      <c r="Y74" s="111" t="s">
        <v>1620</v>
      </c>
    </row>
    <row r="75" spans="1:25" s="82" customFormat="1" ht="15" x14ac:dyDescent="0.25">
      <c r="A75" s="110" t="s">
        <v>1621</v>
      </c>
      <c r="B75" s="110"/>
      <c r="C75" s="110"/>
      <c r="D75" s="110"/>
      <c r="E75" s="110"/>
      <c r="F75" s="110"/>
      <c r="X75" s="109"/>
      <c r="Y75" s="111" t="s">
        <v>1621</v>
      </c>
    </row>
    <row r="76" spans="1:25" s="82" customFormat="1" ht="22.5" x14ac:dyDescent="0.25">
      <c r="A76" s="112" t="s">
        <v>174</v>
      </c>
      <c r="B76" s="113" t="s">
        <v>1582</v>
      </c>
      <c r="C76" s="114" t="s">
        <v>1583</v>
      </c>
      <c r="D76" s="112" t="s">
        <v>873</v>
      </c>
      <c r="E76" s="115"/>
      <c r="F76" s="116" t="s">
        <v>1249</v>
      </c>
      <c r="X76" s="109"/>
      <c r="Y76" s="111"/>
    </row>
    <row r="77" spans="1:25" s="82" customFormat="1" ht="15" x14ac:dyDescent="0.25">
      <c r="A77" s="117"/>
      <c r="B77" s="118" t="s">
        <v>1584</v>
      </c>
      <c r="C77" s="119" t="s">
        <v>1585</v>
      </c>
      <c r="D77" s="120" t="s">
        <v>1586</v>
      </c>
      <c r="E77" s="121" t="s">
        <v>1587</v>
      </c>
      <c r="F77" s="121" t="s">
        <v>1622</v>
      </c>
      <c r="X77" s="109"/>
      <c r="Y77" s="111"/>
    </row>
    <row r="78" spans="1:25" s="82" customFormat="1" ht="15" x14ac:dyDescent="0.25">
      <c r="A78" s="117"/>
      <c r="B78" s="118" t="s">
        <v>1589</v>
      </c>
      <c r="C78" s="119" t="s">
        <v>1590</v>
      </c>
      <c r="D78" s="120" t="s">
        <v>261</v>
      </c>
      <c r="E78" s="121" t="s">
        <v>1591</v>
      </c>
      <c r="F78" s="121" t="s">
        <v>1623</v>
      </c>
      <c r="X78" s="109"/>
      <c r="Y78" s="111"/>
    </row>
    <row r="79" spans="1:25" s="82" customFormat="1" ht="15" x14ac:dyDescent="0.25">
      <c r="A79" s="117"/>
      <c r="B79" s="118" t="s">
        <v>1593</v>
      </c>
      <c r="C79" s="119" t="s">
        <v>1594</v>
      </c>
      <c r="D79" s="120" t="s">
        <v>1586</v>
      </c>
      <c r="E79" s="121" t="s">
        <v>1587</v>
      </c>
      <c r="F79" s="121" t="s">
        <v>1622</v>
      </c>
      <c r="X79" s="109"/>
      <c r="Y79" s="111"/>
    </row>
    <row r="80" spans="1:25" s="82" customFormat="1" ht="15" x14ac:dyDescent="0.25">
      <c r="A80" s="117"/>
      <c r="B80" s="118" t="s">
        <v>1595</v>
      </c>
      <c r="C80" s="119" t="s">
        <v>1596</v>
      </c>
      <c r="D80" s="120" t="s">
        <v>26</v>
      </c>
      <c r="E80" s="121" t="s">
        <v>1597</v>
      </c>
      <c r="F80" s="121" t="s">
        <v>1624</v>
      </c>
      <c r="X80" s="109"/>
      <c r="Y80" s="111"/>
    </row>
    <row r="81" spans="1:25" s="82" customFormat="1" ht="22.5" x14ac:dyDescent="0.25">
      <c r="A81" s="117"/>
      <c r="B81" s="118" t="s">
        <v>1599</v>
      </c>
      <c r="C81" s="119" t="s">
        <v>1600</v>
      </c>
      <c r="D81" s="120" t="s">
        <v>26</v>
      </c>
      <c r="E81" s="121" t="s">
        <v>1601</v>
      </c>
      <c r="F81" s="121" t="s">
        <v>1625</v>
      </c>
      <c r="X81" s="109"/>
      <c r="Y81" s="111"/>
    </row>
    <row r="82" spans="1:25" s="82" customFormat="1" ht="22.5" x14ac:dyDescent="0.25">
      <c r="A82" s="117"/>
      <c r="B82" s="118" t="s">
        <v>1603</v>
      </c>
      <c r="C82" s="119" t="s">
        <v>1604</v>
      </c>
      <c r="D82" s="120" t="s">
        <v>26</v>
      </c>
      <c r="E82" s="121" t="s">
        <v>88</v>
      </c>
      <c r="F82" s="121" t="s">
        <v>1626</v>
      </c>
      <c r="X82" s="109"/>
      <c r="Y82" s="111"/>
    </row>
    <row r="83" spans="1:25" s="82" customFormat="1" ht="15" x14ac:dyDescent="0.25">
      <c r="A83" s="117"/>
      <c r="B83" s="118" t="s">
        <v>1606</v>
      </c>
      <c r="C83" s="119" t="s">
        <v>1607</v>
      </c>
      <c r="D83" s="120" t="s">
        <v>261</v>
      </c>
      <c r="E83" s="121" t="s">
        <v>1608</v>
      </c>
      <c r="F83" s="121" t="s">
        <v>1627</v>
      </c>
      <c r="X83" s="109"/>
      <c r="Y83" s="111"/>
    </row>
    <row r="84" spans="1:25" s="82" customFormat="1" ht="15" x14ac:dyDescent="0.25">
      <c r="A84" s="117"/>
      <c r="B84" s="118" t="s">
        <v>1610</v>
      </c>
      <c r="C84" s="119" t="s">
        <v>1611</v>
      </c>
      <c r="D84" s="120" t="s">
        <v>312</v>
      </c>
      <c r="E84" s="121" t="s">
        <v>1612</v>
      </c>
      <c r="F84" s="121" t="s">
        <v>1628</v>
      </c>
      <c r="X84" s="109"/>
      <c r="Y84" s="111"/>
    </row>
    <row r="85" spans="1:25" s="82" customFormat="1" ht="22.5" x14ac:dyDescent="0.25">
      <c r="A85" s="117"/>
      <c r="B85" s="118" t="s">
        <v>1614</v>
      </c>
      <c r="C85" s="119" t="s">
        <v>1615</v>
      </c>
      <c r="D85" s="120" t="s">
        <v>261</v>
      </c>
      <c r="E85" s="121" t="s">
        <v>1608</v>
      </c>
      <c r="F85" s="121" t="s">
        <v>1627</v>
      </c>
      <c r="X85" s="109"/>
      <c r="Y85" s="111"/>
    </row>
    <row r="86" spans="1:25" s="82" customFormat="1" ht="15" x14ac:dyDescent="0.25">
      <c r="A86" s="117"/>
      <c r="B86" s="118" t="s">
        <v>1616</v>
      </c>
      <c r="C86" s="119" t="s">
        <v>1617</v>
      </c>
      <c r="D86" s="120" t="s">
        <v>261</v>
      </c>
      <c r="E86" s="121" t="s">
        <v>1608</v>
      </c>
      <c r="F86" s="121" t="s">
        <v>1627</v>
      </c>
      <c r="X86" s="109"/>
      <c r="Y86" s="111"/>
    </row>
    <row r="87" spans="1:25" s="82" customFormat="1" ht="33.75" x14ac:dyDescent="0.25">
      <c r="A87" s="112" t="s">
        <v>178</v>
      </c>
      <c r="B87" s="113" t="s">
        <v>1629</v>
      </c>
      <c r="C87" s="114" t="s">
        <v>1630</v>
      </c>
      <c r="D87" s="112" t="s">
        <v>873</v>
      </c>
      <c r="E87" s="115"/>
      <c r="F87" s="116" t="s">
        <v>1249</v>
      </c>
      <c r="X87" s="109"/>
      <c r="Y87" s="111"/>
    </row>
    <row r="88" spans="1:25" s="82" customFormat="1" ht="15" x14ac:dyDescent="0.25">
      <c r="A88" s="117" t="s">
        <v>55</v>
      </c>
      <c r="B88" s="118" t="s">
        <v>1562</v>
      </c>
      <c r="C88" s="119" t="s">
        <v>1563</v>
      </c>
      <c r="D88" s="120" t="s">
        <v>150</v>
      </c>
      <c r="E88" s="121"/>
      <c r="F88" s="121" t="s">
        <v>2060</v>
      </c>
      <c r="X88" s="109"/>
      <c r="Y88" s="111"/>
    </row>
    <row r="89" spans="1:25" s="82" customFormat="1" ht="15" x14ac:dyDescent="0.25">
      <c r="A89" s="110" t="s">
        <v>1642</v>
      </c>
      <c r="B89" s="110"/>
      <c r="C89" s="110"/>
      <c r="D89" s="110"/>
      <c r="E89" s="110"/>
      <c r="F89" s="110"/>
      <c r="X89" s="109"/>
      <c r="Y89" s="111" t="s">
        <v>1642</v>
      </c>
    </row>
    <row r="90" spans="1:25" s="82" customFormat="1" ht="15" x14ac:dyDescent="0.25">
      <c r="A90" s="110" t="s">
        <v>1580</v>
      </c>
      <c r="B90" s="110"/>
      <c r="C90" s="110"/>
      <c r="D90" s="110"/>
      <c r="E90" s="110"/>
      <c r="F90" s="110"/>
      <c r="X90" s="109"/>
      <c r="Y90" s="111" t="s">
        <v>1580</v>
      </c>
    </row>
    <row r="91" spans="1:25" s="82" customFormat="1" ht="15" x14ac:dyDescent="0.25">
      <c r="A91" s="110" t="s">
        <v>1631</v>
      </c>
      <c r="B91" s="110"/>
      <c r="C91" s="110"/>
      <c r="D91" s="110"/>
      <c r="E91" s="110"/>
      <c r="F91" s="110"/>
      <c r="X91" s="109"/>
      <c r="Y91" s="111" t="s">
        <v>1631</v>
      </c>
    </row>
    <row r="92" spans="1:25" s="82" customFormat="1" ht="22.5" x14ac:dyDescent="0.25">
      <c r="A92" s="112" t="s">
        <v>90</v>
      </c>
      <c r="B92" s="113" t="s">
        <v>1582</v>
      </c>
      <c r="C92" s="114" t="s">
        <v>1583</v>
      </c>
      <c r="D92" s="112" t="s">
        <v>873</v>
      </c>
      <c r="E92" s="115"/>
      <c r="F92" s="116" t="s">
        <v>1249</v>
      </c>
      <c r="X92" s="109"/>
      <c r="Y92" s="111"/>
    </row>
    <row r="93" spans="1:25" s="82" customFormat="1" ht="15" x14ac:dyDescent="0.25">
      <c r="A93" s="117"/>
      <c r="B93" s="118" t="s">
        <v>1584</v>
      </c>
      <c r="C93" s="119" t="s">
        <v>1585</v>
      </c>
      <c r="D93" s="120" t="s">
        <v>1586</v>
      </c>
      <c r="E93" s="121" t="s">
        <v>1587</v>
      </c>
      <c r="F93" s="121" t="s">
        <v>1622</v>
      </c>
      <c r="X93" s="109"/>
      <c r="Y93" s="111"/>
    </row>
    <row r="94" spans="1:25" s="82" customFormat="1" ht="15" x14ac:dyDescent="0.25">
      <c r="A94" s="117"/>
      <c r="B94" s="118" t="s">
        <v>1589</v>
      </c>
      <c r="C94" s="119" t="s">
        <v>1590</v>
      </c>
      <c r="D94" s="120" t="s">
        <v>261</v>
      </c>
      <c r="E94" s="121" t="s">
        <v>1591</v>
      </c>
      <c r="F94" s="121" t="s">
        <v>1623</v>
      </c>
      <c r="X94" s="109"/>
      <c r="Y94" s="111"/>
    </row>
    <row r="95" spans="1:25" s="82" customFormat="1" ht="15" x14ac:dyDescent="0.25">
      <c r="A95" s="117"/>
      <c r="B95" s="118" t="s">
        <v>1593</v>
      </c>
      <c r="C95" s="119" t="s">
        <v>1594</v>
      </c>
      <c r="D95" s="120" t="s">
        <v>1586</v>
      </c>
      <c r="E95" s="121" t="s">
        <v>1587</v>
      </c>
      <c r="F95" s="121" t="s">
        <v>1622</v>
      </c>
      <c r="X95" s="109"/>
      <c r="Y95" s="111"/>
    </row>
    <row r="96" spans="1:25" s="82" customFormat="1" ht="15" x14ac:dyDescent="0.25">
      <c r="A96" s="117"/>
      <c r="B96" s="118" t="s">
        <v>1595</v>
      </c>
      <c r="C96" s="119" t="s">
        <v>1596</v>
      </c>
      <c r="D96" s="120" t="s">
        <v>26</v>
      </c>
      <c r="E96" s="121" t="s">
        <v>1597</v>
      </c>
      <c r="F96" s="121" t="s">
        <v>1624</v>
      </c>
      <c r="X96" s="109"/>
      <c r="Y96" s="111"/>
    </row>
    <row r="97" spans="1:25" s="82" customFormat="1" ht="22.5" x14ac:dyDescent="0.25">
      <c r="A97" s="117"/>
      <c r="B97" s="118" t="s">
        <v>1599</v>
      </c>
      <c r="C97" s="119" t="s">
        <v>1600</v>
      </c>
      <c r="D97" s="120" t="s">
        <v>26</v>
      </c>
      <c r="E97" s="121" t="s">
        <v>1601</v>
      </c>
      <c r="F97" s="121" t="s">
        <v>1625</v>
      </c>
      <c r="X97" s="109"/>
      <c r="Y97" s="111"/>
    </row>
    <row r="98" spans="1:25" s="82" customFormat="1" ht="22.5" x14ac:dyDescent="0.25">
      <c r="A98" s="117"/>
      <c r="B98" s="118" t="s">
        <v>1603</v>
      </c>
      <c r="C98" s="119" t="s">
        <v>1604</v>
      </c>
      <c r="D98" s="120" t="s">
        <v>26</v>
      </c>
      <c r="E98" s="121" t="s">
        <v>88</v>
      </c>
      <c r="F98" s="121" t="s">
        <v>1626</v>
      </c>
      <c r="X98" s="109"/>
      <c r="Y98" s="111"/>
    </row>
    <row r="99" spans="1:25" s="82" customFormat="1" ht="15" x14ac:dyDescent="0.25">
      <c r="A99" s="117"/>
      <c r="B99" s="118" t="s">
        <v>1606</v>
      </c>
      <c r="C99" s="119" t="s">
        <v>1607</v>
      </c>
      <c r="D99" s="120" t="s">
        <v>261</v>
      </c>
      <c r="E99" s="121" t="s">
        <v>1608</v>
      </c>
      <c r="F99" s="121" t="s">
        <v>1627</v>
      </c>
      <c r="X99" s="109"/>
      <c r="Y99" s="111"/>
    </row>
    <row r="100" spans="1:25" s="82" customFormat="1" ht="15" x14ac:dyDescent="0.25">
      <c r="A100" s="117"/>
      <c r="B100" s="118" t="s">
        <v>1610</v>
      </c>
      <c r="C100" s="119" t="s">
        <v>1611</v>
      </c>
      <c r="D100" s="120" t="s">
        <v>312</v>
      </c>
      <c r="E100" s="121" t="s">
        <v>1612</v>
      </c>
      <c r="F100" s="121" t="s">
        <v>1628</v>
      </c>
      <c r="X100" s="109"/>
      <c r="Y100" s="111"/>
    </row>
    <row r="101" spans="1:25" s="82" customFormat="1" ht="22.5" x14ac:dyDescent="0.25">
      <c r="A101" s="117"/>
      <c r="B101" s="118" t="s">
        <v>1614</v>
      </c>
      <c r="C101" s="119" t="s">
        <v>1615</v>
      </c>
      <c r="D101" s="120" t="s">
        <v>261</v>
      </c>
      <c r="E101" s="121" t="s">
        <v>1608</v>
      </c>
      <c r="F101" s="121" t="s">
        <v>1627</v>
      </c>
      <c r="X101" s="109"/>
      <c r="Y101" s="111"/>
    </row>
    <row r="102" spans="1:25" s="82" customFormat="1" ht="15" x14ac:dyDescent="0.25">
      <c r="A102" s="117"/>
      <c r="B102" s="118" t="s">
        <v>1616</v>
      </c>
      <c r="C102" s="119" t="s">
        <v>1617</v>
      </c>
      <c r="D102" s="120" t="s">
        <v>261</v>
      </c>
      <c r="E102" s="121" t="s">
        <v>1608</v>
      </c>
      <c r="F102" s="121" t="s">
        <v>1627</v>
      </c>
      <c r="X102" s="109"/>
      <c r="Y102" s="111"/>
    </row>
    <row r="103" spans="1:25" s="82" customFormat="1" ht="33.75" x14ac:dyDescent="0.25">
      <c r="A103" s="112" t="s">
        <v>183</v>
      </c>
      <c r="B103" s="113" t="s">
        <v>1618</v>
      </c>
      <c r="C103" s="114" t="s">
        <v>1619</v>
      </c>
      <c r="D103" s="112" t="s">
        <v>873</v>
      </c>
      <c r="E103" s="115"/>
      <c r="F103" s="116" t="s">
        <v>1249</v>
      </c>
      <c r="X103" s="109"/>
      <c r="Y103" s="111"/>
    </row>
    <row r="104" spans="1:25" s="82" customFormat="1" ht="24.75" x14ac:dyDescent="0.25">
      <c r="A104" s="110" t="s">
        <v>1620</v>
      </c>
      <c r="B104" s="110"/>
      <c r="C104" s="110"/>
      <c r="D104" s="110"/>
      <c r="E104" s="110"/>
      <c r="F104" s="110"/>
      <c r="X104" s="109"/>
      <c r="Y104" s="111" t="s">
        <v>1620</v>
      </c>
    </row>
    <row r="105" spans="1:25" s="82" customFormat="1" ht="15" x14ac:dyDescent="0.25">
      <c r="A105" s="110" t="s">
        <v>1631</v>
      </c>
      <c r="B105" s="110"/>
      <c r="C105" s="110"/>
      <c r="D105" s="110"/>
      <c r="E105" s="110"/>
      <c r="F105" s="110"/>
      <c r="X105" s="109"/>
      <c r="Y105" s="111" t="s">
        <v>1631</v>
      </c>
    </row>
    <row r="106" spans="1:25" s="82" customFormat="1" ht="22.5" x14ac:dyDescent="0.25">
      <c r="A106" s="112" t="s">
        <v>187</v>
      </c>
      <c r="B106" s="113" t="s">
        <v>1582</v>
      </c>
      <c r="C106" s="114" t="s">
        <v>1583</v>
      </c>
      <c r="D106" s="112" t="s">
        <v>873</v>
      </c>
      <c r="E106" s="115"/>
      <c r="F106" s="116" t="s">
        <v>271</v>
      </c>
      <c r="X106" s="109"/>
      <c r="Y106" s="111"/>
    </row>
    <row r="107" spans="1:25" s="82" customFormat="1" ht="15" x14ac:dyDescent="0.25">
      <c r="A107" s="117"/>
      <c r="B107" s="118" t="s">
        <v>1584</v>
      </c>
      <c r="C107" s="119" t="s">
        <v>1585</v>
      </c>
      <c r="D107" s="120" t="s">
        <v>1586</v>
      </c>
      <c r="E107" s="121" t="s">
        <v>1587</v>
      </c>
      <c r="F107" s="121" t="s">
        <v>1632</v>
      </c>
      <c r="X107" s="109"/>
      <c r="Y107" s="111"/>
    </row>
    <row r="108" spans="1:25" s="82" customFormat="1" ht="15" x14ac:dyDescent="0.25">
      <c r="A108" s="117"/>
      <c r="B108" s="118" t="s">
        <v>1589</v>
      </c>
      <c r="C108" s="119" t="s">
        <v>1590</v>
      </c>
      <c r="D108" s="120" t="s">
        <v>261</v>
      </c>
      <c r="E108" s="121" t="s">
        <v>1591</v>
      </c>
      <c r="F108" s="121" t="s">
        <v>1633</v>
      </c>
      <c r="X108" s="109"/>
      <c r="Y108" s="111"/>
    </row>
    <row r="109" spans="1:25" s="82" customFormat="1" ht="15" x14ac:dyDescent="0.25">
      <c r="A109" s="117"/>
      <c r="B109" s="118" t="s">
        <v>1593</v>
      </c>
      <c r="C109" s="119" t="s">
        <v>1594</v>
      </c>
      <c r="D109" s="120" t="s">
        <v>1586</v>
      </c>
      <c r="E109" s="121" t="s">
        <v>1587</v>
      </c>
      <c r="F109" s="121" t="s">
        <v>1632</v>
      </c>
      <c r="X109" s="109"/>
      <c r="Y109" s="111"/>
    </row>
    <row r="110" spans="1:25" s="82" customFormat="1" ht="15" x14ac:dyDescent="0.25">
      <c r="A110" s="117"/>
      <c r="B110" s="118" t="s">
        <v>1595</v>
      </c>
      <c r="C110" s="119" t="s">
        <v>1596</v>
      </c>
      <c r="D110" s="120" t="s">
        <v>26</v>
      </c>
      <c r="E110" s="121" t="s">
        <v>1597</v>
      </c>
      <c r="F110" s="121" t="s">
        <v>1634</v>
      </c>
      <c r="X110" s="109"/>
      <c r="Y110" s="111"/>
    </row>
    <row r="111" spans="1:25" s="82" customFormat="1" ht="22.5" x14ac:dyDescent="0.25">
      <c r="A111" s="117"/>
      <c r="B111" s="118" t="s">
        <v>1599</v>
      </c>
      <c r="C111" s="119" t="s">
        <v>1600</v>
      </c>
      <c r="D111" s="120" t="s">
        <v>26</v>
      </c>
      <c r="E111" s="121" t="s">
        <v>1601</v>
      </c>
      <c r="F111" s="121" t="s">
        <v>1635</v>
      </c>
      <c r="X111" s="109"/>
      <c r="Y111" s="111"/>
    </row>
    <row r="112" spans="1:25" s="82" customFormat="1" ht="22.5" x14ac:dyDescent="0.25">
      <c r="A112" s="117"/>
      <c r="B112" s="118" t="s">
        <v>1603</v>
      </c>
      <c r="C112" s="119" t="s">
        <v>1604</v>
      </c>
      <c r="D112" s="120" t="s">
        <v>26</v>
      </c>
      <c r="E112" s="121" t="s">
        <v>88</v>
      </c>
      <c r="F112" s="121" t="s">
        <v>1432</v>
      </c>
      <c r="X112" s="109"/>
      <c r="Y112" s="111"/>
    </row>
    <row r="113" spans="1:25" s="82" customFormat="1" ht="15" x14ac:dyDescent="0.25">
      <c r="A113" s="117"/>
      <c r="B113" s="118" t="s">
        <v>1606</v>
      </c>
      <c r="C113" s="119" t="s">
        <v>1607</v>
      </c>
      <c r="D113" s="120" t="s">
        <v>261</v>
      </c>
      <c r="E113" s="121" t="s">
        <v>1608</v>
      </c>
      <c r="F113" s="121" t="s">
        <v>1636</v>
      </c>
      <c r="X113" s="109"/>
      <c r="Y113" s="111"/>
    </row>
    <row r="114" spans="1:25" s="82" customFormat="1" ht="15" x14ac:dyDescent="0.25">
      <c r="A114" s="117"/>
      <c r="B114" s="118" t="s">
        <v>1610</v>
      </c>
      <c r="C114" s="119" t="s">
        <v>1611</v>
      </c>
      <c r="D114" s="120" t="s">
        <v>312</v>
      </c>
      <c r="E114" s="121" t="s">
        <v>1612</v>
      </c>
      <c r="F114" s="121" t="s">
        <v>1637</v>
      </c>
      <c r="X114" s="109"/>
      <c r="Y114" s="111"/>
    </row>
    <row r="115" spans="1:25" s="82" customFormat="1" ht="22.5" x14ac:dyDescent="0.25">
      <c r="A115" s="117"/>
      <c r="B115" s="118" t="s">
        <v>1614</v>
      </c>
      <c r="C115" s="119" t="s">
        <v>1615</v>
      </c>
      <c r="D115" s="120" t="s">
        <v>261</v>
      </c>
      <c r="E115" s="121" t="s">
        <v>1608</v>
      </c>
      <c r="F115" s="121" t="s">
        <v>1636</v>
      </c>
      <c r="X115" s="109"/>
      <c r="Y115" s="111"/>
    </row>
    <row r="116" spans="1:25" s="82" customFormat="1" ht="15" x14ac:dyDescent="0.25">
      <c r="A116" s="117"/>
      <c r="B116" s="118" t="s">
        <v>1616</v>
      </c>
      <c r="C116" s="119" t="s">
        <v>1617</v>
      </c>
      <c r="D116" s="120" t="s">
        <v>261</v>
      </c>
      <c r="E116" s="121" t="s">
        <v>1608</v>
      </c>
      <c r="F116" s="121" t="s">
        <v>1636</v>
      </c>
      <c r="X116" s="109"/>
      <c r="Y116" s="111"/>
    </row>
    <row r="117" spans="1:25" s="82" customFormat="1" ht="22.5" x14ac:dyDescent="0.25">
      <c r="A117" s="117" t="s">
        <v>55</v>
      </c>
      <c r="B117" s="118" t="s">
        <v>1638</v>
      </c>
      <c r="C117" s="119" t="s">
        <v>1639</v>
      </c>
      <c r="D117" s="120" t="s">
        <v>873</v>
      </c>
      <c r="E117" s="121" t="s">
        <v>19</v>
      </c>
      <c r="F117" s="121" t="s">
        <v>271</v>
      </c>
      <c r="X117" s="109"/>
      <c r="Y117" s="111"/>
    </row>
    <row r="118" spans="1:25" s="82" customFormat="1" ht="22.5" x14ac:dyDescent="0.25">
      <c r="A118" s="117" t="s">
        <v>55</v>
      </c>
      <c r="B118" s="118" t="s">
        <v>1640</v>
      </c>
      <c r="C118" s="119" t="s">
        <v>1641</v>
      </c>
      <c r="D118" s="120" t="s">
        <v>873</v>
      </c>
      <c r="E118" s="121" t="s">
        <v>19</v>
      </c>
      <c r="F118" s="121" t="s">
        <v>271</v>
      </c>
      <c r="X118" s="109"/>
      <c r="Y118" s="111"/>
    </row>
    <row r="119" spans="1:25" s="82" customFormat="1" ht="33.75" x14ac:dyDescent="0.25">
      <c r="A119" s="112" t="s">
        <v>190</v>
      </c>
      <c r="B119" s="113" t="s">
        <v>1629</v>
      </c>
      <c r="C119" s="114" t="s">
        <v>1630</v>
      </c>
      <c r="D119" s="112" t="s">
        <v>873</v>
      </c>
      <c r="E119" s="115"/>
      <c r="F119" s="116" t="s">
        <v>271</v>
      </c>
      <c r="X119" s="109"/>
      <c r="Y119" s="111"/>
    </row>
    <row r="120" spans="1:25" s="82" customFormat="1" ht="15" x14ac:dyDescent="0.25">
      <c r="A120" s="117" t="s">
        <v>55</v>
      </c>
      <c r="B120" s="118" t="s">
        <v>1562</v>
      </c>
      <c r="C120" s="119" t="s">
        <v>1563</v>
      </c>
      <c r="D120" s="120" t="s">
        <v>150</v>
      </c>
      <c r="E120" s="121"/>
      <c r="F120" s="121" t="s">
        <v>2061</v>
      </c>
      <c r="X120" s="109"/>
      <c r="Y120" s="111"/>
    </row>
    <row r="121" spans="1:25" s="82" customFormat="1" ht="15" x14ac:dyDescent="0.25">
      <c r="A121" s="110" t="s">
        <v>1642</v>
      </c>
      <c r="B121" s="110"/>
      <c r="C121" s="110"/>
      <c r="D121" s="110"/>
      <c r="E121" s="110"/>
      <c r="F121" s="110"/>
      <c r="X121" s="109"/>
      <c r="Y121" s="111" t="s">
        <v>1642</v>
      </c>
    </row>
    <row r="122" spans="1:25" s="82" customFormat="1" ht="24.75" x14ac:dyDescent="0.25">
      <c r="A122" s="110" t="s">
        <v>1643</v>
      </c>
      <c r="B122" s="110"/>
      <c r="C122" s="110"/>
      <c r="D122" s="110"/>
      <c r="E122" s="110"/>
      <c r="F122" s="110"/>
      <c r="X122" s="109"/>
      <c r="Y122" s="111" t="s">
        <v>1643</v>
      </c>
    </row>
    <row r="123" spans="1:25" s="82" customFormat="1" ht="15" x14ac:dyDescent="0.25">
      <c r="A123" s="110" t="s">
        <v>1554</v>
      </c>
      <c r="B123" s="110"/>
      <c r="C123" s="110"/>
      <c r="D123" s="110"/>
      <c r="E123" s="110"/>
      <c r="F123" s="110"/>
      <c r="X123" s="109"/>
      <c r="Y123" s="111" t="s">
        <v>1554</v>
      </c>
    </row>
    <row r="124" spans="1:25" s="82" customFormat="1" ht="22.5" x14ac:dyDescent="0.25">
      <c r="A124" s="112" t="s">
        <v>195</v>
      </c>
      <c r="B124" s="113" t="s">
        <v>1644</v>
      </c>
      <c r="C124" s="114" t="s">
        <v>1645</v>
      </c>
      <c r="D124" s="112" t="s">
        <v>873</v>
      </c>
      <c r="E124" s="115"/>
      <c r="F124" s="116" t="s">
        <v>338</v>
      </c>
      <c r="X124" s="109"/>
      <c r="Y124" s="111"/>
    </row>
    <row r="125" spans="1:25" s="82" customFormat="1" ht="15" x14ac:dyDescent="0.25">
      <c r="A125" s="117"/>
      <c r="B125" s="118" t="s">
        <v>1646</v>
      </c>
      <c r="C125" s="119" t="s">
        <v>1647</v>
      </c>
      <c r="D125" s="120" t="s">
        <v>26</v>
      </c>
      <c r="E125" s="121" t="s">
        <v>1648</v>
      </c>
      <c r="F125" s="121" t="s">
        <v>1649</v>
      </c>
      <c r="X125" s="109"/>
      <c r="Y125" s="111"/>
    </row>
    <row r="126" spans="1:25" s="82" customFormat="1" ht="22.5" x14ac:dyDescent="0.25">
      <c r="A126" s="117"/>
      <c r="B126" s="118" t="s">
        <v>1650</v>
      </c>
      <c r="C126" s="119" t="s">
        <v>1651</v>
      </c>
      <c r="D126" s="120" t="s">
        <v>26</v>
      </c>
      <c r="E126" s="121" t="s">
        <v>1652</v>
      </c>
      <c r="F126" s="121" t="s">
        <v>1653</v>
      </c>
      <c r="X126" s="109"/>
      <c r="Y126" s="111"/>
    </row>
    <row r="127" spans="1:25" s="82" customFormat="1" ht="15" x14ac:dyDescent="0.25">
      <c r="A127" s="117"/>
      <c r="B127" s="118" t="s">
        <v>1654</v>
      </c>
      <c r="C127" s="119" t="s">
        <v>1655</v>
      </c>
      <c r="D127" s="120" t="s">
        <v>1586</v>
      </c>
      <c r="E127" s="121" t="s">
        <v>1656</v>
      </c>
      <c r="F127" s="121" t="s">
        <v>1215</v>
      </c>
      <c r="X127" s="109"/>
      <c r="Y127" s="111"/>
    </row>
    <row r="128" spans="1:25" s="82" customFormat="1" ht="15" x14ac:dyDescent="0.25">
      <c r="A128" s="117"/>
      <c r="B128" s="118" t="s">
        <v>1657</v>
      </c>
      <c r="C128" s="119" t="s">
        <v>1658</v>
      </c>
      <c r="D128" s="120" t="s">
        <v>26</v>
      </c>
      <c r="E128" s="121" t="s">
        <v>1659</v>
      </c>
      <c r="F128" s="121" t="s">
        <v>1660</v>
      </c>
      <c r="X128" s="109"/>
      <c r="Y128" s="111"/>
    </row>
    <row r="129" spans="1:25" s="82" customFormat="1" ht="15" x14ac:dyDescent="0.25">
      <c r="A129" s="117"/>
      <c r="B129" s="118" t="s">
        <v>1661</v>
      </c>
      <c r="C129" s="119" t="s">
        <v>1662</v>
      </c>
      <c r="D129" s="120" t="s">
        <v>261</v>
      </c>
      <c r="E129" s="121" t="s">
        <v>1663</v>
      </c>
      <c r="F129" s="121" t="s">
        <v>1664</v>
      </c>
      <c r="X129" s="109"/>
      <c r="Y129" s="111"/>
    </row>
    <row r="130" spans="1:25" s="82" customFormat="1" ht="22.5" x14ac:dyDescent="0.25">
      <c r="A130" s="112" t="s">
        <v>202</v>
      </c>
      <c r="B130" s="113" t="s">
        <v>1640</v>
      </c>
      <c r="C130" s="114" t="s">
        <v>1641</v>
      </c>
      <c r="D130" s="112" t="s">
        <v>873</v>
      </c>
      <c r="E130" s="115"/>
      <c r="F130" s="116" t="s">
        <v>724</v>
      </c>
      <c r="X130" s="109"/>
      <c r="Y130" s="111"/>
    </row>
    <row r="131" spans="1:25" s="82" customFormat="1" ht="22.5" x14ac:dyDescent="0.25">
      <c r="A131" s="112" t="s">
        <v>110</v>
      </c>
      <c r="B131" s="113" t="s">
        <v>1665</v>
      </c>
      <c r="C131" s="114" t="s">
        <v>1666</v>
      </c>
      <c r="D131" s="112" t="s">
        <v>1667</v>
      </c>
      <c r="E131" s="115"/>
      <c r="F131" s="116" t="s">
        <v>338</v>
      </c>
      <c r="X131" s="109"/>
      <c r="Y131" s="111"/>
    </row>
    <row r="132" spans="1:25" s="82" customFormat="1" ht="22.5" x14ac:dyDescent="0.25">
      <c r="A132" s="112" t="s">
        <v>222</v>
      </c>
      <c r="B132" s="113" t="s">
        <v>1142</v>
      </c>
      <c r="C132" s="114" t="s">
        <v>1143</v>
      </c>
      <c r="D132" s="112" t="s">
        <v>198</v>
      </c>
      <c r="E132" s="115"/>
      <c r="F132" s="116" t="s">
        <v>1668</v>
      </c>
      <c r="X132" s="109"/>
      <c r="Y132" s="111"/>
    </row>
    <row r="133" spans="1:25" s="82" customFormat="1" ht="15" x14ac:dyDescent="0.25">
      <c r="A133" s="117"/>
      <c r="B133" s="118" t="s">
        <v>1145</v>
      </c>
      <c r="C133" s="119" t="s">
        <v>1146</v>
      </c>
      <c r="D133" s="120" t="s">
        <v>26</v>
      </c>
      <c r="E133" s="121" t="s">
        <v>1147</v>
      </c>
      <c r="F133" s="121" t="s">
        <v>1669</v>
      </c>
      <c r="X133" s="109"/>
      <c r="Y133" s="111"/>
    </row>
    <row r="134" spans="1:25" s="82" customFormat="1" ht="15" x14ac:dyDescent="0.25">
      <c r="A134" s="117" t="s">
        <v>55</v>
      </c>
      <c r="B134" s="118" t="s">
        <v>1562</v>
      </c>
      <c r="C134" s="119" t="s">
        <v>1563</v>
      </c>
      <c r="D134" s="120" t="s">
        <v>150</v>
      </c>
      <c r="E134" s="121"/>
      <c r="F134" s="121" t="s">
        <v>2062</v>
      </c>
      <c r="X134" s="109"/>
      <c r="Y134" s="111"/>
    </row>
    <row r="135" spans="1:25" s="82" customFormat="1" ht="15" x14ac:dyDescent="0.25">
      <c r="A135" s="110" t="s">
        <v>1670</v>
      </c>
      <c r="B135" s="110"/>
      <c r="C135" s="110"/>
      <c r="D135" s="110"/>
      <c r="E135" s="110"/>
      <c r="F135" s="110"/>
      <c r="X135" s="109"/>
      <c r="Y135" s="111" t="s">
        <v>1670</v>
      </c>
    </row>
    <row r="136" spans="1:25" s="82" customFormat="1" ht="15" x14ac:dyDescent="0.25">
      <c r="A136" s="112" t="s">
        <v>229</v>
      </c>
      <c r="B136" s="113" t="s">
        <v>1671</v>
      </c>
      <c r="C136" s="114" t="s">
        <v>1670</v>
      </c>
      <c r="D136" s="112" t="s">
        <v>866</v>
      </c>
      <c r="E136" s="115"/>
      <c r="F136" s="116" t="s">
        <v>1672</v>
      </c>
      <c r="X136" s="109"/>
      <c r="Y136" s="111"/>
    </row>
    <row r="137" spans="1:25" s="82" customFormat="1" ht="15" x14ac:dyDescent="0.25">
      <c r="A137" s="108" t="s">
        <v>1673</v>
      </c>
      <c r="B137" s="108"/>
      <c r="C137" s="108"/>
      <c r="D137" s="108"/>
      <c r="E137" s="108"/>
      <c r="F137" s="108"/>
      <c r="X137" s="109" t="s">
        <v>1673</v>
      </c>
      <c r="Y137" s="111"/>
    </row>
    <row r="138" spans="1:25" s="82" customFormat="1" ht="15" x14ac:dyDescent="0.25">
      <c r="A138" s="110" t="s">
        <v>1674</v>
      </c>
      <c r="B138" s="110"/>
      <c r="C138" s="110"/>
      <c r="D138" s="110"/>
      <c r="E138" s="110"/>
      <c r="F138" s="110"/>
      <c r="X138" s="109"/>
      <c r="Y138" s="111" t="s">
        <v>1674</v>
      </c>
    </row>
    <row r="139" spans="1:25" s="82" customFormat="1" ht="22.5" x14ac:dyDescent="0.25">
      <c r="A139" s="112" t="s">
        <v>279</v>
      </c>
      <c r="B139" s="113" t="s">
        <v>1675</v>
      </c>
      <c r="C139" s="114" t="s">
        <v>1676</v>
      </c>
      <c r="D139" s="112" t="s">
        <v>282</v>
      </c>
      <c r="E139" s="115"/>
      <c r="F139" s="116" t="s">
        <v>1677</v>
      </c>
      <c r="X139" s="109"/>
      <c r="Y139" s="111"/>
    </row>
    <row r="140" spans="1:25" s="82" customFormat="1" ht="22.5" x14ac:dyDescent="0.25">
      <c r="A140" s="117"/>
      <c r="B140" s="118" t="s">
        <v>1678</v>
      </c>
      <c r="C140" s="119" t="s">
        <v>1679</v>
      </c>
      <c r="D140" s="120" t="s">
        <v>44</v>
      </c>
      <c r="E140" s="121" t="s">
        <v>1680</v>
      </c>
      <c r="F140" s="121" t="s">
        <v>1681</v>
      </c>
      <c r="X140" s="109"/>
      <c r="Y140" s="111"/>
    </row>
    <row r="141" spans="1:25" s="82" customFormat="1" ht="22.5" x14ac:dyDescent="0.25">
      <c r="A141" s="117" t="s">
        <v>55</v>
      </c>
      <c r="B141" s="118" t="s">
        <v>1678</v>
      </c>
      <c r="C141" s="119" t="s">
        <v>1679</v>
      </c>
      <c r="D141" s="120" t="s">
        <v>44</v>
      </c>
      <c r="E141" s="121" t="s">
        <v>1682</v>
      </c>
      <c r="F141" s="121" t="s">
        <v>1683</v>
      </c>
      <c r="X141" s="109"/>
      <c r="Y141" s="111"/>
    </row>
    <row r="142" spans="1:25" s="82" customFormat="1" ht="22.5" x14ac:dyDescent="0.25">
      <c r="A142" s="117" t="s">
        <v>55</v>
      </c>
      <c r="B142" s="118" t="s">
        <v>1678</v>
      </c>
      <c r="C142" s="119" t="s">
        <v>1679</v>
      </c>
      <c r="D142" s="120" t="s">
        <v>44</v>
      </c>
      <c r="E142" s="121" t="s">
        <v>1684</v>
      </c>
      <c r="F142" s="121" t="s">
        <v>1685</v>
      </c>
      <c r="X142" s="109"/>
      <c r="Y142" s="111"/>
    </row>
    <row r="143" spans="1:25" s="82" customFormat="1" ht="15" x14ac:dyDescent="0.25">
      <c r="A143" s="110" t="s">
        <v>1686</v>
      </c>
      <c r="B143" s="110"/>
      <c r="C143" s="110"/>
      <c r="D143" s="110"/>
      <c r="E143" s="110"/>
      <c r="F143" s="110"/>
      <c r="X143" s="109"/>
      <c r="Y143" s="111" t="s">
        <v>1686</v>
      </c>
    </row>
    <row r="144" spans="1:25" s="82" customFormat="1" ht="22.5" x14ac:dyDescent="0.25">
      <c r="A144" s="112" t="s">
        <v>284</v>
      </c>
      <c r="B144" s="113" t="s">
        <v>1675</v>
      </c>
      <c r="C144" s="114" t="s">
        <v>1676</v>
      </c>
      <c r="D144" s="112" t="s">
        <v>282</v>
      </c>
      <c r="E144" s="115"/>
      <c r="F144" s="116" t="s">
        <v>1687</v>
      </c>
      <c r="X144" s="109"/>
      <c r="Y144" s="111"/>
    </row>
    <row r="145" spans="1:25" s="82" customFormat="1" ht="22.5" x14ac:dyDescent="0.25">
      <c r="A145" s="117"/>
      <c r="B145" s="118" t="s">
        <v>1678</v>
      </c>
      <c r="C145" s="119" t="s">
        <v>1679</v>
      </c>
      <c r="D145" s="120" t="s">
        <v>44</v>
      </c>
      <c r="E145" s="121" t="s">
        <v>1680</v>
      </c>
      <c r="F145" s="121" t="s">
        <v>1688</v>
      </c>
      <c r="X145" s="109"/>
      <c r="Y145" s="111"/>
    </row>
    <row r="146" spans="1:25" s="82" customFormat="1" ht="22.5" x14ac:dyDescent="0.25">
      <c r="A146" s="117" t="s">
        <v>55</v>
      </c>
      <c r="B146" s="118" t="s">
        <v>1678</v>
      </c>
      <c r="C146" s="119" t="s">
        <v>1679</v>
      </c>
      <c r="D146" s="120" t="s">
        <v>44</v>
      </c>
      <c r="E146" s="121" t="s">
        <v>1682</v>
      </c>
      <c r="F146" s="121" t="s">
        <v>1689</v>
      </c>
      <c r="X146" s="109"/>
      <c r="Y146" s="111"/>
    </row>
    <row r="147" spans="1:25" s="82" customFormat="1" ht="22.5" x14ac:dyDescent="0.25">
      <c r="A147" s="117" t="s">
        <v>55</v>
      </c>
      <c r="B147" s="118" t="s">
        <v>1678</v>
      </c>
      <c r="C147" s="119" t="s">
        <v>1679</v>
      </c>
      <c r="D147" s="120" t="s">
        <v>44</v>
      </c>
      <c r="E147" s="121" t="s">
        <v>1684</v>
      </c>
      <c r="F147" s="121" t="s">
        <v>1690</v>
      </c>
      <c r="X147" s="109"/>
      <c r="Y147" s="111"/>
    </row>
    <row r="148" spans="1:25" s="82" customFormat="1" ht="15" x14ac:dyDescent="0.25">
      <c r="A148" s="110" t="s">
        <v>1691</v>
      </c>
      <c r="B148" s="110"/>
      <c r="C148" s="110"/>
      <c r="D148" s="110"/>
      <c r="E148" s="110"/>
      <c r="F148" s="110"/>
      <c r="X148" s="109"/>
      <c r="Y148" s="111" t="s">
        <v>1691</v>
      </c>
    </row>
    <row r="149" spans="1:25" s="82" customFormat="1" ht="22.5" x14ac:dyDescent="0.25">
      <c r="A149" s="112" t="s">
        <v>288</v>
      </c>
      <c r="B149" s="113" t="s">
        <v>1675</v>
      </c>
      <c r="C149" s="114" t="s">
        <v>1676</v>
      </c>
      <c r="D149" s="112" t="s">
        <v>282</v>
      </c>
      <c r="E149" s="115"/>
      <c r="F149" s="116" t="s">
        <v>890</v>
      </c>
      <c r="X149" s="109"/>
      <c r="Y149" s="111"/>
    </row>
    <row r="150" spans="1:25" s="82" customFormat="1" ht="22.5" x14ac:dyDescent="0.25">
      <c r="A150" s="117"/>
      <c r="B150" s="118" t="s">
        <v>1678</v>
      </c>
      <c r="C150" s="119" t="s">
        <v>1679</v>
      </c>
      <c r="D150" s="120" t="s">
        <v>44</v>
      </c>
      <c r="E150" s="121" t="s">
        <v>1680</v>
      </c>
      <c r="F150" s="121" t="s">
        <v>1692</v>
      </c>
      <c r="X150" s="109"/>
      <c r="Y150" s="111"/>
    </row>
    <row r="151" spans="1:25" s="82" customFormat="1" ht="22.5" x14ac:dyDescent="0.25">
      <c r="A151" s="117" t="s">
        <v>55</v>
      </c>
      <c r="B151" s="118" t="s">
        <v>1678</v>
      </c>
      <c r="C151" s="119" t="s">
        <v>1679</v>
      </c>
      <c r="D151" s="120" t="s">
        <v>44</v>
      </c>
      <c r="E151" s="121" t="s">
        <v>1682</v>
      </c>
      <c r="F151" s="121" t="s">
        <v>1693</v>
      </c>
      <c r="X151" s="109"/>
      <c r="Y151" s="111"/>
    </row>
    <row r="152" spans="1:25" s="82" customFormat="1" ht="22.5" x14ac:dyDescent="0.25">
      <c r="A152" s="117" t="s">
        <v>55</v>
      </c>
      <c r="B152" s="118" t="s">
        <v>1678</v>
      </c>
      <c r="C152" s="119" t="s">
        <v>1679</v>
      </c>
      <c r="D152" s="120" t="s">
        <v>44</v>
      </c>
      <c r="E152" s="121" t="s">
        <v>1684</v>
      </c>
      <c r="F152" s="121" t="s">
        <v>1694</v>
      </c>
      <c r="X152" s="109"/>
      <c r="Y152" s="111"/>
    </row>
    <row r="153" spans="1:25" s="82" customFormat="1" ht="15" x14ac:dyDescent="0.25">
      <c r="A153" s="110" t="s">
        <v>1695</v>
      </c>
      <c r="B153" s="110"/>
      <c r="C153" s="110"/>
      <c r="D153" s="110"/>
      <c r="E153" s="110"/>
      <c r="F153" s="110"/>
      <c r="X153" s="109"/>
      <c r="Y153" s="111" t="s">
        <v>1695</v>
      </c>
    </row>
    <row r="154" spans="1:25" s="82" customFormat="1" ht="22.5" x14ac:dyDescent="0.25">
      <c r="A154" s="112" t="s">
        <v>58</v>
      </c>
      <c r="B154" s="113" t="s">
        <v>1675</v>
      </c>
      <c r="C154" s="114" t="s">
        <v>1676</v>
      </c>
      <c r="D154" s="112" t="s">
        <v>282</v>
      </c>
      <c r="E154" s="115"/>
      <c r="F154" s="116" t="s">
        <v>1696</v>
      </c>
      <c r="X154" s="109"/>
      <c r="Y154" s="111"/>
    </row>
    <row r="155" spans="1:25" s="82" customFormat="1" ht="22.5" x14ac:dyDescent="0.25">
      <c r="A155" s="117"/>
      <c r="B155" s="118" t="s">
        <v>1678</v>
      </c>
      <c r="C155" s="119" t="s">
        <v>1679</v>
      </c>
      <c r="D155" s="120" t="s">
        <v>44</v>
      </c>
      <c r="E155" s="121" t="s">
        <v>1680</v>
      </c>
      <c r="F155" s="121" t="s">
        <v>1697</v>
      </c>
      <c r="X155" s="109"/>
      <c r="Y155" s="111"/>
    </row>
    <row r="156" spans="1:25" s="82" customFormat="1" ht="22.5" x14ac:dyDescent="0.25">
      <c r="A156" s="117" t="s">
        <v>55</v>
      </c>
      <c r="B156" s="118" t="s">
        <v>1678</v>
      </c>
      <c r="C156" s="119" t="s">
        <v>1679</v>
      </c>
      <c r="D156" s="120" t="s">
        <v>44</v>
      </c>
      <c r="E156" s="121" t="s">
        <v>1682</v>
      </c>
      <c r="F156" s="121" t="s">
        <v>1698</v>
      </c>
      <c r="X156" s="109"/>
      <c r="Y156" s="111"/>
    </row>
    <row r="157" spans="1:25" s="82" customFormat="1" ht="22.5" x14ac:dyDescent="0.25">
      <c r="A157" s="117" t="s">
        <v>55</v>
      </c>
      <c r="B157" s="118" t="s">
        <v>1678</v>
      </c>
      <c r="C157" s="119" t="s">
        <v>1679</v>
      </c>
      <c r="D157" s="120" t="s">
        <v>44</v>
      </c>
      <c r="E157" s="121" t="s">
        <v>1684</v>
      </c>
      <c r="F157" s="121" t="s">
        <v>1699</v>
      </c>
      <c r="X157" s="109"/>
      <c r="Y157" s="111"/>
    </row>
    <row r="158" spans="1:25" s="82" customFormat="1" ht="15" x14ac:dyDescent="0.25">
      <c r="A158" s="110" t="s">
        <v>1700</v>
      </c>
      <c r="B158" s="110"/>
      <c r="C158" s="110"/>
      <c r="D158" s="110"/>
      <c r="E158" s="110"/>
      <c r="F158" s="110"/>
      <c r="X158" s="109"/>
      <c r="Y158" s="111" t="s">
        <v>1700</v>
      </c>
    </row>
    <row r="159" spans="1:25" s="82" customFormat="1" ht="22.5" x14ac:dyDescent="0.25">
      <c r="A159" s="112" t="s">
        <v>294</v>
      </c>
      <c r="B159" s="113" t="s">
        <v>1701</v>
      </c>
      <c r="C159" s="114" t="s">
        <v>1702</v>
      </c>
      <c r="D159" s="112" t="s">
        <v>142</v>
      </c>
      <c r="E159" s="115"/>
      <c r="F159" s="116" t="s">
        <v>1703</v>
      </c>
      <c r="X159" s="109"/>
      <c r="Y159" s="111"/>
    </row>
    <row r="160" spans="1:25" s="82" customFormat="1" ht="22.5" x14ac:dyDescent="0.25">
      <c r="A160" s="112" t="s">
        <v>298</v>
      </c>
      <c r="B160" s="113" t="s">
        <v>1704</v>
      </c>
      <c r="C160" s="114" t="s">
        <v>1679</v>
      </c>
      <c r="D160" s="112" t="s">
        <v>44</v>
      </c>
      <c r="E160" s="115"/>
      <c r="F160" s="116" t="s">
        <v>1705</v>
      </c>
      <c r="X160" s="109"/>
      <c r="Y160" s="111"/>
    </row>
    <row r="161" spans="1:25" s="82" customFormat="1" ht="15" x14ac:dyDescent="0.25">
      <c r="A161" s="108" t="s">
        <v>1706</v>
      </c>
      <c r="B161" s="108"/>
      <c r="C161" s="108"/>
      <c r="D161" s="108"/>
      <c r="E161" s="108"/>
      <c r="F161" s="108"/>
      <c r="X161" s="109" t="s">
        <v>1706</v>
      </c>
      <c r="Y161" s="111"/>
    </row>
    <row r="162" spans="1:25" s="82" customFormat="1" ht="24.75" x14ac:dyDescent="0.25">
      <c r="A162" s="110" t="s">
        <v>1707</v>
      </c>
      <c r="B162" s="110"/>
      <c r="C162" s="110"/>
      <c r="D162" s="110"/>
      <c r="E162" s="110"/>
      <c r="F162" s="110"/>
      <c r="X162" s="109"/>
      <c r="Y162" s="111" t="s">
        <v>1707</v>
      </c>
    </row>
    <row r="163" spans="1:25" s="82" customFormat="1" ht="22.5" x14ac:dyDescent="0.25">
      <c r="A163" s="112" t="s">
        <v>301</v>
      </c>
      <c r="B163" s="113" t="s">
        <v>1708</v>
      </c>
      <c r="C163" s="114" t="s">
        <v>1709</v>
      </c>
      <c r="D163" s="112" t="s">
        <v>866</v>
      </c>
      <c r="E163" s="115"/>
      <c r="F163" s="116" t="s">
        <v>1710</v>
      </c>
      <c r="X163" s="109"/>
      <c r="Y163" s="111"/>
    </row>
    <row r="164" spans="1:25" s="82" customFormat="1" ht="15" x14ac:dyDescent="0.25">
      <c r="A164" s="110" t="s">
        <v>1709</v>
      </c>
      <c r="B164" s="110"/>
      <c r="C164" s="110"/>
      <c r="D164" s="110"/>
      <c r="E164" s="110"/>
      <c r="F164" s="110"/>
      <c r="X164" s="109"/>
      <c r="Y164" s="111" t="s">
        <v>1709</v>
      </c>
    </row>
    <row r="165" spans="1:25" s="82" customFormat="1" ht="22.5" x14ac:dyDescent="0.25">
      <c r="A165" s="112" t="s">
        <v>304</v>
      </c>
      <c r="B165" s="113" t="s">
        <v>1708</v>
      </c>
      <c r="C165" s="114" t="s">
        <v>1709</v>
      </c>
      <c r="D165" s="112" t="s">
        <v>866</v>
      </c>
      <c r="E165" s="115"/>
      <c r="F165" s="116" t="s">
        <v>1711</v>
      </c>
      <c r="X165" s="109"/>
      <c r="Y165" s="111"/>
    </row>
    <row r="166" spans="1:25" s="82" customFormat="1" ht="15" x14ac:dyDescent="0.25">
      <c r="A166" s="110" t="s">
        <v>1712</v>
      </c>
      <c r="B166" s="110"/>
      <c r="C166" s="110"/>
      <c r="D166" s="110"/>
      <c r="E166" s="110"/>
      <c r="F166" s="110"/>
      <c r="X166" s="109"/>
      <c r="Y166" s="111" t="s">
        <v>1712</v>
      </c>
    </row>
    <row r="167" spans="1:25" s="82" customFormat="1" ht="33.75" x14ac:dyDescent="0.25">
      <c r="A167" s="112" t="s">
        <v>316</v>
      </c>
      <c r="B167" s="113" t="s">
        <v>1713</v>
      </c>
      <c r="C167" s="114" t="s">
        <v>1714</v>
      </c>
      <c r="D167" s="112" t="s">
        <v>1715</v>
      </c>
      <c r="E167" s="115"/>
      <c r="F167" s="116" t="s">
        <v>1716</v>
      </c>
      <c r="X167" s="109"/>
      <c r="Y167" s="111"/>
    </row>
    <row r="168" spans="1:25" s="82" customFormat="1" ht="24.75" x14ac:dyDescent="0.25">
      <c r="A168" s="110" t="s">
        <v>1717</v>
      </c>
      <c r="B168" s="110"/>
      <c r="C168" s="110"/>
      <c r="D168" s="110"/>
      <c r="E168" s="110"/>
      <c r="F168" s="110"/>
      <c r="X168" s="109"/>
      <c r="Y168" s="111" t="s">
        <v>1717</v>
      </c>
    </row>
    <row r="169" spans="1:25" s="82" customFormat="1" ht="22.5" x14ac:dyDescent="0.25">
      <c r="A169" s="112" t="s">
        <v>320</v>
      </c>
      <c r="B169" s="113" t="s">
        <v>1718</v>
      </c>
      <c r="C169" s="114" t="s">
        <v>1719</v>
      </c>
      <c r="D169" s="112" t="s">
        <v>1715</v>
      </c>
      <c r="E169" s="115"/>
      <c r="F169" s="116" t="s">
        <v>338</v>
      </c>
      <c r="X169" s="109"/>
      <c r="Y169" s="111"/>
    </row>
    <row r="170" spans="1:25" s="82" customFormat="1" ht="15" x14ac:dyDescent="0.25">
      <c r="A170" s="108" t="s">
        <v>1720</v>
      </c>
      <c r="B170" s="108"/>
      <c r="C170" s="108"/>
      <c r="D170" s="108"/>
      <c r="E170" s="108"/>
      <c r="F170" s="108"/>
      <c r="X170" s="109" t="s">
        <v>1720</v>
      </c>
      <c r="Y170" s="111"/>
    </row>
    <row r="171" spans="1:25" s="82" customFormat="1" ht="15" x14ac:dyDescent="0.25">
      <c r="A171" s="110" t="s">
        <v>1721</v>
      </c>
      <c r="B171" s="110"/>
      <c r="C171" s="110"/>
      <c r="D171" s="110"/>
      <c r="E171" s="110"/>
      <c r="F171" s="110"/>
      <c r="X171" s="109"/>
      <c r="Y171" s="111" t="s">
        <v>1721</v>
      </c>
    </row>
    <row r="172" spans="1:25" s="82" customFormat="1" ht="15" x14ac:dyDescent="0.25">
      <c r="A172" s="110" t="s">
        <v>1722</v>
      </c>
      <c r="B172" s="110"/>
      <c r="C172" s="110"/>
      <c r="D172" s="110"/>
      <c r="E172" s="110"/>
      <c r="F172" s="110"/>
      <c r="X172" s="109"/>
      <c r="Y172" s="111" t="s">
        <v>1722</v>
      </c>
    </row>
    <row r="173" spans="1:25" s="82" customFormat="1" ht="15" x14ac:dyDescent="0.25">
      <c r="A173" s="112" t="s">
        <v>323</v>
      </c>
      <c r="B173" s="113" t="s">
        <v>1723</v>
      </c>
      <c r="C173" s="114" t="s">
        <v>1724</v>
      </c>
      <c r="D173" s="112" t="s">
        <v>261</v>
      </c>
      <c r="E173" s="115"/>
      <c r="F173" s="116" t="s">
        <v>271</v>
      </c>
      <c r="X173" s="109"/>
      <c r="Y173" s="111"/>
    </row>
    <row r="174" spans="1:25" s="82" customFormat="1" ht="15" x14ac:dyDescent="0.25">
      <c r="A174" s="117"/>
      <c r="B174" s="118" t="s">
        <v>1646</v>
      </c>
      <c r="C174" s="119" t="s">
        <v>1647</v>
      </c>
      <c r="D174" s="120" t="s">
        <v>26</v>
      </c>
      <c r="E174" s="121" t="s">
        <v>706</v>
      </c>
      <c r="F174" s="121" t="s">
        <v>1725</v>
      </c>
      <c r="X174" s="109"/>
      <c r="Y174" s="111"/>
    </row>
    <row r="175" spans="1:25" s="82" customFormat="1" ht="15" x14ac:dyDescent="0.25">
      <c r="A175" s="117"/>
      <c r="B175" s="118" t="s">
        <v>1726</v>
      </c>
      <c r="C175" s="119" t="s">
        <v>1727</v>
      </c>
      <c r="D175" s="120" t="s">
        <v>26</v>
      </c>
      <c r="E175" s="121" t="s">
        <v>1728</v>
      </c>
      <c r="F175" s="121" t="s">
        <v>1729</v>
      </c>
      <c r="X175" s="109"/>
      <c r="Y175" s="111"/>
    </row>
    <row r="176" spans="1:25" s="82" customFormat="1" ht="15" x14ac:dyDescent="0.25">
      <c r="A176" s="117"/>
      <c r="B176" s="118" t="s">
        <v>1730</v>
      </c>
      <c r="C176" s="119" t="s">
        <v>1731</v>
      </c>
      <c r="D176" s="120" t="s">
        <v>26</v>
      </c>
      <c r="E176" s="121" t="s">
        <v>452</v>
      </c>
      <c r="F176" s="121" t="s">
        <v>731</v>
      </c>
      <c r="X176" s="109"/>
      <c r="Y176" s="111"/>
    </row>
    <row r="177" spans="1:25" s="82" customFormat="1" ht="22.5" x14ac:dyDescent="0.25">
      <c r="A177" s="117"/>
      <c r="B177" s="118" t="s">
        <v>1732</v>
      </c>
      <c r="C177" s="119" t="s">
        <v>1733</v>
      </c>
      <c r="D177" s="120" t="s">
        <v>26</v>
      </c>
      <c r="E177" s="121" t="s">
        <v>236</v>
      </c>
      <c r="F177" s="121" t="s">
        <v>1734</v>
      </c>
      <c r="X177" s="109"/>
      <c r="Y177" s="111"/>
    </row>
    <row r="178" spans="1:25" s="82" customFormat="1" ht="22.5" x14ac:dyDescent="0.25">
      <c r="A178" s="117"/>
      <c r="B178" s="118" t="s">
        <v>1735</v>
      </c>
      <c r="C178" s="119" t="s">
        <v>1736</v>
      </c>
      <c r="D178" s="120" t="s">
        <v>26</v>
      </c>
      <c r="E178" s="121" t="s">
        <v>452</v>
      </c>
      <c r="F178" s="121" t="s">
        <v>731</v>
      </c>
      <c r="X178" s="109"/>
      <c r="Y178" s="111"/>
    </row>
    <row r="179" spans="1:25" s="82" customFormat="1" ht="22.5" x14ac:dyDescent="0.25">
      <c r="A179" s="117"/>
      <c r="B179" s="118" t="s">
        <v>1737</v>
      </c>
      <c r="C179" s="119" t="s">
        <v>1738</v>
      </c>
      <c r="D179" s="120" t="s">
        <v>44</v>
      </c>
      <c r="E179" s="121" t="s">
        <v>1739</v>
      </c>
      <c r="F179" s="121" t="s">
        <v>435</v>
      </c>
      <c r="X179" s="109"/>
      <c r="Y179" s="111"/>
    </row>
    <row r="180" spans="1:25" s="82" customFormat="1" ht="15" x14ac:dyDescent="0.25">
      <c r="A180" s="117"/>
      <c r="B180" s="118" t="s">
        <v>1230</v>
      </c>
      <c r="C180" s="119" t="s">
        <v>1231</v>
      </c>
      <c r="D180" s="120" t="s">
        <v>35</v>
      </c>
      <c r="E180" s="121" t="s">
        <v>19</v>
      </c>
      <c r="F180" s="121" t="s">
        <v>271</v>
      </c>
      <c r="X180" s="109"/>
      <c r="Y180" s="111"/>
    </row>
    <row r="181" spans="1:25" s="82" customFormat="1" ht="22.5" x14ac:dyDescent="0.25">
      <c r="A181" s="117"/>
      <c r="B181" s="118" t="s">
        <v>1740</v>
      </c>
      <c r="C181" s="119" t="s">
        <v>1741</v>
      </c>
      <c r="D181" s="120" t="s">
        <v>26</v>
      </c>
      <c r="E181" s="121" t="s">
        <v>706</v>
      </c>
      <c r="F181" s="121" t="s">
        <v>1725</v>
      </c>
      <c r="X181" s="109"/>
      <c r="Y181" s="111"/>
    </row>
    <row r="182" spans="1:25" s="82" customFormat="1" ht="15" x14ac:dyDescent="0.25">
      <c r="A182" s="117"/>
      <c r="B182" s="118" t="s">
        <v>1742</v>
      </c>
      <c r="C182" s="119" t="s">
        <v>1743</v>
      </c>
      <c r="D182" s="120" t="s">
        <v>261</v>
      </c>
      <c r="E182" s="121" t="s">
        <v>58</v>
      </c>
      <c r="F182" s="121" t="s">
        <v>1744</v>
      </c>
      <c r="X182" s="109"/>
      <c r="Y182" s="111"/>
    </row>
    <row r="183" spans="1:25" s="82" customFormat="1" ht="22.5" x14ac:dyDescent="0.25">
      <c r="A183" s="117"/>
      <c r="B183" s="118" t="s">
        <v>1650</v>
      </c>
      <c r="C183" s="119" t="s">
        <v>1651</v>
      </c>
      <c r="D183" s="120" t="s">
        <v>26</v>
      </c>
      <c r="E183" s="121" t="s">
        <v>214</v>
      </c>
      <c r="F183" s="121" t="s">
        <v>1745</v>
      </c>
      <c r="X183" s="109"/>
      <c r="Y183" s="111"/>
    </row>
    <row r="184" spans="1:25" s="82" customFormat="1" ht="22.5" x14ac:dyDescent="0.25">
      <c r="A184" s="117"/>
      <c r="B184" s="118" t="s">
        <v>1746</v>
      </c>
      <c r="C184" s="119" t="s">
        <v>1747</v>
      </c>
      <c r="D184" s="120" t="s">
        <v>26</v>
      </c>
      <c r="E184" s="121" t="s">
        <v>452</v>
      </c>
      <c r="F184" s="121" t="s">
        <v>731</v>
      </c>
      <c r="X184" s="109"/>
      <c r="Y184" s="111"/>
    </row>
    <row r="185" spans="1:25" s="82" customFormat="1" ht="15" x14ac:dyDescent="0.25">
      <c r="A185" s="117"/>
      <c r="B185" s="118" t="s">
        <v>1748</v>
      </c>
      <c r="C185" s="119" t="s">
        <v>1749</v>
      </c>
      <c r="D185" s="120" t="s">
        <v>26</v>
      </c>
      <c r="E185" s="121" t="s">
        <v>1750</v>
      </c>
      <c r="F185" s="121" t="s">
        <v>1751</v>
      </c>
      <c r="X185" s="109"/>
      <c r="Y185" s="111"/>
    </row>
    <row r="186" spans="1:25" s="82" customFormat="1" ht="15" x14ac:dyDescent="0.25">
      <c r="A186" s="117"/>
      <c r="B186" s="118" t="s">
        <v>1752</v>
      </c>
      <c r="C186" s="119" t="s">
        <v>1753</v>
      </c>
      <c r="D186" s="120" t="s">
        <v>26</v>
      </c>
      <c r="E186" s="121" t="s">
        <v>1497</v>
      </c>
      <c r="F186" s="121" t="s">
        <v>1754</v>
      </c>
      <c r="X186" s="109"/>
      <c r="Y186" s="111"/>
    </row>
    <row r="187" spans="1:25" s="82" customFormat="1" ht="15" x14ac:dyDescent="0.25">
      <c r="A187" s="117"/>
      <c r="B187" s="118" t="s">
        <v>1755</v>
      </c>
      <c r="C187" s="119" t="s">
        <v>1756</v>
      </c>
      <c r="D187" s="120" t="s">
        <v>26</v>
      </c>
      <c r="E187" s="121" t="s">
        <v>1757</v>
      </c>
      <c r="F187" s="121" t="s">
        <v>1758</v>
      </c>
      <c r="X187" s="109"/>
      <c r="Y187" s="111"/>
    </row>
    <row r="188" spans="1:25" s="82" customFormat="1" ht="15" x14ac:dyDescent="0.25">
      <c r="A188" s="117" t="s">
        <v>55</v>
      </c>
      <c r="B188" s="118" t="s">
        <v>132</v>
      </c>
      <c r="C188" s="119" t="s">
        <v>133</v>
      </c>
      <c r="D188" s="120" t="s">
        <v>44</v>
      </c>
      <c r="E188" s="121" t="s">
        <v>202</v>
      </c>
      <c r="F188" s="121" t="s">
        <v>1759</v>
      </c>
      <c r="X188" s="109"/>
      <c r="Y188" s="111"/>
    </row>
    <row r="189" spans="1:25" s="82" customFormat="1" ht="15" x14ac:dyDescent="0.25">
      <c r="A189" s="110" t="s">
        <v>1760</v>
      </c>
      <c r="B189" s="110"/>
      <c r="C189" s="110"/>
      <c r="D189" s="110"/>
      <c r="E189" s="110"/>
      <c r="F189" s="110"/>
      <c r="X189" s="109"/>
      <c r="Y189" s="111" t="s">
        <v>1760</v>
      </c>
    </row>
    <row r="190" spans="1:25" s="82" customFormat="1" ht="22.5" x14ac:dyDescent="0.25">
      <c r="A190" s="112" t="s">
        <v>325</v>
      </c>
      <c r="B190" s="113" t="s">
        <v>1761</v>
      </c>
      <c r="C190" s="114" t="s">
        <v>1762</v>
      </c>
      <c r="D190" s="112" t="s">
        <v>1763</v>
      </c>
      <c r="E190" s="115"/>
      <c r="F190" s="116" t="s">
        <v>2063</v>
      </c>
      <c r="X190" s="109"/>
      <c r="Y190" s="111"/>
    </row>
    <row r="191" spans="1:25" s="82" customFormat="1" ht="15" x14ac:dyDescent="0.25">
      <c r="A191" s="117"/>
      <c r="B191" s="118" t="s">
        <v>1764</v>
      </c>
      <c r="C191" s="119" t="s">
        <v>1765</v>
      </c>
      <c r="D191" s="120" t="s">
        <v>26</v>
      </c>
      <c r="E191" s="121" t="s">
        <v>1766</v>
      </c>
      <c r="F191" s="121" t="s">
        <v>1767</v>
      </c>
      <c r="X191" s="109"/>
      <c r="Y191" s="111"/>
    </row>
    <row r="192" spans="1:25" s="82" customFormat="1" ht="15" x14ac:dyDescent="0.25">
      <c r="A192" s="117"/>
      <c r="B192" s="118" t="s">
        <v>1730</v>
      </c>
      <c r="C192" s="119" t="s">
        <v>1731</v>
      </c>
      <c r="D192" s="120" t="s">
        <v>26</v>
      </c>
      <c r="E192" s="121" t="s">
        <v>1239</v>
      </c>
      <c r="F192" s="121" t="s">
        <v>1768</v>
      </c>
      <c r="X192" s="109"/>
      <c r="Y192" s="111"/>
    </row>
    <row r="193" spans="1:25" s="82" customFormat="1" ht="22.5" x14ac:dyDescent="0.25">
      <c r="A193" s="117"/>
      <c r="B193" s="118" t="s">
        <v>1769</v>
      </c>
      <c r="C193" s="119" t="s">
        <v>1770</v>
      </c>
      <c r="D193" s="120" t="s">
        <v>26</v>
      </c>
      <c r="E193" s="121" t="s">
        <v>1771</v>
      </c>
      <c r="F193" s="121" t="s">
        <v>1772</v>
      </c>
      <c r="X193" s="109"/>
      <c r="Y193" s="111"/>
    </row>
    <row r="194" spans="1:25" s="82" customFormat="1" ht="22.5" x14ac:dyDescent="0.25">
      <c r="A194" s="117"/>
      <c r="B194" s="118" t="s">
        <v>1740</v>
      </c>
      <c r="C194" s="119" t="s">
        <v>1741</v>
      </c>
      <c r="D194" s="120" t="s">
        <v>26</v>
      </c>
      <c r="E194" s="121" t="s">
        <v>937</v>
      </c>
      <c r="F194" s="121" t="s">
        <v>1773</v>
      </c>
      <c r="X194" s="109"/>
      <c r="Y194" s="111"/>
    </row>
    <row r="195" spans="1:25" s="82" customFormat="1" ht="22.5" x14ac:dyDescent="0.25">
      <c r="A195" s="117" t="s">
        <v>55</v>
      </c>
      <c r="B195" s="118" t="s">
        <v>2064</v>
      </c>
      <c r="C195" s="119" t="s">
        <v>2065</v>
      </c>
      <c r="D195" s="120" t="s">
        <v>115</v>
      </c>
      <c r="E195" s="121"/>
      <c r="F195" s="121" t="s">
        <v>2066</v>
      </c>
      <c r="X195" s="109"/>
      <c r="Y195" s="111"/>
    </row>
    <row r="196" spans="1:25" s="82" customFormat="1" ht="15" x14ac:dyDescent="0.25">
      <c r="A196" s="117" t="s">
        <v>55</v>
      </c>
      <c r="B196" s="118" t="s">
        <v>2067</v>
      </c>
      <c r="C196" s="119" t="s">
        <v>2068</v>
      </c>
      <c r="D196" s="120" t="s">
        <v>115</v>
      </c>
      <c r="E196" s="121"/>
      <c r="F196" s="121" t="s">
        <v>731</v>
      </c>
      <c r="X196" s="109"/>
      <c r="Y196" s="111"/>
    </row>
    <row r="197" spans="1:25" s="82" customFormat="1" ht="15" x14ac:dyDescent="0.25">
      <c r="A197" s="110" t="s">
        <v>1774</v>
      </c>
      <c r="B197" s="110"/>
      <c r="C197" s="110"/>
      <c r="D197" s="110"/>
      <c r="E197" s="110"/>
      <c r="F197" s="110"/>
      <c r="X197" s="109"/>
      <c r="Y197" s="111" t="s">
        <v>1774</v>
      </c>
    </row>
    <row r="198" spans="1:25" s="82" customFormat="1" ht="22.5" x14ac:dyDescent="0.25">
      <c r="A198" s="112" t="s">
        <v>726</v>
      </c>
      <c r="B198" s="113" t="s">
        <v>1775</v>
      </c>
      <c r="C198" s="114" t="s">
        <v>1776</v>
      </c>
      <c r="D198" s="112" t="s">
        <v>115</v>
      </c>
      <c r="E198" s="115"/>
      <c r="F198" s="116" t="s">
        <v>1777</v>
      </c>
      <c r="X198" s="109"/>
      <c r="Y198" s="111"/>
    </row>
    <row r="199" spans="1:25" s="82" customFormat="1" ht="22.5" x14ac:dyDescent="0.25">
      <c r="A199" s="117"/>
      <c r="B199" s="118" t="s">
        <v>1778</v>
      </c>
      <c r="C199" s="119" t="s">
        <v>1779</v>
      </c>
      <c r="D199" s="120" t="s">
        <v>35</v>
      </c>
      <c r="E199" s="121" t="s">
        <v>1780</v>
      </c>
      <c r="F199" s="121" t="s">
        <v>1781</v>
      </c>
      <c r="X199" s="109"/>
      <c r="Y199" s="111"/>
    </row>
    <row r="200" spans="1:25" s="82" customFormat="1" ht="15" x14ac:dyDescent="0.25">
      <c r="A200" s="117"/>
      <c r="B200" s="118" t="s">
        <v>1782</v>
      </c>
      <c r="C200" s="119" t="s">
        <v>1783</v>
      </c>
      <c r="D200" s="120" t="s">
        <v>26</v>
      </c>
      <c r="E200" s="121" t="s">
        <v>31</v>
      </c>
      <c r="F200" s="121" t="s">
        <v>1784</v>
      </c>
      <c r="X200" s="109"/>
      <c r="Y200" s="111"/>
    </row>
    <row r="201" spans="1:25" s="82" customFormat="1" ht="15" x14ac:dyDescent="0.25">
      <c r="A201" s="117"/>
      <c r="B201" s="118" t="s">
        <v>601</v>
      </c>
      <c r="C201" s="119" t="s">
        <v>602</v>
      </c>
      <c r="D201" s="120" t="s">
        <v>26</v>
      </c>
      <c r="E201" s="121" t="s">
        <v>1785</v>
      </c>
      <c r="F201" s="121" t="s">
        <v>1786</v>
      </c>
      <c r="X201" s="109"/>
      <c r="Y201" s="111"/>
    </row>
    <row r="202" spans="1:25" s="82" customFormat="1" ht="15" x14ac:dyDescent="0.25">
      <c r="A202" s="117"/>
      <c r="B202" s="118" t="s">
        <v>1787</v>
      </c>
      <c r="C202" s="119" t="s">
        <v>1788</v>
      </c>
      <c r="D202" s="120" t="s">
        <v>26</v>
      </c>
      <c r="E202" s="121" t="s">
        <v>1789</v>
      </c>
      <c r="F202" s="121" t="s">
        <v>1790</v>
      </c>
      <c r="X202" s="109"/>
      <c r="Y202" s="111"/>
    </row>
    <row r="203" spans="1:25" s="82" customFormat="1" ht="15" x14ac:dyDescent="0.25">
      <c r="A203" s="117" t="s">
        <v>55</v>
      </c>
      <c r="B203" s="118" t="s">
        <v>1791</v>
      </c>
      <c r="C203" s="119" t="s">
        <v>1792</v>
      </c>
      <c r="D203" s="120" t="s">
        <v>261</v>
      </c>
      <c r="E203" s="121" t="s">
        <v>313</v>
      </c>
      <c r="F203" s="121" t="s">
        <v>623</v>
      </c>
      <c r="X203" s="109"/>
      <c r="Y203" s="111"/>
    </row>
    <row r="204" spans="1:25" s="82" customFormat="1" ht="15" x14ac:dyDescent="0.25">
      <c r="A204" s="110" t="s">
        <v>1793</v>
      </c>
      <c r="B204" s="110"/>
      <c r="C204" s="110"/>
      <c r="D204" s="110"/>
      <c r="E204" s="110"/>
      <c r="F204" s="110"/>
      <c r="X204" s="109"/>
      <c r="Y204" s="111" t="s">
        <v>1793</v>
      </c>
    </row>
    <row r="205" spans="1:25" s="82" customFormat="1" ht="22.5" x14ac:dyDescent="0.25">
      <c r="A205" s="112" t="s">
        <v>728</v>
      </c>
      <c r="B205" s="113" t="s">
        <v>1794</v>
      </c>
      <c r="C205" s="114" t="s">
        <v>1795</v>
      </c>
      <c r="D205" s="112" t="s">
        <v>877</v>
      </c>
      <c r="E205" s="115"/>
      <c r="F205" s="116" t="s">
        <v>878</v>
      </c>
      <c r="X205" s="109"/>
      <c r="Y205" s="111"/>
    </row>
    <row r="206" spans="1:25" s="82" customFormat="1" ht="15" x14ac:dyDescent="0.25">
      <c r="A206" s="117"/>
      <c r="B206" s="118" t="s">
        <v>1796</v>
      </c>
      <c r="C206" s="119" t="s">
        <v>1797</v>
      </c>
      <c r="D206" s="120" t="s">
        <v>26</v>
      </c>
      <c r="E206" s="121" t="s">
        <v>1798</v>
      </c>
      <c r="F206" s="121" t="s">
        <v>1799</v>
      </c>
      <c r="X206" s="109"/>
      <c r="Y206" s="111"/>
    </row>
    <row r="207" spans="1:25" s="82" customFormat="1" ht="15" x14ac:dyDescent="0.25">
      <c r="A207" s="117"/>
      <c r="B207" s="118" t="s">
        <v>1800</v>
      </c>
      <c r="C207" s="119" t="s">
        <v>1801</v>
      </c>
      <c r="D207" s="120" t="s">
        <v>261</v>
      </c>
      <c r="E207" s="121" t="s">
        <v>202</v>
      </c>
      <c r="F207" s="121" t="s">
        <v>267</v>
      </c>
      <c r="X207" s="109"/>
      <c r="Y207" s="111"/>
    </row>
    <row r="208" spans="1:25" s="82" customFormat="1" ht="15" x14ac:dyDescent="0.25">
      <c r="A208" s="117"/>
      <c r="B208" s="118" t="s">
        <v>879</v>
      </c>
      <c r="C208" s="119" t="s">
        <v>880</v>
      </c>
      <c r="D208" s="120" t="s">
        <v>873</v>
      </c>
      <c r="E208" s="121" t="s">
        <v>202</v>
      </c>
      <c r="F208" s="121" t="s">
        <v>267</v>
      </c>
      <c r="X208" s="109"/>
      <c r="Y208" s="111"/>
    </row>
    <row r="209" spans="1:27" s="82" customFormat="1" ht="13.5" customHeight="1" x14ac:dyDescent="0.25">
      <c r="A209" s="122"/>
      <c r="B209" s="123"/>
      <c r="C209" s="124"/>
      <c r="D209" s="125"/>
      <c r="E209" s="122"/>
      <c r="F209" s="126"/>
    </row>
    <row r="210" spans="1:27" s="82" customFormat="1" ht="13.5" customHeight="1" x14ac:dyDescent="0.25">
      <c r="A210" s="127" t="s">
        <v>327</v>
      </c>
      <c r="B210" s="127"/>
      <c r="C210" s="127"/>
      <c r="D210" s="127"/>
      <c r="E210" s="127"/>
      <c r="F210" s="128"/>
      <c r="G210" s="129"/>
      <c r="H210" s="129"/>
    </row>
    <row r="211" spans="1:27" s="82" customFormat="1" ht="13.5" customHeight="1" x14ac:dyDescent="0.25">
      <c r="A211" s="130"/>
      <c r="B211" s="130"/>
      <c r="C211" s="130"/>
      <c r="D211" s="130"/>
      <c r="E211" s="130"/>
      <c r="F211" s="131"/>
      <c r="G211" s="129"/>
      <c r="H211" s="129"/>
    </row>
    <row r="212" spans="1:27" s="82" customFormat="1" ht="13.5" customHeight="1" x14ac:dyDescent="0.25">
      <c r="A212" s="132" t="s">
        <v>328</v>
      </c>
      <c r="B212" s="133" t="s">
        <v>329</v>
      </c>
      <c r="C212" s="134" t="s">
        <v>330</v>
      </c>
      <c r="D212" s="132" t="s">
        <v>331</v>
      </c>
      <c r="E212" s="132" t="s">
        <v>332</v>
      </c>
      <c r="F212" s="135"/>
    </row>
    <row r="213" spans="1:27" s="82" customFormat="1" ht="15" x14ac:dyDescent="0.25">
      <c r="A213" s="136" t="s">
        <v>333</v>
      </c>
      <c r="B213" s="137"/>
      <c r="C213" s="137"/>
      <c r="D213" s="137"/>
      <c r="E213" s="138"/>
      <c r="F213" s="139"/>
      <c r="Z213" s="140" t="s">
        <v>333</v>
      </c>
    </row>
    <row r="214" spans="1:27" s="82" customFormat="1" ht="15" x14ac:dyDescent="0.25">
      <c r="A214" s="136" t="s">
        <v>334</v>
      </c>
      <c r="B214" s="137"/>
      <c r="C214" s="137"/>
      <c r="D214" s="137"/>
      <c r="E214" s="138"/>
      <c r="F214" s="139"/>
      <c r="Z214" s="140"/>
      <c r="AA214" s="140" t="s">
        <v>334</v>
      </c>
    </row>
    <row r="215" spans="1:27" s="82" customFormat="1" ht="15" x14ac:dyDescent="0.25">
      <c r="A215" s="141">
        <f>IF(H215&lt;&gt;"",COUNTA(H$1:H215),"")</f>
        <v>1</v>
      </c>
      <c r="B215" s="142" t="s">
        <v>335</v>
      </c>
      <c r="C215" s="143" t="s">
        <v>336</v>
      </c>
      <c r="D215" s="141" t="s">
        <v>337</v>
      </c>
      <c r="E215" s="144">
        <v>1574.21</v>
      </c>
      <c r="F215" s="145"/>
      <c r="H215" s="146" t="s">
        <v>338</v>
      </c>
      <c r="Z215" s="140"/>
      <c r="AA215" s="140"/>
    </row>
    <row r="216" spans="1:27" s="82" customFormat="1" ht="15" x14ac:dyDescent="0.25">
      <c r="A216" s="141">
        <f>IF(H216&lt;&gt;"",COUNTA(H$1:H216),"")</f>
        <v>2</v>
      </c>
      <c r="B216" s="142" t="s">
        <v>784</v>
      </c>
      <c r="C216" s="143" t="s">
        <v>785</v>
      </c>
      <c r="D216" s="141" t="s">
        <v>337</v>
      </c>
      <c r="E216" s="144">
        <v>9.11</v>
      </c>
      <c r="F216" s="145"/>
      <c r="H216" s="146" t="s">
        <v>338</v>
      </c>
      <c r="Z216" s="140"/>
      <c r="AA216" s="140"/>
    </row>
    <row r="217" spans="1:27" s="82" customFormat="1" ht="15" x14ac:dyDescent="0.25">
      <c r="A217" s="141">
        <f>IF(H217&lt;&gt;"",COUNTA(H$1:H217),"")</f>
        <v>3</v>
      </c>
      <c r="B217" s="142" t="s">
        <v>1802</v>
      </c>
      <c r="C217" s="143" t="s">
        <v>1803</v>
      </c>
      <c r="D217" s="141" t="s">
        <v>337</v>
      </c>
      <c r="E217" s="144">
        <v>650.09</v>
      </c>
      <c r="F217" s="145"/>
      <c r="H217" s="146" t="s">
        <v>338</v>
      </c>
      <c r="Z217" s="140"/>
      <c r="AA217" s="140"/>
    </row>
    <row r="218" spans="1:27" s="82" customFormat="1" ht="15" x14ac:dyDescent="0.25">
      <c r="A218" s="141">
        <f>IF(H218&lt;&gt;"",COUNTA(H$1:H218),"")</f>
        <v>4</v>
      </c>
      <c r="B218" s="142" t="s">
        <v>1804</v>
      </c>
      <c r="C218" s="143" t="s">
        <v>1805</v>
      </c>
      <c r="D218" s="141" t="s">
        <v>337</v>
      </c>
      <c r="E218" s="144">
        <v>2833.92</v>
      </c>
      <c r="F218" s="145"/>
      <c r="H218" s="146" t="s">
        <v>338</v>
      </c>
      <c r="Z218" s="140"/>
      <c r="AA218" s="140"/>
    </row>
    <row r="219" spans="1:27" s="82" customFormat="1" ht="15" x14ac:dyDescent="0.25">
      <c r="A219" s="141">
        <f>IF(H219&lt;&gt;"",COUNTA(H$1:H219),"")</f>
        <v>5</v>
      </c>
      <c r="B219" s="142" t="s">
        <v>1806</v>
      </c>
      <c r="C219" s="143" t="s">
        <v>1807</v>
      </c>
      <c r="D219" s="141" t="s">
        <v>337</v>
      </c>
      <c r="E219" s="144">
        <v>1255.0899999999999</v>
      </c>
      <c r="F219" s="145"/>
      <c r="H219" s="146" t="s">
        <v>338</v>
      </c>
      <c r="Z219" s="140"/>
      <c r="AA219" s="140"/>
    </row>
    <row r="220" spans="1:27" s="82" customFormat="1" ht="15" x14ac:dyDescent="0.25">
      <c r="A220" s="141">
        <f>IF(H220&lt;&gt;"",COUNTA(H$1:H220),"")</f>
        <v>6</v>
      </c>
      <c r="B220" s="142" t="s">
        <v>1361</v>
      </c>
      <c r="C220" s="143" t="s">
        <v>1362</v>
      </c>
      <c r="D220" s="141" t="s">
        <v>337</v>
      </c>
      <c r="E220" s="147">
        <v>236.4</v>
      </c>
      <c r="F220" s="145"/>
      <c r="H220" s="146" t="s">
        <v>338</v>
      </c>
      <c r="Z220" s="140"/>
      <c r="AA220" s="140"/>
    </row>
    <row r="221" spans="1:27" s="82" customFormat="1" ht="15" x14ac:dyDescent="0.25">
      <c r="A221" s="141">
        <f>IF(H221&lt;&gt;"",COUNTA(H$1:H221),"")</f>
        <v>7</v>
      </c>
      <c r="B221" s="142" t="s">
        <v>1502</v>
      </c>
      <c r="C221" s="143" t="s">
        <v>1503</v>
      </c>
      <c r="D221" s="141" t="s">
        <v>337</v>
      </c>
      <c r="E221" s="144">
        <v>17.920000000000002</v>
      </c>
      <c r="F221" s="145"/>
      <c r="H221" s="146" t="s">
        <v>338</v>
      </c>
      <c r="Z221" s="140"/>
      <c r="AA221" s="140"/>
    </row>
    <row r="222" spans="1:27" s="82" customFormat="1" ht="15" x14ac:dyDescent="0.25">
      <c r="A222" s="141">
        <f>IF(H222&lt;&gt;"",COUNTA(H$1:H222),"")</f>
        <v>8</v>
      </c>
      <c r="B222" s="142" t="s">
        <v>786</v>
      </c>
      <c r="C222" s="143" t="s">
        <v>787</v>
      </c>
      <c r="D222" s="141" t="s">
        <v>337</v>
      </c>
      <c r="E222" s="144">
        <v>671.58</v>
      </c>
      <c r="F222" s="145"/>
      <c r="H222" s="146" t="s">
        <v>338</v>
      </c>
      <c r="Z222" s="140"/>
      <c r="AA222" s="140"/>
    </row>
    <row r="223" spans="1:27" s="82" customFormat="1" ht="15" x14ac:dyDescent="0.25">
      <c r="A223" s="141">
        <f>IF(H223&lt;&gt;"",COUNTA(H$1:H223),"")</f>
        <v>9</v>
      </c>
      <c r="B223" s="142" t="s">
        <v>788</v>
      </c>
      <c r="C223" s="143" t="s">
        <v>789</v>
      </c>
      <c r="D223" s="141" t="s">
        <v>337</v>
      </c>
      <c r="E223" s="144">
        <v>35.840000000000003</v>
      </c>
      <c r="F223" s="145"/>
      <c r="H223" s="146" t="s">
        <v>338</v>
      </c>
      <c r="Z223" s="140"/>
      <c r="AA223" s="140"/>
    </row>
    <row r="224" spans="1:27" s="82" customFormat="1" ht="15" x14ac:dyDescent="0.25">
      <c r="A224" s="141">
        <f>IF(H224&lt;&gt;"",COUNTA(H$1:H224),"")</f>
        <v>10</v>
      </c>
      <c r="B224" s="142" t="s">
        <v>343</v>
      </c>
      <c r="C224" s="143" t="s">
        <v>344</v>
      </c>
      <c r="D224" s="141" t="s">
        <v>337</v>
      </c>
      <c r="E224" s="148">
        <v>16</v>
      </c>
      <c r="F224" s="145"/>
      <c r="H224" s="146" t="s">
        <v>338</v>
      </c>
      <c r="Z224" s="140"/>
      <c r="AA224" s="140"/>
    </row>
    <row r="225" spans="1:27" s="82" customFormat="1" ht="15" x14ac:dyDescent="0.25">
      <c r="A225" s="141">
        <f>IF(H225&lt;&gt;"",COUNTA(H$1:H225),"")</f>
        <v>11</v>
      </c>
      <c r="B225" s="142" t="s">
        <v>347</v>
      </c>
      <c r="C225" s="143" t="s">
        <v>348</v>
      </c>
      <c r="D225" s="141" t="s">
        <v>337</v>
      </c>
      <c r="E225" s="144">
        <v>3951.83</v>
      </c>
      <c r="F225" s="145"/>
      <c r="H225" s="146" t="s">
        <v>338</v>
      </c>
      <c r="Z225" s="140"/>
      <c r="AA225" s="140"/>
    </row>
    <row r="226" spans="1:27" s="82" customFormat="1" ht="15" x14ac:dyDescent="0.25">
      <c r="A226" s="141">
        <f>IF(H226&lt;&gt;"",COUNTA(H$1:H226),"")</f>
        <v>12</v>
      </c>
      <c r="B226" s="142" t="s">
        <v>349</v>
      </c>
      <c r="C226" s="143" t="s">
        <v>350</v>
      </c>
      <c r="D226" s="141" t="s">
        <v>337</v>
      </c>
      <c r="E226" s="144">
        <v>1261.17</v>
      </c>
      <c r="F226" s="145"/>
      <c r="H226" s="146" t="s">
        <v>338</v>
      </c>
      <c r="Z226" s="140"/>
      <c r="AA226" s="140"/>
    </row>
    <row r="227" spans="1:27" s="82" customFormat="1" ht="15" x14ac:dyDescent="0.25">
      <c r="A227" s="141">
        <f>IF(H227&lt;&gt;"",COUNTA(H$1:H227),"")</f>
        <v>13</v>
      </c>
      <c r="B227" s="149">
        <v>2</v>
      </c>
      <c r="C227" s="143" t="s">
        <v>351</v>
      </c>
      <c r="D227" s="141" t="s">
        <v>337</v>
      </c>
      <c r="E227" s="144">
        <v>2542.73</v>
      </c>
      <c r="F227" s="145"/>
      <c r="H227" s="146" t="s">
        <v>338</v>
      </c>
      <c r="Z227" s="140"/>
      <c r="AA227" s="140"/>
    </row>
    <row r="228" spans="1:27" s="82" customFormat="1" ht="15" x14ac:dyDescent="0.25">
      <c r="A228" s="136" t="s">
        <v>352</v>
      </c>
      <c r="B228" s="137"/>
      <c r="C228" s="137"/>
      <c r="D228" s="137"/>
      <c r="E228" s="138"/>
      <c r="F228" s="139"/>
      <c r="Z228" s="140"/>
      <c r="AA228" s="140" t="s">
        <v>352</v>
      </c>
    </row>
    <row r="229" spans="1:27" s="82" customFormat="1" ht="15" x14ac:dyDescent="0.25">
      <c r="A229" s="141">
        <f>IF(H229&lt;&gt;"",COUNTA(H$1:H229),"")</f>
        <v>14</v>
      </c>
      <c r="B229" s="142" t="s">
        <v>353</v>
      </c>
      <c r="C229" s="143" t="s">
        <v>354</v>
      </c>
      <c r="D229" s="141" t="s">
        <v>355</v>
      </c>
      <c r="E229" s="144">
        <v>0.83</v>
      </c>
      <c r="F229" s="145"/>
      <c r="H229" s="146" t="s">
        <v>338</v>
      </c>
      <c r="Z229" s="140"/>
      <c r="AA229" s="140"/>
    </row>
    <row r="230" spans="1:27" s="82" customFormat="1" ht="15" x14ac:dyDescent="0.25">
      <c r="A230" s="141">
        <f>IF(H230&lt;&gt;"",COUNTA(H$1:H230),"")</f>
        <v>15</v>
      </c>
      <c r="B230" s="142" t="s">
        <v>364</v>
      </c>
      <c r="C230" s="143" t="s">
        <v>365</v>
      </c>
      <c r="D230" s="141" t="s">
        <v>355</v>
      </c>
      <c r="E230" s="144">
        <v>3.36</v>
      </c>
      <c r="F230" s="145"/>
      <c r="H230" s="146" t="s">
        <v>338</v>
      </c>
      <c r="Z230" s="140"/>
      <c r="AA230" s="140"/>
    </row>
    <row r="231" spans="1:27" s="82" customFormat="1" ht="15" x14ac:dyDescent="0.25">
      <c r="A231" s="141">
        <f>IF(H231&lt;&gt;"",COUNTA(H$1:H231),"")</f>
        <v>16</v>
      </c>
      <c r="B231" s="142" t="s">
        <v>909</v>
      </c>
      <c r="C231" s="143" t="s">
        <v>910</v>
      </c>
      <c r="D231" s="141" t="s">
        <v>355</v>
      </c>
      <c r="E231" s="144">
        <v>60.46</v>
      </c>
      <c r="F231" s="145"/>
      <c r="H231" s="146" t="s">
        <v>338</v>
      </c>
      <c r="Z231" s="140"/>
      <c r="AA231" s="140"/>
    </row>
    <row r="232" spans="1:27" s="82" customFormat="1" ht="15" x14ac:dyDescent="0.25">
      <c r="A232" s="141">
        <f>IF(H232&lt;&gt;"",COUNTA(H$1:H232),"")</f>
        <v>17</v>
      </c>
      <c r="B232" s="142" t="s">
        <v>1808</v>
      </c>
      <c r="C232" s="143" t="s">
        <v>1809</v>
      </c>
      <c r="D232" s="141" t="s">
        <v>355</v>
      </c>
      <c r="E232" s="144">
        <v>59.28</v>
      </c>
      <c r="F232" s="145"/>
      <c r="H232" s="146" t="s">
        <v>338</v>
      </c>
      <c r="Z232" s="140"/>
      <c r="AA232" s="140"/>
    </row>
    <row r="233" spans="1:27" s="82" customFormat="1" ht="15" x14ac:dyDescent="0.25">
      <c r="A233" s="141">
        <f>IF(H233&lt;&gt;"",COUNTA(H$1:H233),"")</f>
        <v>18</v>
      </c>
      <c r="B233" s="142" t="s">
        <v>1810</v>
      </c>
      <c r="C233" s="143" t="s">
        <v>1811</v>
      </c>
      <c r="D233" s="141" t="s">
        <v>355</v>
      </c>
      <c r="E233" s="144">
        <v>717.46</v>
      </c>
      <c r="F233" s="145"/>
      <c r="H233" s="146" t="s">
        <v>338</v>
      </c>
      <c r="Z233" s="140"/>
      <c r="AA233" s="140"/>
    </row>
    <row r="234" spans="1:27" s="82" customFormat="1" ht="15" x14ac:dyDescent="0.25">
      <c r="A234" s="141">
        <f>IF(H234&lt;&gt;"",COUNTA(H$1:H234),"")</f>
        <v>19</v>
      </c>
      <c r="B234" s="142" t="s">
        <v>1182</v>
      </c>
      <c r="C234" s="143" t="s">
        <v>1183</v>
      </c>
      <c r="D234" s="141" t="s">
        <v>355</v>
      </c>
      <c r="E234" s="144">
        <v>0.34</v>
      </c>
      <c r="F234" s="145"/>
      <c r="H234" s="146" t="s">
        <v>338</v>
      </c>
      <c r="Z234" s="140"/>
      <c r="AA234" s="140"/>
    </row>
    <row r="235" spans="1:27" s="82" customFormat="1" ht="15" x14ac:dyDescent="0.25">
      <c r="A235" s="141">
        <f>IF(H235&lt;&gt;"",COUNTA(H$1:H235),"")</f>
        <v>20</v>
      </c>
      <c r="B235" s="142" t="s">
        <v>911</v>
      </c>
      <c r="C235" s="143" t="s">
        <v>912</v>
      </c>
      <c r="D235" s="141" t="s">
        <v>355</v>
      </c>
      <c r="E235" s="144">
        <v>27.76</v>
      </c>
      <c r="F235" s="145"/>
      <c r="H235" s="146" t="s">
        <v>338</v>
      </c>
      <c r="Z235" s="140"/>
      <c r="AA235" s="140"/>
    </row>
    <row r="236" spans="1:27" s="82" customFormat="1" ht="15" x14ac:dyDescent="0.25">
      <c r="A236" s="141">
        <f>IF(H236&lt;&gt;"",COUNTA(H$1:H236),"")</f>
        <v>21</v>
      </c>
      <c r="B236" s="142" t="s">
        <v>374</v>
      </c>
      <c r="C236" s="143" t="s">
        <v>375</v>
      </c>
      <c r="D236" s="141" t="s">
        <v>355</v>
      </c>
      <c r="E236" s="144">
        <v>89.29</v>
      </c>
      <c r="F236" s="145"/>
      <c r="H236" s="146" t="s">
        <v>338</v>
      </c>
      <c r="Z236" s="140"/>
      <c r="AA236" s="140"/>
    </row>
    <row r="237" spans="1:27" s="82" customFormat="1" ht="15" x14ac:dyDescent="0.25">
      <c r="A237" s="141">
        <f>IF(H237&lt;&gt;"",COUNTA(H$1:H237),"")</f>
        <v>22</v>
      </c>
      <c r="B237" s="142" t="s">
        <v>913</v>
      </c>
      <c r="C237" s="143" t="s">
        <v>914</v>
      </c>
      <c r="D237" s="141" t="s">
        <v>355</v>
      </c>
      <c r="E237" s="144">
        <v>194.35</v>
      </c>
      <c r="F237" s="145"/>
      <c r="H237" s="146" t="s">
        <v>338</v>
      </c>
      <c r="Z237" s="140"/>
      <c r="AA237" s="140"/>
    </row>
    <row r="238" spans="1:27" s="82" customFormat="1" ht="15" x14ac:dyDescent="0.25">
      <c r="A238" s="141">
        <f>IF(H238&lt;&gt;"",COUNTA(H$1:H238),"")</f>
        <v>23</v>
      </c>
      <c r="B238" s="142" t="s">
        <v>376</v>
      </c>
      <c r="C238" s="143" t="s">
        <v>377</v>
      </c>
      <c r="D238" s="141" t="s">
        <v>355</v>
      </c>
      <c r="E238" s="144">
        <v>1.55</v>
      </c>
      <c r="F238" s="145"/>
      <c r="H238" s="146" t="s">
        <v>338</v>
      </c>
      <c r="Z238" s="140"/>
      <c r="AA238" s="140"/>
    </row>
    <row r="239" spans="1:27" s="82" customFormat="1" ht="15" x14ac:dyDescent="0.25">
      <c r="A239" s="141">
        <f>IF(H239&lt;&gt;"",COUNTA(H$1:H239),"")</f>
        <v>24</v>
      </c>
      <c r="B239" s="142" t="s">
        <v>915</v>
      </c>
      <c r="C239" s="143" t="s">
        <v>916</v>
      </c>
      <c r="D239" s="141" t="s">
        <v>355</v>
      </c>
      <c r="E239" s="144">
        <v>1.69</v>
      </c>
      <c r="F239" s="145"/>
      <c r="H239" s="146" t="s">
        <v>338</v>
      </c>
      <c r="Z239" s="140"/>
      <c r="AA239" s="140"/>
    </row>
    <row r="240" spans="1:27" s="82" customFormat="1" ht="22.5" x14ac:dyDescent="0.25">
      <c r="A240" s="141">
        <f>IF(H240&lt;&gt;"",COUNTA(H$1:H240),"")</f>
        <v>25</v>
      </c>
      <c r="B240" s="142" t="s">
        <v>919</v>
      </c>
      <c r="C240" s="143" t="s">
        <v>920</v>
      </c>
      <c r="D240" s="141" t="s">
        <v>355</v>
      </c>
      <c r="E240" s="144">
        <v>13.47</v>
      </c>
      <c r="F240" s="145"/>
      <c r="H240" s="146" t="s">
        <v>338</v>
      </c>
      <c r="Z240" s="140"/>
      <c r="AA240" s="140"/>
    </row>
    <row r="241" spans="1:27" s="82" customFormat="1" ht="22.5" x14ac:dyDescent="0.25">
      <c r="A241" s="141">
        <f>IF(H241&lt;&gt;"",COUNTA(H$1:H241),"")</f>
        <v>26</v>
      </c>
      <c r="B241" s="142" t="s">
        <v>378</v>
      </c>
      <c r="C241" s="143" t="s">
        <v>379</v>
      </c>
      <c r="D241" s="141" t="s">
        <v>355</v>
      </c>
      <c r="E241" s="144">
        <v>220.41</v>
      </c>
      <c r="F241" s="145"/>
      <c r="H241" s="146" t="s">
        <v>338</v>
      </c>
      <c r="Z241" s="140"/>
      <c r="AA241" s="140"/>
    </row>
    <row r="242" spans="1:27" s="82" customFormat="1" ht="15" x14ac:dyDescent="0.25">
      <c r="A242" s="141">
        <f>IF(H242&lt;&gt;"",COUNTA(H$1:H242),"")</f>
        <v>27</v>
      </c>
      <c r="B242" s="142" t="s">
        <v>921</v>
      </c>
      <c r="C242" s="143" t="s">
        <v>922</v>
      </c>
      <c r="D242" s="141" t="s">
        <v>355</v>
      </c>
      <c r="E242" s="144">
        <v>30.28</v>
      </c>
      <c r="F242" s="145"/>
      <c r="H242" s="146" t="s">
        <v>338</v>
      </c>
      <c r="Z242" s="140"/>
      <c r="AA242" s="140"/>
    </row>
    <row r="243" spans="1:27" s="82" customFormat="1" ht="15" x14ac:dyDescent="0.25">
      <c r="A243" s="141">
        <f>IF(H243&lt;&gt;"",COUNTA(H$1:H243),"")</f>
        <v>28</v>
      </c>
      <c r="B243" s="142" t="s">
        <v>1812</v>
      </c>
      <c r="C243" s="143" t="s">
        <v>1813</v>
      </c>
      <c r="D243" s="141" t="s">
        <v>355</v>
      </c>
      <c r="E243" s="144">
        <v>57.61</v>
      </c>
      <c r="F243" s="145"/>
      <c r="H243" s="146" t="s">
        <v>338</v>
      </c>
      <c r="Z243" s="140"/>
      <c r="AA243" s="140"/>
    </row>
    <row r="244" spans="1:27" s="82" customFormat="1" ht="15" x14ac:dyDescent="0.25">
      <c r="A244" s="141">
        <f>IF(H244&lt;&gt;"",COUNTA(H$1:H244),"")</f>
        <v>29</v>
      </c>
      <c r="B244" s="142" t="s">
        <v>1814</v>
      </c>
      <c r="C244" s="143" t="s">
        <v>1815</v>
      </c>
      <c r="D244" s="141" t="s">
        <v>355</v>
      </c>
      <c r="E244" s="144">
        <v>113.62</v>
      </c>
      <c r="F244" s="145"/>
      <c r="H244" s="146" t="s">
        <v>338</v>
      </c>
      <c r="Z244" s="140"/>
      <c r="AA244" s="140"/>
    </row>
    <row r="245" spans="1:27" s="82" customFormat="1" ht="22.5" x14ac:dyDescent="0.25">
      <c r="A245" s="141">
        <f>IF(H245&lt;&gt;"",COUNTA(H$1:H245),"")</f>
        <v>30</v>
      </c>
      <c r="B245" s="142" t="s">
        <v>1816</v>
      </c>
      <c r="C245" s="143" t="s">
        <v>1817</v>
      </c>
      <c r="D245" s="141" t="s">
        <v>355</v>
      </c>
      <c r="E245" s="144">
        <v>115.96</v>
      </c>
      <c r="F245" s="145"/>
      <c r="H245" s="146" t="s">
        <v>338</v>
      </c>
      <c r="Z245" s="140"/>
      <c r="AA245" s="140"/>
    </row>
    <row r="246" spans="1:27" s="82" customFormat="1" ht="22.5" x14ac:dyDescent="0.25">
      <c r="A246" s="141">
        <f>IF(H246&lt;&gt;"",COUNTA(H$1:H246),"")</f>
        <v>31</v>
      </c>
      <c r="B246" s="142" t="s">
        <v>923</v>
      </c>
      <c r="C246" s="143" t="s">
        <v>924</v>
      </c>
      <c r="D246" s="141" t="s">
        <v>355</v>
      </c>
      <c r="E246" s="144">
        <v>68.23</v>
      </c>
      <c r="F246" s="145"/>
      <c r="H246" s="146" t="s">
        <v>338</v>
      </c>
      <c r="Z246" s="140"/>
      <c r="AA246" s="140"/>
    </row>
    <row r="247" spans="1:27" s="82" customFormat="1" ht="22.5" x14ac:dyDescent="0.25">
      <c r="A247" s="141">
        <f>IF(H247&lt;&gt;"",COUNTA(H$1:H247),"")</f>
        <v>32</v>
      </c>
      <c r="B247" s="142" t="s">
        <v>1818</v>
      </c>
      <c r="C247" s="143" t="s">
        <v>1819</v>
      </c>
      <c r="D247" s="141" t="s">
        <v>355</v>
      </c>
      <c r="E247" s="144">
        <v>87.18</v>
      </c>
      <c r="F247" s="145"/>
      <c r="H247" s="146" t="s">
        <v>338</v>
      </c>
      <c r="Z247" s="140"/>
      <c r="AA247" s="140"/>
    </row>
    <row r="248" spans="1:27" s="82" customFormat="1" ht="22.5" x14ac:dyDescent="0.25">
      <c r="A248" s="141">
        <f>IF(H248&lt;&gt;"",COUNTA(H$1:H248),"")</f>
        <v>33</v>
      </c>
      <c r="B248" s="142" t="s">
        <v>1820</v>
      </c>
      <c r="C248" s="143" t="s">
        <v>1821</v>
      </c>
      <c r="D248" s="141" t="s">
        <v>355</v>
      </c>
      <c r="E248" s="144">
        <v>55.55</v>
      </c>
      <c r="F248" s="145"/>
      <c r="H248" s="146" t="s">
        <v>338</v>
      </c>
      <c r="Z248" s="140"/>
      <c r="AA248" s="140"/>
    </row>
    <row r="249" spans="1:27" s="82" customFormat="1" ht="22.5" x14ac:dyDescent="0.25">
      <c r="A249" s="141">
        <f>IF(H249&lt;&gt;"",COUNTA(H$1:H249),"")</f>
        <v>34</v>
      </c>
      <c r="B249" s="142" t="s">
        <v>1822</v>
      </c>
      <c r="C249" s="143" t="s">
        <v>1823</v>
      </c>
      <c r="D249" s="141" t="s">
        <v>355</v>
      </c>
      <c r="E249" s="144">
        <v>6.15</v>
      </c>
      <c r="F249" s="145"/>
      <c r="H249" s="146" t="s">
        <v>338</v>
      </c>
      <c r="Z249" s="140"/>
      <c r="AA249" s="140"/>
    </row>
    <row r="250" spans="1:27" s="82" customFormat="1" ht="22.5" x14ac:dyDescent="0.25">
      <c r="A250" s="141">
        <f>IF(H250&lt;&gt;"",COUNTA(H$1:H250),"")</f>
        <v>35</v>
      </c>
      <c r="B250" s="142" t="s">
        <v>1824</v>
      </c>
      <c r="C250" s="143" t="s">
        <v>1825</v>
      </c>
      <c r="D250" s="141" t="s">
        <v>355</v>
      </c>
      <c r="E250" s="144">
        <v>77.349999999999994</v>
      </c>
      <c r="F250" s="145"/>
      <c r="H250" s="146" t="s">
        <v>338</v>
      </c>
      <c r="Z250" s="140"/>
      <c r="AA250" s="140"/>
    </row>
    <row r="251" spans="1:27" s="82" customFormat="1" ht="15" x14ac:dyDescent="0.25">
      <c r="A251" s="141">
        <f>IF(H251&lt;&gt;"",COUNTA(H$1:H251),"")</f>
        <v>36</v>
      </c>
      <c r="B251" s="142" t="s">
        <v>1826</v>
      </c>
      <c r="C251" s="143" t="s">
        <v>1827</v>
      </c>
      <c r="D251" s="141" t="s">
        <v>355</v>
      </c>
      <c r="E251" s="144">
        <v>211.68</v>
      </c>
      <c r="F251" s="145"/>
      <c r="H251" s="146" t="s">
        <v>338</v>
      </c>
      <c r="Z251" s="140"/>
      <c r="AA251" s="140"/>
    </row>
    <row r="252" spans="1:27" s="82" customFormat="1" ht="15" x14ac:dyDescent="0.25">
      <c r="A252" s="141">
        <f>IF(H252&lt;&gt;"",COUNTA(H$1:H252),"")</f>
        <v>37</v>
      </c>
      <c r="B252" s="142" t="s">
        <v>1828</v>
      </c>
      <c r="C252" s="143" t="s">
        <v>1829</v>
      </c>
      <c r="D252" s="141" t="s">
        <v>355</v>
      </c>
      <c r="E252" s="144">
        <v>36.659999999999997</v>
      </c>
      <c r="F252" s="145"/>
      <c r="H252" s="146" t="s">
        <v>338</v>
      </c>
      <c r="Z252" s="140"/>
      <c r="AA252" s="140"/>
    </row>
    <row r="253" spans="1:27" s="82" customFormat="1" ht="15" x14ac:dyDescent="0.25">
      <c r="A253" s="141">
        <f>IF(H253&lt;&gt;"",COUNTA(H$1:H253),"")</f>
        <v>38</v>
      </c>
      <c r="B253" s="142" t="s">
        <v>1830</v>
      </c>
      <c r="C253" s="143" t="s">
        <v>1831</v>
      </c>
      <c r="D253" s="141" t="s">
        <v>355</v>
      </c>
      <c r="E253" s="144">
        <v>372.13</v>
      </c>
      <c r="F253" s="145"/>
      <c r="H253" s="146" t="s">
        <v>338</v>
      </c>
      <c r="Z253" s="140"/>
      <c r="AA253" s="140"/>
    </row>
    <row r="254" spans="1:27" s="82" customFormat="1" ht="15" x14ac:dyDescent="0.25">
      <c r="A254" s="141">
        <f>IF(H254&lt;&gt;"",COUNTA(H$1:H254),"")</f>
        <v>39</v>
      </c>
      <c r="B254" s="142" t="s">
        <v>1832</v>
      </c>
      <c r="C254" s="143" t="s">
        <v>1833</v>
      </c>
      <c r="D254" s="141" t="s">
        <v>355</v>
      </c>
      <c r="E254" s="144">
        <v>7.42</v>
      </c>
      <c r="F254" s="145"/>
      <c r="H254" s="146" t="s">
        <v>338</v>
      </c>
      <c r="Z254" s="140"/>
      <c r="AA254" s="140"/>
    </row>
    <row r="255" spans="1:27" s="82" customFormat="1" ht="15" x14ac:dyDescent="0.25">
      <c r="A255" s="141">
        <f>IF(H255&lt;&gt;"",COUNTA(H$1:H255),"")</f>
        <v>40</v>
      </c>
      <c r="B255" s="142" t="s">
        <v>925</v>
      </c>
      <c r="C255" s="143" t="s">
        <v>926</v>
      </c>
      <c r="D255" s="141" t="s">
        <v>355</v>
      </c>
      <c r="E255" s="144">
        <v>719.84</v>
      </c>
      <c r="F255" s="145"/>
      <c r="H255" s="146" t="s">
        <v>338</v>
      </c>
      <c r="Z255" s="140"/>
      <c r="AA255" s="140"/>
    </row>
    <row r="256" spans="1:27" s="82" customFormat="1" ht="15" x14ac:dyDescent="0.25">
      <c r="A256" s="141">
        <f>IF(H256&lt;&gt;"",COUNTA(H$1:H256),"")</f>
        <v>41</v>
      </c>
      <c r="B256" s="142" t="s">
        <v>1834</v>
      </c>
      <c r="C256" s="143" t="s">
        <v>1835</v>
      </c>
      <c r="D256" s="141" t="s">
        <v>355</v>
      </c>
      <c r="E256" s="144">
        <v>6.12</v>
      </c>
      <c r="F256" s="145"/>
      <c r="H256" s="146" t="s">
        <v>338</v>
      </c>
      <c r="Z256" s="140"/>
      <c r="AA256" s="140"/>
    </row>
    <row r="257" spans="1:27" s="82" customFormat="1" ht="15" x14ac:dyDescent="0.25">
      <c r="A257" s="141">
        <f>IF(H257&lt;&gt;"",COUNTA(H$1:H257),"")</f>
        <v>42</v>
      </c>
      <c r="B257" s="142" t="s">
        <v>1836</v>
      </c>
      <c r="C257" s="143" t="s">
        <v>1837</v>
      </c>
      <c r="D257" s="141" t="s">
        <v>355</v>
      </c>
      <c r="E257" s="144">
        <v>54.73</v>
      </c>
      <c r="F257" s="145"/>
      <c r="H257" s="146" t="s">
        <v>338</v>
      </c>
      <c r="Z257" s="140"/>
      <c r="AA257" s="140"/>
    </row>
    <row r="258" spans="1:27" s="82" customFormat="1" ht="15" x14ac:dyDescent="0.25">
      <c r="A258" s="141">
        <f>IF(H258&lt;&gt;"",COUNTA(H$1:H258),"")</f>
        <v>43</v>
      </c>
      <c r="B258" s="142" t="s">
        <v>1838</v>
      </c>
      <c r="C258" s="143" t="s">
        <v>1839</v>
      </c>
      <c r="D258" s="141" t="s">
        <v>355</v>
      </c>
      <c r="E258" s="144">
        <v>127.86</v>
      </c>
      <c r="F258" s="145"/>
      <c r="H258" s="146" t="s">
        <v>338</v>
      </c>
      <c r="Z258" s="140"/>
      <c r="AA258" s="140"/>
    </row>
    <row r="259" spans="1:27" s="82" customFormat="1" ht="15" x14ac:dyDescent="0.25">
      <c r="A259" s="141">
        <f>IF(H259&lt;&gt;"",COUNTA(H$1:H259),"")</f>
        <v>44</v>
      </c>
      <c r="B259" s="142" t="s">
        <v>1840</v>
      </c>
      <c r="C259" s="143" t="s">
        <v>1841</v>
      </c>
      <c r="D259" s="141" t="s">
        <v>355</v>
      </c>
      <c r="E259" s="144">
        <v>49.23</v>
      </c>
      <c r="F259" s="145"/>
      <c r="H259" s="146" t="s">
        <v>338</v>
      </c>
      <c r="Z259" s="140"/>
      <c r="AA259" s="140"/>
    </row>
    <row r="260" spans="1:27" s="82" customFormat="1" ht="15" x14ac:dyDescent="0.25">
      <c r="A260" s="141">
        <f>IF(H260&lt;&gt;"",COUNTA(H$1:H260),"")</f>
        <v>45</v>
      </c>
      <c r="B260" s="142" t="s">
        <v>1842</v>
      </c>
      <c r="C260" s="143" t="s">
        <v>1843</v>
      </c>
      <c r="D260" s="141" t="s">
        <v>355</v>
      </c>
      <c r="E260" s="144">
        <v>5.63</v>
      </c>
      <c r="F260" s="145"/>
      <c r="H260" s="146" t="s">
        <v>338</v>
      </c>
      <c r="Z260" s="140"/>
      <c r="AA260" s="140"/>
    </row>
    <row r="261" spans="1:27" s="82" customFormat="1" ht="15" x14ac:dyDescent="0.25">
      <c r="A261" s="141">
        <f>IF(H261&lt;&gt;"",COUNTA(H$1:H261),"")</f>
        <v>46</v>
      </c>
      <c r="B261" s="142" t="s">
        <v>1844</v>
      </c>
      <c r="C261" s="143" t="s">
        <v>1845</v>
      </c>
      <c r="D261" s="141" t="s">
        <v>355</v>
      </c>
      <c r="E261" s="144">
        <v>1.96</v>
      </c>
      <c r="F261" s="145"/>
      <c r="H261" s="146" t="s">
        <v>338</v>
      </c>
      <c r="Z261" s="140"/>
      <c r="AA261" s="140"/>
    </row>
    <row r="262" spans="1:27" s="82" customFormat="1" ht="15" x14ac:dyDescent="0.25">
      <c r="A262" s="141">
        <f>IF(H262&lt;&gt;"",COUNTA(H$1:H262),"")</f>
        <v>47</v>
      </c>
      <c r="B262" s="142" t="s">
        <v>380</v>
      </c>
      <c r="C262" s="143" t="s">
        <v>381</v>
      </c>
      <c r="D262" s="141" t="s">
        <v>355</v>
      </c>
      <c r="E262" s="147">
        <v>0.1</v>
      </c>
      <c r="F262" s="145"/>
      <c r="H262" s="146" t="s">
        <v>338</v>
      </c>
      <c r="Z262" s="140"/>
      <c r="AA262" s="140"/>
    </row>
    <row r="263" spans="1:27" s="82" customFormat="1" ht="22.5" x14ac:dyDescent="0.25">
      <c r="A263" s="141">
        <f>IF(H263&lt;&gt;"",COUNTA(H$1:H263),"")</f>
        <v>48</v>
      </c>
      <c r="B263" s="142" t="s">
        <v>1846</v>
      </c>
      <c r="C263" s="143" t="s">
        <v>1847</v>
      </c>
      <c r="D263" s="141" t="s">
        <v>355</v>
      </c>
      <c r="E263" s="144">
        <v>2.0099999999999998</v>
      </c>
      <c r="F263" s="145"/>
      <c r="H263" s="146" t="s">
        <v>338</v>
      </c>
      <c r="Z263" s="140"/>
      <c r="AA263" s="140"/>
    </row>
    <row r="264" spans="1:27" s="82" customFormat="1" ht="15" x14ac:dyDescent="0.25">
      <c r="A264" s="136" t="s">
        <v>384</v>
      </c>
      <c r="B264" s="137"/>
      <c r="C264" s="137"/>
      <c r="D264" s="137"/>
      <c r="E264" s="138"/>
      <c r="F264" s="139"/>
      <c r="Z264" s="140"/>
      <c r="AA264" s="140" t="s">
        <v>384</v>
      </c>
    </row>
    <row r="265" spans="1:27" s="82" customFormat="1" ht="15" x14ac:dyDescent="0.25">
      <c r="A265" s="141">
        <f>IF(H265&lt;&gt;"",COUNTA(H$1:H265),"")</f>
        <v>49</v>
      </c>
      <c r="B265" s="142" t="s">
        <v>1764</v>
      </c>
      <c r="C265" s="143" t="s">
        <v>1765</v>
      </c>
      <c r="D265" s="141" t="s">
        <v>26</v>
      </c>
      <c r="E265" s="150">
        <v>1.44E-2</v>
      </c>
      <c r="F265" s="145"/>
      <c r="H265" s="146" t="s">
        <v>338</v>
      </c>
      <c r="Z265" s="140"/>
      <c r="AA265" s="140"/>
    </row>
    <row r="266" spans="1:27" s="82" customFormat="1" ht="15" x14ac:dyDescent="0.25">
      <c r="A266" s="141">
        <f>IF(H266&lt;&gt;"",COUNTA(H$1:H266),"")</f>
        <v>50</v>
      </c>
      <c r="B266" s="142" t="s">
        <v>1646</v>
      </c>
      <c r="C266" s="143" t="s">
        <v>1647</v>
      </c>
      <c r="D266" s="141" t="s">
        <v>26</v>
      </c>
      <c r="E266" s="151">
        <v>2.1000000000000001E-2</v>
      </c>
      <c r="F266" s="145"/>
      <c r="H266" s="146" t="s">
        <v>338</v>
      </c>
      <c r="Z266" s="140"/>
      <c r="AA266" s="140"/>
    </row>
    <row r="267" spans="1:27" s="82" customFormat="1" ht="15" x14ac:dyDescent="0.25">
      <c r="A267" s="141">
        <f>IF(H267&lt;&gt;"",COUNTA(H$1:H267),"")</f>
        <v>51</v>
      </c>
      <c r="B267" s="142" t="s">
        <v>1726</v>
      </c>
      <c r="C267" s="143" t="s">
        <v>1727</v>
      </c>
      <c r="D267" s="141" t="s">
        <v>26</v>
      </c>
      <c r="E267" s="150">
        <v>1.5E-3</v>
      </c>
      <c r="F267" s="145"/>
      <c r="H267" s="146" t="s">
        <v>338</v>
      </c>
      <c r="Z267" s="140"/>
      <c r="AA267" s="140"/>
    </row>
    <row r="268" spans="1:27" s="82" customFormat="1" ht="15" x14ac:dyDescent="0.25">
      <c r="A268" s="141">
        <f>IF(H268&lt;&gt;"",COUNTA(H$1:H268),"")</f>
        <v>52</v>
      </c>
      <c r="B268" s="142" t="s">
        <v>1730</v>
      </c>
      <c r="C268" s="143" t="s">
        <v>1731</v>
      </c>
      <c r="D268" s="141" t="s">
        <v>26</v>
      </c>
      <c r="E268" s="150">
        <v>3.1600000000000003E-2</v>
      </c>
      <c r="F268" s="145"/>
      <c r="H268" s="146" t="s">
        <v>338</v>
      </c>
      <c r="Z268" s="140"/>
      <c r="AA268" s="140"/>
    </row>
    <row r="269" spans="1:27" s="82" customFormat="1" ht="15" x14ac:dyDescent="0.25">
      <c r="A269" s="141">
        <f>IF(H269&lt;&gt;"",COUNTA(H$1:H269),"")</f>
        <v>53</v>
      </c>
      <c r="B269" s="142" t="s">
        <v>1796</v>
      </c>
      <c r="C269" s="143" t="s">
        <v>1797</v>
      </c>
      <c r="D269" s="141" t="s">
        <v>26</v>
      </c>
      <c r="E269" s="151">
        <v>1.0999999999999999E-2</v>
      </c>
      <c r="F269" s="145"/>
      <c r="H269" s="146" t="s">
        <v>338</v>
      </c>
      <c r="Z269" s="140"/>
      <c r="AA269" s="140"/>
    </row>
    <row r="270" spans="1:27" s="82" customFormat="1" ht="22.5" x14ac:dyDescent="0.25">
      <c r="A270" s="141">
        <f>IF(H270&lt;&gt;"",COUNTA(H$1:H270),"")</f>
        <v>54</v>
      </c>
      <c r="B270" s="142" t="s">
        <v>1678</v>
      </c>
      <c r="C270" s="143" t="s">
        <v>1679</v>
      </c>
      <c r="D270" s="141" t="s">
        <v>44</v>
      </c>
      <c r="E270" s="151">
        <v>10596.754000000001</v>
      </c>
      <c r="F270" s="145"/>
      <c r="H270" s="146" t="s">
        <v>338</v>
      </c>
      <c r="Z270" s="140"/>
      <c r="AA270" s="140"/>
    </row>
    <row r="271" spans="1:27" s="82" customFormat="1" ht="22.5" x14ac:dyDescent="0.25">
      <c r="A271" s="141">
        <f>IF(H271&lt;&gt;"",COUNTA(H$1:H271),"")</f>
        <v>55</v>
      </c>
      <c r="B271" s="142" t="s">
        <v>1678</v>
      </c>
      <c r="C271" s="143" t="s">
        <v>1679</v>
      </c>
      <c r="D271" s="141" t="s">
        <v>44</v>
      </c>
      <c r="E271" s="152"/>
      <c r="F271" s="145"/>
      <c r="H271" s="146" t="s">
        <v>338</v>
      </c>
      <c r="Z271" s="140"/>
      <c r="AA271" s="140"/>
    </row>
    <row r="272" spans="1:27" s="82" customFormat="1" ht="15" x14ac:dyDescent="0.25">
      <c r="A272" s="141">
        <f>IF(H272&lt;&gt;"",COUNTA(H$1:H272),"")</f>
        <v>56</v>
      </c>
      <c r="B272" s="142" t="s">
        <v>1145</v>
      </c>
      <c r="C272" s="143" t="s">
        <v>1146</v>
      </c>
      <c r="D272" s="141" t="s">
        <v>26</v>
      </c>
      <c r="E272" s="153">
        <v>4.2799999999999997E-5</v>
      </c>
      <c r="F272" s="145"/>
      <c r="H272" s="146" t="s">
        <v>338</v>
      </c>
      <c r="Z272" s="140"/>
      <c r="AA272" s="140"/>
    </row>
    <row r="273" spans="1:27" s="82" customFormat="1" ht="22.5" x14ac:dyDescent="0.25">
      <c r="A273" s="141">
        <f>IF(H273&lt;&gt;"",COUNTA(H$1:H273),"")</f>
        <v>57</v>
      </c>
      <c r="B273" s="142" t="s">
        <v>1732</v>
      </c>
      <c r="C273" s="143" t="s">
        <v>1733</v>
      </c>
      <c r="D273" s="141" t="s">
        <v>26</v>
      </c>
      <c r="E273" s="151">
        <v>5.7000000000000002E-2</v>
      </c>
      <c r="F273" s="145"/>
      <c r="H273" s="146" t="s">
        <v>338</v>
      </c>
      <c r="Z273" s="140"/>
      <c r="AA273" s="140"/>
    </row>
    <row r="274" spans="1:27" s="82" customFormat="1" ht="22.5" x14ac:dyDescent="0.25">
      <c r="A274" s="141">
        <f>IF(H274&lt;&gt;"",COUNTA(H$1:H274),"")</f>
        <v>58</v>
      </c>
      <c r="B274" s="142" t="s">
        <v>1735</v>
      </c>
      <c r="C274" s="143" t="s">
        <v>1736</v>
      </c>
      <c r="D274" s="141" t="s">
        <v>26</v>
      </c>
      <c r="E274" s="144">
        <v>0.03</v>
      </c>
      <c r="F274" s="145"/>
      <c r="H274" s="146" t="s">
        <v>338</v>
      </c>
      <c r="Z274" s="140"/>
      <c r="AA274" s="140"/>
    </row>
    <row r="275" spans="1:27" s="82" customFormat="1" ht="22.5" x14ac:dyDescent="0.25">
      <c r="A275" s="141">
        <f>IF(H275&lt;&gt;"",COUNTA(H$1:H275),"")</f>
        <v>59</v>
      </c>
      <c r="B275" s="142" t="s">
        <v>1737</v>
      </c>
      <c r="C275" s="143" t="s">
        <v>1738</v>
      </c>
      <c r="D275" s="141" t="s">
        <v>44</v>
      </c>
      <c r="E275" s="147">
        <v>1.2</v>
      </c>
      <c r="F275" s="145"/>
      <c r="H275" s="146" t="s">
        <v>338</v>
      </c>
      <c r="Z275" s="140"/>
      <c r="AA275" s="140"/>
    </row>
    <row r="276" spans="1:27" s="82" customFormat="1" ht="22.5" x14ac:dyDescent="0.25">
      <c r="A276" s="141">
        <f>IF(H276&lt;&gt;"",COUNTA(H$1:H276),"")</f>
        <v>60</v>
      </c>
      <c r="B276" s="142" t="s">
        <v>1778</v>
      </c>
      <c r="C276" s="143" t="s">
        <v>1779</v>
      </c>
      <c r="D276" s="141" t="s">
        <v>35</v>
      </c>
      <c r="E276" s="151">
        <v>0.154</v>
      </c>
      <c r="F276" s="145"/>
      <c r="H276" s="146" t="s">
        <v>338</v>
      </c>
      <c r="Z276" s="140"/>
      <c r="AA276" s="140"/>
    </row>
    <row r="277" spans="1:27" s="82" customFormat="1" ht="15" x14ac:dyDescent="0.25">
      <c r="A277" s="141">
        <f>IF(H277&lt;&gt;"",COUNTA(H$1:H277),"")</f>
        <v>61</v>
      </c>
      <c r="B277" s="142" t="s">
        <v>1782</v>
      </c>
      <c r="C277" s="143" t="s">
        <v>1783</v>
      </c>
      <c r="D277" s="141" t="s">
        <v>26</v>
      </c>
      <c r="E277" s="154">
        <v>1.008E-3</v>
      </c>
      <c r="F277" s="145"/>
      <c r="H277" s="146" t="s">
        <v>338</v>
      </c>
      <c r="Z277" s="140"/>
      <c r="AA277" s="140"/>
    </row>
    <row r="278" spans="1:27" s="82" customFormat="1" ht="15" x14ac:dyDescent="0.25">
      <c r="A278" s="141">
        <f>IF(H278&lt;&gt;"",COUNTA(H$1:H278),"")</f>
        <v>62</v>
      </c>
      <c r="B278" s="142" t="s">
        <v>601</v>
      </c>
      <c r="C278" s="143" t="s">
        <v>602</v>
      </c>
      <c r="D278" s="141" t="s">
        <v>26</v>
      </c>
      <c r="E278" s="153">
        <v>2.2736000000000002E-3</v>
      </c>
      <c r="F278" s="145"/>
      <c r="H278" s="146" t="s">
        <v>338</v>
      </c>
      <c r="Z278" s="140"/>
      <c r="AA278" s="140"/>
    </row>
    <row r="279" spans="1:27" s="82" customFormat="1" ht="15" x14ac:dyDescent="0.25">
      <c r="A279" s="141">
        <f>IF(H279&lt;&gt;"",COUNTA(H$1:H279),"")</f>
        <v>63</v>
      </c>
      <c r="B279" s="142" t="s">
        <v>1230</v>
      </c>
      <c r="C279" s="143" t="s">
        <v>1231</v>
      </c>
      <c r="D279" s="141" t="s">
        <v>35</v>
      </c>
      <c r="E279" s="148">
        <v>3</v>
      </c>
      <c r="F279" s="145"/>
      <c r="H279" s="146" t="s">
        <v>338</v>
      </c>
      <c r="Z279" s="140"/>
      <c r="AA279" s="140"/>
    </row>
    <row r="280" spans="1:27" s="82" customFormat="1" ht="22.5" x14ac:dyDescent="0.25">
      <c r="A280" s="141">
        <f>IF(H280&lt;&gt;"",COUNTA(H$1:H280),"")</f>
        <v>64</v>
      </c>
      <c r="B280" s="142" t="s">
        <v>1769</v>
      </c>
      <c r="C280" s="143" t="s">
        <v>1770</v>
      </c>
      <c r="D280" s="141" t="s">
        <v>26</v>
      </c>
      <c r="E280" s="155">
        <v>2.0799999999999998E-3</v>
      </c>
      <c r="F280" s="145"/>
      <c r="H280" s="146" t="s">
        <v>338</v>
      </c>
      <c r="Z280" s="140"/>
      <c r="AA280" s="140"/>
    </row>
    <row r="281" spans="1:27" s="82" customFormat="1" ht="15" x14ac:dyDescent="0.25">
      <c r="A281" s="141">
        <f>IF(H281&lt;&gt;"",COUNTA(H$1:H281),"")</f>
        <v>65</v>
      </c>
      <c r="B281" s="142" t="s">
        <v>1787</v>
      </c>
      <c r="C281" s="143" t="s">
        <v>1788</v>
      </c>
      <c r="D281" s="141" t="s">
        <v>26</v>
      </c>
      <c r="E281" s="153">
        <v>7.7952000000000004E-3</v>
      </c>
      <c r="F281" s="145"/>
      <c r="H281" s="146" t="s">
        <v>338</v>
      </c>
      <c r="Z281" s="140"/>
      <c r="AA281" s="140"/>
    </row>
    <row r="282" spans="1:27" s="82" customFormat="1" ht="22.5" x14ac:dyDescent="0.25">
      <c r="A282" s="141">
        <f>IF(H282&lt;&gt;"",COUNTA(H$1:H282),"")</f>
        <v>66</v>
      </c>
      <c r="B282" s="142" t="s">
        <v>1740</v>
      </c>
      <c r="C282" s="143" t="s">
        <v>1741</v>
      </c>
      <c r="D282" s="141" t="s">
        <v>26</v>
      </c>
      <c r="E282" s="155">
        <v>3.8800000000000002E-3</v>
      </c>
      <c r="F282" s="145"/>
      <c r="H282" s="146" t="s">
        <v>338</v>
      </c>
      <c r="Z282" s="140"/>
      <c r="AA282" s="140"/>
    </row>
    <row r="283" spans="1:27" s="82" customFormat="1" ht="15" x14ac:dyDescent="0.25">
      <c r="A283" s="141">
        <f>IF(H283&lt;&gt;"",COUNTA(H$1:H283),"")</f>
        <v>67</v>
      </c>
      <c r="B283" s="142" t="s">
        <v>1584</v>
      </c>
      <c r="C283" s="143" t="s">
        <v>1585</v>
      </c>
      <c r="D283" s="141" t="s">
        <v>1586</v>
      </c>
      <c r="E283" s="151">
        <v>4.992</v>
      </c>
      <c r="F283" s="145"/>
      <c r="H283" s="146" t="s">
        <v>338</v>
      </c>
      <c r="Z283" s="140"/>
      <c r="AA283" s="140"/>
    </row>
    <row r="284" spans="1:27" s="82" customFormat="1" ht="15" x14ac:dyDescent="0.25">
      <c r="A284" s="141">
        <f>IF(H284&lt;&gt;"",COUNTA(H$1:H284),"")</f>
        <v>68</v>
      </c>
      <c r="B284" s="142" t="s">
        <v>1800</v>
      </c>
      <c r="C284" s="143" t="s">
        <v>1801</v>
      </c>
      <c r="D284" s="141" t="s">
        <v>261</v>
      </c>
      <c r="E284" s="148">
        <v>2</v>
      </c>
      <c r="F284" s="145"/>
      <c r="H284" s="146" t="s">
        <v>338</v>
      </c>
      <c r="Z284" s="140"/>
      <c r="AA284" s="140"/>
    </row>
    <row r="285" spans="1:27" s="82" customFormat="1" ht="15" x14ac:dyDescent="0.25">
      <c r="A285" s="141">
        <f>IF(H285&lt;&gt;"",COUNTA(H$1:H285),"")</f>
        <v>69</v>
      </c>
      <c r="B285" s="142" t="s">
        <v>1742</v>
      </c>
      <c r="C285" s="143" t="s">
        <v>1743</v>
      </c>
      <c r="D285" s="141" t="s">
        <v>261</v>
      </c>
      <c r="E285" s="148">
        <v>81</v>
      </c>
      <c r="F285" s="145"/>
      <c r="H285" s="146" t="s">
        <v>338</v>
      </c>
      <c r="Z285" s="140"/>
      <c r="AA285" s="140"/>
    </row>
    <row r="286" spans="1:27" s="82" customFormat="1" ht="15" x14ac:dyDescent="0.25">
      <c r="A286" s="141">
        <f>IF(H286&lt;&gt;"",COUNTA(H$1:H286),"")</f>
        <v>70</v>
      </c>
      <c r="B286" s="142" t="s">
        <v>1589</v>
      </c>
      <c r="C286" s="143" t="s">
        <v>1590</v>
      </c>
      <c r="D286" s="141" t="s">
        <v>261</v>
      </c>
      <c r="E286" s="148">
        <v>4992</v>
      </c>
      <c r="F286" s="145"/>
      <c r="H286" s="146" t="s">
        <v>338</v>
      </c>
      <c r="Z286" s="140"/>
      <c r="AA286" s="140"/>
    </row>
    <row r="287" spans="1:27" s="82" customFormat="1" ht="22.5" x14ac:dyDescent="0.25">
      <c r="A287" s="141">
        <f>IF(H287&lt;&gt;"",COUNTA(H$1:H287),"")</f>
        <v>71</v>
      </c>
      <c r="B287" s="142" t="s">
        <v>1650</v>
      </c>
      <c r="C287" s="143" t="s">
        <v>1651</v>
      </c>
      <c r="D287" s="141" t="s">
        <v>26</v>
      </c>
      <c r="E287" s="151">
        <v>1.083</v>
      </c>
      <c r="F287" s="145"/>
      <c r="H287" s="146" t="s">
        <v>338</v>
      </c>
      <c r="Z287" s="140"/>
      <c r="AA287" s="140"/>
    </row>
    <row r="288" spans="1:27" s="82" customFormat="1" ht="15" x14ac:dyDescent="0.25">
      <c r="A288" s="141">
        <f>IF(H288&lt;&gt;"",COUNTA(H$1:H288),"")</f>
        <v>72</v>
      </c>
      <c r="B288" s="142" t="s">
        <v>1654</v>
      </c>
      <c r="C288" s="143" t="s">
        <v>1655</v>
      </c>
      <c r="D288" s="141" t="s">
        <v>1586</v>
      </c>
      <c r="E288" s="144">
        <v>0.32</v>
      </c>
      <c r="F288" s="145"/>
      <c r="H288" s="146" t="s">
        <v>338</v>
      </c>
      <c r="Z288" s="140"/>
      <c r="AA288" s="140"/>
    </row>
    <row r="289" spans="1:27" s="82" customFormat="1" ht="15" x14ac:dyDescent="0.25">
      <c r="A289" s="141">
        <f>IF(H289&lt;&gt;"",COUNTA(H$1:H289),"")</f>
        <v>73</v>
      </c>
      <c r="B289" s="142" t="s">
        <v>1593</v>
      </c>
      <c r="C289" s="143" t="s">
        <v>1594</v>
      </c>
      <c r="D289" s="141" t="s">
        <v>1586</v>
      </c>
      <c r="E289" s="151">
        <v>4.992</v>
      </c>
      <c r="F289" s="145"/>
      <c r="H289" s="146" t="s">
        <v>338</v>
      </c>
      <c r="Z289" s="140"/>
      <c r="AA289" s="140"/>
    </row>
    <row r="290" spans="1:27" s="82" customFormat="1" ht="15" x14ac:dyDescent="0.25">
      <c r="A290" s="141">
        <f>IF(H290&lt;&gt;"",COUNTA(H$1:H290),"")</f>
        <v>74</v>
      </c>
      <c r="B290" s="142" t="s">
        <v>1595</v>
      </c>
      <c r="C290" s="143" t="s">
        <v>1596</v>
      </c>
      <c r="D290" s="141" t="s">
        <v>26</v>
      </c>
      <c r="E290" s="150">
        <v>1.1986000000000001</v>
      </c>
      <c r="F290" s="145"/>
      <c r="H290" s="146" t="s">
        <v>338</v>
      </c>
      <c r="Z290" s="140"/>
      <c r="AA290" s="140"/>
    </row>
    <row r="291" spans="1:27" s="82" customFormat="1" ht="22.5" x14ac:dyDescent="0.25">
      <c r="A291" s="141">
        <f>IF(H291&lt;&gt;"",COUNTA(H$1:H291),"")</f>
        <v>75</v>
      </c>
      <c r="B291" s="142" t="s">
        <v>1599</v>
      </c>
      <c r="C291" s="143" t="s">
        <v>1600</v>
      </c>
      <c r="D291" s="141" t="s">
        <v>26</v>
      </c>
      <c r="E291" s="151">
        <v>3.7959999999999998</v>
      </c>
      <c r="F291" s="145"/>
      <c r="H291" s="146" t="s">
        <v>338</v>
      </c>
      <c r="Z291" s="140"/>
      <c r="AA291" s="140"/>
    </row>
    <row r="292" spans="1:27" s="82" customFormat="1" ht="22.5" x14ac:dyDescent="0.25">
      <c r="A292" s="141">
        <f>IF(H292&lt;&gt;"",COUNTA(H$1:H292),"")</f>
        <v>76</v>
      </c>
      <c r="B292" s="142" t="s">
        <v>1603</v>
      </c>
      <c r="C292" s="143" t="s">
        <v>1604</v>
      </c>
      <c r="D292" s="141" t="s">
        <v>26</v>
      </c>
      <c r="E292" s="144">
        <v>2.34</v>
      </c>
      <c r="F292" s="145"/>
      <c r="H292" s="146" t="s">
        <v>338</v>
      </c>
      <c r="Z292" s="140"/>
      <c r="AA292" s="140"/>
    </row>
    <row r="293" spans="1:27" s="82" customFormat="1" ht="22.5" x14ac:dyDescent="0.25">
      <c r="A293" s="141">
        <f>IF(H293&lt;&gt;"",COUNTA(H$1:H293),"")</f>
        <v>77</v>
      </c>
      <c r="B293" s="142" t="s">
        <v>1746</v>
      </c>
      <c r="C293" s="143" t="s">
        <v>1747</v>
      </c>
      <c r="D293" s="141" t="s">
        <v>26</v>
      </c>
      <c r="E293" s="144">
        <v>0.03</v>
      </c>
      <c r="F293" s="145"/>
      <c r="H293" s="146" t="s">
        <v>338</v>
      </c>
      <c r="Z293" s="140"/>
      <c r="AA293" s="140"/>
    </row>
    <row r="294" spans="1:27" s="82" customFormat="1" ht="15" x14ac:dyDescent="0.25">
      <c r="A294" s="141">
        <f>IF(H294&lt;&gt;"",COUNTA(H$1:H294),"")</f>
        <v>78</v>
      </c>
      <c r="B294" s="142" t="s">
        <v>1657</v>
      </c>
      <c r="C294" s="143" t="s">
        <v>1658</v>
      </c>
      <c r="D294" s="141" t="s">
        <v>26</v>
      </c>
      <c r="E294" s="151">
        <v>0.755</v>
      </c>
      <c r="F294" s="145"/>
      <c r="H294" s="146" t="s">
        <v>338</v>
      </c>
      <c r="Z294" s="140"/>
      <c r="AA294" s="140"/>
    </row>
    <row r="295" spans="1:27" s="82" customFormat="1" ht="15" x14ac:dyDescent="0.25">
      <c r="A295" s="141">
        <f>IF(H295&lt;&gt;"",COUNTA(H$1:H295),"")</f>
        <v>79</v>
      </c>
      <c r="B295" s="142" t="s">
        <v>1748</v>
      </c>
      <c r="C295" s="143" t="s">
        <v>1749</v>
      </c>
      <c r="D295" s="141" t="s">
        <v>26</v>
      </c>
      <c r="E295" s="144">
        <v>0.24</v>
      </c>
      <c r="F295" s="145"/>
      <c r="H295" s="146" t="s">
        <v>338</v>
      </c>
      <c r="Z295" s="140"/>
      <c r="AA295" s="140"/>
    </row>
    <row r="296" spans="1:27" s="82" customFormat="1" ht="15" x14ac:dyDescent="0.25">
      <c r="A296" s="141">
        <f>IF(H296&lt;&gt;"",COUNTA(H$1:H296),"")</f>
        <v>80</v>
      </c>
      <c r="B296" s="142" t="s">
        <v>1752</v>
      </c>
      <c r="C296" s="143" t="s">
        <v>1753</v>
      </c>
      <c r="D296" s="141" t="s">
        <v>26</v>
      </c>
      <c r="E296" s="144">
        <v>0.51</v>
      </c>
      <c r="F296" s="145"/>
      <c r="H296" s="146" t="s">
        <v>338</v>
      </c>
      <c r="Z296" s="140"/>
      <c r="AA296" s="140"/>
    </row>
    <row r="297" spans="1:27" s="82" customFormat="1" ht="15" x14ac:dyDescent="0.25">
      <c r="A297" s="141">
        <f>IF(H297&lt;&gt;"",COUNTA(H$1:H297),"")</f>
        <v>81</v>
      </c>
      <c r="B297" s="142" t="s">
        <v>1606</v>
      </c>
      <c r="C297" s="143" t="s">
        <v>1607</v>
      </c>
      <c r="D297" s="141" t="s">
        <v>261</v>
      </c>
      <c r="E297" s="148">
        <v>2496</v>
      </c>
      <c r="F297" s="145"/>
      <c r="H297" s="146" t="s">
        <v>338</v>
      </c>
      <c r="Z297" s="140"/>
      <c r="AA297" s="140"/>
    </row>
    <row r="298" spans="1:27" s="82" customFormat="1" ht="15" x14ac:dyDescent="0.25">
      <c r="A298" s="141">
        <f>IF(H298&lt;&gt;"",COUNTA(H$1:H298),"")</f>
        <v>82</v>
      </c>
      <c r="B298" s="142" t="s">
        <v>1610</v>
      </c>
      <c r="C298" s="143" t="s">
        <v>1611</v>
      </c>
      <c r="D298" s="141" t="s">
        <v>312</v>
      </c>
      <c r="E298" s="148">
        <v>1300</v>
      </c>
      <c r="F298" s="145"/>
      <c r="H298" s="146" t="s">
        <v>338</v>
      </c>
      <c r="Z298" s="140"/>
      <c r="AA298" s="140"/>
    </row>
    <row r="299" spans="1:27" s="82" customFormat="1" ht="15" x14ac:dyDescent="0.25">
      <c r="A299" s="141">
        <f>IF(H299&lt;&gt;"",COUNTA(H$1:H299),"")</f>
        <v>83</v>
      </c>
      <c r="B299" s="142" t="s">
        <v>1755</v>
      </c>
      <c r="C299" s="143" t="s">
        <v>1756</v>
      </c>
      <c r="D299" s="141" t="s">
        <v>26</v>
      </c>
      <c r="E299" s="144">
        <v>5.82</v>
      </c>
      <c r="F299" s="145"/>
      <c r="H299" s="146" t="s">
        <v>338</v>
      </c>
      <c r="Z299" s="140"/>
      <c r="AA299" s="140"/>
    </row>
    <row r="300" spans="1:27" s="82" customFormat="1" ht="22.5" x14ac:dyDescent="0.25">
      <c r="A300" s="141">
        <f>IF(H300&lt;&gt;"",COUNTA(H$1:H300),"")</f>
        <v>84</v>
      </c>
      <c r="B300" s="142" t="s">
        <v>1614</v>
      </c>
      <c r="C300" s="143" t="s">
        <v>1615</v>
      </c>
      <c r="D300" s="141" t="s">
        <v>261</v>
      </c>
      <c r="E300" s="148">
        <v>2496</v>
      </c>
      <c r="F300" s="145"/>
      <c r="H300" s="146" t="s">
        <v>338</v>
      </c>
      <c r="Z300" s="140"/>
      <c r="AA300" s="140"/>
    </row>
    <row r="301" spans="1:27" s="82" customFormat="1" ht="15" x14ac:dyDescent="0.25">
      <c r="A301" s="141">
        <f>IF(H301&lt;&gt;"",COUNTA(H$1:H301),"")</f>
        <v>85</v>
      </c>
      <c r="B301" s="142" t="s">
        <v>1661</v>
      </c>
      <c r="C301" s="143" t="s">
        <v>1662</v>
      </c>
      <c r="D301" s="141" t="s">
        <v>261</v>
      </c>
      <c r="E301" s="148">
        <v>830</v>
      </c>
      <c r="F301" s="145"/>
      <c r="H301" s="146" t="s">
        <v>338</v>
      </c>
      <c r="Z301" s="140"/>
      <c r="AA301" s="140"/>
    </row>
    <row r="302" spans="1:27" s="82" customFormat="1" ht="15" x14ac:dyDescent="0.25">
      <c r="A302" s="141">
        <f>IF(H302&lt;&gt;"",COUNTA(H$1:H302),"")</f>
        <v>86</v>
      </c>
      <c r="B302" s="142" t="s">
        <v>1616</v>
      </c>
      <c r="C302" s="143" t="s">
        <v>1617</v>
      </c>
      <c r="D302" s="141" t="s">
        <v>261</v>
      </c>
      <c r="E302" s="148">
        <v>2496</v>
      </c>
      <c r="F302" s="145"/>
      <c r="H302" s="146" t="s">
        <v>338</v>
      </c>
      <c r="Z302" s="140"/>
      <c r="AA302" s="140"/>
    </row>
    <row r="303" spans="1:27" s="82" customFormat="1" ht="15" x14ac:dyDescent="0.25">
      <c r="A303" s="141">
        <f>IF(H303&lt;&gt;"",COUNTA(H$1:H303),"")</f>
        <v>87</v>
      </c>
      <c r="B303" s="142" t="s">
        <v>879</v>
      </c>
      <c r="C303" s="143" t="s">
        <v>880</v>
      </c>
      <c r="D303" s="141" t="s">
        <v>873</v>
      </c>
      <c r="E303" s="148">
        <v>2</v>
      </c>
      <c r="F303" s="145"/>
      <c r="H303" s="146" t="s">
        <v>338</v>
      </c>
      <c r="Z303" s="140"/>
      <c r="AA303" s="140"/>
    </row>
    <row r="304" spans="1:27" s="82" customFormat="1" ht="22.5" x14ac:dyDescent="0.25">
      <c r="A304" s="141">
        <f>IF(H304&lt;&gt;"",COUNTA(H$1:H304),"")</f>
        <v>88</v>
      </c>
      <c r="B304" s="142" t="s">
        <v>1665</v>
      </c>
      <c r="C304" s="143" t="s">
        <v>1666</v>
      </c>
      <c r="D304" s="141" t="s">
        <v>1667</v>
      </c>
      <c r="E304" s="148">
        <v>1</v>
      </c>
      <c r="F304" s="145"/>
      <c r="H304" s="146" t="s">
        <v>338</v>
      </c>
      <c r="Z304" s="140"/>
      <c r="AA304" s="140"/>
    </row>
    <row r="305" spans="1:27" s="82" customFormat="1" ht="15" x14ac:dyDescent="0.25">
      <c r="A305" s="141">
        <f>IF(H305&lt;&gt;"",COUNTA(H$1:H305),"")</f>
        <v>89</v>
      </c>
      <c r="B305" s="142" t="s">
        <v>1562</v>
      </c>
      <c r="C305" s="143" t="s">
        <v>1563</v>
      </c>
      <c r="D305" s="141" t="s">
        <v>150</v>
      </c>
      <c r="E305" s="153">
        <v>4326.9299999000004</v>
      </c>
      <c r="F305" s="145"/>
      <c r="H305" s="146" t="s">
        <v>338</v>
      </c>
      <c r="Z305" s="140"/>
      <c r="AA305" s="140"/>
    </row>
    <row r="306" spans="1:27" s="82" customFormat="1" ht="22.5" x14ac:dyDescent="0.25">
      <c r="A306" s="141">
        <f>IF(H306&lt;&gt;"",COUNTA(H$1:H306),"")</f>
        <v>90</v>
      </c>
      <c r="B306" s="142" t="s">
        <v>1704</v>
      </c>
      <c r="C306" s="143" t="s">
        <v>1679</v>
      </c>
      <c r="D306" s="141" t="s">
        <v>44</v>
      </c>
      <c r="E306" s="144">
        <v>1535.18</v>
      </c>
      <c r="F306" s="145"/>
      <c r="H306" s="146" t="s">
        <v>338</v>
      </c>
      <c r="Z306" s="140"/>
      <c r="AA306" s="140"/>
    </row>
    <row r="307" spans="1:27" s="82" customFormat="1" ht="15" x14ac:dyDescent="0.25">
      <c r="A307" s="141">
        <f>IF(H307&lt;&gt;"",COUNTA(H$1:H307),"")</f>
        <v>91</v>
      </c>
      <c r="B307" s="142" t="s">
        <v>132</v>
      </c>
      <c r="C307" s="143" t="s">
        <v>133</v>
      </c>
      <c r="D307" s="141" t="s">
        <v>44</v>
      </c>
      <c r="E307" s="148">
        <v>60</v>
      </c>
      <c r="F307" s="145"/>
      <c r="H307" s="146" t="s">
        <v>338</v>
      </c>
      <c r="Z307" s="140"/>
      <c r="AA307" s="140"/>
    </row>
    <row r="308" spans="1:27" s="82" customFormat="1" ht="22.5" x14ac:dyDescent="0.25">
      <c r="A308" s="141">
        <f>IF(H308&lt;&gt;"",COUNTA(H$1:H308),"")</f>
        <v>92</v>
      </c>
      <c r="B308" s="142" t="s">
        <v>1640</v>
      </c>
      <c r="C308" s="143" t="s">
        <v>1641</v>
      </c>
      <c r="D308" s="141" t="s">
        <v>873</v>
      </c>
      <c r="E308" s="148">
        <v>7</v>
      </c>
      <c r="F308" s="145"/>
      <c r="H308" s="146" t="s">
        <v>338</v>
      </c>
      <c r="Z308" s="140"/>
      <c r="AA308" s="140"/>
    </row>
    <row r="309" spans="1:27" s="82" customFormat="1" ht="15" x14ac:dyDescent="0.25">
      <c r="A309" s="141">
        <f>IF(H309&lt;&gt;"",COUNTA(H$1:H309),"")</f>
        <v>93</v>
      </c>
      <c r="B309" s="142" t="s">
        <v>1791</v>
      </c>
      <c r="C309" s="143" t="s">
        <v>1792</v>
      </c>
      <c r="D309" s="141" t="s">
        <v>261</v>
      </c>
      <c r="E309" s="148">
        <v>28</v>
      </c>
      <c r="F309" s="145"/>
      <c r="H309" s="146" t="s">
        <v>338</v>
      </c>
      <c r="Z309" s="140"/>
      <c r="AA309" s="140"/>
    </row>
    <row r="310" spans="1:27" s="82" customFormat="1" ht="33.75" x14ac:dyDescent="0.25">
      <c r="A310" s="141">
        <f>IF(H310&lt;&gt;"",COUNTA(H$1:H310),"")</f>
        <v>94</v>
      </c>
      <c r="B310" s="142" t="s">
        <v>1556</v>
      </c>
      <c r="C310" s="143" t="s">
        <v>1557</v>
      </c>
      <c r="D310" s="141" t="s">
        <v>1558</v>
      </c>
      <c r="E310" s="151">
        <v>1.4830000000000001</v>
      </c>
      <c r="F310" s="145"/>
      <c r="H310" s="146" t="s">
        <v>338</v>
      </c>
      <c r="Z310" s="140"/>
      <c r="AA310" s="140"/>
    </row>
    <row r="311" spans="1:27" s="82" customFormat="1" ht="33.75" x14ac:dyDescent="0.25">
      <c r="A311" s="141">
        <f>IF(H311&lt;&gt;"",COUNTA(H$1:H311),"")</f>
        <v>95</v>
      </c>
      <c r="B311" s="142" t="s">
        <v>1572</v>
      </c>
      <c r="C311" s="143" t="s">
        <v>1573</v>
      </c>
      <c r="D311" s="141" t="s">
        <v>1558</v>
      </c>
      <c r="E311" s="151">
        <v>0.311</v>
      </c>
      <c r="F311" s="145"/>
      <c r="H311" s="146" t="s">
        <v>338</v>
      </c>
      <c r="Z311" s="140"/>
      <c r="AA311" s="140"/>
    </row>
    <row r="312" spans="1:27" s="82" customFormat="1" ht="15" x14ac:dyDescent="0.25">
      <c r="A312" s="141">
        <f>IF(H312&lt;&gt;"",COUNTA(H$1:H312),"")</f>
        <v>96</v>
      </c>
      <c r="B312" s="142" t="s">
        <v>2067</v>
      </c>
      <c r="C312" s="143" t="s">
        <v>2068</v>
      </c>
      <c r="D312" s="141" t="s">
        <v>115</v>
      </c>
      <c r="E312" s="144">
        <v>0.03</v>
      </c>
      <c r="F312" s="145"/>
      <c r="H312" s="146" t="s">
        <v>338</v>
      </c>
      <c r="Z312" s="140"/>
      <c r="AA312" s="140"/>
    </row>
    <row r="313" spans="1:27" s="82" customFormat="1" ht="22.5" x14ac:dyDescent="0.25">
      <c r="A313" s="141">
        <f>IF(H313&lt;&gt;"",COUNTA(H$1:H313),"")</f>
        <v>97</v>
      </c>
      <c r="B313" s="142" t="s">
        <v>2064</v>
      </c>
      <c r="C313" s="143" t="s">
        <v>2065</v>
      </c>
      <c r="D313" s="141" t="s">
        <v>115</v>
      </c>
      <c r="E313" s="144">
        <v>0.01</v>
      </c>
      <c r="F313" s="145"/>
      <c r="H313" s="146" t="s">
        <v>338</v>
      </c>
      <c r="Z313" s="140"/>
      <c r="AA313" s="140"/>
    </row>
    <row r="314" spans="1:27" s="82" customFormat="1" ht="22.5" x14ac:dyDescent="0.25">
      <c r="A314" s="141">
        <f>IF(H314&lt;&gt;"",COUNTA(H$1:H314),"")</f>
        <v>98</v>
      </c>
      <c r="B314" s="142" t="s">
        <v>1638</v>
      </c>
      <c r="C314" s="143" t="s">
        <v>1639</v>
      </c>
      <c r="D314" s="141" t="s">
        <v>873</v>
      </c>
      <c r="E314" s="148">
        <v>3</v>
      </c>
      <c r="F314" s="145"/>
      <c r="H314" s="146" t="s">
        <v>338</v>
      </c>
      <c r="Z314" s="140"/>
      <c r="AA314" s="140"/>
    </row>
    <row r="315" spans="1:27" s="82" customFormat="1" ht="15" x14ac:dyDescent="0.25">
      <c r="A315" s="136" t="s">
        <v>386</v>
      </c>
      <c r="B315" s="137"/>
      <c r="C315" s="137"/>
      <c r="D315" s="137"/>
      <c r="E315" s="138"/>
      <c r="F315" s="139"/>
      <c r="Z315" s="140" t="s">
        <v>386</v>
      </c>
      <c r="AA315" s="140"/>
    </row>
    <row r="316" spans="1:27" s="82" customFormat="1" ht="15" x14ac:dyDescent="0.25">
      <c r="A316" s="136" t="s">
        <v>384</v>
      </c>
      <c r="B316" s="137"/>
      <c r="C316" s="137"/>
      <c r="D316" s="137"/>
      <c r="E316" s="138"/>
      <c r="F316" s="139"/>
      <c r="Z316" s="140"/>
      <c r="AA316" s="140" t="s">
        <v>384</v>
      </c>
    </row>
    <row r="317" spans="1:27" s="82" customFormat="1" ht="15" x14ac:dyDescent="0.25">
      <c r="A317" s="141">
        <f>IF(H317&lt;&gt;"",COUNTA(H$1:H317),"")</f>
        <v>99</v>
      </c>
      <c r="B317" s="142" t="s">
        <v>1186</v>
      </c>
      <c r="C317" s="143" t="s">
        <v>1150</v>
      </c>
      <c r="D317" s="141" t="s">
        <v>150</v>
      </c>
      <c r="E317" s="152"/>
      <c r="F317" s="145"/>
      <c r="H317" s="146" t="s">
        <v>338</v>
      </c>
      <c r="Z317" s="140"/>
      <c r="AA317" s="140"/>
    </row>
    <row r="318" spans="1:27" s="82" customFormat="1" ht="15" x14ac:dyDescent="0.25">
      <c r="A318" s="141">
        <f>IF(H318&lt;&gt;"",COUNTA(H$1:H318),"")</f>
        <v>100</v>
      </c>
      <c r="B318" s="142" t="s">
        <v>1850</v>
      </c>
      <c r="C318" s="143" t="s">
        <v>1563</v>
      </c>
      <c r="D318" s="141" t="s">
        <v>150</v>
      </c>
      <c r="E318" s="152"/>
      <c r="F318" s="145"/>
      <c r="H318" s="146" t="s">
        <v>338</v>
      </c>
      <c r="Z318" s="140"/>
      <c r="AA318" s="140"/>
    </row>
    <row r="319" spans="1:27" s="82" customFormat="1" ht="15" x14ac:dyDescent="0.25">
      <c r="A319" s="141">
        <f>IF(H319&lt;&gt;"",COUNTA(H$1:H319),"")</f>
        <v>101</v>
      </c>
      <c r="B319" s="142" t="s">
        <v>1851</v>
      </c>
      <c r="C319" s="143" t="s">
        <v>1852</v>
      </c>
      <c r="D319" s="141" t="s">
        <v>44</v>
      </c>
      <c r="E319" s="148">
        <v>60</v>
      </c>
      <c r="F319" s="145"/>
      <c r="H319" s="146" t="s">
        <v>338</v>
      </c>
      <c r="Z319" s="140"/>
      <c r="AA319" s="140"/>
    </row>
    <row r="320" spans="1:27" s="82" customFormat="1" ht="15" x14ac:dyDescent="0.25">
      <c r="A320" s="141">
        <f>IF(H320&lt;&gt;"",COUNTA(H$1:H320),"")</f>
        <v>102</v>
      </c>
      <c r="B320" s="142" t="s">
        <v>387</v>
      </c>
      <c r="C320" s="143" t="s">
        <v>842</v>
      </c>
      <c r="D320" s="141" t="s">
        <v>44</v>
      </c>
      <c r="E320" s="144">
        <v>0.44</v>
      </c>
      <c r="F320" s="145"/>
      <c r="H320" s="146" t="s">
        <v>338</v>
      </c>
      <c r="Z320" s="140"/>
      <c r="AA320" s="140"/>
    </row>
    <row r="321" spans="1:27" s="82" customFormat="1" ht="22.5" x14ac:dyDescent="0.25">
      <c r="A321" s="141">
        <f>IF(H321&lt;&gt;"",COUNTA(H$1:H321),"")</f>
        <v>103</v>
      </c>
      <c r="B321" s="142" t="s">
        <v>1678</v>
      </c>
      <c r="C321" s="143" t="s">
        <v>1679</v>
      </c>
      <c r="D321" s="141" t="s">
        <v>44</v>
      </c>
      <c r="E321" s="152"/>
      <c r="F321" s="145"/>
      <c r="H321" s="146" t="s">
        <v>338</v>
      </c>
      <c r="Z321" s="140"/>
      <c r="AA321" s="140"/>
    </row>
    <row r="322" spans="1:27" s="82" customFormat="1" ht="15" x14ac:dyDescent="0.25">
      <c r="A322" s="141">
        <f>IF(H322&lt;&gt;"",COUNTA(H$1:H322),"")</f>
        <v>104</v>
      </c>
      <c r="B322" s="142" t="s">
        <v>1853</v>
      </c>
      <c r="C322" s="143" t="s">
        <v>1854</v>
      </c>
      <c r="D322" s="141" t="s">
        <v>44</v>
      </c>
      <c r="E322" s="152"/>
      <c r="F322" s="145"/>
      <c r="H322" s="146" t="s">
        <v>338</v>
      </c>
      <c r="Z322" s="140"/>
      <c r="AA322" s="140"/>
    </row>
    <row r="323" spans="1:27" s="82" customFormat="1" ht="15" x14ac:dyDescent="0.25">
      <c r="A323" s="141">
        <f>IF(H323&lt;&gt;"",COUNTA(H$1:H323),"")</f>
        <v>105</v>
      </c>
      <c r="B323" s="142" t="s">
        <v>1855</v>
      </c>
      <c r="C323" s="143" t="s">
        <v>394</v>
      </c>
      <c r="D323" s="141" t="s">
        <v>44</v>
      </c>
      <c r="E323" s="152"/>
      <c r="F323" s="145"/>
      <c r="H323" s="146" t="s">
        <v>338</v>
      </c>
      <c r="Z323" s="140"/>
      <c r="AA323" s="140"/>
    </row>
    <row r="324" spans="1:27" s="82" customFormat="1" ht="15" x14ac:dyDescent="0.25">
      <c r="A324" s="141">
        <f>IF(H324&lt;&gt;"",COUNTA(H$1:H324),"")</f>
        <v>106</v>
      </c>
      <c r="B324" s="142" t="s">
        <v>1855</v>
      </c>
      <c r="C324" s="143" t="s">
        <v>1856</v>
      </c>
      <c r="D324" s="141" t="s">
        <v>44</v>
      </c>
      <c r="E324" s="144">
        <v>0.03</v>
      </c>
      <c r="F324" s="145"/>
      <c r="H324" s="146" t="s">
        <v>338</v>
      </c>
      <c r="Z324" s="140"/>
      <c r="AA324" s="140"/>
    </row>
    <row r="325" spans="1:27" s="82" customFormat="1" ht="22.5" x14ac:dyDescent="0.25">
      <c r="A325" s="141">
        <f>IF(H325&lt;&gt;"",COUNTA(H$1:H325),"")</f>
        <v>107</v>
      </c>
      <c r="B325" s="142" t="s">
        <v>1857</v>
      </c>
      <c r="C325" s="143" t="s">
        <v>1858</v>
      </c>
      <c r="D325" s="141" t="s">
        <v>44</v>
      </c>
      <c r="E325" s="152"/>
      <c r="F325" s="145"/>
      <c r="H325" s="146" t="s">
        <v>338</v>
      </c>
      <c r="Z325" s="140"/>
      <c r="AA325" s="140"/>
    </row>
    <row r="326" spans="1:27" s="82" customFormat="1" ht="15" x14ac:dyDescent="0.25">
      <c r="A326" s="141">
        <f>IF(H326&lt;&gt;"",COUNTA(H$1:H326),"")</f>
        <v>108</v>
      </c>
      <c r="B326" s="142" t="s">
        <v>1800</v>
      </c>
      <c r="C326" s="143" t="s">
        <v>1801</v>
      </c>
      <c r="D326" s="141" t="s">
        <v>261</v>
      </c>
      <c r="E326" s="152"/>
      <c r="F326" s="145"/>
      <c r="H326" s="146" t="s">
        <v>338</v>
      </c>
      <c r="Z326" s="140"/>
      <c r="AA326" s="140"/>
    </row>
    <row r="327" spans="1:27" s="82" customFormat="1" ht="22.5" x14ac:dyDescent="0.25">
      <c r="A327" s="141">
        <f>IF(H327&lt;&gt;"",COUNTA(H$1:H327),"")</f>
        <v>109</v>
      </c>
      <c r="B327" s="142" t="s">
        <v>1859</v>
      </c>
      <c r="C327" s="143" t="s">
        <v>1860</v>
      </c>
      <c r="D327" s="141" t="s">
        <v>261</v>
      </c>
      <c r="E327" s="152"/>
      <c r="F327" s="145"/>
      <c r="H327" s="146" t="s">
        <v>338</v>
      </c>
      <c r="Z327" s="140"/>
      <c r="AA327" s="140"/>
    </row>
    <row r="328" spans="1:27" s="82" customFormat="1" ht="15" x14ac:dyDescent="0.25">
      <c r="A328" s="141">
        <f>IF(H328&lt;&gt;"",COUNTA(H$1:H328),"")</f>
        <v>110</v>
      </c>
      <c r="B328" s="142" t="s">
        <v>1848</v>
      </c>
      <c r="C328" s="143" t="s">
        <v>1849</v>
      </c>
      <c r="D328" s="141" t="s">
        <v>1558</v>
      </c>
      <c r="E328" s="151">
        <v>3.5489999999999999</v>
      </c>
      <c r="F328" s="145"/>
      <c r="H328" s="146" t="s">
        <v>338</v>
      </c>
      <c r="Z328" s="140"/>
      <c r="AA328" s="140"/>
    </row>
    <row r="329" spans="1:27" s="82" customFormat="1" ht="15" x14ac:dyDescent="0.25">
      <c r="A329" s="141">
        <f>IF(H329&lt;&gt;"",COUNTA(H$1:H329),"")</f>
        <v>111</v>
      </c>
      <c r="B329" s="142" t="s">
        <v>1861</v>
      </c>
      <c r="C329" s="143" t="s">
        <v>1862</v>
      </c>
      <c r="D329" s="141" t="s">
        <v>115</v>
      </c>
      <c r="E329" s="144">
        <v>0.32</v>
      </c>
      <c r="F329" s="145"/>
      <c r="H329" s="146" t="s">
        <v>338</v>
      </c>
      <c r="Z329" s="140"/>
      <c r="AA329" s="140"/>
    </row>
    <row r="330" spans="1:27" s="82" customFormat="1" ht="15" x14ac:dyDescent="0.25">
      <c r="A330" s="141">
        <f>IF(H330&lt;&gt;"",COUNTA(H$1:H330),"")</f>
        <v>112</v>
      </c>
      <c r="B330" s="142" t="s">
        <v>1863</v>
      </c>
      <c r="C330" s="143" t="s">
        <v>1864</v>
      </c>
      <c r="D330" s="141" t="s">
        <v>873</v>
      </c>
      <c r="E330" s="148">
        <v>26</v>
      </c>
      <c r="F330" s="145"/>
      <c r="H330" s="146" t="s">
        <v>338</v>
      </c>
      <c r="Z330" s="140"/>
      <c r="AA330" s="140"/>
    </row>
    <row r="331" spans="1:27" s="82" customFormat="1" ht="15" x14ac:dyDescent="0.25">
      <c r="A331" s="141">
        <f>IF(H331&lt;&gt;"",COUNTA(H$1:H331),"")</f>
        <v>113</v>
      </c>
      <c r="B331" s="142" t="s">
        <v>1865</v>
      </c>
      <c r="C331" s="143" t="s">
        <v>1866</v>
      </c>
      <c r="D331" s="141" t="s">
        <v>873</v>
      </c>
      <c r="E331" s="148">
        <v>1</v>
      </c>
      <c r="F331" s="145"/>
      <c r="H331" s="146" t="s">
        <v>338</v>
      </c>
      <c r="Z331" s="140"/>
      <c r="AA331" s="140"/>
    </row>
    <row r="332" spans="1:27" s="82" customFormat="1" ht="19.5" customHeight="1" x14ac:dyDescent="0.25">
      <c r="A332" s="156"/>
      <c r="B332" s="157"/>
      <c r="C332" s="158"/>
      <c r="D332" s="159"/>
      <c r="E332" s="159"/>
      <c r="F332" s="160"/>
      <c r="Z332" s="140"/>
      <c r="AA332" s="140"/>
    </row>
    <row r="333" spans="1:27" s="82" customFormat="1" ht="15" x14ac:dyDescent="0.25">
      <c r="A333" s="95"/>
      <c r="B333" s="95"/>
      <c r="D333" s="95"/>
      <c r="E333" s="95"/>
      <c r="F333" s="95"/>
    </row>
  </sheetData>
  <mergeCells count="69">
    <mergeCell ref="A264:E264"/>
    <mergeCell ref="A315:E315"/>
    <mergeCell ref="A316:E316"/>
    <mergeCell ref="A197:F197"/>
    <mergeCell ref="A204:F204"/>
    <mergeCell ref="A210:E210"/>
    <mergeCell ref="A213:E213"/>
    <mergeCell ref="A214:E214"/>
    <mergeCell ref="A228:E228"/>
    <mergeCell ref="A166:F166"/>
    <mergeCell ref="A168:F168"/>
    <mergeCell ref="A170:F170"/>
    <mergeCell ref="A171:F171"/>
    <mergeCell ref="A172:F172"/>
    <mergeCell ref="A189:F189"/>
    <mergeCell ref="A148:F148"/>
    <mergeCell ref="A153:F153"/>
    <mergeCell ref="A158:F158"/>
    <mergeCell ref="A161:F161"/>
    <mergeCell ref="A162:F162"/>
    <mergeCell ref="A164:F164"/>
    <mergeCell ref="A122:F122"/>
    <mergeCell ref="A123:F123"/>
    <mergeCell ref="A135:F135"/>
    <mergeCell ref="A137:F137"/>
    <mergeCell ref="A138:F138"/>
    <mergeCell ref="A143:F143"/>
    <mergeCell ref="A89:F89"/>
    <mergeCell ref="A90:F90"/>
    <mergeCell ref="A91:F91"/>
    <mergeCell ref="A104:F104"/>
    <mergeCell ref="A105:F105"/>
    <mergeCell ref="A121:F121"/>
    <mergeCell ref="A55:F55"/>
    <mergeCell ref="A56:F56"/>
    <mergeCell ref="A60:F60"/>
    <mergeCell ref="A61:F61"/>
    <mergeCell ref="A74:F74"/>
    <mergeCell ref="A75:F75"/>
    <mergeCell ref="A41:F41"/>
    <mergeCell ref="A43:F43"/>
    <mergeCell ref="A46:F46"/>
    <mergeCell ref="A47:F47"/>
    <mergeCell ref="A50:F50"/>
    <mergeCell ref="A51:F51"/>
    <mergeCell ref="A27:F27"/>
    <mergeCell ref="A31:F31"/>
    <mergeCell ref="A32:F32"/>
    <mergeCell ref="A35:F35"/>
    <mergeCell ref="A36:F36"/>
    <mergeCell ref="A40:F40"/>
    <mergeCell ref="A18:F18"/>
    <mergeCell ref="A19:F19"/>
    <mergeCell ref="A21:F21"/>
    <mergeCell ref="A22:F22"/>
    <mergeCell ref="A23:F23"/>
    <mergeCell ref="A26:F26"/>
    <mergeCell ref="A14:A15"/>
    <mergeCell ref="B14:B15"/>
    <mergeCell ref="C14:C15"/>
    <mergeCell ref="D14:D15"/>
    <mergeCell ref="E14:F14"/>
    <mergeCell ref="A17:F17"/>
    <mergeCell ref="C1:D1"/>
    <mergeCell ref="C2:D2"/>
    <mergeCell ref="C5:D5"/>
    <mergeCell ref="C7:D7"/>
    <mergeCell ref="C8:D8"/>
    <mergeCell ref="B10:F10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7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1867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1868</v>
      </c>
      <c r="D7" s="80"/>
      <c r="E7" s="10"/>
      <c r="F7" s="10"/>
      <c r="Q7" s="4" t="s">
        <v>1868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1869</v>
      </c>
      <c r="C10" s="73"/>
      <c r="D10" s="73"/>
      <c r="E10" s="73"/>
      <c r="F10" s="73"/>
      <c r="S10" s="12" t="s">
        <v>1869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1870</v>
      </c>
      <c r="B17" s="72"/>
      <c r="C17" s="72"/>
      <c r="D17" s="72"/>
      <c r="E17" s="72"/>
      <c r="F17" s="72"/>
      <c r="X17" s="20" t="s">
        <v>1870</v>
      </c>
    </row>
    <row r="18" spans="1:25" s="3" customFormat="1" ht="15" x14ac:dyDescent="0.25">
      <c r="A18" s="70" t="s">
        <v>1330</v>
      </c>
      <c r="B18" s="70"/>
      <c r="C18" s="70"/>
      <c r="D18" s="70"/>
      <c r="E18" s="70"/>
      <c r="F18" s="70"/>
      <c r="X18" s="20"/>
      <c r="Y18" s="21" t="s">
        <v>1330</v>
      </c>
    </row>
    <row r="19" spans="1:25" s="3" customFormat="1" ht="22.5" x14ac:dyDescent="0.25">
      <c r="A19" s="22" t="s">
        <v>19</v>
      </c>
      <c r="B19" s="23" t="s">
        <v>563</v>
      </c>
      <c r="C19" s="24" t="s">
        <v>564</v>
      </c>
      <c r="D19" s="22" t="s">
        <v>26</v>
      </c>
      <c r="E19" s="25"/>
      <c r="F19" s="26" t="s">
        <v>1871</v>
      </c>
      <c r="X19" s="20"/>
      <c r="Y19" s="21"/>
    </row>
    <row r="20" spans="1:25" s="3" customFormat="1" ht="15" x14ac:dyDescent="0.25">
      <c r="A20" s="27"/>
      <c r="B20" s="28" t="s">
        <v>566</v>
      </c>
      <c r="C20" s="29" t="s">
        <v>567</v>
      </c>
      <c r="D20" s="30" t="s">
        <v>44</v>
      </c>
      <c r="E20" s="31" t="s">
        <v>881</v>
      </c>
      <c r="F20" s="31" t="s">
        <v>882</v>
      </c>
      <c r="X20" s="20"/>
      <c r="Y20" s="21"/>
    </row>
    <row r="21" spans="1:25" s="3" customFormat="1" ht="15" x14ac:dyDescent="0.25">
      <c r="A21" s="27"/>
      <c r="B21" s="28" t="s">
        <v>569</v>
      </c>
      <c r="C21" s="29" t="s">
        <v>570</v>
      </c>
      <c r="D21" s="30" t="s">
        <v>35</v>
      </c>
      <c r="E21" s="31" t="s">
        <v>881</v>
      </c>
      <c r="F21" s="31" t="s">
        <v>882</v>
      </c>
      <c r="X21" s="20"/>
      <c r="Y21" s="21"/>
    </row>
    <row r="22" spans="1:25" s="3" customFormat="1" ht="15" x14ac:dyDescent="0.25">
      <c r="A22" s="27"/>
      <c r="B22" s="28" t="s">
        <v>444</v>
      </c>
      <c r="C22" s="29" t="s">
        <v>445</v>
      </c>
      <c r="D22" s="30" t="s">
        <v>26</v>
      </c>
      <c r="E22" s="31" t="s">
        <v>881</v>
      </c>
      <c r="F22" s="31" t="s">
        <v>882</v>
      </c>
      <c r="X22" s="20"/>
      <c r="Y22" s="21"/>
    </row>
    <row r="23" spans="1:25" s="3" customFormat="1" ht="15" x14ac:dyDescent="0.25">
      <c r="A23" s="27"/>
      <c r="B23" s="28" t="s">
        <v>574</v>
      </c>
      <c r="C23" s="29" t="s">
        <v>575</v>
      </c>
      <c r="D23" s="30" t="s">
        <v>35</v>
      </c>
      <c r="E23" s="31" t="s">
        <v>881</v>
      </c>
      <c r="F23" s="31" t="s">
        <v>882</v>
      </c>
      <c r="X23" s="20"/>
      <c r="Y23" s="21"/>
    </row>
    <row r="24" spans="1:25" s="3" customFormat="1" ht="15" x14ac:dyDescent="0.25">
      <c r="A24" s="27"/>
      <c r="B24" s="28" t="s">
        <v>38</v>
      </c>
      <c r="C24" s="29" t="s">
        <v>39</v>
      </c>
      <c r="D24" s="30" t="s">
        <v>26</v>
      </c>
      <c r="E24" s="31" t="s">
        <v>881</v>
      </c>
      <c r="F24" s="31" t="s">
        <v>882</v>
      </c>
      <c r="X24" s="20"/>
      <c r="Y24" s="21"/>
    </row>
    <row r="25" spans="1:25" s="3" customFormat="1" ht="15" x14ac:dyDescent="0.25">
      <c r="A25" s="27"/>
      <c r="B25" s="28" t="s">
        <v>579</v>
      </c>
      <c r="C25" s="29" t="s">
        <v>580</v>
      </c>
      <c r="D25" s="30" t="s">
        <v>26</v>
      </c>
      <c r="E25" s="31" t="s">
        <v>881</v>
      </c>
      <c r="F25" s="31" t="s">
        <v>882</v>
      </c>
      <c r="X25" s="20"/>
      <c r="Y25" s="21"/>
    </row>
    <row r="26" spans="1:25" s="3" customFormat="1" ht="33.75" x14ac:dyDescent="0.25">
      <c r="A26" s="27"/>
      <c r="B26" s="28" t="s">
        <v>583</v>
      </c>
      <c r="C26" s="29" t="s">
        <v>584</v>
      </c>
      <c r="D26" s="30" t="s">
        <v>26</v>
      </c>
      <c r="E26" s="31" t="s">
        <v>881</v>
      </c>
      <c r="F26" s="31" t="s">
        <v>882</v>
      </c>
      <c r="X26" s="20"/>
      <c r="Y26" s="21"/>
    </row>
    <row r="27" spans="1:25" s="3" customFormat="1" ht="33.75" x14ac:dyDescent="0.25">
      <c r="A27" s="27"/>
      <c r="B27" s="28" t="s">
        <v>586</v>
      </c>
      <c r="C27" s="29" t="s">
        <v>587</v>
      </c>
      <c r="D27" s="30" t="s">
        <v>588</v>
      </c>
      <c r="E27" s="31" t="s">
        <v>881</v>
      </c>
      <c r="F27" s="31" t="s">
        <v>882</v>
      </c>
      <c r="X27" s="20"/>
      <c r="Y27" s="21"/>
    </row>
    <row r="28" spans="1:25" s="3" customFormat="1" ht="15" x14ac:dyDescent="0.25">
      <c r="A28" s="27"/>
      <c r="B28" s="28" t="s">
        <v>454</v>
      </c>
      <c r="C28" s="29" t="s">
        <v>455</v>
      </c>
      <c r="D28" s="30" t="s">
        <v>26</v>
      </c>
      <c r="E28" s="31" t="s">
        <v>881</v>
      </c>
      <c r="F28" s="31" t="s">
        <v>882</v>
      </c>
      <c r="X28" s="20"/>
      <c r="Y28" s="21"/>
    </row>
    <row r="29" spans="1:25" s="3" customFormat="1" ht="15" x14ac:dyDescent="0.25">
      <c r="A29" s="27"/>
      <c r="B29" s="28" t="s">
        <v>593</v>
      </c>
      <c r="C29" s="29" t="s">
        <v>594</v>
      </c>
      <c r="D29" s="30" t="s">
        <v>26</v>
      </c>
      <c r="E29" s="31" t="s">
        <v>881</v>
      </c>
      <c r="F29" s="31" t="s">
        <v>882</v>
      </c>
      <c r="X29" s="20"/>
      <c r="Y29" s="21"/>
    </row>
    <row r="30" spans="1:25" s="3" customFormat="1" ht="22.5" x14ac:dyDescent="0.25">
      <c r="A30" s="27"/>
      <c r="B30" s="28" t="s">
        <v>597</v>
      </c>
      <c r="C30" s="29" t="s">
        <v>598</v>
      </c>
      <c r="D30" s="30" t="s">
        <v>44</v>
      </c>
      <c r="E30" s="31" t="s">
        <v>881</v>
      </c>
      <c r="F30" s="31" t="s">
        <v>882</v>
      </c>
      <c r="X30" s="20"/>
      <c r="Y30" s="21"/>
    </row>
    <row r="31" spans="1:25" s="3" customFormat="1" ht="15" x14ac:dyDescent="0.25">
      <c r="A31" s="27"/>
      <c r="B31" s="28" t="s">
        <v>601</v>
      </c>
      <c r="C31" s="29" t="s">
        <v>602</v>
      </c>
      <c r="D31" s="30" t="s">
        <v>26</v>
      </c>
      <c r="E31" s="31" t="s">
        <v>881</v>
      </c>
      <c r="F31" s="31" t="s">
        <v>882</v>
      </c>
      <c r="X31" s="20"/>
      <c r="Y31" s="21"/>
    </row>
    <row r="32" spans="1:25" s="3" customFormat="1" ht="15" x14ac:dyDescent="0.25">
      <c r="A32" s="27"/>
      <c r="B32" s="28" t="s">
        <v>550</v>
      </c>
      <c r="C32" s="29" t="s">
        <v>551</v>
      </c>
      <c r="D32" s="30" t="s">
        <v>35</v>
      </c>
      <c r="E32" s="31" t="s">
        <v>881</v>
      </c>
      <c r="F32" s="31" t="s">
        <v>882</v>
      </c>
      <c r="X32" s="20"/>
      <c r="Y32" s="21"/>
    </row>
    <row r="33" spans="1:25" s="3" customFormat="1" ht="15" x14ac:dyDescent="0.25">
      <c r="A33" s="70" t="s">
        <v>1332</v>
      </c>
      <c r="B33" s="70"/>
      <c r="C33" s="70"/>
      <c r="D33" s="70"/>
      <c r="E33" s="70"/>
      <c r="F33" s="70"/>
      <c r="X33" s="20"/>
      <c r="Y33" s="21" t="s">
        <v>1332</v>
      </c>
    </row>
    <row r="34" spans="1:25" s="3" customFormat="1" ht="15" x14ac:dyDescent="0.25">
      <c r="A34" s="70" t="s">
        <v>1333</v>
      </c>
      <c r="B34" s="70"/>
      <c r="C34" s="70"/>
      <c r="D34" s="70"/>
      <c r="E34" s="70"/>
      <c r="F34" s="70"/>
      <c r="X34" s="20"/>
      <c r="Y34" s="21" t="s">
        <v>1333</v>
      </c>
    </row>
    <row r="35" spans="1:25" s="3" customFormat="1" ht="15" x14ac:dyDescent="0.25">
      <c r="A35" s="70" t="s">
        <v>1334</v>
      </c>
      <c r="B35" s="70"/>
      <c r="C35" s="70"/>
      <c r="D35" s="70"/>
      <c r="E35" s="70"/>
      <c r="F35" s="70"/>
      <c r="X35" s="20"/>
      <c r="Y35" s="21" t="s">
        <v>1334</v>
      </c>
    </row>
    <row r="36" spans="1:25" s="3" customFormat="1" ht="22.5" x14ac:dyDescent="0.25">
      <c r="A36" s="22" t="s">
        <v>61</v>
      </c>
      <c r="B36" s="23" t="s">
        <v>692</v>
      </c>
      <c r="C36" s="24" t="s">
        <v>693</v>
      </c>
      <c r="D36" s="22" t="s">
        <v>26</v>
      </c>
      <c r="E36" s="25"/>
      <c r="F36" s="26" t="s">
        <v>1872</v>
      </c>
      <c r="X36" s="20"/>
      <c r="Y36" s="21"/>
    </row>
    <row r="37" spans="1:25" s="3" customFormat="1" ht="15" x14ac:dyDescent="0.25">
      <c r="A37" s="27"/>
      <c r="B37" s="28" t="s">
        <v>566</v>
      </c>
      <c r="C37" s="29" t="s">
        <v>567</v>
      </c>
      <c r="D37" s="30" t="s">
        <v>44</v>
      </c>
      <c r="E37" s="31" t="s">
        <v>881</v>
      </c>
      <c r="F37" s="31" t="s">
        <v>882</v>
      </c>
      <c r="X37" s="20"/>
      <c r="Y37" s="21"/>
    </row>
    <row r="38" spans="1:25" s="3" customFormat="1" ht="15" x14ac:dyDescent="0.25">
      <c r="A38" s="27"/>
      <c r="B38" s="28" t="s">
        <v>569</v>
      </c>
      <c r="C38" s="29" t="s">
        <v>570</v>
      </c>
      <c r="D38" s="30" t="s">
        <v>35</v>
      </c>
      <c r="E38" s="31" t="s">
        <v>881</v>
      </c>
      <c r="F38" s="31" t="s">
        <v>882</v>
      </c>
      <c r="X38" s="20"/>
      <c r="Y38" s="21"/>
    </row>
    <row r="39" spans="1:25" s="3" customFormat="1" ht="15" x14ac:dyDescent="0.25">
      <c r="A39" s="27"/>
      <c r="B39" s="28" t="s">
        <v>699</v>
      </c>
      <c r="C39" s="29" t="s">
        <v>700</v>
      </c>
      <c r="D39" s="30" t="s">
        <v>35</v>
      </c>
      <c r="E39" s="31" t="s">
        <v>881</v>
      </c>
      <c r="F39" s="31" t="s">
        <v>882</v>
      </c>
      <c r="X39" s="20"/>
      <c r="Y39" s="21"/>
    </row>
    <row r="40" spans="1:25" s="3" customFormat="1" ht="15" x14ac:dyDescent="0.25">
      <c r="A40" s="27"/>
      <c r="B40" s="28" t="s">
        <v>38</v>
      </c>
      <c r="C40" s="29" t="s">
        <v>39</v>
      </c>
      <c r="D40" s="30" t="s">
        <v>26</v>
      </c>
      <c r="E40" s="31" t="s">
        <v>881</v>
      </c>
      <c r="F40" s="31" t="s">
        <v>882</v>
      </c>
      <c r="X40" s="20"/>
      <c r="Y40" s="21"/>
    </row>
    <row r="41" spans="1:25" s="3" customFormat="1" ht="15" x14ac:dyDescent="0.25">
      <c r="A41" s="27"/>
      <c r="B41" s="28" t="s">
        <v>579</v>
      </c>
      <c r="C41" s="29" t="s">
        <v>580</v>
      </c>
      <c r="D41" s="30" t="s">
        <v>26</v>
      </c>
      <c r="E41" s="31" t="s">
        <v>881</v>
      </c>
      <c r="F41" s="31" t="s">
        <v>882</v>
      </c>
      <c r="X41" s="20"/>
      <c r="Y41" s="21"/>
    </row>
    <row r="42" spans="1:25" s="3" customFormat="1" ht="33.75" x14ac:dyDescent="0.25">
      <c r="A42" s="27"/>
      <c r="B42" s="28" t="s">
        <v>704</v>
      </c>
      <c r="C42" s="29" t="s">
        <v>705</v>
      </c>
      <c r="D42" s="30" t="s">
        <v>26</v>
      </c>
      <c r="E42" s="31" t="s">
        <v>881</v>
      </c>
      <c r="F42" s="31" t="s">
        <v>882</v>
      </c>
      <c r="X42" s="20"/>
      <c r="Y42" s="21"/>
    </row>
    <row r="43" spans="1:25" s="3" customFormat="1" ht="33.75" x14ac:dyDescent="0.25">
      <c r="A43" s="27"/>
      <c r="B43" s="28" t="s">
        <v>586</v>
      </c>
      <c r="C43" s="29" t="s">
        <v>587</v>
      </c>
      <c r="D43" s="30" t="s">
        <v>588</v>
      </c>
      <c r="E43" s="31" t="s">
        <v>881</v>
      </c>
      <c r="F43" s="31" t="s">
        <v>882</v>
      </c>
      <c r="X43" s="20"/>
      <c r="Y43" s="21"/>
    </row>
    <row r="44" spans="1:25" s="3" customFormat="1" ht="15" x14ac:dyDescent="0.25">
      <c r="A44" s="27"/>
      <c r="B44" s="28" t="s">
        <v>454</v>
      </c>
      <c r="C44" s="29" t="s">
        <v>455</v>
      </c>
      <c r="D44" s="30" t="s">
        <v>26</v>
      </c>
      <c r="E44" s="31" t="s">
        <v>881</v>
      </c>
      <c r="F44" s="31" t="s">
        <v>882</v>
      </c>
      <c r="X44" s="20"/>
      <c r="Y44" s="21"/>
    </row>
    <row r="45" spans="1:25" s="3" customFormat="1" ht="15" x14ac:dyDescent="0.25">
      <c r="A45" s="27"/>
      <c r="B45" s="28" t="s">
        <v>593</v>
      </c>
      <c r="C45" s="29" t="s">
        <v>594</v>
      </c>
      <c r="D45" s="30" t="s">
        <v>26</v>
      </c>
      <c r="E45" s="31" t="s">
        <v>881</v>
      </c>
      <c r="F45" s="31" t="s">
        <v>882</v>
      </c>
      <c r="X45" s="20"/>
      <c r="Y45" s="21"/>
    </row>
    <row r="46" spans="1:25" s="3" customFormat="1" ht="22.5" x14ac:dyDescent="0.25">
      <c r="A46" s="27"/>
      <c r="B46" s="28" t="s">
        <v>597</v>
      </c>
      <c r="C46" s="29" t="s">
        <v>598</v>
      </c>
      <c r="D46" s="30" t="s">
        <v>44</v>
      </c>
      <c r="E46" s="31" t="s">
        <v>881</v>
      </c>
      <c r="F46" s="31" t="s">
        <v>882</v>
      </c>
      <c r="X46" s="20"/>
      <c r="Y46" s="21"/>
    </row>
    <row r="47" spans="1:25" s="3" customFormat="1" ht="15" x14ac:dyDescent="0.25">
      <c r="A47" s="27"/>
      <c r="B47" s="28" t="s">
        <v>601</v>
      </c>
      <c r="C47" s="29" t="s">
        <v>602</v>
      </c>
      <c r="D47" s="30" t="s">
        <v>26</v>
      </c>
      <c r="E47" s="31" t="s">
        <v>881</v>
      </c>
      <c r="F47" s="31" t="s">
        <v>882</v>
      </c>
      <c r="X47" s="20"/>
      <c r="Y47" s="21"/>
    </row>
    <row r="48" spans="1:25" s="3" customFormat="1" ht="15" x14ac:dyDescent="0.25">
      <c r="A48" s="27"/>
      <c r="B48" s="28" t="s">
        <v>550</v>
      </c>
      <c r="C48" s="29" t="s">
        <v>551</v>
      </c>
      <c r="D48" s="30" t="s">
        <v>35</v>
      </c>
      <c r="E48" s="31" t="s">
        <v>881</v>
      </c>
      <c r="F48" s="31" t="s">
        <v>882</v>
      </c>
      <c r="X48" s="20"/>
      <c r="Y48" s="21"/>
    </row>
    <row r="49" spans="1:25" s="3" customFormat="1" ht="15" x14ac:dyDescent="0.25">
      <c r="A49" s="70" t="s">
        <v>1336</v>
      </c>
      <c r="B49" s="70"/>
      <c r="C49" s="70"/>
      <c r="D49" s="70"/>
      <c r="E49" s="70"/>
      <c r="F49" s="70"/>
      <c r="X49" s="20"/>
      <c r="Y49" s="21" t="s">
        <v>1336</v>
      </c>
    </row>
    <row r="50" spans="1:25" s="3" customFormat="1" ht="33.75" x14ac:dyDescent="0.25">
      <c r="A50" s="22" t="s">
        <v>72</v>
      </c>
      <c r="B50" s="23" t="s">
        <v>1337</v>
      </c>
      <c r="C50" s="24" t="s">
        <v>1338</v>
      </c>
      <c r="D50" s="22" t="s">
        <v>282</v>
      </c>
      <c r="E50" s="25"/>
      <c r="F50" s="26" t="s">
        <v>1339</v>
      </c>
      <c r="X50" s="20"/>
      <c r="Y50" s="21"/>
    </row>
    <row r="51" spans="1:25" s="3" customFormat="1" ht="22.5" x14ac:dyDescent="0.25">
      <c r="A51" s="22" t="s">
        <v>93</v>
      </c>
      <c r="B51" s="23" t="s">
        <v>1340</v>
      </c>
      <c r="C51" s="24" t="s">
        <v>1341</v>
      </c>
      <c r="D51" s="22" t="s">
        <v>142</v>
      </c>
      <c r="E51" s="25"/>
      <c r="F51" s="26" t="s">
        <v>1342</v>
      </c>
      <c r="X51" s="20"/>
      <c r="Y51" s="21"/>
    </row>
    <row r="52" spans="1:25" s="3" customFormat="1" ht="15" x14ac:dyDescent="0.25">
      <c r="A52" s="70" t="s">
        <v>1343</v>
      </c>
      <c r="B52" s="70"/>
      <c r="C52" s="70"/>
      <c r="D52" s="70"/>
      <c r="E52" s="70"/>
      <c r="F52" s="70"/>
      <c r="X52" s="20"/>
      <c r="Y52" s="21" t="s">
        <v>1343</v>
      </c>
    </row>
    <row r="53" spans="1:25" s="3" customFormat="1" ht="22.5" x14ac:dyDescent="0.25">
      <c r="A53" s="22" t="s">
        <v>112</v>
      </c>
      <c r="B53" s="23" t="s">
        <v>1344</v>
      </c>
      <c r="C53" s="24" t="s">
        <v>1345</v>
      </c>
      <c r="D53" s="22" t="s">
        <v>44</v>
      </c>
      <c r="E53" s="25"/>
      <c r="F53" s="26" t="s">
        <v>1873</v>
      </c>
      <c r="X53" s="20"/>
      <c r="Y53" s="21"/>
    </row>
    <row r="54" spans="1:25" s="3" customFormat="1" ht="15" x14ac:dyDescent="0.25">
      <c r="A54" s="27"/>
      <c r="B54" s="28" t="s">
        <v>1250</v>
      </c>
      <c r="C54" s="29" t="s">
        <v>1251</v>
      </c>
      <c r="D54" s="30" t="s">
        <v>44</v>
      </c>
      <c r="E54" s="31" t="s">
        <v>1347</v>
      </c>
      <c r="F54" s="31" t="s">
        <v>1874</v>
      </c>
      <c r="X54" s="20"/>
      <c r="Y54" s="21"/>
    </row>
    <row r="55" spans="1:25" s="3" customFormat="1" ht="15" x14ac:dyDescent="0.25">
      <c r="A55" s="27"/>
      <c r="B55" s="28" t="s">
        <v>566</v>
      </c>
      <c r="C55" s="29" t="s">
        <v>567</v>
      </c>
      <c r="D55" s="30" t="s">
        <v>44</v>
      </c>
      <c r="E55" s="31" t="s">
        <v>1349</v>
      </c>
      <c r="F55" s="31" t="s">
        <v>1875</v>
      </c>
      <c r="X55" s="20"/>
      <c r="Y55" s="21"/>
    </row>
    <row r="56" spans="1:25" s="3" customFormat="1" ht="22.5" x14ac:dyDescent="0.25">
      <c r="A56" s="22" t="s">
        <v>16</v>
      </c>
      <c r="B56" s="23" t="s">
        <v>1351</v>
      </c>
      <c r="C56" s="24" t="s">
        <v>1352</v>
      </c>
      <c r="D56" s="22" t="s">
        <v>44</v>
      </c>
      <c r="E56" s="25"/>
      <c r="F56" s="26" t="s">
        <v>1876</v>
      </c>
      <c r="X56" s="20"/>
      <c r="Y56" s="21"/>
    </row>
    <row r="57" spans="1:25" s="3" customFormat="1" ht="15" x14ac:dyDescent="0.25">
      <c r="A57" s="27"/>
      <c r="B57" s="28" t="s">
        <v>1250</v>
      </c>
      <c r="C57" s="29" t="s">
        <v>1251</v>
      </c>
      <c r="D57" s="30" t="s">
        <v>44</v>
      </c>
      <c r="E57" s="31" t="s">
        <v>1354</v>
      </c>
      <c r="F57" s="31" t="s">
        <v>1877</v>
      </c>
      <c r="X57" s="20"/>
      <c r="Y57" s="21"/>
    </row>
    <row r="58" spans="1:25" s="3" customFormat="1" ht="15" x14ac:dyDescent="0.25">
      <c r="A58" s="27"/>
      <c r="B58" s="28" t="s">
        <v>566</v>
      </c>
      <c r="C58" s="29" t="s">
        <v>567</v>
      </c>
      <c r="D58" s="30" t="s">
        <v>44</v>
      </c>
      <c r="E58" s="31" t="s">
        <v>61</v>
      </c>
      <c r="F58" s="31" t="s">
        <v>1878</v>
      </c>
      <c r="X58" s="20"/>
      <c r="Y58" s="21"/>
    </row>
    <row r="59" spans="1:25" s="3" customFormat="1" ht="15" x14ac:dyDescent="0.25">
      <c r="A59" s="70" t="s">
        <v>1357</v>
      </c>
      <c r="B59" s="70"/>
      <c r="C59" s="70"/>
      <c r="D59" s="70"/>
      <c r="E59" s="70"/>
      <c r="F59" s="70"/>
      <c r="X59" s="20"/>
      <c r="Y59" s="21" t="s">
        <v>1357</v>
      </c>
    </row>
    <row r="60" spans="1:25" s="3" customFormat="1" ht="22.5" x14ac:dyDescent="0.25">
      <c r="A60" s="22" t="s">
        <v>131</v>
      </c>
      <c r="B60" s="23" t="s">
        <v>419</v>
      </c>
      <c r="C60" s="24" t="s">
        <v>420</v>
      </c>
      <c r="D60" s="22" t="s">
        <v>282</v>
      </c>
      <c r="E60" s="25"/>
      <c r="F60" s="26" t="s">
        <v>1879</v>
      </c>
      <c r="X60" s="20"/>
      <c r="Y60" s="21"/>
    </row>
    <row r="61" spans="1:25" s="3" customFormat="1" ht="33.75" x14ac:dyDescent="0.25">
      <c r="A61" s="22" t="s">
        <v>136</v>
      </c>
      <c r="B61" s="23" t="s">
        <v>1056</v>
      </c>
      <c r="C61" s="24" t="s">
        <v>1057</v>
      </c>
      <c r="D61" s="22" t="s">
        <v>172</v>
      </c>
      <c r="E61" s="25"/>
      <c r="F61" s="26" t="s">
        <v>1880</v>
      </c>
      <c r="X61" s="20"/>
      <c r="Y61" s="21"/>
    </row>
    <row r="62" spans="1:25" s="3" customFormat="1" ht="33.75" x14ac:dyDescent="0.25">
      <c r="A62" s="22" t="s">
        <v>139</v>
      </c>
      <c r="B62" s="23" t="s">
        <v>170</v>
      </c>
      <c r="C62" s="24" t="s">
        <v>171</v>
      </c>
      <c r="D62" s="22" t="s">
        <v>172</v>
      </c>
      <c r="E62" s="25"/>
      <c r="F62" s="26" t="s">
        <v>1881</v>
      </c>
      <c r="X62" s="20"/>
      <c r="Y62" s="21"/>
    </row>
    <row r="63" spans="1:25" s="3" customFormat="1" ht="13.5" customHeight="1" x14ac:dyDescent="0.25">
      <c r="A63" s="32"/>
      <c r="B63" s="33"/>
      <c r="C63" s="34"/>
      <c r="D63" s="35"/>
      <c r="E63" s="32"/>
      <c r="F63" s="36"/>
    </row>
    <row r="64" spans="1:25" s="3" customFormat="1" ht="13.5" customHeight="1" x14ac:dyDescent="0.25">
      <c r="A64" s="71" t="s">
        <v>327</v>
      </c>
      <c r="B64" s="71"/>
      <c r="C64" s="71"/>
      <c r="D64" s="71"/>
      <c r="E64" s="71"/>
      <c r="F64" s="38"/>
      <c r="G64" s="39"/>
      <c r="H64" s="39"/>
    </row>
    <row r="65" spans="1:27" s="3" customFormat="1" ht="13.5" customHeight="1" x14ac:dyDescent="0.25">
      <c r="A65" s="40"/>
      <c r="B65" s="40"/>
      <c r="C65" s="40"/>
      <c r="D65" s="40"/>
      <c r="E65" s="40"/>
      <c r="F65" s="37"/>
      <c r="G65" s="39"/>
      <c r="H65" s="39"/>
    </row>
    <row r="66" spans="1:27" s="3" customFormat="1" ht="13.5" customHeight="1" x14ac:dyDescent="0.25">
      <c r="A66" s="41" t="s">
        <v>328</v>
      </c>
      <c r="B66" s="42" t="s">
        <v>329</v>
      </c>
      <c r="C66" s="43" t="s">
        <v>330</v>
      </c>
      <c r="D66" s="41" t="s">
        <v>331</v>
      </c>
      <c r="E66" s="41" t="s">
        <v>332</v>
      </c>
      <c r="F66" s="44"/>
    </row>
    <row r="67" spans="1:27" s="3" customFormat="1" ht="15" x14ac:dyDescent="0.25">
      <c r="A67" s="67" t="s">
        <v>333</v>
      </c>
      <c r="B67" s="68"/>
      <c r="C67" s="68"/>
      <c r="D67" s="68"/>
      <c r="E67" s="69"/>
      <c r="F67" s="45"/>
      <c r="Z67" s="46" t="s">
        <v>333</v>
      </c>
    </row>
    <row r="68" spans="1:27" s="3" customFormat="1" ht="15" x14ac:dyDescent="0.25">
      <c r="A68" s="67" t="s">
        <v>334</v>
      </c>
      <c r="B68" s="68"/>
      <c r="C68" s="68"/>
      <c r="D68" s="68"/>
      <c r="E68" s="69"/>
      <c r="F68" s="45"/>
      <c r="Z68" s="46"/>
      <c r="AA68" s="46" t="s">
        <v>334</v>
      </c>
    </row>
    <row r="69" spans="1:27" s="3" customFormat="1" ht="15" x14ac:dyDescent="0.25">
      <c r="A69" s="47">
        <f>IF(H69&lt;&gt;"",COUNTA(H$1:H69),"")</f>
        <v>1</v>
      </c>
      <c r="B69" s="48" t="s">
        <v>1361</v>
      </c>
      <c r="C69" s="49" t="s">
        <v>1362</v>
      </c>
      <c r="D69" s="47" t="s">
        <v>337</v>
      </c>
      <c r="E69" s="55">
        <v>5.7</v>
      </c>
      <c r="F69" s="51"/>
      <c r="H69" s="52" t="s">
        <v>338</v>
      </c>
      <c r="Z69" s="46"/>
      <c r="AA69" s="46"/>
    </row>
    <row r="70" spans="1:27" s="3" customFormat="1" ht="15" x14ac:dyDescent="0.25">
      <c r="A70" s="47">
        <f>IF(H70&lt;&gt;"",COUNTA(H$1:H70),"")</f>
        <v>2</v>
      </c>
      <c r="B70" s="48" t="s">
        <v>786</v>
      </c>
      <c r="C70" s="49" t="s">
        <v>787</v>
      </c>
      <c r="D70" s="47" t="s">
        <v>337</v>
      </c>
      <c r="E70" s="50">
        <v>293.88</v>
      </c>
      <c r="F70" s="51"/>
      <c r="H70" s="52" t="s">
        <v>338</v>
      </c>
      <c r="Z70" s="46"/>
      <c r="AA70" s="46"/>
    </row>
    <row r="71" spans="1:27" s="3" customFormat="1" ht="15" x14ac:dyDescent="0.25">
      <c r="A71" s="47">
        <f>IF(H71&lt;&gt;"",COUNTA(H$1:H71),"")</f>
        <v>3</v>
      </c>
      <c r="B71" s="48" t="s">
        <v>349</v>
      </c>
      <c r="C71" s="49" t="s">
        <v>350</v>
      </c>
      <c r="D71" s="47" t="s">
        <v>337</v>
      </c>
      <c r="E71" s="50">
        <v>612.97</v>
      </c>
      <c r="F71" s="51"/>
      <c r="H71" s="52" t="s">
        <v>338</v>
      </c>
      <c r="Z71" s="46"/>
      <c r="AA71" s="46"/>
    </row>
    <row r="72" spans="1:27" s="3" customFormat="1" ht="15" x14ac:dyDescent="0.25">
      <c r="A72" s="47">
        <f>IF(H72&lt;&gt;"",COUNTA(H$1:H72),"")</f>
        <v>4</v>
      </c>
      <c r="B72" s="48" t="s">
        <v>794</v>
      </c>
      <c r="C72" s="49" t="s">
        <v>795</v>
      </c>
      <c r="D72" s="47" t="s">
        <v>337</v>
      </c>
      <c r="E72" s="50">
        <v>682.68</v>
      </c>
      <c r="F72" s="51"/>
      <c r="H72" s="52" t="s">
        <v>338</v>
      </c>
      <c r="Z72" s="46"/>
      <c r="AA72" s="46"/>
    </row>
    <row r="73" spans="1:27" s="3" customFormat="1" ht="15" x14ac:dyDescent="0.25">
      <c r="A73" s="47">
        <f>IF(H73&lt;&gt;"",COUNTA(H$1:H73),"")</f>
        <v>5</v>
      </c>
      <c r="B73" s="54">
        <v>2</v>
      </c>
      <c r="C73" s="49" t="s">
        <v>351</v>
      </c>
      <c r="D73" s="47" t="s">
        <v>337</v>
      </c>
      <c r="E73" s="50">
        <v>398.35</v>
      </c>
      <c r="F73" s="51"/>
      <c r="H73" s="52" t="s">
        <v>338</v>
      </c>
      <c r="Z73" s="46"/>
      <c r="AA73" s="46"/>
    </row>
    <row r="74" spans="1:27" s="3" customFormat="1" ht="15" x14ac:dyDescent="0.25">
      <c r="A74" s="67" t="s">
        <v>352</v>
      </c>
      <c r="B74" s="68"/>
      <c r="C74" s="68"/>
      <c r="D74" s="68"/>
      <c r="E74" s="69"/>
      <c r="F74" s="45"/>
      <c r="Z74" s="46"/>
      <c r="AA74" s="46" t="s">
        <v>352</v>
      </c>
    </row>
    <row r="75" spans="1:27" s="3" customFormat="1" ht="15" x14ac:dyDescent="0.25">
      <c r="A75" s="47">
        <f>IF(H75&lt;&gt;"",COUNTA(H$1:H75),"")</f>
        <v>6</v>
      </c>
      <c r="B75" s="48" t="s">
        <v>800</v>
      </c>
      <c r="C75" s="49" t="s">
        <v>801</v>
      </c>
      <c r="D75" s="47" t="s">
        <v>355</v>
      </c>
      <c r="E75" s="55">
        <v>0.2</v>
      </c>
      <c r="F75" s="51"/>
      <c r="H75" s="52" t="s">
        <v>338</v>
      </c>
      <c r="Z75" s="46"/>
      <c r="AA75" s="46"/>
    </row>
    <row r="76" spans="1:27" s="3" customFormat="1" ht="22.5" x14ac:dyDescent="0.25">
      <c r="A76" s="47">
        <f>IF(H76&lt;&gt;"",COUNTA(H$1:H76),"")</f>
        <v>7</v>
      </c>
      <c r="B76" s="48" t="s">
        <v>358</v>
      </c>
      <c r="C76" s="49" t="s">
        <v>359</v>
      </c>
      <c r="D76" s="47" t="s">
        <v>355</v>
      </c>
      <c r="E76" s="50">
        <v>24.78</v>
      </c>
      <c r="F76" s="51"/>
      <c r="H76" s="52" t="s">
        <v>338</v>
      </c>
      <c r="Z76" s="46"/>
      <c r="AA76" s="46"/>
    </row>
    <row r="77" spans="1:27" s="3" customFormat="1" ht="15" x14ac:dyDescent="0.25">
      <c r="A77" s="47">
        <f>IF(H77&lt;&gt;"",COUNTA(H$1:H77),"")</f>
        <v>8</v>
      </c>
      <c r="B77" s="48" t="s">
        <v>1363</v>
      </c>
      <c r="C77" s="49" t="s">
        <v>1364</v>
      </c>
      <c r="D77" s="47" t="s">
        <v>355</v>
      </c>
      <c r="E77" s="50">
        <v>68.08</v>
      </c>
      <c r="F77" s="51"/>
      <c r="H77" s="52" t="s">
        <v>338</v>
      </c>
      <c r="Z77" s="46"/>
      <c r="AA77" s="46"/>
    </row>
    <row r="78" spans="1:27" s="3" customFormat="1" ht="15" x14ac:dyDescent="0.25">
      <c r="A78" s="47">
        <f>IF(H78&lt;&gt;"",COUNTA(H$1:H78),"")</f>
        <v>9</v>
      </c>
      <c r="B78" s="48" t="s">
        <v>802</v>
      </c>
      <c r="C78" s="49" t="s">
        <v>803</v>
      </c>
      <c r="D78" s="47" t="s">
        <v>355</v>
      </c>
      <c r="E78" s="50">
        <v>1.48</v>
      </c>
      <c r="F78" s="51"/>
      <c r="H78" s="52" t="s">
        <v>338</v>
      </c>
      <c r="Z78" s="46"/>
      <c r="AA78" s="46"/>
    </row>
    <row r="79" spans="1:27" s="3" customFormat="1" ht="15" x14ac:dyDescent="0.25">
      <c r="A79" s="47">
        <f>IF(H79&lt;&gt;"",COUNTA(H$1:H79),"")</f>
        <v>10</v>
      </c>
      <c r="B79" s="48" t="s">
        <v>364</v>
      </c>
      <c r="C79" s="49" t="s">
        <v>365</v>
      </c>
      <c r="D79" s="47" t="s">
        <v>355</v>
      </c>
      <c r="E79" s="50">
        <v>114.98</v>
      </c>
      <c r="F79" s="51"/>
      <c r="H79" s="52" t="s">
        <v>338</v>
      </c>
      <c r="Z79" s="46"/>
      <c r="AA79" s="46"/>
    </row>
    <row r="80" spans="1:27" s="3" customFormat="1" ht="15" x14ac:dyDescent="0.25">
      <c r="A80" s="47">
        <f>IF(H80&lt;&gt;"",COUNTA(H$1:H80),"")</f>
        <v>11</v>
      </c>
      <c r="B80" s="48" t="s">
        <v>804</v>
      </c>
      <c r="C80" s="49" t="s">
        <v>805</v>
      </c>
      <c r="D80" s="47" t="s">
        <v>355</v>
      </c>
      <c r="E80" s="50">
        <v>26.26</v>
      </c>
      <c r="F80" s="51"/>
      <c r="H80" s="52" t="s">
        <v>338</v>
      </c>
      <c r="Z80" s="46"/>
      <c r="AA80" s="46"/>
    </row>
    <row r="81" spans="1:27" s="3" customFormat="1" ht="15" x14ac:dyDescent="0.25">
      <c r="A81" s="47">
        <f>IF(H81&lt;&gt;"",COUNTA(H$1:H81),"")</f>
        <v>12</v>
      </c>
      <c r="B81" s="48" t="s">
        <v>806</v>
      </c>
      <c r="C81" s="49" t="s">
        <v>807</v>
      </c>
      <c r="D81" s="47" t="s">
        <v>355</v>
      </c>
      <c r="E81" s="50">
        <v>115.59</v>
      </c>
      <c r="F81" s="51"/>
      <c r="H81" s="52" t="s">
        <v>338</v>
      </c>
      <c r="Z81" s="46"/>
      <c r="AA81" s="46"/>
    </row>
    <row r="82" spans="1:27" s="3" customFormat="1" ht="15" x14ac:dyDescent="0.25">
      <c r="A82" s="47">
        <f>IF(H82&lt;&gt;"",COUNTA(H$1:H82),"")</f>
        <v>13</v>
      </c>
      <c r="B82" s="48" t="s">
        <v>808</v>
      </c>
      <c r="C82" s="49" t="s">
        <v>809</v>
      </c>
      <c r="D82" s="47" t="s">
        <v>355</v>
      </c>
      <c r="E82" s="50">
        <v>18.239999999999998</v>
      </c>
      <c r="F82" s="51"/>
      <c r="H82" s="52" t="s">
        <v>338</v>
      </c>
      <c r="Z82" s="46"/>
      <c r="AA82" s="46"/>
    </row>
    <row r="83" spans="1:27" s="3" customFormat="1" ht="15" x14ac:dyDescent="0.25">
      <c r="A83" s="47">
        <f>IF(H83&lt;&gt;"",COUNTA(H$1:H83),"")</f>
        <v>14</v>
      </c>
      <c r="B83" s="48" t="s">
        <v>380</v>
      </c>
      <c r="C83" s="49" t="s">
        <v>381</v>
      </c>
      <c r="D83" s="47" t="s">
        <v>355</v>
      </c>
      <c r="E83" s="50">
        <v>13.58</v>
      </c>
      <c r="F83" s="51"/>
      <c r="H83" s="52" t="s">
        <v>338</v>
      </c>
      <c r="Z83" s="46"/>
      <c r="AA83" s="46"/>
    </row>
    <row r="84" spans="1:27" s="3" customFormat="1" ht="15" x14ac:dyDescent="0.25">
      <c r="A84" s="47">
        <f>IF(H84&lt;&gt;"",COUNTA(H$1:H84),"")</f>
        <v>15</v>
      </c>
      <c r="B84" s="48" t="s">
        <v>818</v>
      </c>
      <c r="C84" s="49" t="s">
        <v>819</v>
      </c>
      <c r="D84" s="47" t="s">
        <v>355</v>
      </c>
      <c r="E84" s="55">
        <v>4.3</v>
      </c>
      <c r="F84" s="51"/>
      <c r="H84" s="52" t="s">
        <v>338</v>
      </c>
      <c r="Z84" s="46"/>
      <c r="AA84" s="46"/>
    </row>
    <row r="85" spans="1:27" s="3" customFormat="1" ht="15" x14ac:dyDescent="0.25">
      <c r="A85" s="47">
        <f>IF(H85&lt;&gt;"",COUNTA(H$1:H85),"")</f>
        <v>16</v>
      </c>
      <c r="B85" s="48" t="s">
        <v>820</v>
      </c>
      <c r="C85" s="49" t="s">
        <v>821</v>
      </c>
      <c r="D85" s="47" t="s">
        <v>355</v>
      </c>
      <c r="E85" s="50">
        <v>2.86</v>
      </c>
      <c r="F85" s="51"/>
      <c r="H85" s="52" t="s">
        <v>338</v>
      </c>
      <c r="Z85" s="46"/>
      <c r="AA85" s="46"/>
    </row>
    <row r="86" spans="1:27" s="3" customFormat="1" ht="15" x14ac:dyDescent="0.25">
      <c r="A86" s="47">
        <f>IF(H86&lt;&gt;"",COUNTA(H$1:H86),"")</f>
        <v>17</v>
      </c>
      <c r="B86" s="48" t="s">
        <v>822</v>
      </c>
      <c r="C86" s="49" t="s">
        <v>823</v>
      </c>
      <c r="D86" s="47" t="s">
        <v>355</v>
      </c>
      <c r="E86" s="50">
        <v>119.78</v>
      </c>
      <c r="F86" s="51"/>
      <c r="H86" s="52" t="s">
        <v>338</v>
      </c>
      <c r="Z86" s="46"/>
      <c r="AA86" s="46"/>
    </row>
    <row r="87" spans="1:27" s="3" customFormat="1" ht="22.5" x14ac:dyDescent="0.25">
      <c r="A87" s="47">
        <f>IF(H87&lt;&gt;"",COUNTA(H$1:H87),"")</f>
        <v>18</v>
      </c>
      <c r="B87" s="48" t="s">
        <v>824</v>
      </c>
      <c r="C87" s="49" t="s">
        <v>825</v>
      </c>
      <c r="D87" s="47" t="s">
        <v>355</v>
      </c>
      <c r="E87" s="50">
        <v>224.68</v>
      </c>
      <c r="F87" s="51"/>
      <c r="H87" s="52" t="s">
        <v>338</v>
      </c>
      <c r="Z87" s="46"/>
      <c r="AA87" s="46"/>
    </row>
    <row r="88" spans="1:27" s="3" customFormat="1" ht="22.5" x14ac:dyDescent="0.25">
      <c r="A88" s="47">
        <f>IF(H88&lt;&gt;"",COUNTA(H$1:H88),"")</f>
        <v>19</v>
      </c>
      <c r="B88" s="48" t="s">
        <v>1365</v>
      </c>
      <c r="C88" s="49" t="s">
        <v>1366</v>
      </c>
      <c r="D88" s="47" t="s">
        <v>355</v>
      </c>
      <c r="E88" s="50">
        <v>112.63</v>
      </c>
      <c r="F88" s="51"/>
      <c r="H88" s="52" t="s">
        <v>338</v>
      </c>
      <c r="Z88" s="46"/>
      <c r="AA88" s="46"/>
    </row>
    <row r="89" spans="1:27" s="3" customFormat="1" ht="22.5" x14ac:dyDescent="0.25">
      <c r="A89" s="47">
        <f>IF(H89&lt;&gt;"",COUNTA(H$1:H89),"")</f>
        <v>20</v>
      </c>
      <c r="B89" s="48" t="s">
        <v>1317</v>
      </c>
      <c r="C89" s="49" t="s">
        <v>1318</v>
      </c>
      <c r="D89" s="47" t="s">
        <v>355</v>
      </c>
      <c r="E89" s="50">
        <v>225.26</v>
      </c>
      <c r="F89" s="51"/>
      <c r="H89" s="52" t="s">
        <v>338</v>
      </c>
      <c r="Z89" s="46"/>
      <c r="AA89" s="46"/>
    </row>
    <row r="90" spans="1:27" s="3" customFormat="1" ht="15" x14ac:dyDescent="0.25">
      <c r="A90" s="67" t="s">
        <v>384</v>
      </c>
      <c r="B90" s="68"/>
      <c r="C90" s="68"/>
      <c r="D90" s="68"/>
      <c r="E90" s="69"/>
      <c r="F90" s="45"/>
      <c r="Z90" s="46"/>
      <c r="AA90" s="46" t="s">
        <v>384</v>
      </c>
    </row>
    <row r="91" spans="1:27" s="3" customFormat="1" ht="15" x14ac:dyDescent="0.25">
      <c r="A91" s="47">
        <f>IF(H91&lt;&gt;"",COUNTA(H$1:H91),"")</f>
        <v>21</v>
      </c>
      <c r="B91" s="48" t="s">
        <v>1250</v>
      </c>
      <c r="C91" s="49" t="s">
        <v>1251</v>
      </c>
      <c r="D91" s="47" t="s">
        <v>44</v>
      </c>
      <c r="E91" s="57">
        <v>14.884</v>
      </c>
      <c r="F91" s="51"/>
      <c r="H91" s="52" t="s">
        <v>338</v>
      </c>
      <c r="Z91" s="46"/>
      <c r="AA91" s="46"/>
    </row>
    <row r="92" spans="1:27" s="3" customFormat="1" ht="15" x14ac:dyDescent="0.25">
      <c r="A92" s="47">
        <f>IF(H92&lt;&gt;"",COUNTA(H$1:H92),"")</f>
        <v>22</v>
      </c>
      <c r="B92" s="48" t="s">
        <v>566</v>
      </c>
      <c r="C92" s="49" t="s">
        <v>567</v>
      </c>
      <c r="D92" s="47" t="s">
        <v>44</v>
      </c>
      <c r="E92" s="60">
        <v>73.883200000000002</v>
      </c>
      <c r="F92" s="51"/>
      <c r="H92" s="52" t="s">
        <v>338</v>
      </c>
      <c r="Z92" s="46"/>
      <c r="AA92" s="46"/>
    </row>
    <row r="93" spans="1:27" s="3" customFormat="1" ht="15" x14ac:dyDescent="0.25">
      <c r="A93" s="47">
        <f>IF(H93&lt;&gt;"",COUNTA(H$1:H93),"")</f>
        <v>23</v>
      </c>
      <c r="B93" s="48" t="s">
        <v>569</v>
      </c>
      <c r="C93" s="49" t="s">
        <v>570</v>
      </c>
      <c r="D93" s="47" t="s">
        <v>35</v>
      </c>
      <c r="E93" s="59"/>
      <c r="F93" s="51"/>
      <c r="H93" s="52" t="s">
        <v>338</v>
      </c>
      <c r="Z93" s="46"/>
      <c r="AA93" s="46"/>
    </row>
    <row r="94" spans="1:27" s="3" customFormat="1" ht="15" x14ac:dyDescent="0.25">
      <c r="A94" s="47">
        <f>IF(H94&lt;&gt;"",COUNTA(H$1:H94),"")</f>
        <v>24</v>
      </c>
      <c r="B94" s="48" t="s">
        <v>444</v>
      </c>
      <c r="C94" s="49" t="s">
        <v>445</v>
      </c>
      <c r="D94" s="47" t="s">
        <v>26</v>
      </c>
      <c r="E94" s="59"/>
      <c r="F94" s="51"/>
      <c r="H94" s="52" t="s">
        <v>338</v>
      </c>
      <c r="Z94" s="46"/>
      <c r="AA94" s="46"/>
    </row>
    <row r="95" spans="1:27" s="3" customFormat="1" ht="15" x14ac:dyDescent="0.25">
      <c r="A95" s="47">
        <f>IF(H95&lt;&gt;"",COUNTA(H$1:H95),"")</f>
        <v>25</v>
      </c>
      <c r="B95" s="48" t="s">
        <v>699</v>
      </c>
      <c r="C95" s="49" t="s">
        <v>700</v>
      </c>
      <c r="D95" s="47" t="s">
        <v>35</v>
      </c>
      <c r="E95" s="59"/>
      <c r="F95" s="51"/>
      <c r="H95" s="52" t="s">
        <v>338</v>
      </c>
      <c r="Z95" s="46"/>
      <c r="AA95" s="46"/>
    </row>
    <row r="96" spans="1:27" s="3" customFormat="1" ht="15" x14ac:dyDescent="0.25">
      <c r="A96" s="47">
        <f>IF(H96&lt;&gt;"",COUNTA(H$1:H96),"")</f>
        <v>26</v>
      </c>
      <c r="B96" s="48" t="s">
        <v>574</v>
      </c>
      <c r="C96" s="49" t="s">
        <v>575</v>
      </c>
      <c r="D96" s="47" t="s">
        <v>35</v>
      </c>
      <c r="E96" s="59"/>
      <c r="F96" s="51"/>
      <c r="H96" s="52" t="s">
        <v>338</v>
      </c>
      <c r="Z96" s="46"/>
      <c r="AA96" s="46"/>
    </row>
    <row r="97" spans="1:27" s="3" customFormat="1" ht="15" x14ac:dyDescent="0.25">
      <c r="A97" s="47">
        <f>IF(H97&lt;&gt;"",COUNTA(H$1:H97),"")</f>
        <v>27</v>
      </c>
      <c r="B97" s="48" t="s">
        <v>38</v>
      </c>
      <c r="C97" s="49" t="s">
        <v>39</v>
      </c>
      <c r="D97" s="47" t="s">
        <v>26</v>
      </c>
      <c r="E97" s="59"/>
      <c r="F97" s="51"/>
      <c r="H97" s="52" t="s">
        <v>338</v>
      </c>
      <c r="Z97" s="46"/>
      <c r="AA97" s="46"/>
    </row>
    <row r="98" spans="1:27" s="3" customFormat="1" ht="15" x14ac:dyDescent="0.25">
      <c r="A98" s="47">
        <f>IF(H98&lt;&gt;"",COUNTA(H$1:H98),"")</f>
        <v>28</v>
      </c>
      <c r="B98" s="48" t="s">
        <v>579</v>
      </c>
      <c r="C98" s="49" t="s">
        <v>580</v>
      </c>
      <c r="D98" s="47" t="s">
        <v>26</v>
      </c>
      <c r="E98" s="59"/>
      <c r="F98" s="51"/>
      <c r="H98" s="52" t="s">
        <v>338</v>
      </c>
      <c r="Z98" s="46"/>
      <c r="AA98" s="46"/>
    </row>
    <row r="99" spans="1:27" s="3" customFormat="1" ht="33.75" x14ac:dyDescent="0.25">
      <c r="A99" s="47">
        <f>IF(H99&lt;&gt;"",COUNTA(H$1:H99),"")</f>
        <v>29</v>
      </c>
      <c r="B99" s="48" t="s">
        <v>583</v>
      </c>
      <c r="C99" s="49" t="s">
        <v>584</v>
      </c>
      <c r="D99" s="47" t="s">
        <v>26</v>
      </c>
      <c r="E99" s="59"/>
      <c r="F99" s="51"/>
      <c r="H99" s="52" t="s">
        <v>338</v>
      </c>
      <c r="Z99" s="46"/>
      <c r="AA99" s="46"/>
    </row>
    <row r="100" spans="1:27" s="3" customFormat="1" ht="33.75" x14ac:dyDescent="0.25">
      <c r="A100" s="47">
        <f>IF(H100&lt;&gt;"",COUNTA(H$1:H100),"")</f>
        <v>30</v>
      </c>
      <c r="B100" s="48" t="s">
        <v>704</v>
      </c>
      <c r="C100" s="49" t="s">
        <v>705</v>
      </c>
      <c r="D100" s="47" t="s">
        <v>26</v>
      </c>
      <c r="E100" s="59"/>
      <c r="F100" s="51"/>
      <c r="H100" s="52" t="s">
        <v>338</v>
      </c>
      <c r="Z100" s="46"/>
      <c r="AA100" s="46"/>
    </row>
    <row r="101" spans="1:27" s="3" customFormat="1" ht="33.75" x14ac:dyDescent="0.25">
      <c r="A101" s="47">
        <f>IF(H101&lt;&gt;"",COUNTA(H$1:H101),"")</f>
        <v>31</v>
      </c>
      <c r="B101" s="48" t="s">
        <v>586</v>
      </c>
      <c r="C101" s="49" t="s">
        <v>587</v>
      </c>
      <c r="D101" s="47" t="s">
        <v>588</v>
      </c>
      <c r="E101" s="59"/>
      <c r="F101" s="51"/>
      <c r="H101" s="52" t="s">
        <v>338</v>
      </c>
      <c r="Z101" s="46"/>
      <c r="AA101" s="46"/>
    </row>
    <row r="102" spans="1:27" s="3" customFormat="1" ht="15" x14ac:dyDescent="0.25">
      <c r="A102" s="47">
        <f>IF(H102&lt;&gt;"",COUNTA(H$1:H102),"")</f>
        <v>32</v>
      </c>
      <c r="B102" s="48" t="s">
        <v>454</v>
      </c>
      <c r="C102" s="49" t="s">
        <v>455</v>
      </c>
      <c r="D102" s="47" t="s">
        <v>26</v>
      </c>
      <c r="E102" s="59"/>
      <c r="F102" s="51"/>
      <c r="H102" s="52" t="s">
        <v>338</v>
      </c>
      <c r="Z102" s="46"/>
      <c r="AA102" s="46"/>
    </row>
    <row r="103" spans="1:27" s="3" customFormat="1" ht="15" x14ac:dyDescent="0.25">
      <c r="A103" s="47">
        <f>IF(H103&lt;&gt;"",COUNTA(H$1:H103),"")</f>
        <v>33</v>
      </c>
      <c r="B103" s="48" t="s">
        <v>593</v>
      </c>
      <c r="C103" s="49" t="s">
        <v>594</v>
      </c>
      <c r="D103" s="47" t="s">
        <v>26</v>
      </c>
      <c r="E103" s="59"/>
      <c r="F103" s="51"/>
      <c r="H103" s="52" t="s">
        <v>338</v>
      </c>
      <c r="Z103" s="46"/>
      <c r="AA103" s="46"/>
    </row>
    <row r="104" spans="1:27" s="3" customFormat="1" ht="22.5" x14ac:dyDescent="0.25">
      <c r="A104" s="47">
        <f>IF(H104&lt;&gt;"",COUNTA(H$1:H104),"")</f>
        <v>34</v>
      </c>
      <c r="B104" s="48" t="s">
        <v>597</v>
      </c>
      <c r="C104" s="49" t="s">
        <v>598</v>
      </c>
      <c r="D104" s="47" t="s">
        <v>44</v>
      </c>
      <c r="E104" s="59"/>
      <c r="F104" s="51"/>
      <c r="H104" s="52" t="s">
        <v>338</v>
      </c>
      <c r="Z104" s="46"/>
      <c r="AA104" s="46"/>
    </row>
    <row r="105" spans="1:27" s="3" customFormat="1" ht="15" x14ac:dyDescent="0.25">
      <c r="A105" s="47">
        <f>IF(H105&lt;&gt;"",COUNTA(H$1:H105),"")</f>
        <v>35</v>
      </c>
      <c r="B105" s="48" t="s">
        <v>601</v>
      </c>
      <c r="C105" s="49" t="s">
        <v>602</v>
      </c>
      <c r="D105" s="47" t="s">
        <v>26</v>
      </c>
      <c r="E105" s="59"/>
      <c r="F105" s="51"/>
      <c r="H105" s="52" t="s">
        <v>338</v>
      </c>
      <c r="Z105" s="46"/>
      <c r="AA105" s="46"/>
    </row>
    <row r="106" spans="1:27" s="3" customFormat="1" ht="15" x14ac:dyDescent="0.25">
      <c r="A106" s="47">
        <f>IF(H106&lt;&gt;"",COUNTA(H$1:H106),"")</f>
        <v>36</v>
      </c>
      <c r="B106" s="48" t="s">
        <v>550</v>
      </c>
      <c r="C106" s="49" t="s">
        <v>551</v>
      </c>
      <c r="D106" s="47" t="s">
        <v>35</v>
      </c>
      <c r="E106" s="59"/>
      <c r="F106" s="51"/>
      <c r="H106" s="52" t="s">
        <v>338</v>
      </c>
      <c r="Z106" s="46"/>
      <c r="AA106" s="46"/>
    </row>
    <row r="107" spans="1:27" s="3" customFormat="1" ht="15" x14ac:dyDescent="0.25">
      <c r="A107" s="67" t="s">
        <v>385</v>
      </c>
      <c r="B107" s="68"/>
      <c r="C107" s="68"/>
      <c r="D107" s="68"/>
      <c r="E107" s="69"/>
      <c r="F107" s="45"/>
      <c r="Z107" s="46"/>
      <c r="AA107" s="46" t="s">
        <v>385</v>
      </c>
    </row>
    <row r="108" spans="1:27" s="3" customFormat="1" ht="33.75" x14ac:dyDescent="0.25">
      <c r="A108" s="47">
        <f>IF(H108&lt;&gt;"",COUNTA(H$1:H108),"")</f>
        <v>37</v>
      </c>
      <c r="B108" s="48" t="s">
        <v>170</v>
      </c>
      <c r="C108" s="49" t="s">
        <v>171</v>
      </c>
      <c r="D108" s="47" t="s">
        <v>172</v>
      </c>
      <c r="E108" s="55">
        <v>159.4</v>
      </c>
      <c r="F108" s="51"/>
      <c r="H108" s="52" t="s">
        <v>338</v>
      </c>
      <c r="Z108" s="46"/>
      <c r="AA108" s="46"/>
    </row>
    <row r="109" spans="1:27" s="3" customFormat="1" ht="15" x14ac:dyDescent="0.25">
      <c r="A109" s="67" t="s">
        <v>1069</v>
      </c>
      <c r="B109" s="68"/>
      <c r="C109" s="68"/>
      <c r="D109" s="68"/>
      <c r="E109" s="69"/>
      <c r="F109" s="45"/>
      <c r="Z109" s="46"/>
      <c r="AA109" s="46" t="s">
        <v>1069</v>
      </c>
    </row>
    <row r="110" spans="1:27" s="3" customFormat="1" ht="22.5" x14ac:dyDescent="0.25">
      <c r="A110" s="47">
        <f>IF(H110&lt;&gt;"",COUNTA(H$1:H110),"")</f>
        <v>38</v>
      </c>
      <c r="B110" s="48" t="s">
        <v>1056</v>
      </c>
      <c r="C110" s="49" t="s">
        <v>1057</v>
      </c>
      <c r="D110" s="47" t="s">
        <v>172</v>
      </c>
      <c r="E110" s="55">
        <v>159.4</v>
      </c>
      <c r="F110" s="51"/>
      <c r="H110" s="52" t="s">
        <v>338</v>
      </c>
      <c r="Z110" s="46"/>
      <c r="AA110" s="46"/>
    </row>
    <row r="111" spans="1:27" s="3" customFormat="1" ht="15" x14ac:dyDescent="0.25">
      <c r="A111" s="67" t="s">
        <v>386</v>
      </c>
      <c r="B111" s="68"/>
      <c r="C111" s="68"/>
      <c r="D111" s="68"/>
      <c r="E111" s="69"/>
      <c r="F111" s="45"/>
      <c r="Z111" s="46" t="s">
        <v>386</v>
      </c>
      <c r="AA111" s="46"/>
    </row>
    <row r="112" spans="1:27" s="3" customFormat="1" ht="15" x14ac:dyDescent="0.25">
      <c r="A112" s="67" t="s">
        <v>384</v>
      </c>
      <c r="B112" s="68"/>
      <c r="C112" s="68"/>
      <c r="D112" s="68"/>
      <c r="E112" s="69"/>
      <c r="F112" s="45"/>
      <c r="Z112" s="46"/>
      <c r="AA112" s="46" t="s">
        <v>384</v>
      </c>
    </row>
    <row r="113" spans="1:27" s="3" customFormat="1" ht="15" x14ac:dyDescent="0.25">
      <c r="A113" s="47">
        <f>IF(H113&lt;&gt;"",COUNTA(H$1:H113),"")</f>
        <v>39</v>
      </c>
      <c r="B113" s="48" t="s">
        <v>574</v>
      </c>
      <c r="C113" s="49" t="s">
        <v>575</v>
      </c>
      <c r="D113" s="47" t="s">
        <v>35</v>
      </c>
      <c r="E113" s="59"/>
      <c r="F113" s="51"/>
      <c r="H113" s="52" t="s">
        <v>338</v>
      </c>
      <c r="Z113" s="46"/>
      <c r="AA113" s="46"/>
    </row>
    <row r="114" spans="1:27" s="3" customFormat="1" ht="15" x14ac:dyDescent="0.25">
      <c r="A114" s="47">
        <f>IF(H114&lt;&gt;"",COUNTA(H$1:H114),"")</f>
        <v>40</v>
      </c>
      <c r="B114" s="48" t="s">
        <v>846</v>
      </c>
      <c r="C114" s="49" t="s">
        <v>847</v>
      </c>
      <c r="D114" s="47" t="s">
        <v>26</v>
      </c>
      <c r="E114" s="59"/>
      <c r="F114" s="51"/>
      <c r="H114" s="52" t="s">
        <v>338</v>
      </c>
      <c r="Z114" s="46"/>
      <c r="AA114" s="46"/>
    </row>
    <row r="115" spans="1:27" s="3" customFormat="1" ht="15" x14ac:dyDescent="0.25">
      <c r="A115" s="47">
        <f>IF(H115&lt;&gt;"",COUNTA(H$1:H115),"")</f>
        <v>41</v>
      </c>
      <c r="B115" s="48" t="s">
        <v>849</v>
      </c>
      <c r="C115" s="49" t="s">
        <v>850</v>
      </c>
      <c r="D115" s="47" t="s">
        <v>26</v>
      </c>
      <c r="E115" s="59"/>
      <c r="F115" s="51"/>
      <c r="H115" s="52" t="s">
        <v>338</v>
      </c>
      <c r="Z115" s="46"/>
      <c r="AA115" s="46"/>
    </row>
    <row r="116" spans="1:27" s="3" customFormat="1" ht="19.5" customHeight="1" x14ac:dyDescent="0.25">
      <c r="A116" s="61"/>
      <c r="B116" s="62"/>
      <c r="C116" s="63"/>
      <c r="D116" s="64"/>
      <c r="E116" s="64"/>
      <c r="F116" s="65"/>
      <c r="Z116" s="46"/>
      <c r="AA116" s="46"/>
    </row>
    <row r="117" spans="1:27" s="3" customFormat="1" ht="15" x14ac:dyDescent="0.25">
      <c r="A117" s="11"/>
      <c r="B117" s="11"/>
      <c r="D117" s="11"/>
      <c r="E117" s="11"/>
      <c r="F117" s="11"/>
    </row>
  </sheetData>
  <mergeCells count="28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33:F33"/>
    <mergeCell ref="A34:F34"/>
    <mergeCell ref="A35:F35"/>
    <mergeCell ref="A49:F49"/>
    <mergeCell ref="A52:F52"/>
    <mergeCell ref="A59:F59"/>
    <mergeCell ref="A64:E64"/>
    <mergeCell ref="A67:E67"/>
    <mergeCell ref="A111:E111"/>
    <mergeCell ref="A112:E112"/>
    <mergeCell ref="A68:E68"/>
    <mergeCell ref="A74:E74"/>
    <mergeCell ref="A90:E90"/>
    <mergeCell ref="A107:E107"/>
    <mergeCell ref="A109:E109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5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1882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1883</v>
      </c>
      <c r="D7" s="80"/>
      <c r="E7" s="10"/>
      <c r="F7" s="10"/>
      <c r="Q7" s="4" t="s">
        <v>1883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1369</v>
      </c>
      <c r="C10" s="73"/>
      <c r="D10" s="73"/>
      <c r="E10" s="73"/>
      <c r="F10" s="73"/>
      <c r="S10" s="12" t="s">
        <v>1369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1370</v>
      </c>
      <c r="B17" s="72"/>
      <c r="C17" s="72"/>
      <c r="D17" s="72"/>
      <c r="E17" s="72"/>
      <c r="F17" s="72"/>
      <c r="X17" s="20" t="s">
        <v>1370</v>
      </c>
    </row>
    <row r="18" spans="1:25" s="3" customFormat="1" ht="15" x14ac:dyDescent="0.25">
      <c r="A18" s="70" t="s">
        <v>1371</v>
      </c>
      <c r="B18" s="70"/>
      <c r="C18" s="70"/>
      <c r="D18" s="70"/>
      <c r="E18" s="70"/>
      <c r="F18" s="70"/>
      <c r="X18" s="20"/>
      <c r="Y18" s="21" t="s">
        <v>1371</v>
      </c>
    </row>
    <row r="19" spans="1:25" s="3" customFormat="1" ht="22.5" x14ac:dyDescent="0.25">
      <c r="A19" s="22" t="s">
        <v>19</v>
      </c>
      <c r="B19" s="23" t="s">
        <v>1372</v>
      </c>
      <c r="C19" s="24" t="s">
        <v>1373</v>
      </c>
      <c r="D19" s="22" t="s">
        <v>282</v>
      </c>
      <c r="E19" s="25"/>
      <c r="F19" s="26" t="s">
        <v>1884</v>
      </c>
      <c r="X19" s="20"/>
      <c r="Y19" s="21"/>
    </row>
    <row r="20" spans="1:25" s="3" customFormat="1" ht="33.75" x14ac:dyDescent="0.25">
      <c r="A20" s="22" t="s">
        <v>61</v>
      </c>
      <c r="B20" s="23" t="s">
        <v>1375</v>
      </c>
      <c r="C20" s="24" t="s">
        <v>1376</v>
      </c>
      <c r="D20" s="22" t="s">
        <v>282</v>
      </c>
      <c r="E20" s="25"/>
      <c r="F20" s="26" t="s">
        <v>1884</v>
      </c>
      <c r="X20" s="20"/>
      <c r="Y20" s="21"/>
    </row>
    <row r="21" spans="1:25" s="3" customFormat="1" ht="33.75" x14ac:dyDescent="0.25">
      <c r="A21" s="22" t="s">
        <v>72</v>
      </c>
      <c r="B21" s="23" t="s">
        <v>170</v>
      </c>
      <c r="C21" s="24" t="s">
        <v>171</v>
      </c>
      <c r="D21" s="22" t="s">
        <v>172</v>
      </c>
      <c r="E21" s="25"/>
      <c r="F21" s="26" t="s">
        <v>1885</v>
      </c>
      <c r="X21" s="20"/>
      <c r="Y21" s="21"/>
    </row>
    <row r="22" spans="1:25" s="3" customFormat="1" ht="15" x14ac:dyDescent="0.25">
      <c r="A22" s="70" t="s">
        <v>1378</v>
      </c>
      <c r="B22" s="70"/>
      <c r="C22" s="70"/>
      <c r="D22" s="70"/>
      <c r="E22" s="70"/>
      <c r="F22" s="70"/>
      <c r="X22" s="20"/>
      <c r="Y22" s="21" t="s">
        <v>1378</v>
      </c>
    </row>
    <row r="23" spans="1:25" s="3" customFormat="1" ht="22.5" x14ac:dyDescent="0.25">
      <c r="A23" s="22" t="s">
        <v>93</v>
      </c>
      <c r="B23" s="23" t="s">
        <v>1379</v>
      </c>
      <c r="C23" s="24" t="s">
        <v>1380</v>
      </c>
      <c r="D23" s="22" t="s">
        <v>198</v>
      </c>
      <c r="E23" s="25"/>
      <c r="F23" s="26" t="s">
        <v>1886</v>
      </c>
      <c r="X23" s="20"/>
      <c r="Y23" s="21"/>
    </row>
    <row r="24" spans="1:25" s="3" customFormat="1" ht="15" x14ac:dyDescent="0.25">
      <c r="A24" s="70" t="s">
        <v>1382</v>
      </c>
      <c r="B24" s="70"/>
      <c r="C24" s="70"/>
      <c r="D24" s="70"/>
      <c r="E24" s="70"/>
      <c r="F24" s="70"/>
      <c r="X24" s="20"/>
      <c r="Y24" s="21" t="s">
        <v>1382</v>
      </c>
    </row>
    <row r="25" spans="1:25" s="3" customFormat="1" ht="33.75" x14ac:dyDescent="0.25">
      <c r="A25" s="22" t="s">
        <v>112</v>
      </c>
      <c r="B25" s="23" t="s">
        <v>1383</v>
      </c>
      <c r="C25" s="24" t="s">
        <v>1384</v>
      </c>
      <c r="D25" s="22" t="s">
        <v>282</v>
      </c>
      <c r="E25" s="25"/>
      <c r="F25" s="26" t="s">
        <v>1887</v>
      </c>
      <c r="X25" s="20"/>
      <c r="Y25" s="21"/>
    </row>
    <row r="26" spans="1:25" s="3" customFormat="1" ht="22.5" x14ac:dyDescent="0.25">
      <c r="A26" s="22" t="s">
        <v>16</v>
      </c>
      <c r="B26" s="23" t="s">
        <v>1386</v>
      </c>
      <c r="C26" s="24" t="s">
        <v>1387</v>
      </c>
      <c r="D26" s="22" t="s">
        <v>282</v>
      </c>
      <c r="E26" s="25"/>
      <c r="F26" s="26" t="s">
        <v>1888</v>
      </c>
      <c r="X26" s="20"/>
      <c r="Y26" s="21"/>
    </row>
    <row r="27" spans="1:25" s="3" customFormat="1" ht="15" x14ac:dyDescent="0.25">
      <c r="A27" s="72" t="s">
        <v>1389</v>
      </c>
      <c r="B27" s="72"/>
      <c r="C27" s="72"/>
      <c r="D27" s="72"/>
      <c r="E27" s="72"/>
      <c r="F27" s="72"/>
      <c r="X27" s="20" t="s">
        <v>1389</v>
      </c>
      <c r="Y27" s="21"/>
    </row>
    <row r="28" spans="1:25" s="3" customFormat="1" ht="15" x14ac:dyDescent="0.25">
      <c r="A28" s="70" t="s">
        <v>1390</v>
      </c>
      <c r="B28" s="70"/>
      <c r="C28" s="70"/>
      <c r="D28" s="70"/>
      <c r="E28" s="70"/>
      <c r="F28" s="70"/>
      <c r="X28" s="20"/>
      <c r="Y28" s="21" t="s">
        <v>1390</v>
      </c>
    </row>
    <row r="29" spans="1:25" s="3" customFormat="1" ht="33.75" x14ac:dyDescent="0.25">
      <c r="A29" s="22" t="s">
        <v>131</v>
      </c>
      <c r="B29" s="23" t="s">
        <v>1391</v>
      </c>
      <c r="C29" s="24" t="s">
        <v>1392</v>
      </c>
      <c r="D29" s="22" t="s">
        <v>198</v>
      </c>
      <c r="E29" s="25"/>
      <c r="F29" s="26" t="s">
        <v>1889</v>
      </c>
      <c r="X29" s="20"/>
      <c r="Y29" s="21"/>
    </row>
    <row r="30" spans="1:25" s="3" customFormat="1" ht="15" x14ac:dyDescent="0.25">
      <c r="A30" s="27"/>
      <c r="B30" s="28" t="s">
        <v>1394</v>
      </c>
      <c r="C30" s="29" t="s">
        <v>1395</v>
      </c>
      <c r="D30" s="30" t="s">
        <v>26</v>
      </c>
      <c r="E30" s="31" t="s">
        <v>1239</v>
      </c>
      <c r="F30" s="31" t="s">
        <v>1890</v>
      </c>
      <c r="X30" s="20"/>
      <c r="Y30" s="21"/>
    </row>
    <row r="31" spans="1:25" s="3" customFormat="1" ht="15" x14ac:dyDescent="0.25">
      <c r="A31" s="27"/>
      <c r="B31" s="28" t="s">
        <v>1397</v>
      </c>
      <c r="C31" s="29" t="s">
        <v>1398</v>
      </c>
      <c r="D31" s="30" t="s">
        <v>44</v>
      </c>
      <c r="E31" s="31" t="s">
        <v>1399</v>
      </c>
      <c r="F31" s="31" t="s">
        <v>1891</v>
      </c>
      <c r="X31" s="20"/>
      <c r="Y31" s="21"/>
    </row>
    <row r="32" spans="1:25" s="3" customFormat="1" ht="15" x14ac:dyDescent="0.25">
      <c r="A32" s="27"/>
      <c r="B32" s="28" t="s">
        <v>1401</v>
      </c>
      <c r="C32" s="29" t="s">
        <v>1402</v>
      </c>
      <c r="D32" s="30" t="s">
        <v>26</v>
      </c>
      <c r="E32" s="31" t="s">
        <v>1403</v>
      </c>
      <c r="F32" s="31" t="s">
        <v>1892</v>
      </c>
      <c r="X32" s="20"/>
      <c r="Y32" s="21"/>
    </row>
    <row r="33" spans="1:25" s="3" customFormat="1" ht="15" x14ac:dyDescent="0.25">
      <c r="A33" s="27"/>
      <c r="B33" s="28" t="s">
        <v>1405</v>
      </c>
      <c r="C33" s="29" t="s">
        <v>1406</v>
      </c>
      <c r="D33" s="30" t="s">
        <v>26</v>
      </c>
      <c r="E33" s="31" t="s">
        <v>1407</v>
      </c>
      <c r="F33" s="31" t="s">
        <v>1893</v>
      </c>
      <c r="X33" s="20"/>
      <c r="Y33" s="21"/>
    </row>
    <row r="34" spans="1:25" s="3" customFormat="1" ht="15" x14ac:dyDescent="0.25">
      <c r="A34" s="27"/>
      <c r="B34" s="28" t="s">
        <v>1409</v>
      </c>
      <c r="C34" s="29" t="s">
        <v>1410</v>
      </c>
      <c r="D34" s="30" t="s">
        <v>261</v>
      </c>
      <c r="E34" s="31" t="s">
        <v>1411</v>
      </c>
      <c r="F34" s="31" t="s">
        <v>1894</v>
      </c>
      <c r="X34" s="20"/>
      <c r="Y34" s="21"/>
    </row>
    <row r="35" spans="1:25" s="3" customFormat="1" ht="15" x14ac:dyDescent="0.25">
      <c r="A35" s="27"/>
      <c r="B35" s="28" t="s">
        <v>1145</v>
      </c>
      <c r="C35" s="29" t="s">
        <v>1146</v>
      </c>
      <c r="D35" s="30" t="s">
        <v>26</v>
      </c>
      <c r="E35" s="31" t="s">
        <v>1413</v>
      </c>
      <c r="F35" s="31" t="s">
        <v>1895</v>
      </c>
      <c r="X35" s="20"/>
      <c r="Y35" s="21"/>
    </row>
    <row r="36" spans="1:25" s="3" customFormat="1" ht="22.5" x14ac:dyDescent="0.25">
      <c r="A36" s="27"/>
      <c r="B36" s="28" t="s">
        <v>1415</v>
      </c>
      <c r="C36" s="29" t="s">
        <v>1416</v>
      </c>
      <c r="D36" s="30" t="s">
        <v>26</v>
      </c>
      <c r="E36" s="31" t="s">
        <v>1413</v>
      </c>
      <c r="F36" s="31" t="s">
        <v>1895</v>
      </c>
      <c r="X36" s="20"/>
      <c r="Y36" s="21"/>
    </row>
    <row r="37" spans="1:25" s="3" customFormat="1" ht="15" x14ac:dyDescent="0.25">
      <c r="A37" s="27" t="s">
        <v>55</v>
      </c>
      <c r="B37" s="28" t="s">
        <v>1417</v>
      </c>
      <c r="C37" s="29" t="s">
        <v>1418</v>
      </c>
      <c r="D37" s="30" t="s">
        <v>26</v>
      </c>
      <c r="E37" s="31" t="s">
        <v>1419</v>
      </c>
      <c r="F37" s="31" t="s">
        <v>1896</v>
      </c>
      <c r="X37" s="20"/>
      <c r="Y37" s="21"/>
    </row>
    <row r="38" spans="1:25" s="3" customFormat="1" ht="22.5" x14ac:dyDescent="0.25">
      <c r="A38" s="22" t="s">
        <v>136</v>
      </c>
      <c r="B38" s="23" t="s">
        <v>1421</v>
      </c>
      <c r="C38" s="24" t="s">
        <v>1422</v>
      </c>
      <c r="D38" s="22" t="s">
        <v>198</v>
      </c>
      <c r="E38" s="25"/>
      <c r="F38" s="26" t="s">
        <v>1897</v>
      </c>
      <c r="X38" s="20"/>
      <c r="Y38" s="21"/>
    </row>
    <row r="39" spans="1:25" s="3" customFormat="1" ht="15" x14ac:dyDescent="0.25">
      <c r="A39" s="27"/>
      <c r="B39" s="28" t="s">
        <v>1394</v>
      </c>
      <c r="C39" s="29" t="s">
        <v>1395</v>
      </c>
      <c r="D39" s="30" t="s">
        <v>26</v>
      </c>
      <c r="E39" s="31" t="s">
        <v>448</v>
      </c>
      <c r="F39" s="31" t="s">
        <v>1898</v>
      </c>
      <c r="X39" s="20"/>
      <c r="Y39" s="21"/>
    </row>
    <row r="40" spans="1:25" s="3" customFormat="1" ht="15" x14ac:dyDescent="0.25">
      <c r="A40" s="27"/>
      <c r="B40" s="28" t="s">
        <v>1397</v>
      </c>
      <c r="C40" s="29" t="s">
        <v>1398</v>
      </c>
      <c r="D40" s="30" t="s">
        <v>44</v>
      </c>
      <c r="E40" s="31" t="s">
        <v>1425</v>
      </c>
      <c r="F40" s="31" t="s">
        <v>1899</v>
      </c>
      <c r="X40" s="20"/>
      <c r="Y40" s="21"/>
    </row>
    <row r="41" spans="1:25" s="3" customFormat="1" ht="15" x14ac:dyDescent="0.25">
      <c r="A41" s="27" t="s">
        <v>55</v>
      </c>
      <c r="B41" s="28" t="s">
        <v>1417</v>
      </c>
      <c r="C41" s="29" t="s">
        <v>1418</v>
      </c>
      <c r="D41" s="30" t="s">
        <v>26</v>
      </c>
      <c r="E41" s="31" t="s">
        <v>1427</v>
      </c>
      <c r="F41" s="31" t="s">
        <v>1900</v>
      </c>
      <c r="X41" s="20"/>
      <c r="Y41" s="21"/>
    </row>
    <row r="42" spans="1:25" s="3" customFormat="1" ht="15" x14ac:dyDescent="0.25">
      <c r="A42" s="70" t="s">
        <v>1429</v>
      </c>
      <c r="B42" s="70"/>
      <c r="C42" s="70"/>
      <c r="D42" s="70"/>
      <c r="E42" s="70"/>
      <c r="F42" s="70"/>
      <c r="X42" s="20"/>
      <c r="Y42" s="21" t="s">
        <v>1429</v>
      </c>
    </row>
    <row r="43" spans="1:25" s="3" customFormat="1" ht="22.5" x14ac:dyDescent="0.25">
      <c r="A43" s="22" t="s">
        <v>139</v>
      </c>
      <c r="B43" s="23" t="s">
        <v>1430</v>
      </c>
      <c r="C43" s="24" t="s">
        <v>1431</v>
      </c>
      <c r="D43" s="22" t="s">
        <v>26</v>
      </c>
      <c r="E43" s="25"/>
      <c r="F43" s="26" t="s">
        <v>1568</v>
      </c>
      <c r="X43" s="20"/>
      <c r="Y43" s="21"/>
    </row>
    <row r="44" spans="1:25" s="3" customFormat="1" ht="15" x14ac:dyDescent="0.25">
      <c r="A44" s="27"/>
      <c r="B44" s="28" t="s">
        <v>1394</v>
      </c>
      <c r="C44" s="29" t="s">
        <v>1395</v>
      </c>
      <c r="D44" s="30" t="s">
        <v>26</v>
      </c>
      <c r="E44" s="31" t="s">
        <v>1433</v>
      </c>
      <c r="F44" s="31" t="s">
        <v>1901</v>
      </c>
      <c r="X44" s="20"/>
      <c r="Y44" s="21"/>
    </row>
    <row r="45" spans="1:25" s="3" customFormat="1" ht="24.75" x14ac:dyDescent="0.25">
      <c r="A45" s="70" t="s">
        <v>1435</v>
      </c>
      <c r="B45" s="70"/>
      <c r="C45" s="70"/>
      <c r="D45" s="70"/>
      <c r="E45" s="70"/>
      <c r="F45" s="70"/>
      <c r="X45" s="20"/>
      <c r="Y45" s="21" t="s">
        <v>1435</v>
      </c>
    </row>
    <row r="46" spans="1:25" s="3" customFormat="1" ht="33.75" x14ac:dyDescent="0.25">
      <c r="A46" s="22" t="s">
        <v>158</v>
      </c>
      <c r="B46" s="23" t="s">
        <v>1391</v>
      </c>
      <c r="C46" s="24" t="s">
        <v>1392</v>
      </c>
      <c r="D46" s="22" t="s">
        <v>198</v>
      </c>
      <c r="E46" s="25"/>
      <c r="F46" s="26" t="s">
        <v>1889</v>
      </c>
      <c r="X46" s="20"/>
      <c r="Y46" s="21"/>
    </row>
    <row r="47" spans="1:25" s="3" customFormat="1" ht="15" x14ac:dyDescent="0.25">
      <c r="A47" s="27"/>
      <c r="B47" s="28" t="s">
        <v>1394</v>
      </c>
      <c r="C47" s="29" t="s">
        <v>1395</v>
      </c>
      <c r="D47" s="30" t="s">
        <v>26</v>
      </c>
      <c r="E47" s="31" t="s">
        <v>1239</v>
      </c>
      <c r="F47" s="31" t="s">
        <v>1890</v>
      </c>
      <c r="X47" s="20"/>
      <c r="Y47" s="21"/>
    </row>
    <row r="48" spans="1:25" s="3" customFormat="1" ht="15" x14ac:dyDescent="0.25">
      <c r="A48" s="27"/>
      <c r="B48" s="28" t="s">
        <v>1397</v>
      </c>
      <c r="C48" s="29" t="s">
        <v>1398</v>
      </c>
      <c r="D48" s="30" t="s">
        <v>44</v>
      </c>
      <c r="E48" s="31" t="s">
        <v>1399</v>
      </c>
      <c r="F48" s="31" t="s">
        <v>1891</v>
      </c>
      <c r="X48" s="20"/>
      <c r="Y48" s="21"/>
    </row>
    <row r="49" spans="1:25" s="3" customFormat="1" ht="15" x14ac:dyDescent="0.25">
      <c r="A49" s="27"/>
      <c r="B49" s="28" t="s">
        <v>1401</v>
      </c>
      <c r="C49" s="29" t="s">
        <v>1402</v>
      </c>
      <c r="D49" s="30" t="s">
        <v>26</v>
      </c>
      <c r="E49" s="31" t="s">
        <v>1403</v>
      </c>
      <c r="F49" s="31" t="s">
        <v>1892</v>
      </c>
      <c r="X49" s="20"/>
      <c r="Y49" s="21"/>
    </row>
    <row r="50" spans="1:25" s="3" customFormat="1" ht="15" x14ac:dyDescent="0.25">
      <c r="A50" s="27"/>
      <c r="B50" s="28" t="s">
        <v>1405</v>
      </c>
      <c r="C50" s="29" t="s">
        <v>1406</v>
      </c>
      <c r="D50" s="30" t="s">
        <v>26</v>
      </c>
      <c r="E50" s="31" t="s">
        <v>1407</v>
      </c>
      <c r="F50" s="31" t="s">
        <v>1893</v>
      </c>
      <c r="X50" s="20"/>
      <c r="Y50" s="21"/>
    </row>
    <row r="51" spans="1:25" s="3" customFormat="1" ht="15" x14ac:dyDescent="0.25">
      <c r="A51" s="27"/>
      <c r="B51" s="28" t="s">
        <v>1409</v>
      </c>
      <c r="C51" s="29" t="s">
        <v>1410</v>
      </c>
      <c r="D51" s="30" t="s">
        <v>261</v>
      </c>
      <c r="E51" s="31" t="s">
        <v>1411</v>
      </c>
      <c r="F51" s="31" t="s">
        <v>1894</v>
      </c>
      <c r="X51" s="20"/>
      <c r="Y51" s="21"/>
    </row>
    <row r="52" spans="1:25" s="3" customFormat="1" ht="15" x14ac:dyDescent="0.25">
      <c r="A52" s="27"/>
      <c r="B52" s="28" t="s">
        <v>1145</v>
      </c>
      <c r="C52" s="29" t="s">
        <v>1146</v>
      </c>
      <c r="D52" s="30" t="s">
        <v>26</v>
      </c>
      <c r="E52" s="31" t="s">
        <v>1413</v>
      </c>
      <c r="F52" s="31" t="s">
        <v>1895</v>
      </c>
      <c r="X52" s="20"/>
      <c r="Y52" s="21"/>
    </row>
    <row r="53" spans="1:25" s="3" customFormat="1" ht="22.5" x14ac:dyDescent="0.25">
      <c r="A53" s="27"/>
      <c r="B53" s="28" t="s">
        <v>1415</v>
      </c>
      <c r="C53" s="29" t="s">
        <v>1416</v>
      </c>
      <c r="D53" s="30" t="s">
        <v>26</v>
      </c>
      <c r="E53" s="31" t="s">
        <v>1413</v>
      </c>
      <c r="F53" s="31" t="s">
        <v>1895</v>
      </c>
      <c r="X53" s="20"/>
      <c r="Y53" s="21"/>
    </row>
    <row r="54" spans="1:25" s="3" customFormat="1" ht="15" x14ac:dyDescent="0.25">
      <c r="A54" s="27" t="s">
        <v>55</v>
      </c>
      <c r="B54" s="28" t="s">
        <v>1436</v>
      </c>
      <c r="C54" s="29" t="s">
        <v>1437</v>
      </c>
      <c r="D54" s="30" t="s">
        <v>26</v>
      </c>
      <c r="E54" s="31" t="s">
        <v>1438</v>
      </c>
      <c r="F54" s="31" t="s">
        <v>1902</v>
      </c>
      <c r="X54" s="20"/>
      <c r="Y54" s="21"/>
    </row>
    <row r="55" spans="1:25" s="3" customFormat="1" ht="22.5" x14ac:dyDescent="0.25">
      <c r="A55" s="22" t="s">
        <v>165</v>
      </c>
      <c r="B55" s="23" t="s">
        <v>1421</v>
      </c>
      <c r="C55" s="24" t="s">
        <v>1422</v>
      </c>
      <c r="D55" s="22" t="s">
        <v>198</v>
      </c>
      <c r="E55" s="25"/>
      <c r="F55" s="26" t="s">
        <v>1897</v>
      </c>
      <c r="X55" s="20"/>
      <c r="Y55" s="21"/>
    </row>
    <row r="56" spans="1:25" s="3" customFormat="1" ht="15" x14ac:dyDescent="0.25">
      <c r="A56" s="27"/>
      <c r="B56" s="28" t="s">
        <v>1394</v>
      </c>
      <c r="C56" s="29" t="s">
        <v>1395</v>
      </c>
      <c r="D56" s="30" t="s">
        <v>26</v>
      </c>
      <c r="E56" s="31" t="s">
        <v>1440</v>
      </c>
      <c r="F56" s="31" t="s">
        <v>1903</v>
      </c>
      <c r="X56" s="20"/>
      <c r="Y56" s="21"/>
    </row>
    <row r="57" spans="1:25" s="3" customFormat="1" ht="15" x14ac:dyDescent="0.25">
      <c r="A57" s="27"/>
      <c r="B57" s="28" t="s">
        <v>1397</v>
      </c>
      <c r="C57" s="29" t="s">
        <v>1398</v>
      </c>
      <c r="D57" s="30" t="s">
        <v>44</v>
      </c>
      <c r="E57" s="31" t="s">
        <v>1442</v>
      </c>
      <c r="F57" s="31" t="s">
        <v>1904</v>
      </c>
      <c r="X57" s="20"/>
      <c r="Y57" s="21"/>
    </row>
    <row r="58" spans="1:25" s="3" customFormat="1" ht="15" x14ac:dyDescent="0.25">
      <c r="A58" s="27" t="s">
        <v>55</v>
      </c>
      <c r="B58" s="28" t="s">
        <v>1436</v>
      </c>
      <c r="C58" s="29" t="s">
        <v>1437</v>
      </c>
      <c r="D58" s="30" t="s">
        <v>26</v>
      </c>
      <c r="E58" s="31" t="s">
        <v>1444</v>
      </c>
      <c r="F58" s="31" t="s">
        <v>1905</v>
      </c>
      <c r="X58" s="20"/>
      <c r="Y58" s="21"/>
    </row>
    <row r="59" spans="1:25" s="3" customFormat="1" ht="15" x14ac:dyDescent="0.25">
      <c r="A59" s="70" t="s">
        <v>1446</v>
      </c>
      <c r="B59" s="70"/>
      <c r="C59" s="70"/>
      <c r="D59" s="70"/>
      <c r="E59" s="70"/>
      <c r="F59" s="70"/>
      <c r="X59" s="20"/>
      <c r="Y59" s="21" t="s">
        <v>1446</v>
      </c>
    </row>
    <row r="60" spans="1:25" s="3" customFormat="1" ht="22.5" x14ac:dyDescent="0.25">
      <c r="A60" s="22" t="s">
        <v>169</v>
      </c>
      <c r="B60" s="23" t="s">
        <v>1430</v>
      </c>
      <c r="C60" s="24" t="s">
        <v>1431</v>
      </c>
      <c r="D60" s="22" t="s">
        <v>26</v>
      </c>
      <c r="E60" s="25"/>
      <c r="F60" s="26" t="s">
        <v>1568</v>
      </c>
      <c r="X60" s="20"/>
      <c r="Y60" s="21"/>
    </row>
    <row r="61" spans="1:25" s="3" customFormat="1" ht="15" x14ac:dyDescent="0.25">
      <c r="A61" s="27"/>
      <c r="B61" s="28" t="s">
        <v>1394</v>
      </c>
      <c r="C61" s="29" t="s">
        <v>1395</v>
      </c>
      <c r="D61" s="30" t="s">
        <v>26</v>
      </c>
      <c r="E61" s="31" t="s">
        <v>1433</v>
      </c>
      <c r="F61" s="31" t="s">
        <v>1901</v>
      </c>
      <c r="X61" s="20"/>
      <c r="Y61" s="21"/>
    </row>
    <row r="62" spans="1:25" s="3" customFormat="1" ht="24.75" x14ac:dyDescent="0.25">
      <c r="A62" s="70" t="s">
        <v>1447</v>
      </c>
      <c r="B62" s="70"/>
      <c r="C62" s="70"/>
      <c r="D62" s="70"/>
      <c r="E62" s="70"/>
      <c r="F62" s="70"/>
      <c r="X62" s="20"/>
      <c r="Y62" s="21" t="s">
        <v>1447</v>
      </c>
    </row>
    <row r="63" spans="1:25" s="3" customFormat="1" ht="45" x14ac:dyDescent="0.25">
      <c r="A63" s="22" t="s">
        <v>174</v>
      </c>
      <c r="B63" s="23" t="s">
        <v>1448</v>
      </c>
      <c r="C63" s="24" t="s">
        <v>1449</v>
      </c>
      <c r="D63" s="22" t="s">
        <v>198</v>
      </c>
      <c r="E63" s="25"/>
      <c r="F63" s="26" t="s">
        <v>1906</v>
      </c>
      <c r="X63" s="20"/>
      <c r="Y63" s="21"/>
    </row>
    <row r="64" spans="1:25" s="3" customFormat="1" ht="15" x14ac:dyDescent="0.25">
      <c r="A64" s="27"/>
      <c r="B64" s="28" t="s">
        <v>144</v>
      </c>
      <c r="C64" s="29" t="s">
        <v>145</v>
      </c>
      <c r="D64" s="30" t="s">
        <v>44</v>
      </c>
      <c r="E64" s="31" t="s">
        <v>301</v>
      </c>
      <c r="F64" s="31" t="s">
        <v>1907</v>
      </c>
      <c r="X64" s="20"/>
      <c r="Y64" s="21"/>
    </row>
    <row r="65" spans="1:25" s="3" customFormat="1" ht="15" x14ac:dyDescent="0.25">
      <c r="A65" s="27"/>
      <c r="B65" s="28" t="s">
        <v>1452</v>
      </c>
      <c r="C65" s="29" t="s">
        <v>1453</v>
      </c>
      <c r="D65" s="30" t="s">
        <v>44</v>
      </c>
      <c r="E65" s="31" t="s">
        <v>90</v>
      </c>
      <c r="F65" s="31" t="s">
        <v>1908</v>
      </c>
      <c r="X65" s="20"/>
      <c r="Y65" s="21"/>
    </row>
    <row r="66" spans="1:25" s="3" customFormat="1" ht="15" x14ac:dyDescent="0.25">
      <c r="A66" s="27"/>
      <c r="B66" s="28" t="s">
        <v>1455</v>
      </c>
      <c r="C66" s="29" t="s">
        <v>1456</v>
      </c>
      <c r="D66" s="30" t="s">
        <v>44</v>
      </c>
      <c r="E66" s="31" t="s">
        <v>1457</v>
      </c>
      <c r="F66" s="31" t="s">
        <v>1909</v>
      </c>
      <c r="X66" s="20"/>
      <c r="Y66" s="21"/>
    </row>
    <row r="67" spans="1:25" s="3" customFormat="1" ht="15" x14ac:dyDescent="0.25">
      <c r="A67" s="70" t="s">
        <v>1459</v>
      </c>
      <c r="B67" s="70"/>
      <c r="C67" s="70"/>
      <c r="D67" s="70"/>
      <c r="E67" s="70"/>
      <c r="F67" s="70"/>
      <c r="X67" s="20"/>
      <c r="Y67" s="21" t="s">
        <v>1459</v>
      </c>
    </row>
    <row r="68" spans="1:25" s="3" customFormat="1" ht="22.5" x14ac:dyDescent="0.25">
      <c r="A68" s="22" t="s">
        <v>178</v>
      </c>
      <c r="B68" s="23" t="s">
        <v>1460</v>
      </c>
      <c r="C68" s="24" t="s">
        <v>1461</v>
      </c>
      <c r="D68" s="22" t="s">
        <v>198</v>
      </c>
      <c r="E68" s="25"/>
      <c r="F68" s="26" t="s">
        <v>1906</v>
      </c>
      <c r="X68" s="20"/>
      <c r="Y68" s="21"/>
    </row>
    <row r="69" spans="1:25" s="3" customFormat="1" ht="15" x14ac:dyDescent="0.25">
      <c r="A69" s="27"/>
      <c r="B69" s="28" t="s">
        <v>1463</v>
      </c>
      <c r="C69" s="29" t="s">
        <v>1464</v>
      </c>
      <c r="D69" s="30" t="s">
        <v>35</v>
      </c>
      <c r="E69" s="31" t="s">
        <v>1442</v>
      </c>
      <c r="F69" s="31" t="s">
        <v>1910</v>
      </c>
      <c r="X69" s="20"/>
      <c r="Y69" s="21"/>
    </row>
    <row r="70" spans="1:25" s="3" customFormat="1" ht="22.5" x14ac:dyDescent="0.25">
      <c r="A70" s="22" t="s">
        <v>90</v>
      </c>
      <c r="B70" s="23" t="s">
        <v>1466</v>
      </c>
      <c r="C70" s="24" t="s">
        <v>1467</v>
      </c>
      <c r="D70" s="22" t="s">
        <v>150</v>
      </c>
      <c r="E70" s="25"/>
      <c r="F70" s="26" t="s">
        <v>1911</v>
      </c>
      <c r="X70" s="20"/>
      <c r="Y70" s="21"/>
    </row>
    <row r="71" spans="1:25" s="3" customFormat="1" ht="24.75" x14ac:dyDescent="0.25">
      <c r="A71" s="70" t="s">
        <v>1469</v>
      </c>
      <c r="B71" s="70"/>
      <c r="C71" s="70"/>
      <c r="D71" s="70"/>
      <c r="E71" s="70"/>
      <c r="F71" s="70"/>
      <c r="X71" s="20"/>
      <c r="Y71" s="21" t="s">
        <v>1469</v>
      </c>
    </row>
    <row r="72" spans="1:25" s="3" customFormat="1" ht="45" x14ac:dyDescent="0.25">
      <c r="A72" s="22" t="s">
        <v>183</v>
      </c>
      <c r="B72" s="23" t="s">
        <v>1470</v>
      </c>
      <c r="C72" s="24" t="s">
        <v>1471</v>
      </c>
      <c r="D72" s="22" t="s">
        <v>198</v>
      </c>
      <c r="E72" s="25"/>
      <c r="F72" s="26" t="s">
        <v>1912</v>
      </c>
      <c r="X72" s="20"/>
      <c r="Y72" s="21"/>
    </row>
    <row r="73" spans="1:25" s="3" customFormat="1" ht="15" x14ac:dyDescent="0.25">
      <c r="A73" s="27"/>
      <c r="B73" s="28" t="s">
        <v>144</v>
      </c>
      <c r="C73" s="29" t="s">
        <v>145</v>
      </c>
      <c r="D73" s="30" t="s">
        <v>44</v>
      </c>
      <c r="E73" s="31" t="s">
        <v>202</v>
      </c>
      <c r="F73" s="31" t="s">
        <v>1913</v>
      </c>
      <c r="X73" s="20"/>
      <c r="Y73" s="21"/>
    </row>
    <row r="74" spans="1:25" s="3" customFormat="1" ht="15" x14ac:dyDescent="0.25">
      <c r="A74" s="27"/>
      <c r="B74" s="28" t="s">
        <v>1455</v>
      </c>
      <c r="C74" s="29" t="s">
        <v>1456</v>
      </c>
      <c r="D74" s="30" t="s">
        <v>44</v>
      </c>
      <c r="E74" s="31" t="s">
        <v>1457</v>
      </c>
      <c r="F74" s="31" t="s">
        <v>1914</v>
      </c>
      <c r="X74" s="20"/>
      <c r="Y74" s="21"/>
    </row>
    <row r="75" spans="1:25" s="3" customFormat="1" ht="22.5" x14ac:dyDescent="0.25">
      <c r="A75" s="22" t="s">
        <v>187</v>
      </c>
      <c r="B75" s="23" t="s">
        <v>1475</v>
      </c>
      <c r="C75" s="24" t="s">
        <v>1476</v>
      </c>
      <c r="D75" s="22" t="s">
        <v>198</v>
      </c>
      <c r="E75" s="25"/>
      <c r="F75" s="26" t="s">
        <v>1915</v>
      </c>
      <c r="X75" s="20"/>
      <c r="Y75" s="21"/>
    </row>
    <row r="76" spans="1:25" s="3" customFormat="1" ht="15" x14ac:dyDescent="0.25">
      <c r="A76" s="27"/>
      <c r="B76" s="28" t="s">
        <v>1455</v>
      </c>
      <c r="C76" s="29" t="s">
        <v>1456</v>
      </c>
      <c r="D76" s="30" t="s">
        <v>44</v>
      </c>
      <c r="E76" s="31" t="s">
        <v>1478</v>
      </c>
      <c r="F76" s="31" t="s">
        <v>1916</v>
      </c>
      <c r="X76" s="20"/>
      <c r="Y76" s="21"/>
    </row>
    <row r="77" spans="1:25" s="3" customFormat="1" ht="15" x14ac:dyDescent="0.25">
      <c r="A77" s="70" t="s">
        <v>1480</v>
      </c>
      <c r="B77" s="70"/>
      <c r="C77" s="70"/>
      <c r="D77" s="70"/>
      <c r="E77" s="70"/>
      <c r="F77" s="70"/>
      <c r="X77" s="20"/>
      <c r="Y77" s="21" t="s">
        <v>1480</v>
      </c>
    </row>
    <row r="78" spans="1:25" s="3" customFormat="1" ht="15" x14ac:dyDescent="0.25">
      <c r="A78" s="70" t="s">
        <v>1459</v>
      </c>
      <c r="B78" s="70"/>
      <c r="C78" s="70"/>
      <c r="D78" s="70"/>
      <c r="E78" s="70"/>
      <c r="F78" s="70"/>
      <c r="X78" s="20"/>
      <c r="Y78" s="21" t="s">
        <v>1459</v>
      </c>
    </row>
    <row r="79" spans="1:25" s="3" customFormat="1" ht="22.5" x14ac:dyDescent="0.25">
      <c r="A79" s="22" t="s">
        <v>190</v>
      </c>
      <c r="B79" s="23" t="s">
        <v>1460</v>
      </c>
      <c r="C79" s="24" t="s">
        <v>1461</v>
      </c>
      <c r="D79" s="22" t="s">
        <v>198</v>
      </c>
      <c r="E79" s="25"/>
      <c r="F79" s="26" t="s">
        <v>1917</v>
      </c>
      <c r="X79" s="20"/>
      <c r="Y79" s="21"/>
    </row>
    <row r="80" spans="1:25" s="3" customFormat="1" ht="15" x14ac:dyDescent="0.25">
      <c r="A80" s="27"/>
      <c r="B80" s="28" t="s">
        <v>1463</v>
      </c>
      <c r="C80" s="29" t="s">
        <v>1464</v>
      </c>
      <c r="D80" s="30" t="s">
        <v>35</v>
      </c>
      <c r="E80" s="31" t="s">
        <v>1442</v>
      </c>
      <c r="F80" s="31" t="s">
        <v>1918</v>
      </c>
      <c r="X80" s="20"/>
      <c r="Y80" s="21"/>
    </row>
    <row r="81" spans="1:25" s="3" customFormat="1" ht="22.5" x14ac:dyDescent="0.25">
      <c r="A81" s="27" t="s">
        <v>55</v>
      </c>
      <c r="B81" s="28" t="s">
        <v>1466</v>
      </c>
      <c r="C81" s="29" t="s">
        <v>1467</v>
      </c>
      <c r="D81" s="30" t="s">
        <v>150</v>
      </c>
      <c r="E81" s="31" t="s">
        <v>1482</v>
      </c>
      <c r="F81" s="31" t="s">
        <v>1919</v>
      </c>
      <c r="X81" s="20"/>
      <c r="Y81" s="21"/>
    </row>
    <row r="82" spans="1:25" s="3" customFormat="1" ht="24.75" x14ac:dyDescent="0.25">
      <c r="A82" s="70" t="s">
        <v>1920</v>
      </c>
      <c r="B82" s="70"/>
      <c r="C82" s="70"/>
      <c r="D82" s="70"/>
      <c r="E82" s="70"/>
      <c r="F82" s="70"/>
      <c r="X82" s="20"/>
      <c r="Y82" s="21" t="s">
        <v>1920</v>
      </c>
    </row>
    <row r="83" spans="1:25" s="3" customFormat="1" ht="22.5" x14ac:dyDescent="0.25">
      <c r="A83" s="22" t="s">
        <v>195</v>
      </c>
      <c r="B83" s="23" t="s">
        <v>1921</v>
      </c>
      <c r="C83" s="24" t="s">
        <v>1922</v>
      </c>
      <c r="D83" s="22" t="s">
        <v>198</v>
      </c>
      <c r="E83" s="25"/>
      <c r="F83" s="26" t="s">
        <v>1923</v>
      </c>
      <c r="X83" s="20"/>
      <c r="Y83" s="21"/>
    </row>
    <row r="84" spans="1:25" s="3" customFormat="1" ht="15" x14ac:dyDescent="0.25">
      <c r="A84" s="27"/>
      <c r="B84" s="28" t="s">
        <v>144</v>
      </c>
      <c r="C84" s="29" t="s">
        <v>145</v>
      </c>
      <c r="D84" s="30" t="s">
        <v>44</v>
      </c>
      <c r="E84" s="31" t="s">
        <v>304</v>
      </c>
      <c r="F84" s="31" t="s">
        <v>1924</v>
      </c>
      <c r="X84" s="20"/>
      <c r="Y84" s="21"/>
    </row>
    <row r="85" spans="1:25" s="3" customFormat="1" ht="15" x14ac:dyDescent="0.25">
      <c r="A85" s="27" t="s">
        <v>55</v>
      </c>
      <c r="B85" s="28" t="s">
        <v>1925</v>
      </c>
      <c r="C85" s="29" t="s">
        <v>1453</v>
      </c>
      <c r="D85" s="30" t="s">
        <v>44</v>
      </c>
      <c r="E85" s="31" t="s">
        <v>90</v>
      </c>
      <c r="F85" s="31" t="s">
        <v>1926</v>
      </c>
      <c r="X85" s="20"/>
      <c r="Y85" s="21"/>
    </row>
    <row r="86" spans="1:25" s="3" customFormat="1" ht="15" x14ac:dyDescent="0.25">
      <c r="A86" s="27" t="s">
        <v>55</v>
      </c>
      <c r="B86" s="28" t="s">
        <v>1927</v>
      </c>
      <c r="C86" s="29" t="s">
        <v>1456</v>
      </c>
      <c r="D86" s="30" t="s">
        <v>44</v>
      </c>
      <c r="E86" s="31" t="s">
        <v>1928</v>
      </c>
      <c r="F86" s="31" t="s">
        <v>1929</v>
      </c>
      <c r="X86" s="20"/>
      <c r="Y86" s="21"/>
    </row>
    <row r="87" spans="1:25" s="3" customFormat="1" ht="15" x14ac:dyDescent="0.25">
      <c r="A87" s="27" t="s">
        <v>55</v>
      </c>
      <c r="B87" s="28" t="s">
        <v>1930</v>
      </c>
      <c r="C87" s="29" t="s">
        <v>1931</v>
      </c>
      <c r="D87" s="30" t="s">
        <v>44</v>
      </c>
      <c r="E87" s="31" t="s">
        <v>158</v>
      </c>
      <c r="F87" s="31" t="s">
        <v>1932</v>
      </c>
      <c r="X87" s="20"/>
      <c r="Y87" s="21"/>
    </row>
    <row r="88" spans="1:25" s="3" customFormat="1" ht="22.5" x14ac:dyDescent="0.25">
      <c r="A88" s="22" t="s">
        <v>202</v>
      </c>
      <c r="B88" s="23" t="s">
        <v>1933</v>
      </c>
      <c r="C88" s="24" t="s">
        <v>1934</v>
      </c>
      <c r="D88" s="22" t="s">
        <v>198</v>
      </c>
      <c r="E88" s="25"/>
      <c r="F88" s="26" t="s">
        <v>1935</v>
      </c>
      <c r="X88" s="20"/>
      <c r="Y88" s="21"/>
    </row>
    <row r="89" spans="1:25" s="3" customFormat="1" ht="15" x14ac:dyDescent="0.25">
      <c r="A89" s="27" t="s">
        <v>55</v>
      </c>
      <c r="B89" s="28" t="s">
        <v>1927</v>
      </c>
      <c r="C89" s="29" t="s">
        <v>1456</v>
      </c>
      <c r="D89" s="30" t="s">
        <v>44</v>
      </c>
      <c r="E89" s="31" t="s">
        <v>1478</v>
      </c>
      <c r="F89" s="31" t="s">
        <v>1936</v>
      </c>
      <c r="X89" s="20"/>
      <c r="Y89" s="21"/>
    </row>
    <row r="90" spans="1:25" s="3" customFormat="1" ht="15" x14ac:dyDescent="0.25">
      <c r="A90" s="70" t="s">
        <v>1937</v>
      </c>
      <c r="B90" s="70"/>
      <c r="C90" s="70"/>
      <c r="D90" s="70"/>
      <c r="E90" s="70"/>
      <c r="F90" s="70"/>
      <c r="X90" s="20"/>
      <c r="Y90" s="21" t="s">
        <v>1937</v>
      </c>
    </row>
    <row r="91" spans="1:25" s="3" customFormat="1" ht="15" x14ac:dyDescent="0.25">
      <c r="A91" s="70" t="s">
        <v>1938</v>
      </c>
      <c r="B91" s="70"/>
      <c r="C91" s="70"/>
      <c r="D91" s="70"/>
      <c r="E91" s="70"/>
      <c r="F91" s="70"/>
      <c r="X91" s="20"/>
      <c r="Y91" s="21" t="s">
        <v>1938</v>
      </c>
    </row>
    <row r="92" spans="1:25" s="3" customFormat="1" ht="22.5" x14ac:dyDescent="0.25">
      <c r="A92" s="22" t="s">
        <v>110</v>
      </c>
      <c r="B92" s="23" t="s">
        <v>1939</v>
      </c>
      <c r="C92" s="24" t="s">
        <v>1940</v>
      </c>
      <c r="D92" s="22" t="s">
        <v>142</v>
      </c>
      <c r="E92" s="25"/>
      <c r="F92" s="26" t="s">
        <v>1941</v>
      </c>
      <c r="X92" s="20"/>
      <c r="Y92" s="21"/>
    </row>
    <row r="93" spans="1:25" s="3" customFormat="1" ht="15" x14ac:dyDescent="0.25">
      <c r="A93" s="27"/>
      <c r="B93" s="28" t="s">
        <v>144</v>
      </c>
      <c r="C93" s="29" t="s">
        <v>145</v>
      </c>
      <c r="D93" s="30" t="s">
        <v>44</v>
      </c>
      <c r="E93" s="31" t="s">
        <v>112</v>
      </c>
      <c r="F93" s="31" t="s">
        <v>1942</v>
      </c>
      <c r="X93" s="20"/>
      <c r="Y93" s="21"/>
    </row>
    <row r="94" spans="1:25" s="3" customFormat="1" ht="15" x14ac:dyDescent="0.25">
      <c r="A94" s="27" t="s">
        <v>55</v>
      </c>
      <c r="B94" s="28" t="s">
        <v>258</v>
      </c>
      <c r="C94" s="29" t="s">
        <v>239</v>
      </c>
      <c r="D94" s="30" t="s">
        <v>44</v>
      </c>
      <c r="E94" s="31" t="s">
        <v>1943</v>
      </c>
      <c r="F94" s="31" t="s">
        <v>1944</v>
      </c>
      <c r="X94" s="20"/>
      <c r="Y94" s="21"/>
    </row>
    <row r="95" spans="1:25" s="3" customFormat="1" ht="15" x14ac:dyDescent="0.25">
      <c r="A95" s="70" t="s">
        <v>1945</v>
      </c>
      <c r="B95" s="70"/>
      <c r="C95" s="70"/>
      <c r="D95" s="70"/>
      <c r="E95" s="70"/>
      <c r="F95" s="70"/>
      <c r="X95" s="20"/>
      <c r="Y95" s="21" t="s">
        <v>1945</v>
      </c>
    </row>
    <row r="96" spans="1:25" s="3" customFormat="1" ht="15" x14ac:dyDescent="0.25">
      <c r="A96" s="72" t="s">
        <v>1946</v>
      </c>
      <c r="B96" s="72"/>
      <c r="C96" s="72"/>
      <c r="D96" s="72"/>
      <c r="E96" s="72"/>
      <c r="F96" s="72"/>
      <c r="X96" s="20" t="s">
        <v>1946</v>
      </c>
      <c r="Y96" s="21"/>
    </row>
    <row r="97" spans="1:25" s="3" customFormat="1" ht="15" x14ac:dyDescent="0.25">
      <c r="A97" s="70" t="s">
        <v>1947</v>
      </c>
      <c r="B97" s="70"/>
      <c r="C97" s="70"/>
      <c r="D97" s="70"/>
      <c r="E97" s="70"/>
      <c r="F97" s="70"/>
      <c r="X97" s="20"/>
      <c r="Y97" s="21" t="s">
        <v>1947</v>
      </c>
    </row>
    <row r="98" spans="1:25" s="3" customFormat="1" ht="15" x14ac:dyDescent="0.25">
      <c r="A98" s="70" t="s">
        <v>1948</v>
      </c>
      <c r="B98" s="70"/>
      <c r="C98" s="70"/>
      <c r="D98" s="70"/>
      <c r="E98" s="70"/>
      <c r="F98" s="70"/>
      <c r="X98" s="20"/>
      <c r="Y98" s="21" t="s">
        <v>1948</v>
      </c>
    </row>
    <row r="99" spans="1:25" s="3" customFormat="1" ht="22.5" x14ac:dyDescent="0.25">
      <c r="A99" s="22" t="s">
        <v>222</v>
      </c>
      <c r="B99" s="23" t="s">
        <v>1949</v>
      </c>
      <c r="C99" s="24" t="s">
        <v>1950</v>
      </c>
      <c r="D99" s="22" t="s">
        <v>282</v>
      </c>
      <c r="E99" s="25"/>
      <c r="F99" s="26" t="s">
        <v>1951</v>
      </c>
      <c r="X99" s="20"/>
      <c r="Y99" s="21"/>
    </row>
    <row r="100" spans="1:25" s="3" customFormat="1" ht="15" x14ac:dyDescent="0.25">
      <c r="A100" s="70" t="s">
        <v>1952</v>
      </c>
      <c r="B100" s="70"/>
      <c r="C100" s="70"/>
      <c r="D100" s="70"/>
      <c r="E100" s="70"/>
      <c r="F100" s="70"/>
      <c r="X100" s="20"/>
      <c r="Y100" s="21" t="s">
        <v>1952</v>
      </c>
    </row>
    <row r="101" spans="1:25" s="3" customFormat="1" ht="22.5" x14ac:dyDescent="0.25">
      <c r="A101" s="22" t="s">
        <v>229</v>
      </c>
      <c r="B101" s="23" t="s">
        <v>1953</v>
      </c>
      <c r="C101" s="24" t="s">
        <v>1954</v>
      </c>
      <c r="D101" s="22" t="s">
        <v>505</v>
      </c>
      <c r="E101" s="25"/>
      <c r="F101" s="26" t="s">
        <v>1955</v>
      </c>
      <c r="X101" s="20"/>
      <c r="Y101" s="21"/>
    </row>
    <row r="102" spans="1:25" s="3" customFormat="1" ht="15" x14ac:dyDescent="0.25">
      <c r="A102" s="27" t="s">
        <v>55</v>
      </c>
      <c r="B102" s="28" t="s">
        <v>132</v>
      </c>
      <c r="C102" s="29" t="s">
        <v>133</v>
      </c>
      <c r="D102" s="30" t="s">
        <v>44</v>
      </c>
      <c r="E102" s="31" t="s">
        <v>169</v>
      </c>
      <c r="F102" s="31" t="s">
        <v>1956</v>
      </c>
      <c r="X102" s="20"/>
      <c r="Y102" s="21"/>
    </row>
    <row r="103" spans="1:25" s="3" customFormat="1" ht="15" x14ac:dyDescent="0.25">
      <c r="A103" s="70" t="s">
        <v>1957</v>
      </c>
      <c r="B103" s="70"/>
      <c r="C103" s="70"/>
      <c r="D103" s="70"/>
      <c r="E103" s="70"/>
      <c r="F103" s="70"/>
      <c r="X103" s="20"/>
      <c r="Y103" s="21" t="s">
        <v>1957</v>
      </c>
    </row>
    <row r="104" spans="1:25" s="3" customFormat="1" ht="22.5" x14ac:dyDescent="0.25">
      <c r="A104" s="22" t="s">
        <v>279</v>
      </c>
      <c r="B104" s="23" t="s">
        <v>1163</v>
      </c>
      <c r="C104" s="24" t="s">
        <v>1164</v>
      </c>
      <c r="D104" s="22" t="s">
        <v>505</v>
      </c>
      <c r="E104" s="25"/>
      <c r="F104" s="26" t="s">
        <v>1958</v>
      </c>
      <c r="X104" s="20"/>
      <c r="Y104" s="21"/>
    </row>
    <row r="105" spans="1:25" s="3" customFormat="1" ht="15" x14ac:dyDescent="0.25">
      <c r="A105" s="27"/>
      <c r="B105" s="28" t="s">
        <v>1166</v>
      </c>
      <c r="C105" s="29" t="s">
        <v>1167</v>
      </c>
      <c r="D105" s="30" t="s">
        <v>26</v>
      </c>
      <c r="E105" s="31" t="s">
        <v>1168</v>
      </c>
      <c r="F105" s="31" t="s">
        <v>1959</v>
      </c>
      <c r="X105" s="20"/>
      <c r="Y105" s="21"/>
    </row>
    <row r="106" spans="1:25" s="3" customFormat="1" ht="15" x14ac:dyDescent="0.25">
      <c r="A106" s="27" t="s">
        <v>55</v>
      </c>
      <c r="B106" s="28" t="s">
        <v>1170</v>
      </c>
      <c r="C106" s="29" t="s">
        <v>1171</v>
      </c>
      <c r="D106" s="30" t="s">
        <v>44</v>
      </c>
      <c r="E106" s="31" t="s">
        <v>1172</v>
      </c>
      <c r="F106" s="31" t="s">
        <v>1960</v>
      </c>
      <c r="X106" s="20"/>
      <c r="Y106" s="21"/>
    </row>
    <row r="107" spans="1:25" s="3" customFormat="1" ht="15" x14ac:dyDescent="0.25">
      <c r="A107" s="27" t="s">
        <v>55</v>
      </c>
      <c r="B107" s="28" t="s">
        <v>1174</v>
      </c>
      <c r="C107" s="29" t="s">
        <v>1175</v>
      </c>
      <c r="D107" s="30" t="s">
        <v>35</v>
      </c>
      <c r="E107" s="31" t="s">
        <v>1176</v>
      </c>
      <c r="F107" s="31" t="s">
        <v>1961</v>
      </c>
      <c r="X107" s="20"/>
      <c r="Y107" s="21"/>
    </row>
    <row r="108" spans="1:25" s="3" customFormat="1" ht="15" x14ac:dyDescent="0.25">
      <c r="A108" s="72" t="s">
        <v>1962</v>
      </c>
      <c r="B108" s="72"/>
      <c r="C108" s="72"/>
      <c r="D108" s="72"/>
      <c r="E108" s="72"/>
      <c r="F108" s="72"/>
      <c r="X108" s="20" t="s">
        <v>1962</v>
      </c>
      <c r="Y108" s="21"/>
    </row>
    <row r="109" spans="1:25" s="3" customFormat="1" ht="15" x14ac:dyDescent="0.25">
      <c r="A109" s="70" t="s">
        <v>1963</v>
      </c>
      <c r="B109" s="70"/>
      <c r="C109" s="70"/>
      <c r="D109" s="70"/>
      <c r="E109" s="70"/>
      <c r="F109" s="70"/>
      <c r="X109" s="20"/>
      <c r="Y109" s="21" t="s">
        <v>1963</v>
      </c>
    </row>
    <row r="110" spans="1:25" s="3" customFormat="1" ht="33.75" x14ac:dyDescent="0.25">
      <c r="A110" s="22" t="s">
        <v>284</v>
      </c>
      <c r="B110" s="23" t="s">
        <v>1964</v>
      </c>
      <c r="C110" s="24" t="s">
        <v>1965</v>
      </c>
      <c r="D110" s="22" t="s">
        <v>505</v>
      </c>
      <c r="E110" s="25"/>
      <c r="F110" s="26" t="s">
        <v>1966</v>
      </c>
      <c r="X110" s="20"/>
      <c r="Y110" s="21"/>
    </row>
    <row r="111" spans="1:25" s="3" customFormat="1" ht="15" x14ac:dyDescent="0.25">
      <c r="A111" s="27"/>
      <c r="B111" s="28" t="s">
        <v>1967</v>
      </c>
      <c r="C111" s="29" t="s">
        <v>1171</v>
      </c>
      <c r="D111" s="30" t="s">
        <v>44</v>
      </c>
      <c r="E111" s="31" t="s">
        <v>90</v>
      </c>
      <c r="F111" s="31" t="s">
        <v>1968</v>
      </c>
      <c r="X111" s="20"/>
      <c r="Y111" s="21"/>
    </row>
    <row r="112" spans="1:25" s="3" customFormat="1" ht="22.5" x14ac:dyDescent="0.25">
      <c r="A112" s="22" t="s">
        <v>288</v>
      </c>
      <c r="B112" s="23" t="s">
        <v>1969</v>
      </c>
      <c r="C112" s="24" t="s">
        <v>1970</v>
      </c>
      <c r="D112" s="22" t="s">
        <v>505</v>
      </c>
      <c r="E112" s="25"/>
      <c r="F112" s="26" t="s">
        <v>1971</v>
      </c>
      <c r="X112" s="20"/>
      <c r="Y112" s="21"/>
    </row>
    <row r="113" spans="1:27" s="3" customFormat="1" ht="15" x14ac:dyDescent="0.25">
      <c r="A113" s="27"/>
      <c r="B113" s="28" t="s">
        <v>144</v>
      </c>
      <c r="C113" s="29" t="s">
        <v>145</v>
      </c>
      <c r="D113" s="30" t="s">
        <v>44</v>
      </c>
      <c r="E113" s="31" t="s">
        <v>158</v>
      </c>
      <c r="F113" s="31" t="s">
        <v>1972</v>
      </c>
      <c r="X113" s="20"/>
      <c r="Y113" s="21"/>
    </row>
    <row r="114" spans="1:27" s="3" customFormat="1" ht="15" x14ac:dyDescent="0.25">
      <c r="A114" s="27" t="s">
        <v>55</v>
      </c>
      <c r="B114" s="28" t="s">
        <v>1174</v>
      </c>
      <c r="C114" s="29" t="s">
        <v>1175</v>
      </c>
      <c r="D114" s="30" t="s">
        <v>35</v>
      </c>
      <c r="E114" s="31" t="s">
        <v>61</v>
      </c>
      <c r="F114" s="31" t="s">
        <v>1932</v>
      </c>
      <c r="X114" s="20"/>
      <c r="Y114" s="21"/>
    </row>
    <row r="115" spans="1:27" s="3" customFormat="1" ht="13.5" customHeight="1" x14ac:dyDescent="0.25">
      <c r="A115" s="32"/>
      <c r="B115" s="33"/>
      <c r="C115" s="34"/>
      <c r="D115" s="35"/>
      <c r="E115" s="32"/>
      <c r="F115" s="36"/>
    </row>
    <row r="116" spans="1:27" s="3" customFormat="1" ht="13.5" customHeight="1" x14ac:dyDescent="0.25">
      <c r="A116" s="71" t="s">
        <v>327</v>
      </c>
      <c r="B116" s="71"/>
      <c r="C116" s="71"/>
      <c r="D116" s="71"/>
      <c r="E116" s="71"/>
      <c r="F116" s="38"/>
      <c r="G116" s="39"/>
      <c r="H116" s="39"/>
    </row>
    <row r="117" spans="1:27" s="3" customFormat="1" ht="13.5" customHeight="1" x14ac:dyDescent="0.25">
      <c r="A117" s="40"/>
      <c r="B117" s="40"/>
      <c r="C117" s="40"/>
      <c r="D117" s="40"/>
      <c r="E117" s="40"/>
      <c r="F117" s="37"/>
      <c r="G117" s="39"/>
      <c r="H117" s="39"/>
    </row>
    <row r="118" spans="1:27" s="3" customFormat="1" ht="13.5" customHeight="1" x14ac:dyDescent="0.25">
      <c r="A118" s="41" t="s">
        <v>328</v>
      </c>
      <c r="B118" s="42" t="s">
        <v>329</v>
      </c>
      <c r="C118" s="43" t="s">
        <v>330</v>
      </c>
      <c r="D118" s="41" t="s">
        <v>331</v>
      </c>
      <c r="E118" s="41" t="s">
        <v>332</v>
      </c>
      <c r="F118" s="44"/>
    </row>
    <row r="119" spans="1:27" s="3" customFormat="1" ht="15" x14ac:dyDescent="0.25">
      <c r="A119" s="67" t="s">
        <v>333</v>
      </c>
      <c r="B119" s="68"/>
      <c r="C119" s="68"/>
      <c r="D119" s="68"/>
      <c r="E119" s="69"/>
      <c r="F119" s="45"/>
      <c r="Z119" s="46" t="s">
        <v>333</v>
      </c>
    </row>
    <row r="120" spans="1:27" s="3" customFormat="1" ht="15" x14ac:dyDescent="0.25">
      <c r="A120" s="67" t="s">
        <v>334</v>
      </c>
      <c r="B120" s="68"/>
      <c r="C120" s="68"/>
      <c r="D120" s="68"/>
      <c r="E120" s="69"/>
      <c r="F120" s="45"/>
      <c r="Z120" s="46"/>
      <c r="AA120" s="46" t="s">
        <v>334</v>
      </c>
    </row>
    <row r="121" spans="1:27" s="3" customFormat="1" ht="15" x14ac:dyDescent="0.25">
      <c r="A121" s="47">
        <f>IF(H121&lt;&gt;"",COUNTA(H$1:H121),"")</f>
        <v>1</v>
      </c>
      <c r="B121" s="48" t="s">
        <v>784</v>
      </c>
      <c r="C121" s="49" t="s">
        <v>785</v>
      </c>
      <c r="D121" s="47" t="s">
        <v>337</v>
      </c>
      <c r="E121" s="55">
        <v>14.8</v>
      </c>
      <c r="F121" s="51"/>
      <c r="H121" s="52" t="s">
        <v>338</v>
      </c>
      <c r="Z121" s="46"/>
      <c r="AA121" s="46"/>
    </row>
    <row r="122" spans="1:27" s="3" customFormat="1" ht="15" x14ac:dyDescent="0.25">
      <c r="A122" s="47">
        <f>IF(H122&lt;&gt;"",COUNTA(H$1:H122),"")</f>
        <v>2</v>
      </c>
      <c r="B122" s="48" t="s">
        <v>901</v>
      </c>
      <c r="C122" s="49" t="s">
        <v>902</v>
      </c>
      <c r="D122" s="47" t="s">
        <v>337</v>
      </c>
      <c r="E122" s="50">
        <v>4.01</v>
      </c>
      <c r="F122" s="51"/>
      <c r="H122" s="52" t="s">
        <v>338</v>
      </c>
      <c r="Z122" s="46"/>
      <c r="AA122" s="46"/>
    </row>
    <row r="123" spans="1:27" s="3" customFormat="1" ht="15" x14ac:dyDescent="0.25">
      <c r="A123" s="47">
        <f>IF(H123&lt;&gt;"",COUNTA(H$1:H123),"")</f>
        <v>3</v>
      </c>
      <c r="B123" s="48" t="s">
        <v>903</v>
      </c>
      <c r="C123" s="49" t="s">
        <v>904</v>
      </c>
      <c r="D123" s="47" t="s">
        <v>337</v>
      </c>
      <c r="E123" s="50">
        <v>37.58</v>
      </c>
      <c r="F123" s="51"/>
      <c r="H123" s="52" t="s">
        <v>338</v>
      </c>
      <c r="Z123" s="46"/>
      <c r="AA123" s="46"/>
    </row>
    <row r="124" spans="1:27" s="3" customFormat="1" ht="15" x14ac:dyDescent="0.25">
      <c r="A124" s="47">
        <f>IF(H124&lt;&gt;"",COUNTA(H$1:H124),"")</f>
        <v>4</v>
      </c>
      <c r="B124" s="48" t="s">
        <v>1502</v>
      </c>
      <c r="C124" s="49" t="s">
        <v>1503</v>
      </c>
      <c r="D124" s="47" t="s">
        <v>337</v>
      </c>
      <c r="E124" s="50">
        <v>93.74</v>
      </c>
      <c r="F124" s="51"/>
      <c r="H124" s="52" t="s">
        <v>338</v>
      </c>
      <c r="Z124" s="46"/>
      <c r="AA124" s="46"/>
    </row>
    <row r="125" spans="1:27" s="3" customFormat="1" ht="15" x14ac:dyDescent="0.25">
      <c r="A125" s="47">
        <f>IF(H125&lt;&gt;"",COUNTA(H$1:H125),"")</f>
        <v>5</v>
      </c>
      <c r="B125" s="48" t="s">
        <v>786</v>
      </c>
      <c r="C125" s="49" t="s">
        <v>787</v>
      </c>
      <c r="D125" s="47" t="s">
        <v>337</v>
      </c>
      <c r="E125" s="55">
        <v>44.1</v>
      </c>
      <c r="F125" s="51"/>
      <c r="H125" s="52" t="s">
        <v>338</v>
      </c>
      <c r="Z125" s="46"/>
      <c r="AA125" s="46"/>
    </row>
    <row r="126" spans="1:27" s="3" customFormat="1" ht="15" x14ac:dyDescent="0.25">
      <c r="A126" s="47">
        <f>IF(H126&lt;&gt;"",COUNTA(H$1:H126),"")</f>
        <v>6</v>
      </c>
      <c r="B126" s="48" t="s">
        <v>788</v>
      </c>
      <c r="C126" s="49" t="s">
        <v>789</v>
      </c>
      <c r="D126" s="47" t="s">
        <v>337</v>
      </c>
      <c r="E126" s="55">
        <v>23.6</v>
      </c>
      <c r="F126" s="51"/>
      <c r="H126" s="52" t="s">
        <v>338</v>
      </c>
      <c r="Z126" s="46"/>
      <c r="AA126" s="46"/>
    </row>
    <row r="127" spans="1:27" s="3" customFormat="1" ht="15" x14ac:dyDescent="0.25">
      <c r="A127" s="47">
        <f>IF(H127&lt;&gt;"",COUNTA(H$1:H127),"")</f>
        <v>7</v>
      </c>
      <c r="B127" s="48" t="s">
        <v>1504</v>
      </c>
      <c r="C127" s="49" t="s">
        <v>1505</v>
      </c>
      <c r="D127" s="47" t="s">
        <v>337</v>
      </c>
      <c r="E127" s="50">
        <v>10.16</v>
      </c>
      <c r="F127" s="51"/>
      <c r="H127" s="52" t="s">
        <v>338</v>
      </c>
      <c r="Z127" s="46"/>
      <c r="AA127" s="46"/>
    </row>
    <row r="128" spans="1:27" s="3" customFormat="1" ht="15" x14ac:dyDescent="0.25">
      <c r="A128" s="47">
        <f>IF(H128&lt;&gt;"",COUNTA(H$1:H128),"")</f>
        <v>8</v>
      </c>
      <c r="B128" s="48" t="s">
        <v>349</v>
      </c>
      <c r="C128" s="49" t="s">
        <v>350</v>
      </c>
      <c r="D128" s="47" t="s">
        <v>337</v>
      </c>
      <c r="E128" s="50">
        <v>1.59</v>
      </c>
      <c r="F128" s="51"/>
      <c r="H128" s="52" t="s">
        <v>338</v>
      </c>
      <c r="Z128" s="46"/>
      <c r="AA128" s="46"/>
    </row>
    <row r="129" spans="1:27" s="3" customFormat="1" ht="15" x14ac:dyDescent="0.25">
      <c r="A129" s="47">
        <f>IF(H129&lt;&gt;"",COUNTA(H$1:H129),"")</f>
        <v>9</v>
      </c>
      <c r="B129" s="54">
        <v>2</v>
      </c>
      <c r="C129" s="49" t="s">
        <v>351</v>
      </c>
      <c r="D129" s="47" t="s">
        <v>337</v>
      </c>
      <c r="E129" s="50">
        <v>94.11</v>
      </c>
      <c r="F129" s="51"/>
      <c r="H129" s="52" t="s">
        <v>338</v>
      </c>
      <c r="Z129" s="46"/>
      <c r="AA129" s="46"/>
    </row>
    <row r="130" spans="1:27" s="3" customFormat="1" ht="15" x14ac:dyDescent="0.25">
      <c r="A130" s="67" t="s">
        <v>352</v>
      </c>
      <c r="B130" s="68"/>
      <c r="C130" s="68"/>
      <c r="D130" s="68"/>
      <c r="E130" s="69"/>
      <c r="F130" s="45"/>
      <c r="Z130" s="46"/>
      <c r="AA130" s="46" t="s">
        <v>352</v>
      </c>
    </row>
    <row r="131" spans="1:27" s="3" customFormat="1" ht="15" x14ac:dyDescent="0.25">
      <c r="A131" s="47">
        <f>IF(H131&lt;&gt;"",COUNTA(H$1:H131),"")</f>
        <v>10</v>
      </c>
      <c r="B131" s="48" t="s">
        <v>1178</v>
      </c>
      <c r="C131" s="49" t="s">
        <v>1179</v>
      </c>
      <c r="D131" s="47" t="s">
        <v>355</v>
      </c>
      <c r="E131" s="50">
        <v>1.54</v>
      </c>
      <c r="F131" s="51"/>
      <c r="H131" s="52" t="s">
        <v>338</v>
      </c>
      <c r="Z131" s="46"/>
      <c r="AA131" s="46"/>
    </row>
    <row r="132" spans="1:27" s="3" customFormat="1" ht="15" x14ac:dyDescent="0.25">
      <c r="A132" s="47">
        <f>IF(H132&lt;&gt;"",COUNTA(H$1:H132),"")</f>
        <v>11</v>
      </c>
      <c r="B132" s="48" t="s">
        <v>353</v>
      </c>
      <c r="C132" s="49" t="s">
        <v>354</v>
      </c>
      <c r="D132" s="47" t="s">
        <v>355</v>
      </c>
      <c r="E132" s="50">
        <v>2.62</v>
      </c>
      <c r="F132" s="51"/>
      <c r="H132" s="52" t="s">
        <v>338</v>
      </c>
      <c r="Z132" s="46"/>
      <c r="AA132" s="46"/>
    </row>
    <row r="133" spans="1:27" s="3" customFormat="1" ht="15" x14ac:dyDescent="0.25">
      <c r="A133" s="47">
        <f>IF(H133&lt;&gt;"",COUNTA(H$1:H133),"")</f>
        <v>12</v>
      </c>
      <c r="B133" s="48" t="s">
        <v>1506</v>
      </c>
      <c r="C133" s="49" t="s">
        <v>1507</v>
      </c>
      <c r="D133" s="47" t="s">
        <v>355</v>
      </c>
      <c r="E133" s="50">
        <v>1.27</v>
      </c>
      <c r="F133" s="51"/>
      <c r="H133" s="52" t="s">
        <v>338</v>
      </c>
      <c r="Z133" s="46"/>
      <c r="AA133" s="46"/>
    </row>
    <row r="134" spans="1:27" s="3" customFormat="1" ht="15" x14ac:dyDescent="0.25">
      <c r="A134" s="47">
        <f>IF(H134&lt;&gt;"",COUNTA(H$1:H134),"")</f>
        <v>13</v>
      </c>
      <c r="B134" s="48" t="s">
        <v>905</v>
      </c>
      <c r="C134" s="49" t="s">
        <v>906</v>
      </c>
      <c r="D134" s="47" t="s">
        <v>355</v>
      </c>
      <c r="E134" s="50">
        <v>1.85</v>
      </c>
      <c r="F134" s="51"/>
      <c r="H134" s="52" t="s">
        <v>338</v>
      </c>
      <c r="Z134" s="46"/>
      <c r="AA134" s="46"/>
    </row>
    <row r="135" spans="1:27" s="3" customFormat="1" ht="22.5" x14ac:dyDescent="0.25">
      <c r="A135" s="47">
        <f>IF(H135&lt;&gt;"",COUNTA(H$1:H135),"")</f>
        <v>14</v>
      </c>
      <c r="B135" s="48" t="s">
        <v>358</v>
      </c>
      <c r="C135" s="49" t="s">
        <v>359</v>
      </c>
      <c r="D135" s="47" t="s">
        <v>355</v>
      </c>
      <c r="E135" s="50">
        <v>3.59</v>
      </c>
      <c r="F135" s="51"/>
      <c r="H135" s="52" t="s">
        <v>338</v>
      </c>
      <c r="Z135" s="46"/>
      <c r="AA135" s="46"/>
    </row>
    <row r="136" spans="1:27" s="3" customFormat="1" ht="22.5" x14ac:dyDescent="0.25">
      <c r="A136" s="47">
        <f>IF(H136&lt;&gt;"",COUNTA(H$1:H136),"")</f>
        <v>15</v>
      </c>
      <c r="B136" s="48" t="s">
        <v>1104</v>
      </c>
      <c r="C136" s="49" t="s">
        <v>1105</v>
      </c>
      <c r="D136" s="47" t="s">
        <v>355</v>
      </c>
      <c r="E136" s="50">
        <v>7.53</v>
      </c>
      <c r="F136" s="51"/>
      <c r="H136" s="52" t="s">
        <v>338</v>
      </c>
      <c r="Z136" s="46"/>
      <c r="AA136" s="46"/>
    </row>
    <row r="137" spans="1:27" s="3" customFormat="1" ht="15" x14ac:dyDescent="0.25">
      <c r="A137" s="47">
        <f>IF(H137&lt;&gt;"",COUNTA(H$1:H137),"")</f>
        <v>16</v>
      </c>
      <c r="B137" s="48" t="s">
        <v>364</v>
      </c>
      <c r="C137" s="49" t="s">
        <v>365</v>
      </c>
      <c r="D137" s="47" t="s">
        <v>355</v>
      </c>
      <c r="E137" s="50">
        <v>0.08</v>
      </c>
      <c r="F137" s="51"/>
      <c r="H137" s="52" t="s">
        <v>338</v>
      </c>
      <c r="Z137" s="46"/>
      <c r="AA137" s="46"/>
    </row>
    <row r="138" spans="1:27" s="3" customFormat="1" ht="15" x14ac:dyDescent="0.25">
      <c r="A138" s="47">
        <f>IF(H138&lt;&gt;"",COUNTA(H$1:H138),"")</f>
        <v>17</v>
      </c>
      <c r="B138" s="48" t="s">
        <v>1508</v>
      </c>
      <c r="C138" s="49" t="s">
        <v>1509</v>
      </c>
      <c r="D138" s="47" t="s">
        <v>355</v>
      </c>
      <c r="E138" s="50">
        <v>2.76</v>
      </c>
      <c r="F138" s="51"/>
      <c r="H138" s="52" t="s">
        <v>338</v>
      </c>
      <c r="Z138" s="46"/>
      <c r="AA138" s="46"/>
    </row>
    <row r="139" spans="1:27" s="3" customFormat="1" ht="15" x14ac:dyDescent="0.25">
      <c r="A139" s="47">
        <f>IF(H139&lt;&gt;"",COUNTA(H$1:H139),"")</f>
        <v>18</v>
      </c>
      <c r="B139" s="48" t="s">
        <v>366</v>
      </c>
      <c r="C139" s="49" t="s">
        <v>367</v>
      </c>
      <c r="D139" s="47" t="s">
        <v>355</v>
      </c>
      <c r="E139" s="50">
        <v>11.32</v>
      </c>
      <c r="F139" s="51"/>
      <c r="H139" s="52" t="s">
        <v>338</v>
      </c>
      <c r="Z139" s="46"/>
      <c r="AA139" s="46"/>
    </row>
    <row r="140" spans="1:27" s="3" customFormat="1" ht="22.5" x14ac:dyDescent="0.25">
      <c r="A140" s="47">
        <f>IF(H140&lt;&gt;"",COUNTA(H$1:H140),"")</f>
        <v>19</v>
      </c>
      <c r="B140" s="48" t="s">
        <v>1510</v>
      </c>
      <c r="C140" s="49" t="s">
        <v>1511</v>
      </c>
      <c r="D140" s="47" t="s">
        <v>355</v>
      </c>
      <c r="E140" s="50">
        <v>2.75</v>
      </c>
      <c r="F140" s="51"/>
      <c r="H140" s="52" t="s">
        <v>338</v>
      </c>
      <c r="Z140" s="46"/>
      <c r="AA140" s="46"/>
    </row>
    <row r="141" spans="1:27" s="3" customFormat="1" ht="22.5" x14ac:dyDescent="0.25">
      <c r="A141" s="47">
        <f>IF(H141&lt;&gt;"",COUNTA(H$1:H141),"")</f>
        <v>20</v>
      </c>
      <c r="B141" s="48" t="s">
        <v>1512</v>
      </c>
      <c r="C141" s="49" t="s">
        <v>1513</v>
      </c>
      <c r="D141" s="47" t="s">
        <v>355</v>
      </c>
      <c r="E141" s="50">
        <v>0.08</v>
      </c>
      <c r="F141" s="51"/>
      <c r="H141" s="52" t="s">
        <v>338</v>
      </c>
      <c r="Z141" s="46"/>
      <c r="AA141" s="46"/>
    </row>
    <row r="142" spans="1:27" s="3" customFormat="1" ht="15" x14ac:dyDescent="0.25">
      <c r="A142" s="47">
        <f>IF(H142&lt;&gt;"",COUNTA(H$1:H142),"")</f>
        <v>21</v>
      </c>
      <c r="B142" s="48" t="s">
        <v>1180</v>
      </c>
      <c r="C142" s="49" t="s">
        <v>1181</v>
      </c>
      <c r="D142" s="47" t="s">
        <v>355</v>
      </c>
      <c r="E142" s="50">
        <v>2.38</v>
      </c>
      <c r="F142" s="51"/>
      <c r="H142" s="52" t="s">
        <v>338</v>
      </c>
      <c r="Z142" s="46"/>
      <c r="AA142" s="46"/>
    </row>
    <row r="143" spans="1:27" s="3" customFormat="1" ht="15" x14ac:dyDescent="0.25">
      <c r="A143" s="47">
        <f>IF(H143&lt;&gt;"",COUNTA(H$1:H143),"")</f>
        <v>22</v>
      </c>
      <c r="B143" s="48" t="s">
        <v>1514</v>
      </c>
      <c r="C143" s="49" t="s">
        <v>1515</v>
      </c>
      <c r="D143" s="47" t="s">
        <v>355</v>
      </c>
      <c r="E143" s="50">
        <v>20.87</v>
      </c>
      <c r="F143" s="51"/>
      <c r="H143" s="52" t="s">
        <v>338</v>
      </c>
      <c r="Z143" s="46"/>
      <c r="AA143" s="46"/>
    </row>
    <row r="144" spans="1:27" s="3" customFormat="1" ht="15" x14ac:dyDescent="0.25">
      <c r="A144" s="47">
        <f>IF(H144&lt;&gt;"",COUNTA(H$1:H144),"")</f>
        <v>23</v>
      </c>
      <c r="B144" s="48" t="s">
        <v>1516</v>
      </c>
      <c r="C144" s="49" t="s">
        <v>1517</v>
      </c>
      <c r="D144" s="47" t="s">
        <v>355</v>
      </c>
      <c r="E144" s="50">
        <v>11.43</v>
      </c>
      <c r="F144" s="51"/>
      <c r="H144" s="52" t="s">
        <v>338</v>
      </c>
      <c r="Z144" s="46"/>
      <c r="AA144" s="46"/>
    </row>
    <row r="145" spans="1:27" s="3" customFormat="1" ht="15" x14ac:dyDescent="0.25">
      <c r="A145" s="47">
        <f>IF(H145&lt;&gt;"",COUNTA(H$1:H145),"")</f>
        <v>24</v>
      </c>
      <c r="B145" s="48" t="s">
        <v>1518</v>
      </c>
      <c r="C145" s="49" t="s">
        <v>1519</v>
      </c>
      <c r="D145" s="47" t="s">
        <v>355</v>
      </c>
      <c r="E145" s="50">
        <v>2.42</v>
      </c>
      <c r="F145" s="51"/>
      <c r="H145" s="52" t="s">
        <v>338</v>
      </c>
      <c r="Z145" s="46"/>
      <c r="AA145" s="46"/>
    </row>
    <row r="146" spans="1:27" s="3" customFormat="1" ht="15" x14ac:dyDescent="0.25">
      <c r="A146" s="47">
        <f>IF(H146&lt;&gt;"",COUNTA(H$1:H146),"")</f>
        <v>25</v>
      </c>
      <c r="B146" s="48" t="s">
        <v>1973</v>
      </c>
      <c r="C146" s="49" t="s">
        <v>1974</v>
      </c>
      <c r="D146" s="47" t="s">
        <v>355</v>
      </c>
      <c r="E146" s="50">
        <v>0.64</v>
      </c>
      <c r="F146" s="51"/>
      <c r="H146" s="52" t="s">
        <v>338</v>
      </c>
      <c r="Z146" s="46"/>
      <c r="AA146" s="46"/>
    </row>
    <row r="147" spans="1:27" s="3" customFormat="1" ht="15" x14ac:dyDescent="0.25">
      <c r="A147" s="47">
        <f>IF(H147&lt;&gt;"",COUNTA(H$1:H147),"")</f>
        <v>26</v>
      </c>
      <c r="B147" s="48" t="s">
        <v>1975</v>
      </c>
      <c r="C147" s="49" t="s">
        <v>1976</v>
      </c>
      <c r="D147" s="47" t="s">
        <v>355</v>
      </c>
      <c r="E147" s="50">
        <v>1.18</v>
      </c>
      <c r="F147" s="51"/>
      <c r="H147" s="52" t="s">
        <v>338</v>
      </c>
      <c r="Z147" s="46"/>
      <c r="AA147" s="46"/>
    </row>
    <row r="148" spans="1:27" s="3" customFormat="1" ht="15" x14ac:dyDescent="0.25">
      <c r="A148" s="47">
        <f>IF(H148&lt;&gt;"",COUNTA(H$1:H148),"")</f>
        <v>27</v>
      </c>
      <c r="B148" s="48" t="s">
        <v>1520</v>
      </c>
      <c r="C148" s="49" t="s">
        <v>1521</v>
      </c>
      <c r="D148" s="47" t="s">
        <v>355</v>
      </c>
      <c r="E148" s="55">
        <v>1.7</v>
      </c>
      <c r="F148" s="51"/>
      <c r="H148" s="52" t="s">
        <v>338</v>
      </c>
      <c r="Z148" s="46"/>
      <c r="AA148" s="46"/>
    </row>
    <row r="149" spans="1:27" s="3" customFormat="1" ht="15" x14ac:dyDescent="0.25">
      <c r="A149" s="47">
        <f>IF(H149&lt;&gt;"",COUNTA(H$1:H149),"")</f>
        <v>28</v>
      </c>
      <c r="B149" s="48" t="s">
        <v>1522</v>
      </c>
      <c r="C149" s="49" t="s">
        <v>1523</v>
      </c>
      <c r="D149" s="47" t="s">
        <v>355</v>
      </c>
      <c r="E149" s="50">
        <v>2.92</v>
      </c>
      <c r="F149" s="51"/>
      <c r="H149" s="52" t="s">
        <v>338</v>
      </c>
      <c r="Z149" s="46"/>
      <c r="AA149" s="46"/>
    </row>
    <row r="150" spans="1:27" s="3" customFormat="1" ht="15" x14ac:dyDescent="0.25">
      <c r="A150" s="47">
        <f>IF(H150&lt;&gt;"",COUNTA(H$1:H150),"")</f>
        <v>29</v>
      </c>
      <c r="B150" s="48" t="s">
        <v>1524</v>
      </c>
      <c r="C150" s="49" t="s">
        <v>1525</v>
      </c>
      <c r="D150" s="47" t="s">
        <v>355</v>
      </c>
      <c r="E150" s="55">
        <v>1.1000000000000001</v>
      </c>
      <c r="F150" s="51"/>
      <c r="H150" s="52" t="s">
        <v>338</v>
      </c>
      <c r="Z150" s="46"/>
      <c r="AA150" s="46"/>
    </row>
    <row r="151" spans="1:27" s="3" customFormat="1" ht="15" x14ac:dyDescent="0.25">
      <c r="A151" s="47">
        <f>IF(H151&lt;&gt;"",COUNTA(H$1:H151),"")</f>
        <v>30</v>
      </c>
      <c r="B151" s="48" t="s">
        <v>1526</v>
      </c>
      <c r="C151" s="49" t="s">
        <v>1527</v>
      </c>
      <c r="D151" s="47" t="s">
        <v>355</v>
      </c>
      <c r="E151" s="50">
        <v>1.72</v>
      </c>
      <c r="F151" s="51"/>
      <c r="H151" s="52" t="s">
        <v>338</v>
      </c>
      <c r="Z151" s="46"/>
      <c r="AA151" s="46"/>
    </row>
    <row r="152" spans="1:27" s="3" customFormat="1" ht="15" x14ac:dyDescent="0.25">
      <c r="A152" s="47">
        <f>IF(H152&lt;&gt;"",COUNTA(H$1:H152),"")</f>
        <v>31</v>
      </c>
      <c r="B152" s="48" t="s">
        <v>1528</v>
      </c>
      <c r="C152" s="49" t="s">
        <v>1529</v>
      </c>
      <c r="D152" s="47" t="s">
        <v>355</v>
      </c>
      <c r="E152" s="50">
        <v>0.33</v>
      </c>
      <c r="F152" s="51"/>
      <c r="H152" s="52" t="s">
        <v>338</v>
      </c>
      <c r="Z152" s="46"/>
      <c r="AA152" s="46"/>
    </row>
    <row r="153" spans="1:27" s="3" customFormat="1" ht="15" x14ac:dyDescent="0.25">
      <c r="A153" s="47">
        <f>IF(H153&lt;&gt;"",COUNTA(H$1:H153),"")</f>
        <v>32</v>
      </c>
      <c r="B153" s="48" t="s">
        <v>1530</v>
      </c>
      <c r="C153" s="49" t="s">
        <v>1531</v>
      </c>
      <c r="D153" s="47" t="s">
        <v>355</v>
      </c>
      <c r="E153" s="50">
        <v>2.75</v>
      </c>
      <c r="F153" s="51"/>
      <c r="H153" s="52" t="s">
        <v>338</v>
      </c>
      <c r="Z153" s="46"/>
      <c r="AA153" s="46"/>
    </row>
    <row r="154" spans="1:27" s="3" customFormat="1" ht="15" x14ac:dyDescent="0.25">
      <c r="A154" s="47">
        <f>IF(H154&lt;&gt;"",COUNTA(H$1:H154),"")</f>
        <v>33</v>
      </c>
      <c r="B154" s="48" t="s">
        <v>1532</v>
      </c>
      <c r="C154" s="49" t="s">
        <v>1533</v>
      </c>
      <c r="D154" s="47" t="s">
        <v>355</v>
      </c>
      <c r="E154" s="50">
        <v>2.75</v>
      </c>
      <c r="F154" s="51"/>
      <c r="H154" s="52" t="s">
        <v>338</v>
      </c>
      <c r="Z154" s="46"/>
      <c r="AA154" s="46"/>
    </row>
    <row r="155" spans="1:27" s="3" customFormat="1" ht="15" x14ac:dyDescent="0.25">
      <c r="A155" s="47">
        <f>IF(H155&lt;&gt;"",COUNTA(H$1:H155),"")</f>
        <v>34</v>
      </c>
      <c r="B155" s="48" t="s">
        <v>1977</v>
      </c>
      <c r="C155" s="49" t="s">
        <v>1978</v>
      </c>
      <c r="D155" s="47" t="s">
        <v>355</v>
      </c>
      <c r="E155" s="50">
        <v>7.51</v>
      </c>
      <c r="F155" s="51"/>
      <c r="H155" s="52" t="s">
        <v>338</v>
      </c>
      <c r="Z155" s="46"/>
      <c r="AA155" s="46"/>
    </row>
    <row r="156" spans="1:27" s="3" customFormat="1" ht="22.5" x14ac:dyDescent="0.25">
      <c r="A156" s="47">
        <f>IF(H156&lt;&gt;"",COUNTA(H$1:H156),"")</f>
        <v>35</v>
      </c>
      <c r="B156" s="48" t="s">
        <v>1184</v>
      </c>
      <c r="C156" s="49" t="s">
        <v>1185</v>
      </c>
      <c r="D156" s="47" t="s">
        <v>355</v>
      </c>
      <c r="E156" s="50">
        <v>0.54</v>
      </c>
      <c r="F156" s="51"/>
      <c r="H156" s="52" t="s">
        <v>338</v>
      </c>
      <c r="Z156" s="46"/>
      <c r="AA156" s="46"/>
    </row>
    <row r="157" spans="1:27" s="3" customFormat="1" ht="15" x14ac:dyDescent="0.25">
      <c r="A157" s="47">
        <f>IF(H157&lt;&gt;"",COUNTA(H$1:H157),"")</f>
        <v>36</v>
      </c>
      <c r="B157" s="48" t="s">
        <v>1534</v>
      </c>
      <c r="C157" s="49" t="s">
        <v>1535</v>
      </c>
      <c r="D157" s="47" t="s">
        <v>355</v>
      </c>
      <c r="E157" s="50">
        <v>8.5500000000000007</v>
      </c>
      <c r="F157" s="51"/>
      <c r="H157" s="52" t="s">
        <v>338</v>
      </c>
      <c r="Z157" s="46"/>
      <c r="AA157" s="46"/>
    </row>
    <row r="158" spans="1:27" s="3" customFormat="1" ht="15" x14ac:dyDescent="0.25">
      <c r="A158" s="47">
        <f>IF(H158&lt;&gt;"",COUNTA(H$1:H158),"")</f>
        <v>37</v>
      </c>
      <c r="B158" s="48" t="s">
        <v>1536</v>
      </c>
      <c r="C158" s="49" t="s">
        <v>1537</v>
      </c>
      <c r="D158" s="47" t="s">
        <v>355</v>
      </c>
      <c r="E158" s="50">
        <v>0.22</v>
      </c>
      <c r="F158" s="51"/>
      <c r="H158" s="52" t="s">
        <v>338</v>
      </c>
      <c r="Z158" s="46"/>
      <c r="AA158" s="46"/>
    </row>
    <row r="159" spans="1:27" s="3" customFormat="1" ht="15" x14ac:dyDescent="0.25">
      <c r="A159" s="47">
        <f>IF(H159&lt;&gt;"",COUNTA(H$1:H159),"")</f>
        <v>38</v>
      </c>
      <c r="B159" s="48" t="s">
        <v>380</v>
      </c>
      <c r="C159" s="49" t="s">
        <v>381</v>
      </c>
      <c r="D159" s="47" t="s">
        <v>355</v>
      </c>
      <c r="E159" s="50">
        <v>0.12</v>
      </c>
      <c r="F159" s="51"/>
      <c r="H159" s="52" t="s">
        <v>338</v>
      </c>
      <c r="Z159" s="46"/>
      <c r="AA159" s="46"/>
    </row>
    <row r="160" spans="1:27" s="3" customFormat="1" ht="15" x14ac:dyDescent="0.25">
      <c r="A160" s="47">
        <f>IF(H160&lt;&gt;"",COUNTA(H$1:H160),"")</f>
        <v>39</v>
      </c>
      <c r="B160" s="48" t="s">
        <v>1979</v>
      </c>
      <c r="C160" s="49" t="s">
        <v>1980</v>
      </c>
      <c r="D160" s="47" t="s">
        <v>355</v>
      </c>
      <c r="E160" s="50">
        <v>0.26</v>
      </c>
      <c r="F160" s="51"/>
      <c r="H160" s="52" t="s">
        <v>338</v>
      </c>
      <c r="Z160" s="46"/>
      <c r="AA160" s="46"/>
    </row>
    <row r="161" spans="1:27" s="3" customFormat="1" ht="15" x14ac:dyDescent="0.25">
      <c r="A161" s="47">
        <f>IF(H161&lt;&gt;"",COUNTA(H$1:H161),"")</f>
        <v>40</v>
      </c>
      <c r="B161" s="48" t="s">
        <v>820</v>
      </c>
      <c r="C161" s="49" t="s">
        <v>821</v>
      </c>
      <c r="D161" s="47" t="s">
        <v>355</v>
      </c>
      <c r="E161" s="50">
        <v>2.38</v>
      </c>
      <c r="F161" s="51"/>
      <c r="H161" s="52" t="s">
        <v>338</v>
      </c>
      <c r="Z161" s="46"/>
      <c r="AA161" s="46"/>
    </row>
    <row r="162" spans="1:27" s="3" customFormat="1" ht="22.5" x14ac:dyDescent="0.25">
      <c r="A162" s="47">
        <f>IF(H162&lt;&gt;"",COUNTA(H$1:H162),"")</f>
        <v>41</v>
      </c>
      <c r="B162" s="48" t="s">
        <v>1538</v>
      </c>
      <c r="C162" s="49" t="s">
        <v>1539</v>
      </c>
      <c r="D162" s="47" t="s">
        <v>355</v>
      </c>
      <c r="E162" s="50">
        <v>4.47</v>
      </c>
      <c r="F162" s="51"/>
      <c r="H162" s="52" t="s">
        <v>338</v>
      </c>
      <c r="Z162" s="46"/>
      <c r="AA162" s="46"/>
    </row>
    <row r="163" spans="1:27" s="3" customFormat="1" ht="22.5" x14ac:dyDescent="0.25">
      <c r="A163" s="47">
        <f>IF(H163&lt;&gt;"",COUNTA(H$1:H163),"")</f>
        <v>42</v>
      </c>
      <c r="B163" s="48" t="s">
        <v>1317</v>
      </c>
      <c r="C163" s="49" t="s">
        <v>1318</v>
      </c>
      <c r="D163" s="47" t="s">
        <v>355</v>
      </c>
      <c r="E163" s="55">
        <v>1.3</v>
      </c>
      <c r="F163" s="51"/>
      <c r="H163" s="52" t="s">
        <v>338</v>
      </c>
      <c r="Z163" s="46"/>
      <c r="AA163" s="46"/>
    </row>
    <row r="164" spans="1:27" s="3" customFormat="1" ht="15" x14ac:dyDescent="0.25">
      <c r="A164" s="67" t="s">
        <v>384</v>
      </c>
      <c r="B164" s="68"/>
      <c r="C164" s="68"/>
      <c r="D164" s="68"/>
      <c r="E164" s="69"/>
      <c r="F164" s="45"/>
      <c r="Z164" s="46"/>
      <c r="AA164" s="46" t="s">
        <v>384</v>
      </c>
    </row>
    <row r="165" spans="1:27" s="3" customFormat="1" ht="15" x14ac:dyDescent="0.25">
      <c r="A165" s="47">
        <f>IF(H165&lt;&gt;"",COUNTA(H$1:H165),"")</f>
        <v>43</v>
      </c>
      <c r="B165" s="48" t="s">
        <v>1394</v>
      </c>
      <c r="C165" s="49" t="s">
        <v>1395</v>
      </c>
      <c r="D165" s="47" t="s">
        <v>26</v>
      </c>
      <c r="E165" s="66">
        <v>0.48284830000000001</v>
      </c>
      <c r="F165" s="51"/>
      <c r="H165" s="52" t="s">
        <v>338</v>
      </c>
      <c r="Z165" s="46"/>
      <c r="AA165" s="46"/>
    </row>
    <row r="166" spans="1:27" s="3" customFormat="1" ht="15" x14ac:dyDescent="0.25">
      <c r="A166" s="47">
        <f>IF(H166&lt;&gt;"",COUNTA(H$1:H166),"")</f>
        <v>44</v>
      </c>
      <c r="B166" s="48" t="s">
        <v>144</v>
      </c>
      <c r="C166" s="49" t="s">
        <v>145</v>
      </c>
      <c r="D166" s="47" t="s">
        <v>44</v>
      </c>
      <c r="E166" s="60">
        <v>36.739800000000002</v>
      </c>
      <c r="F166" s="51"/>
      <c r="H166" s="52" t="s">
        <v>338</v>
      </c>
      <c r="Z166" s="46"/>
      <c r="AA166" s="46"/>
    </row>
    <row r="167" spans="1:27" s="3" customFormat="1" ht="15" x14ac:dyDescent="0.25">
      <c r="A167" s="47">
        <f>IF(H167&lt;&gt;"",COUNTA(H$1:H167),"")</f>
        <v>45</v>
      </c>
      <c r="B167" s="48" t="s">
        <v>1397</v>
      </c>
      <c r="C167" s="49" t="s">
        <v>1398</v>
      </c>
      <c r="D167" s="47" t="s">
        <v>44</v>
      </c>
      <c r="E167" s="66">
        <v>25.199571200000001</v>
      </c>
      <c r="F167" s="51"/>
      <c r="H167" s="52" t="s">
        <v>338</v>
      </c>
      <c r="Z167" s="46"/>
      <c r="AA167" s="46"/>
    </row>
    <row r="168" spans="1:27" s="3" customFormat="1" ht="15" x14ac:dyDescent="0.25">
      <c r="A168" s="47">
        <f>IF(H168&lt;&gt;"",COUNTA(H$1:H168),"")</f>
        <v>46</v>
      </c>
      <c r="B168" s="48" t="s">
        <v>1401</v>
      </c>
      <c r="C168" s="49" t="s">
        <v>1402</v>
      </c>
      <c r="D168" s="47" t="s">
        <v>26</v>
      </c>
      <c r="E168" s="66">
        <v>2.7144999999999999E-3</v>
      </c>
      <c r="F168" s="51"/>
      <c r="H168" s="52" t="s">
        <v>338</v>
      </c>
      <c r="Z168" s="46"/>
      <c r="AA168" s="46"/>
    </row>
    <row r="169" spans="1:27" s="3" customFormat="1" ht="15" x14ac:dyDescent="0.25">
      <c r="A169" s="47">
        <f>IF(H169&lt;&gt;"",COUNTA(H$1:H169),"")</f>
        <v>47</v>
      </c>
      <c r="B169" s="48" t="s">
        <v>1405</v>
      </c>
      <c r="C169" s="49" t="s">
        <v>1406</v>
      </c>
      <c r="D169" s="47" t="s">
        <v>26</v>
      </c>
      <c r="E169" s="66">
        <v>1.3572499999999999E-2</v>
      </c>
      <c r="F169" s="51"/>
      <c r="H169" s="52" t="s">
        <v>338</v>
      </c>
      <c r="Z169" s="46"/>
      <c r="AA169" s="46"/>
    </row>
    <row r="170" spans="1:27" s="3" customFormat="1" ht="15" x14ac:dyDescent="0.25">
      <c r="A170" s="47">
        <f>IF(H170&lt;&gt;"",COUNTA(H$1:H170),"")</f>
        <v>48</v>
      </c>
      <c r="B170" s="48" t="s">
        <v>1463</v>
      </c>
      <c r="C170" s="49" t="s">
        <v>1464</v>
      </c>
      <c r="D170" s="47" t="s">
        <v>35</v>
      </c>
      <c r="E170" s="66">
        <v>3.2157312</v>
      </c>
      <c r="F170" s="51"/>
      <c r="H170" s="52" t="s">
        <v>338</v>
      </c>
      <c r="Z170" s="46"/>
      <c r="AA170" s="46"/>
    </row>
    <row r="171" spans="1:27" s="3" customFormat="1" ht="15" x14ac:dyDescent="0.25">
      <c r="A171" s="47">
        <f>IF(H171&lt;&gt;"",COUNTA(H$1:H171),"")</f>
        <v>49</v>
      </c>
      <c r="B171" s="48" t="s">
        <v>1409</v>
      </c>
      <c r="C171" s="49" t="s">
        <v>1410</v>
      </c>
      <c r="D171" s="47" t="s">
        <v>261</v>
      </c>
      <c r="E171" s="66">
        <v>0.88447330000000002</v>
      </c>
      <c r="F171" s="51"/>
      <c r="H171" s="52" t="s">
        <v>338</v>
      </c>
      <c r="Z171" s="46"/>
      <c r="AA171" s="46"/>
    </row>
    <row r="172" spans="1:27" s="3" customFormat="1" ht="15" x14ac:dyDescent="0.25">
      <c r="A172" s="47">
        <f>IF(H172&lt;&gt;"",COUNTA(H$1:H172),"")</f>
        <v>50</v>
      </c>
      <c r="B172" s="48" t="s">
        <v>1452</v>
      </c>
      <c r="C172" s="49" t="s">
        <v>1453</v>
      </c>
      <c r="D172" s="47" t="s">
        <v>44</v>
      </c>
      <c r="E172" s="58">
        <v>8.8045500000000008</v>
      </c>
      <c r="F172" s="51"/>
      <c r="H172" s="52" t="s">
        <v>338</v>
      </c>
      <c r="Z172" s="46"/>
      <c r="AA172" s="46"/>
    </row>
    <row r="173" spans="1:27" s="3" customFormat="1" ht="15" x14ac:dyDescent="0.25">
      <c r="A173" s="47">
        <f>IF(H173&lt;&gt;"",COUNTA(H$1:H173),"")</f>
        <v>51</v>
      </c>
      <c r="B173" s="48" t="s">
        <v>1455</v>
      </c>
      <c r="C173" s="49" t="s">
        <v>1456</v>
      </c>
      <c r="D173" s="47" t="s">
        <v>44</v>
      </c>
      <c r="E173" s="58">
        <v>265.93245000000002</v>
      </c>
      <c r="F173" s="51"/>
      <c r="H173" s="52" t="s">
        <v>338</v>
      </c>
      <c r="Z173" s="46"/>
      <c r="AA173" s="46"/>
    </row>
    <row r="174" spans="1:27" s="3" customFormat="1" ht="15" x14ac:dyDescent="0.25">
      <c r="A174" s="47">
        <f>IF(H174&lt;&gt;"",COUNTA(H$1:H174),"")</f>
        <v>52</v>
      </c>
      <c r="B174" s="48" t="s">
        <v>1145</v>
      </c>
      <c r="C174" s="49" t="s">
        <v>1146</v>
      </c>
      <c r="D174" s="47" t="s">
        <v>26</v>
      </c>
      <c r="E174" s="66">
        <v>9.0479999999999998E-4</v>
      </c>
      <c r="F174" s="51"/>
      <c r="H174" s="52" t="s">
        <v>338</v>
      </c>
      <c r="Z174" s="46"/>
      <c r="AA174" s="46"/>
    </row>
    <row r="175" spans="1:27" s="3" customFormat="1" ht="22.5" x14ac:dyDescent="0.25">
      <c r="A175" s="47">
        <f>IF(H175&lt;&gt;"",COUNTA(H$1:H175),"")</f>
        <v>53</v>
      </c>
      <c r="B175" s="48" t="s">
        <v>1415</v>
      </c>
      <c r="C175" s="49" t="s">
        <v>1416</v>
      </c>
      <c r="D175" s="47" t="s">
        <v>26</v>
      </c>
      <c r="E175" s="66">
        <v>9.0479999999999998E-4</v>
      </c>
      <c r="F175" s="51"/>
      <c r="H175" s="52" t="s">
        <v>338</v>
      </c>
      <c r="Z175" s="46"/>
      <c r="AA175" s="46"/>
    </row>
    <row r="176" spans="1:27" s="3" customFormat="1" ht="15" x14ac:dyDescent="0.25">
      <c r="A176" s="47">
        <f>IF(H176&lt;&gt;"",COUNTA(H$1:H176),"")</f>
        <v>54</v>
      </c>
      <c r="B176" s="48" t="s">
        <v>1967</v>
      </c>
      <c r="C176" s="49" t="s">
        <v>1171</v>
      </c>
      <c r="D176" s="47" t="s">
        <v>44</v>
      </c>
      <c r="E176" s="50">
        <v>5.55</v>
      </c>
      <c r="F176" s="51"/>
      <c r="H176" s="52" t="s">
        <v>338</v>
      </c>
      <c r="Z176" s="46"/>
      <c r="AA176" s="46"/>
    </row>
    <row r="177" spans="1:27" s="3" customFormat="1" ht="15" x14ac:dyDescent="0.25">
      <c r="A177" s="47">
        <f>IF(H177&lt;&gt;"",COUNTA(H$1:H177),"")</f>
        <v>55</v>
      </c>
      <c r="B177" s="48" t="s">
        <v>1166</v>
      </c>
      <c r="C177" s="49" t="s">
        <v>1167</v>
      </c>
      <c r="D177" s="47" t="s">
        <v>26</v>
      </c>
      <c r="E177" s="56">
        <v>4.8279999999999998E-3</v>
      </c>
      <c r="F177" s="51"/>
      <c r="H177" s="52" t="s">
        <v>338</v>
      </c>
      <c r="Z177" s="46"/>
      <c r="AA177" s="46"/>
    </row>
    <row r="178" spans="1:27" s="3" customFormat="1" ht="22.5" x14ac:dyDescent="0.25">
      <c r="A178" s="47">
        <f>IF(H178&lt;&gt;"",COUNTA(H$1:H178),"")</f>
        <v>56</v>
      </c>
      <c r="B178" s="48" t="s">
        <v>1466</v>
      </c>
      <c r="C178" s="49" t="s">
        <v>1467</v>
      </c>
      <c r="D178" s="47" t="s">
        <v>150</v>
      </c>
      <c r="E178" s="50">
        <v>645.66999999999996</v>
      </c>
      <c r="F178" s="51"/>
      <c r="H178" s="52" t="s">
        <v>338</v>
      </c>
      <c r="Z178" s="46"/>
      <c r="AA178" s="46"/>
    </row>
    <row r="179" spans="1:27" s="3" customFormat="1" ht="22.5" x14ac:dyDescent="0.25">
      <c r="A179" s="47">
        <f>IF(H179&lt;&gt;"",COUNTA(H$1:H179),"")</f>
        <v>57</v>
      </c>
      <c r="B179" s="48" t="s">
        <v>1466</v>
      </c>
      <c r="C179" s="49" t="s">
        <v>1467</v>
      </c>
      <c r="D179" s="47" t="s">
        <v>150</v>
      </c>
      <c r="E179" s="66">
        <v>694.22175570000002</v>
      </c>
      <c r="F179" s="51"/>
      <c r="H179" s="52" t="s">
        <v>338</v>
      </c>
      <c r="Z179" s="46"/>
      <c r="AA179" s="46"/>
    </row>
    <row r="180" spans="1:27" s="3" customFormat="1" ht="15" x14ac:dyDescent="0.25">
      <c r="A180" s="47">
        <f>IF(H180&lt;&gt;"",COUNTA(H$1:H180),"")</f>
        <v>58</v>
      </c>
      <c r="B180" s="48" t="s">
        <v>1930</v>
      </c>
      <c r="C180" s="49" t="s">
        <v>1931</v>
      </c>
      <c r="D180" s="47" t="s">
        <v>44</v>
      </c>
      <c r="E180" s="50">
        <v>0.74</v>
      </c>
      <c r="F180" s="51"/>
      <c r="H180" s="52" t="s">
        <v>338</v>
      </c>
      <c r="Z180" s="46"/>
      <c r="AA180" s="46"/>
    </row>
    <row r="181" spans="1:27" s="3" customFormat="1" ht="15" x14ac:dyDescent="0.25">
      <c r="A181" s="47">
        <f>IF(H181&lt;&gt;"",COUNTA(H$1:H181),"")</f>
        <v>59</v>
      </c>
      <c r="B181" s="48" t="s">
        <v>1925</v>
      </c>
      <c r="C181" s="49" t="s">
        <v>1453</v>
      </c>
      <c r="D181" s="47" t="s">
        <v>44</v>
      </c>
      <c r="E181" s="50">
        <v>1.1100000000000001</v>
      </c>
      <c r="F181" s="51"/>
      <c r="H181" s="52" t="s">
        <v>338</v>
      </c>
      <c r="Z181" s="46"/>
      <c r="AA181" s="46"/>
    </row>
    <row r="182" spans="1:27" s="3" customFormat="1" ht="15" x14ac:dyDescent="0.25">
      <c r="A182" s="47">
        <f>IF(H182&lt;&gt;"",COUNTA(H$1:H182),"")</f>
        <v>60</v>
      </c>
      <c r="B182" s="48" t="s">
        <v>132</v>
      </c>
      <c r="C182" s="49" t="s">
        <v>133</v>
      </c>
      <c r="D182" s="47" t="s">
        <v>44</v>
      </c>
      <c r="E182" s="50">
        <v>4.32</v>
      </c>
      <c r="F182" s="51"/>
      <c r="H182" s="52" t="s">
        <v>338</v>
      </c>
      <c r="Z182" s="46"/>
      <c r="AA182" s="46"/>
    </row>
    <row r="183" spans="1:27" s="3" customFormat="1" ht="15" x14ac:dyDescent="0.25">
      <c r="A183" s="47">
        <f>IF(H183&lt;&gt;"",COUNTA(H$1:H183),"")</f>
        <v>61</v>
      </c>
      <c r="B183" s="48" t="s">
        <v>1927</v>
      </c>
      <c r="C183" s="49" t="s">
        <v>1456</v>
      </c>
      <c r="D183" s="47" t="s">
        <v>44</v>
      </c>
      <c r="E183" s="57">
        <v>13.912000000000001</v>
      </c>
      <c r="F183" s="51"/>
      <c r="H183" s="52" t="s">
        <v>338</v>
      </c>
      <c r="Z183" s="46"/>
      <c r="AA183" s="46"/>
    </row>
    <row r="184" spans="1:27" s="3" customFormat="1" ht="15" x14ac:dyDescent="0.25">
      <c r="A184" s="47">
        <f>IF(H184&lt;&gt;"",COUNTA(H$1:H184),"")</f>
        <v>62</v>
      </c>
      <c r="B184" s="48" t="s">
        <v>258</v>
      </c>
      <c r="C184" s="49" t="s">
        <v>239</v>
      </c>
      <c r="D184" s="47" t="s">
        <v>44</v>
      </c>
      <c r="E184" s="57">
        <v>18.381</v>
      </c>
      <c r="F184" s="51"/>
      <c r="H184" s="52" t="s">
        <v>338</v>
      </c>
      <c r="Z184" s="46"/>
      <c r="AA184" s="46"/>
    </row>
    <row r="185" spans="1:27" s="3" customFormat="1" ht="15" x14ac:dyDescent="0.25">
      <c r="A185" s="47">
        <f>IF(H185&lt;&gt;"",COUNTA(H$1:H185),"")</f>
        <v>63</v>
      </c>
      <c r="B185" s="48" t="s">
        <v>1417</v>
      </c>
      <c r="C185" s="49" t="s">
        <v>1418</v>
      </c>
      <c r="D185" s="47" t="s">
        <v>26</v>
      </c>
      <c r="E185" s="56">
        <v>68.767232000000007</v>
      </c>
      <c r="F185" s="51"/>
      <c r="H185" s="52" t="s">
        <v>338</v>
      </c>
      <c r="Z185" s="46"/>
      <c r="AA185" s="46"/>
    </row>
    <row r="186" spans="1:27" s="3" customFormat="1" ht="15" x14ac:dyDescent="0.25">
      <c r="A186" s="47">
        <f>IF(H186&lt;&gt;"",COUNTA(H$1:H186),"")</f>
        <v>64</v>
      </c>
      <c r="B186" s="48" t="s">
        <v>1436</v>
      </c>
      <c r="C186" s="49" t="s">
        <v>1437</v>
      </c>
      <c r="D186" s="47" t="s">
        <v>26</v>
      </c>
      <c r="E186" s="58">
        <v>90.20044</v>
      </c>
      <c r="F186" s="51"/>
      <c r="H186" s="52" t="s">
        <v>338</v>
      </c>
      <c r="Z186" s="46"/>
      <c r="AA186" s="46"/>
    </row>
    <row r="187" spans="1:27" s="3" customFormat="1" ht="15" x14ac:dyDescent="0.25">
      <c r="A187" s="47">
        <f>IF(H187&lt;&gt;"",COUNTA(H$1:H187),"")</f>
        <v>65</v>
      </c>
      <c r="B187" s="48" t="s">
        <v>1170</v>
      </c>
      <c r="C187" s="49" t="s">
        <v>1171</v>
      </c>
      <c r="D187" s="47" t="s">
        <v>44</v>
      </c>
      <c r="E187" s="57">
        <v>22.436</v>
      </c>
      <c r="F187" s="51"/>
      <c r="H187" s="52" t="s">
        <v>338</v>
      </c>
      <c r="Z187" s="46"/>
      <c r="AA187" s="46"/>
    </row>
    <row r="188" spans="1:27" s="3" customFormat="1" ht="15" x14ac:dyDescent="0.25">
      <c r="A188" s="47">
        <f>IF(H188&lt;&gt;"",COUNTA(H$1:H188),"")</f>
        <v>66</v>
      </c>
      <c r="B188" s="48" t="s">
        <v>1174</v>
      </c>
      <c r="C188" s="49" t="s">
        <v>1175</v>
      </c>
      <c r="D188" s="47" t="s">
        <v>35</v>
      </c>
      <c r="E188" s="57">
        <v>4.5739999999999998</v>
      </c>
      <c r="F188" s="51"/>
      <c r="H188" s="52" t="s">
        <v>338</v>
      </c>
      <c r="Z188" s="46"/>
      <c r="AA188" s="46"/>
    </row>
    <row r="189" spans="1:27" s="3" customFormat="1" ht="15" x14ac:dyDescent="0.25">
      <c r="A189" s="67" t="s">
        <v>385</v>
      </c>
      <c r="B189" s="68"/>
      <c r="C189" s="68"/>
      <c r="D189" s="68"/>
      <c r="E189" s="69"/>
      <c r="F189" s="45"/>
      <c r="Z189" s="46"/>
      <c r="AA189" s="46" t="s">
        <v>385</v>
      </c>
    </row>
    <row r="190" spans="1:27" s="3" customFormat="1" ht="33.75" x14ac:dyDescent="0.25">
      <c r="A190" s="47">
        <f>IF(H190&lt;&gt;"",COUNTA(H$1:H190),"")</f>
        <v>67</v>
      </c>
      <c r="B190" s="48" t="s">
        <v>170</v>
      </c>
      <c r="C190" s="49" t="s">
        <v>171</v>
      </c>
      <c r="D190" s="47" t="s">
        <v>172</v>
      </c>
      <c r="E190" s="53">
        <v>777</v>
      </c>
      <c r="F190" s="51"/>
      <c r="H190" s="52" t="s">
        <v>338</v>
      </c>
      <c r="Z190" s="46"/>
      <c r="AA190" s="46"/>
    </row>
    <row r="191" spans="1:27" s="3" customFormat="1" ht="15" x14ac:dyDescent="0.25">
      <c r="A191" s="67" t="s">
        <v>386</v>
      </c>
      <c r="B191" s="68"/>
      <c r="C191" s="68"/>
      <c r="D191" s="68"/>
      <c r="E191" s="69"/>
      <c r="F191" s="45"/>
      <c r="Z191" s="46" t="s">
        <v>386</v>
      </c>
      <c r="AA191" s="46"/>
    </row>
    <row r="192" spans="1:27" s="3" customFormat="1" ht="15" x14ac:dyDescent="0.25">
      <c r="A192" s="67" t="s">
        <v>384</v>
      </c>
      <c r="B192" s="68"/>
      <c r="C192" s="68"/>
      <c r="D192" s="68"/>
      <c r="E192" s="69"/>
      <c r="F192" s="45"/>
      <c r="Z192" s="46"/>
      <c r="AA192" s="46" t="s">
        <v>384</v>
      </c>
    </row>
    <row r="193" spans="1:27" s="3" customFormat="1" ht="15" x14ac:dyDescent="0.25">
      <c r="A193" s="47">
        <f>IF(H193&lt;&gt;"",COUNTA(H$1:H193),"")</f>
        <v>68</v>
      </c>
      <c r="B193" s="48" t="s">
        <v>1540</v>
      </c>
      <c r="C193" s="49" t="s">
        <v>1541</v>
      </c>
      <c r="D193" s="47" t="s">
        <v>150</v>
      </c>
      <c r="E193" s="59"/>
      <c r="F193" s="51"/>
      <c r="H193" s="52" t="s">
        <v>338</v>
      </c>
      <c r="Z193" s="46"/>
      <c r="AA193" s="46"/>
    </row>
    <row r="194" spans="1:27" s="3" customFormat="1" ht="15" x14ac:dyDescent="0.25">
      <c r="A194" s="47">
        <f>IF(H194&lt;&gt;"",COUNTA(H$1:H194),"")</f>
        <v>69</v>
      </c>
      <c r="B194" s="48" t="s">
        <v>387</v>
      </c>
      <c r="C194" s="49" t="s">
        <v>842</v>
      </c>
      <c r="D194" s="47" t="s">
        <v>44</v>
      </c>
      <c r="E194" s="50">
        <v>4.32</v>
      </c>
      <c r="F194" s="51"/>
      <c r="H194" s="52" t="s">
        <v>338</v>
      </c>
      <c r="Z194" s="46"/>
      <c r="AA194" s="46"/>
    </row>
    <row r="195" spans="1:27" s="3" customFormat="1" ht="22.5" x14ac:dyDescent="0.25">
      <c r="A195" s="47">
        <f>IF(H195&lt;&gt;"",COUNTA(H$1:H195),"")</f>
        <v>70</v>
      </c>
      <c r="B195" s="48" t="s">
        <v>387</v>
      </c>
      <c r="C195" s="49" t="s">
        <v>1981</v>
      </c>
      <c r="D195" s="47" t="s">
        <v>44</v>
      </c>
      <c r="E195" s="50">
        <v>1.1100000000000001</v>
      </c>
      <c r="F195" s="51"/>
      <c r="H195" s="52" t="s">
        <v>338</v>
      </c>
      <c r="Z195" s="46"/>
      <c r="AA195" s="46"/>
    </row>
    <row r="196" spans="1:27" s="3" customFormat="1" ht="22.5" x14ac:dyDescent="0.25">
      <c r="A196" s="47">
        <f>IF(H196&lt;&gt;"",COUNTA(H$1:H196),"")</f>
        <v>71</v>
      </c>
      <c r="B196" s="48" t="s">
        <v>387</v>
      </c>
      <c r="C196" s="49" t="s">
        <v>1982</v>
      </c>
      <c r="D196" s="47" t="s">
        <v>44</v>
      </c>
      <c r="E196" s="57">
        <v>13.912000000000001</v>
      </c>
      <c r="F196" s="51"/>
      <c r="H196" s="52" t="s">
        <v>338</v>
      </c>
      <c r="Z196" s="46"/>
      <c r="AA196" s="46"/>
    </row>
    <row r="197" spans="1:27" s="3" customFormat="1" ht="22.5" x14ac:dyDescent="0.25">
      <c r="A197" s="47">
        <f>IF(H197&lt;&gt;"",COUNTA(H$1:H197),"")</f>
        <v>72</v>
      </c>
      <c r="B197" s="48" t="s">
        <v>387</v>
      </c>
      <c r="C197" s="49" t="s">
        <v>1983</v>
      </c>
      <c r="D197" s="47" t="s">
        <v>44</v>
      </c>
      <c r="E197" s="50">
        <v>0.74</v>
      </c>
      <c r="F197" s="51"/>
      <c r="H197" s="52" t="s">
        <v>338</v>
      </c>
      <c r="Z197" s="46"/>
      <c r="AA197" s="46"/>
    </row>
    <row r="198" spans="1:27" s="3" customFormat="1" ht="15" x14ac:dyDescent="0.25">
      <c r="A198" s="47">
        <f>IF(H198&lt;&gt;"",COUNTA(H$1:H198),"")</f>
        <v>73</v>
      </c>
      <c r="B198" s="48" t="s">
        <v>1984</v>
      </c>
      <c r="C198" s="49" t="s">
        <v>1985</v>
      </c>
      <c r="D198" s="47" t="s">
        <v>44</v>
      </c>
      <c r="E198" s="59"/>
      <c r="F198" s="51"/>
      <c r="H198" s="52" t="s">
        <v>338</v>
      </c>
      <c r="Z198" s="46"/>
      <c r="AA198" s="46"/>
    </row>
    <row r="199" spans="1:27" s="3" customFormat="1" ht="15" x14ac:dyDescent="0.25">
      <c r="A199" s="47">
        <f>IF(H199&lt;&gt;"",COUNTA(H$1:H199),"")</f>
        <v>74</v>
      </c>
      <c r="B199" s="48" t="s">
        <v>1542</v>
      </c>
      <c r="C199" s="49" t="s">
        <v>1543</v>
      </c>
      <c r="D199" s="47" t="s">
        <v>26</v>
      </c>
      <c r="E199" s="59"/>
      <c r="F199" s="51"/>
      <c r="H199" s="52" t="s">
        <v>338</v>
      </c>
      <c r="Z199" s="46"/>
      <c r="AA199" s="46"/>
    </row>
    <row r="200" spans="1:27" s="3" customFormat="1" ht="15" x14ac:dyDescent="0.25">
      <c r="A200" s="47">
        <f>IF(H200&lt;&gt;"",COUNTA(H$1:H200),"")</f>
        <v>75</v>
      </c>
      <c r="B200" s="48" t="s">
        <v>1986</v>
      </c>
      <c r="C200" s="49" t="s">
        <v>1987</v>
      </c>
      <c r="D200" s="47" t="s">
        <v>44</v>
      </c>
      <c r="E200" s="57">
        <v>5.7240000000000002</v>
      </c>
      <c r="F200" s="51"/>
      <c r="H200" s="52" t="s">
        <v>338</v>
      </c>
      <c r="Z200" s="46"/>
      <c r="AA200" s="46"/>
    </row>
    <row r="201" spans="1:27" s="3" customFormat="1" ht="15" x14ac:dyDescent="0.25">
      <c r="A201" s="47">
        <f>IF(H201&lt;&gt;"",COUNTA(H$1:H201),"")</f>
        <v>76</v>
      </c>
      <c r="B201" s="48" t="s">
        <v>1187</v>
      </c>
      <c r="C201" s="49" t="s">
        <v>1171</v>
      </c>
      <c r="D201" s="47" t="s">
        <v>44</v>
      </c>
      <c r="E201" s="57">
        <v>22.436</v>
      </c>
      <c r="F201" s="51"/>
      <c r="H201" s="52" t="s">
        <v>338</v>
      </c>
      <c r="Z201" s="46"/>
      <c r="AA201" s="46"/>
    </row>
    <row r="202" spans="1:27" s="3" customFormat="1" ht="15" x14ac:dyDescent="0.25">
      <c r="A202" s="47">
        <f>IF(H202&lt;&gt;"",COUNTA(H$1:H202),"")</f>
        <v>77</v>
      </c>
      <c r="B202" s="48" t="s">
        <v>1188</v>
      </c>
      <c r="C202" s="49" t="s">
        <v>1988</v>
      </c>
      <c r="D202" s="47" t="s">
        <v>35</v>
      </c>
      <c r="E202" s="50">
        <v>0.74</v>
      </c>
      <c r="F202" s="51"/>
      <c r="H202" s="52" t="s">
        <v>338</v>
      </c>
      <c r="Z202" s="46"/>
      <c r="AA202" s="46"/>
    </row>
    <row r="203" spans="1:27" s="3" customFormat="1" ht="15" x14ac:dyDescent="0.25">
      <c r="A203" s="47">
        <f>IF(H203&lt;&gt;"",COUNTA(H$1:H203),"")</f>
        <v>78</v>
      </c>
      <c r="B203" s="48" t="s">
        <v>1188</v>
      </c>
      <c r="C203" s="49" t="s">
        <v>1189</v>
      </c>
      <c r="D203" s="47" t="s">
        <v>35</v>
      </c>
      <c r="E203" s="57">
        <v>3.8340000000000001</v>
      </c>
      <c r="F203" s="51"/>
      <c r="H203" s="52" t="s">
        <v>338</v>
      </c>
      <c r="Z203" s="46"/>
      <c r="AA203" s="46"/>
    </row>
    <row r="204" spans="1:27" s="3" customFormat="1" ht="19.5" customHeight="1" x14ac:dyDescent="0.25">
      <c r="A204" s="61"/>
      <c r="B204" s="62"/>
      <c r="C204" s="63"/>
      <c r="D204" s="64"/>
      <c r="E204" s="64"/>
      <c r="F204" s="65"/>
      <c r="Z204" s="46"/>
      <c r="AA204" s="46"/>
    </row>
    <row r="205" spans="1:27" s="3" customFormat="1" ht="15" x14ac:dyDescent="0.25">
      <c r="A205" s="11"/>
      <c r="B205" s="11"/>
      <c r="D205" s="11"/>
      <c r="E205" s="11"/>
      <c r="F205" s="11"/>
    </row>
  </sheetData>
  <mergeCells count="44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2:F22"/>
    <mergeCell ref="A24:F24"/>
    <mergeCell ref="A27:F27"/>
    <mergeCell ref="A28:F28"/>
    <mergeCell ref="A42:F42"/>
    <mergeCell ref="A45:F45"/>
    <mergeCell ref="A59:F59"/>
    <mergeCell ref="A62:F62"/>
    <mergeCell ref="A67:F67"/>
    <mergeCell ref="A71:F71"/>
    <mergeCell ref="A77:F77"/>
    <mergeCell ref="A78:F78"/>
    <mergeCell ref="A82:F82"/>
    <mergeCell ref="A90:F90"/>
    <mergeCell ref="A91:F91"/>
    <mergeCell ref="A95:F95"/>
    <mergeCell ref="A96:F96"/>
    <mergeCell ref="A97:F97"/>
    <mergeCell ref="A98:F98"/>
    <mergeCell ref="A100:F100"/>
    <mergeCell ref="A103:F103"/>
    <mergeCell ref="A108:F108"/>
    <mergeCell ref="A109:F109"/>
    <mergeCell ref="A189:E189"/>
    <mergeCell ref="A191:E191"/>
    <mergeCell ref="A192:E192"/>
    <mergeCell ref="A116:E116"/>
    <mergeCell ref="A119:E119"/>
    <mergeCell ref="A120:E120"/>
    <mergeCell ref="A130:E130"/>
    <mergeCell ref="A164:E164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9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1989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1990</v>
      </c>
      <c r="D7" s="80"/>
      <c r="E7" s="10"/>
      <c r="F7" s="10"/>
      <c r="Q7" s="4" t="s">
        <v>1990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1369</v>
      </c>
      <c r="C10" s="73"/>
      <c r="D10" s="73"/>
      <c r="E10" s="73"/>
      <c r="F10" s="73"/>
      <c r="S10" s="12" t="s">
        <v>1369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1370</v>
      </c>
      <c r="B17" s="72"/>
      <c r="C17" s="72"/>
      <c r="D17" s="72"/>
      <c r="E17" s="72"/>
      <c r="F17" s="72"/>
      <c r="X17" s="20" t="s">
        <v>1370</v>
      </c>
    </row>
    <row r="18" spans="1:25" s="3" customFormat="1" ht="15" x14ac:dyDescent="0.25">
      <c r="A18" s="70" t="s">
        <v>1371</v>
      </c>
      <c r="B18" s="70"/>
      <c r="C18" s="70"/>
      <c r="D18" s="70"/>
      <c r="E18" s="70"/>
      <c r="F18" s="70"/>
      <c r="X18" s="20"/>
      <c r="Y18" s="21" t="s">
        <v>1371</v>
      </c>
    </row>
    <row r="19" spans="1:25" s="3" customFormat="1" ht="22.5" x14ac:dyDescent="0.25">
      <c r="A19" s="22" t="s">
        <v>19</v>
      </c>
      <c r="B19" s="23" t="s">
        <v>1372</v>
      </c>
      <c r="C19" s="24" t="s">
        <v>1373</v>
      </c>
      <c r="D19" s="22" t="s">
        <v>282</v>
      </c>
      <c r="E19" s="25"/>
      <c r="F19" s="26" t="s">
        <v>1991</v>
      </c>
      <c r="X19" s="20"/>
      <c r="Y19" s="21"/>
    </row>
    <row r="20" spans="1:25" s="3" customFormat="1" ht="33.75" x14ac:dyDescent="0.25">
      <c r="A20" s="22" t="s">
        <v>61</v>
      </c>
      <c r="B20" s="23" t="s">
        <v>1375</v>
      </c>
      <c r="C20" s="24" t="s">
        <v>1376</v>
      </c>
      <c r="D20" s="22" t="s">
        <v>282</v>
      </c>
      <c r="E20" s="25"/>
      <c r="F20" s="26" t="s">
        <v>1992</v>
      </c>
      <c r="X20" s="20"/>
      <c r="Y20" s="21"/>
    </row>
    <row r="21" spans="1:25" s="3" customFormat="1" ht="33.75" x14ac:dyDescent="0.25">
      <c r="A21" s="22" t="s">
        <v>72</v>
      </c>
      <c r="B21" s="23" t="s">
        <v>170</v>
      </c>
      <c r="C21" s="24" t="s">
        <v>171</v>
      </c>
      <c r="D21" s="22" t="s">
        <v>172</v>
      </c>
      <c r="E21" s="25"/>
      <c r="F21" s="26" t="s">
        <v>1993</v>
      </c>
      <c r="X21" s="20"/>
      <c r="Y21" s="21"/>
    </row>
    <row r="22" spans="1:25" s="3" customFormat="1" ht="15" x14ac:dyDescent="0.25">
      <c r="A22" s="70" t="s">
        <v>1378</v>
      </c>
      <c r="B22" s="70"/>
      <c r="C22" s="70"/>
      <c r="D22" s="70"/>
      <c r="E22" s="70"/>
      <c r="F22" s="70"/>
      <c r="X22" s="20"/>
      <c r="Y22" s="21" t="s">
        <v>1378</v>
      </c>
    </row>
    <row r="23" spans="1:25" s="3" customFormat="1" ht="22.5" x14ac:dyDescent="0.25">
      <c r="A23" s="22" t="s">
        <v>93</v>
      </c>
      <c r="B23" s="23" t="s">
        <v>1379</v>
      </c>
      <c r="C23" s="24" t="s">
        <v>1380</v>
      </c>
      <c r="D23" s="22" t="s">
        <v>198</v>
      </c>
      <c r="E23" s="25"/>
      <c r="F23" s="26" t="s">
        <v>1994</v>
      </c>
      <c r="X23" s="20"/>
      <c r="Y23" s="21"/>
    </row>
    <row r="24" spans="1:25" s="3" customFormat="1" ht="15" x14ac:dyDescent="0.25">
      <c r="A24" s="70" t="s">
        <v>1382</v>
      </c>
      <c r="B24" s="70"/>
      <c r="C24" s="70"/>
      <c r="D24" s="70"/>
      <c r="E24" s="70"/>
      <c r="F24" s="70"/>
      <c r="X24" s="20"/>
      <c r="Y24" s="21" t="s">
        <v>1382</v>
      </c>
    </row>
    <row r="25" spans="1:25" s="3" customFormat="1" ht="33.75" x14ac:dyDescent="0.25">
      <c r="A25" s="22" t="s">
        <v>112</v>
      </c>
      <c r="B25" s="23" t="s">
        <v>1383</v>
      </c>
      <c r="C25" s="24" t="s">
        <v>1384</v>
      </c>
      <c r="D25" s="22" t="s">
        <v>282</v>
      </c>
      <c r="E25" s="25"/>
      <c r="F25" s="26" t="s">
        <v>1995</v>
      </c>
      <c r="X25" s="20"/>
      <c r="Y25" s="21"/>
    </row>
    <row r="26" spans="1:25" s="3" customFormat="1" ht="22.5" x14ac:dyDescent="0.25">
      <c r="A26" s="22" t="s">
        <v>16</v>
      </c>
      <c r="B26" s="23" t="s">
        <v>1386</v>
      </c>
      <c r="C26" s="24" t="s">
        <v>1387</v>
      </c>
      <c r="D26" s="22" t="s">
        <v>282</v>
      </c>
      <c r="E26" s="25"/>
      <c r="F26" s="26" t="s">
        <v>1996</v>
      </c>
      <c r="X26" s="20"/>
      <c r="Y26" s="21"/>
    </row>
    <row r="27" spans="1:25" s="3" customFormat="1" ht="15" x14ac:dyDescent="0.25">
      <c r="A27" s="72" t="s">
        <v>1389</v>
      </c>
      <c r="B27" s="72"/>
      <c r="C27" s="72"/>
      <c r="D27" s="72"/>
      <c r="E27" s="72"/>
      <c r="F27" s="72"/>
      <c r="X27" s="20" t="s">
        <v>1389</v>
      </c>
      <c r="Y27" s="21"/>
    </row>
    <row r="28" spans="1:25" s="3" customFormat="1" ht="15" x14ac:dyDescent="0.25">
      <c r="A28" s="70" t="s">
        <v>1390</v>
      </c>
      <c r="B28" s="70"/>
      <c r="C28" s="70"/>
      <c r="D28" s="70"/>
      <c r="E28" s="70"/>
      <c r="F28" s="70"/>
      <c r="X28" s="20"/>
      <c r="Y28" s="21" t="s">
        <v>1390</v>
      </c>
    </row>
    <row r="29" spans="1:25" s="3" customFormat="1" ht="33.75" x14ac:dyDescent="0.25">
      <c r="A29" s="22" t="s">
        <v>131</v>
      </c>
      <c r="B29" s="23" t="s">
        <v>1391</v>
      </c>
      <c r="C29" s="24" t="s">
        <v>1392</v>
      </c>
      <c r="D29" s="22" t="s">
        <v>198</v>
      </c>
      <c r="E29" s="25"/>
      <c r="F29" s="26" t="s">
        <v>1997</v>
      </c>
      <c r="X29" s="20"/>
      <c r="Y29" s="21"/>
    </row>
    <row r="30" spans="1:25" s="3" customFormat="1" ht="15" x14ac:dyDescent="0.25">
      <c r="A30" s="27"/>
      <c r="B30" s="28" t="s">
        <v>1394</v>
      </c>
      <c r="C30" s="29" t="s">
        <v>1395</v>
      </c>
      <c r="D30" s="30" t="s">
        <v>26</v>
      </c>
      <c r="E30" s="31" t="s">
        <v>1239</v>
      </c>
      <c r="F30" s="31" t="s">
        <v>1998</v>
      </c>
      <c r="X30" s="20"/>
      <c r="Y30" s="21"/>
    </row>
    <row r="31" spans="1:25" s="3" customFormat="1" ht="15" x14ac:dyDescent="0.25">
      <c r="A31" s="27"/>
      <c r="B31" s="28" t="s">
        <v>1397</v>
      </c>
      <c r="C31" s="29" t="s">
        <v>1398</v>
      </c>
      <c r="D31" s="30" t="s">
        <v>44</v>
      </c>
      <c r="E31" s="31" t="s">
        <v>1399</v>
      </c>
      <c r="F31" s="31" t="s">
        <v>1999</v>
      </c>
      <c r="X31" s="20"/>
      <c r="Y31" s="21"/>
    </row>
    <row r="32" spans="1:25" s="3" customFormat="1" ht="15" x14ac:dyDescent="0.25">
      <c r="A32" s="27"/>
      <c r="B32" s="28" t="s">
        <v>1401</v>
      </c>
      <c r="C32" s="29" t="s">
        <v>1402</v>
      </c>
      <c r="D32" s="30" t="s">
        <v>26</v>
      </c>
      <c r="E32" s="31" t="s">
        <v>1403</v>
      </c>
      <c r="F32" s="31" t="s">
        <v>2000</v>
      </c>
      <c r="X32" s="20"/>
      <c r="Y32" s="21"/>
    </row>
    <row r="33" spans="1:25" s="3" customFormat="1" ht="15" x14ac:dyDescent="0.25">
      <c r="A33" s="27"/>
      <c r="B33" s="28" t="s">
        <v>1405</v>
      </c>
      <c r="C33" s="29" t="s">
        <v>1406</v>
      </c>
      <c r="D33" s="30" t="s">
        <v>26</v>
      </c>
      <c r="E33" s="31" t="s">
        <v>1407</v>
      </c>
      <c r="F33" s="31" t="s">
        <v>2001</v>
      </c>
      <c r="X33" s="20"/>
      <c r="Y33" s="21"/>
    </row>
    <row r="34" spans="1:25" s="3" customFormat="1" ht="15" x14ac:dyDescent="0.25">
      <c r="A34" s="27"/>
      <c r="B34" s="28" t="s">
        <v>1409</v>
      </c>
      <c r="C34" s="29" t="s">
        <v>1410</v>
      </c>
      <c r="D34" s="30" t="s">
        <v>261</v>
      </c>
      <c r="E34" s="31" t="s">
        <v>1411</v>
      </c>
      <c r="F34" s="31" t="s">
        <v>2002</v>
      </c>
      <c r="X34" s="20"/>
      <c r="Y34" s="21"/>
    </row>
    <row r="35" spans="1:25" s="3" customFormat="1" ht="15" x14ac:dyDescent="0.25">
      <c r="A35" s="27"/>
      <c r="B35" s="28" t="s">
        <v>1145</v>
      </c>
      <c r="C35" s="29" t="s">
        <v>1146</v>
      </c>
      <c r="D35" s="30" t="s">
        <v>26</v>
      </c>
      <c r="E35" s="31" t="s">
        <v>1413</v>
      </c>
      <c r="F35" s="31" t="s">
        <v>2003</v>
      </c>
      <c r="X35" s="20"/>
      <c r="Y35" s="21"/>
    </row>
    <row r="36" spans="1:25" s="3" customFormat="1" ht="22.5" x14ac:dyDescent="0.25">
      <c r="A36" s="27"/>
      <c r="B36" s="28" t="s">
        <v>1415</v>
      </c>
      <c r="C36" s="29" t="s">
        <v>1416</v>
      </c>
      <c r="D36" s="30" t="s">
        <v>26</v>
      </c>
      <c r="E36" s="31" t="s">
        <v>1413</v>
      </c>
      <c r="F36" s="31" t="s">
        <v>2003</v>
      </c>
      <c r="X36" s="20"/>
      <c r="Y36" s="21"/>
    </row>
    <row r="37" spans="1:25" s="3" customFormat="1" ht="15" x14ac:dyDescent="0.25">
      <c r="A37" s="27" t="s">
        <v>55</v>
      </c>
      <c r="B37" s="28" t="s">
        <v>1417</v>
      </c>
      <c r="C37" s="29" t="s">
        <v>1418</v>
      </c>
      <c r="D37" s="30" t="s">
        <v>26</v>
      </c>
      <c r="E37" s="31" t="s">
        <v>1419</v>
      </c>
      <c r="F37" s="31" t="s">
        <v>2004</v>
      </c>
      <c r="X37" s="20"/>
      <c r="Y37" s="21"/>
    </row>
    <row r="38" spans="1:25" s="3" customFormat="1" ht="22.5" x14ac:dyDescent="0.25">
      <c r="A38" s="22" t="s">
        <v>136</v>
      </c>
      <c r="B38" s="23" t="s">
        <v>1421</v>
      </c>
      <c r="C38" s="24" t="s">
        <v>1422</v>
      </c>
      <c r="D38" s="22" t="s">
        <v>198</v>
      </c>
      <c r="E38" s="25"/>
      <c r="F38" s="26" t="s">
        <v>2005</v>
      </c>
      <c r="X38" s="20"/>
      <c r="Y38" s="21"/>
    </row>
    <row r="39" spans="1:25" s="3" customFormat="1" ht="15" x14ac:dyDescent="0.25">
      <c r="A39" s="27"/>
      <c r="B39" s="28" t="s">
        <v>1394</v>
      </c>
      <c r="C39" s="29" t="s">
        <v>1395</v>
      </c>
      <c r="D39" s="30" t="s">
        <v>26</v>
      </c>
      <c r="E39" s="31" t="s">
        <v>448</v>
      </c>
      <c r="F39" s="31" t="s">
        <v>2006</v>
      </c>
      <c r="X39" s="20"/>
      <c r="Y39" s="21"/>
    </row>
    <row r="40" spans="1:25" s="3" customFormat="1" ht="15" x14ac:dyDescent="0.25">
      <c r="A40" s="27"/>
      <c r="B40" s="28" t="s">
        <v>1397</v>
      </c>
      <c r="C40" s="29" t="s">
        <v>1398</v>
      </c>
      <c r="D40" s="30" t="s">
        <v>44</v>
      </c>
      <c r="E40" s="31" t="s">
        <v>1425</v>
      </c>
      <c r="F40" s="31" t="s">
        <v>2007</v>
      </c>
      <c r="X40" s="20"/>
      <c r="Y40" s="21"/>
    </row>
    <row r="41" spans="1:25" s="3" customFormat="1" ht="15" x14ac:dyDescent="0.25">
      <c r="A41" s="27" t="s">
        <v>55</v>
      </c>
      <c r="B41" s="28" t="s">
        <v>1417</v>
      </c>
      <c r="C41" s="29" t="s">
        <v>1418</v>
      </c>
      <c r="D41" s="30" t="s">
        <v>26</v>
      </c>
      <c r="E41" s="31" t="s">
        <v>1427</v>
      </c>
      <c r="F41" s="31" t="s">
        <v>2008</v>
      </c>
      <c r="X41" s="20"/>
      <c r="Y41" s="21"/>
    </row>
    <row r="42" spans="1:25" s="3" customFormat="1" ht="15" x14ac:dyDescent="0.25">
      <c r="A42" s="70" t="s">
        <v>1429</v>
      </c>
      <c r="B42" s="70"/>
      <c r="C42" s="70"/>
      <c r="D42" s="70"/>
      <c r="E42" s="70"/>
      <c r="F42" s="70"/>
      <c r="X42" s="20"/>
      <c r="Y42" s="21" t="s">
        <v>1429</v>
      </c>
    </row>
    <row r="43" spans="1:25" s="3" customFormat="1" ht="22.5" x14ac:dyDescent="0.25">
      <c r="A43" s="22" t="s">
        <v>139</v>
      </c>
      <c r="B43" s="23" t="s">
        <v>1430</v>
      </c>
      <c r="C43" s="24" t="s">
        <v>1431</v>
      </c>
      <c r="D43" s="22" t="s">
        <v>26</v>
      </c>
      <c r="E43" s="25"/>
      <c r="F43" s="26" t="s">
        <v>2009</v>
      </c>
      <c r="X43" s="20"/>
      <c r="Y43" s="21"/>
    </row>
    <row r="44" spans="1:25" s="3" customFormat="1" ht="15" x14ac:dyDescent="0.25">
      <c r="A44" s="27"/>
      <c r="B44" s="28" t="s">
        <v>1394</v>
      </c>
      <c r="C44" s="29" t="s">
        <v>1395</v>
      </c>
      <c r="D44" s="30" t="s">
        <v>26</v>
      </c>
      <c r="E44" s="31" t="s">
        <v>1433</v>
      </c>
      <c r="F44" s="31" t="s">
        <v>2010</v>
      </c>
      <c r="X44" s="20"/>
      <c r="Y44" s="21"/>
    </row>
    <row r="45" spans="1:25" s="3" customFormat="1" ht="24.75" x14ac:dyDescent="0.25">
      <c r="A45" s="70" t="s">
        <v>1435</v>
      </c>
      <c r="B45" s="70"/>
      <c r="C45" s="70"/>
      <c r="D45" s="70"/>
      <c r="E45" s="70"/>
      <c r="F45" s="70"/>
      <c r="X45" s="20"/>
      <c r="Y45" s="21" t="s">
        <v>1435</v>
      </c>
    </row>
    <row r="46" spans="1:25" s="3" customFormat="1" ht="33.75" x14ac:dyDescent="0.25">
      <c r="A46" s="22" t="s">
        <v>158</v>
      </c>
      <c r="B46" s="23" t="s">
        <v>1391</v>
      </c>
      <c r="C46" s="24" t="s">
        <v>1392</v>
      </c>
      <c r="D46" s="22" t="s">
        <v>198</v>
      </c>
      <c r="E46" s="25"/>
      <c r="F46" s="26" t="s">
        <v>1997</v>
      </c>
      <c r="X46" s="20"/>
      <c r="Y46" s="21"/>
    </row>
    <row r="47" spans="1:25" s="3" customFormat="1" ht="15" x14ac:dyDescent="0.25">
      <c r="A47" s="27"/>
      <c r="B47" s="28" t="s">
        <v>1394</v>
      </c>
      <c r="C47" s="29" t="s">
        <v>1395</v>
      </c>
      <c r="D47" s="30" t="s">
        <v>26</v>
      </c>
      <c r="E47" s="31" t="s">
        <v>1239</v>
      </c>
      <c r="F47" s="31" t="s">
        <v>1998</v>
      </c>
      <c r="X47" s="20"/>
      <c r="Y47" s="21"/>
    </row>
    <row r="48" spans="1:25" s="3" customFormat="1" ht="15" x14ac:dyDescent="0.25">
      <c r="A48" s="27"/>
      <c r="B48" s="28" t="s">
        <v>1397</v>
      </c>
      <c r="C48" s="29" t="s">
        <v>1398</v>
      </c>
      <c r="D48" s="30" t="s">
        <v>44</v>
      </c>
      <c r="E48" s="31" t="s">
        <v>1399</v>
      </c>
      <c r="F48" s="31" t="s">
        <v>1999</v>
      </c>
      <c r="X48" s="20"/>
      <c r="Y48" s="21"/>
    </row>
    <row r="49" spans="1:25" s="3" customFormat="1" ht="15" x14ac:dyDescent="0.25">
      <c r="A49" s="27"/>
      <c r="B49" s="28" t="s">
        <v>1401</v>
      </c>
      <c r="C49" s="29" t="s">
        <v>1402</v>
      </c>
      <c r="D49" s="30" t="s">
        <v>26</v>
      </c>
      <c r="E49" s="31" t="s">
        <v>1403</v>
      </c>
      <c r="F49" s="31" t="s">
        <v>2000</v>
      </c>
      <c r="X49" s="20"/>
      <c r="Y49" s="21"/>
    </row>
    <row r="50" spans="1:25" s="3" customFormat="1" ht="15" x14ac:dyDescent="0.25">
      <c r="A50" s="27"/>
      <c r="B50" s="28" t="s">
        <v>1405</v>
      </c>
      <c r="C50" s="29" t="s">
        <v>1406</v>
      </c>
      <c r="D50" s="30" t="s">
        <v>26</v>
      </c>
      <c r="E50" s="31" t="s">
        <v>1407</v>
      </c>
      <c r="F50" s="31" t="s">
        <v>2001</v>
      </c>
      <c r="X50" s="20"/>
      <c r="Y50" s="21"/>
    </row>
    <row r="51" spans="1:25" s="3" customFormat="1" ht="15" x14ac:dyDescent="0.25">
      <c r="A51" s="27"/>
      <c r="B51" s="28" t="s">
        <v>1409</v>
      </c>
      <c r="C51" s="29" t="s">
        <v>1410</v>
      </c>
      <c r="D51" s="30" t="s">
        <v>261</v>
      </c>
      <c r="E51" s="31" t="s">
        <v>1411</v>
      </c>
      <c r="F51" s="31" t="s">
        <v>2002</v>
      </c>
      <c r="X51" s="20"/>
      <c r="Y51" s="21"/>
    </row>
    <row r="52" spans="1:25" s="3" customFormat="1" ht="15" x14ac:dyDescent="0.25">
      <c r="A52" s="27"/>
      <c r="B52" s="28" t="s">
        <v>1145</v>
      </c>
      <c r="C52" s="29" t="s">
        <v>1146</v>
      </c>
      <c r="D52" s="30" t="s">
        <v>26</v>
      </c>
      <c r="E52" s="31" t="s">
        <v>1413</v>
      </c>
      <c r="F52" s="31" t="s">
        <v>2003</v>
      </c>
      <c r="X52" s="20"/>
      <c r="Y52" s="21"/>
    </row>
    <row r="53" spans="1:25" s="3" customFormat="1" ht="22.5" x14ac:dyDescent="0.25">
      <c r="A53" s="27"/>
      <c r="B53" s="28" t="s">
        <v>1415</v>
      </c>
      <c r="C53" s="29" t="s">
        <v>1416</v>
      </c>
      <c r="D53" s="30" t="s">
        <v>26</v>
      </c>
      <c r="E53" s="31" t="s">
        <v>1413</v>
      </c>
      <c r="F53" s="31" t="s">
        <v>2003</v>
      </c>
      <c r="X53" s="20"/>
      <c r="Y53" s="21"/>
    </row>
    <row r="54" spans="1:25" s="3" customFormat="1" ht="15" x14ac:dyDescent="0.25">
      <c r="A54" s="27" t="s">
        <v>55</v>
      </c>
      <c r="B54" s="28" t="s">
        <v>1436</v>
      </c>
      <c r="C54" s="29" t="s">
        <v>1437</v>
      </c>
      <c r="D54" s="30" t="s">
        <v>26</v>
      </c>
      <c r="E54" s="31" t="s">
        <v>1438</v>
      </c>
      <c r="F54" s="31" t="s">
        <v>2011</v>
      </c>
      <c r="X54" s="20"/>
      <c r="Y54" s="21"/>
    </row>
    <row r="55" spans="1:25" s="3" customFormat="1" ht="22.5" x14ac:dyDescent="0.25">
      <c r="A55" s="22" t="s">
        <v>165</v>
      </c>
      <c r="B55" s="23" t="s">
        <v>1421</v>
      </c>
      <c r="C55" s="24" t="s">
        <v>1422</v>
      </c>
      <c r="D55" s="22" t="s">
        <v>198</v>
      </c>
      <c r="E55" s="25"/>
      <c r="F55" s="26" t="s">
        <v>2005</v>
      </c>
      <c r="X55" s="20"/>
      <c r="Y55" s="21"/>
    </row>
    <row r="56" spans="1:25" s="3" customFormat="1" ht="15" x14ac:dyDescent="0.25">
      <c r="A56" s="27"/>
      <c r="B56" s="28" t="s">
        <v>1394</v>
      </c>
      <c r="C56" s="29" t="s">
        <v>1395</v>
      </c>
      <c r="D56" s="30" t="s">
        <v>26</v>
      </c>
      <c r="E56" s="31" t="s">
        <v>1440</v>
      </c>
      <c r="F56" s="31" t="s">
        <v>2012</v>
      </c>
      <c r="X56" s="20"/>
      <c r="Y56" s="21"/>
    </row>
    <row r="57" spans="1:25" s="3" customFormat="1" ht="15" x14ac:dyDescent="0.25">
      <c r="A57" s="27"/>
      <c r="B57" s="28" t="s">
        <v>1397</v>
      </c>
      <c r="C57" s="29" t="s">
        <v>1398</v>
      </c>
      <c r="D57" s="30" t="s">
        <v>44</v>
      </c>
      <c r="E57" s="31" t="s">
        <v>1442</v>
      </c>
      <c r="F57" s="31" t="s">
        <v>2013</v>
      </c>
      <c r="X57" s="20"/>
      <c r="Y57" s="21"/>
    </row>
    <row r="58" spans="1:25" s="3" customFormat="1" ht="15" x14ac:dyDescent="0.25">
      <c r="A58" s="27" t="s">
        <v>55</v>
      </c>
      <c r="B58" s="28" t="s">
        <v>1436</v>
      </c>
      <c r="C58" s="29" t="s">
        <v>1437</v>
      </c>
      <c r="D58" s="30" t="s">
        <v>26</v>
      </c>
      <c r="E58" s="31" t="s">
        <v>1444</v>
      </c>
      <c r="F58" s="31" t="s">
        <v>2014</v>
      </c>
      <c r="X58" s="20"/>
      <c r="Y58" s="21"/>
    </row>
    <row r="59" spans="1:25" s="3" customFormat="1" ht="15" x14ac:dyDescent="0.25">
      <c r="A59" s="70" t="s">
        <v>1446</v>
      </c>
      <c r="B59" s="70"/>
      <c r="C59" s="70"/>
      <c r="D59" s="70"/>
      <c r="E59" s="70"/>
      <c r="F59" s="70"/>
      <c r="X59" s="20"/>
      <c r="Y59" s="21" t="s">
        <v>1446</v>
      </c>
    </row>
    <row r="60" spans="1:25" s="3" customFormat="1" ht="22.5" x14ac:dyDescent="0.25">
      <c r="A60" s="22" t="s">
        <v>169</v>
      </c>
      <c r="B60" s="23" t="s">
        <v>1430</v>
      </c>
      <c r="C60" s="24" t="s">
        <v>1431</v>
      </c>
      <c r="D60" s="22" t="s">
        <v>26</v>
      </c>
      <c r="E60" s="25"/>
      <c r="F60" s="26" t="s">
        <v>2009</v>
      </c>
      <c r="X60" s="20"/>
      <c r="Y60" s="21"/>
    </row>
    <row r="61" spans="1:25" s="3" customFormat="1" ht="15" x14ac:dyDescent="0.25">
      <c r="A61" s="27"/>
      <c r="B61" s="28" t="s">
        <v>1394</v>
      </c>
      <c r="C61" s="29" t="s">
        <v>1395</v>
      </c>
      <c r="D61" s="30" t="s">
        <v>26</v>
      </c>
      <c r="E61" s="31" t="s">
        <v>1433</v>
      </c>
      <c r="F61" s="31" t="s">
        <v>2010</v>
      </c>
      <c r="X61" s="20"/>
      <c r="Y61" s="21"/>
    </row>
    <row r="62" spans="1:25" s="3" customFormat="1" ht="24.75" x14ac:dyDescent="0.25">
      <c r="A62" s="70" t="s">
        <v>1447</v>
      </c>
      <c r="B62" s="70"/>
      <c r="C62" s="70"/>
      <c r="D62" s="70"/>
      <c r="E62" s="70"/>
      <c r="F62" s="70"/>
      <c r="X62" s="20"/>
      <c r="Y62" s="21" t="s">
        <v>1447</v>
      </c>
    </row>
    <row r="63" spans="1:25" s="3" customFormat="1" ht="45" x14ac:dyDescent="0.25">
      <c r="A63" s="22" t="s">
        <v>174</v>
      </c>
      <c r="B63" s="23" t="s">
        <v>1448</v>
      </c>
      <c r="C63" s="24" t="s">
        <v>1449</v>
      </c>
      <c r="D63" s="22" t="s">
        <v>198</v>
      </c>
      <c r="E63" s="25"/>
      <c r="F63" s="26" t="s">
        <v>2015</v>
      </c>
      <c r="X63" s="20"/>
      <c r="Y63" s="21"/>
    </row>
    <row r="64" spans="1:25" s="3" customFormat="1" ht="15" x14ac:dyDescent="0.25">
      <c r="A64" s="27"/>
      <c r="B64" s="28" t="s">
        <v>144</v>
      </c>
      <c r="C64" s="29" t="s">
        <v>145</v>
      </c>
      <c r="D64" s="30" t="s">
        <v>44</v>
      </c>
      <c r="E64" s="31" t="s">
        <v>301</v>
      </c>
      <c r="F64" s="31" t="s">
        <v>2016</v>
      </c>
      <c r="X64" s="20"/>
      <c r="Y64" s="21"/>
    </row>
    <row r="65" spans="1:25" s="3" customFormat="1" ht="15" x14ac:dyDescent="0.25">
      <c r="A65" s="27"/>
      <c r="B65" s="28" t="s">
        <v>1452</v>
      </c>
      <c r="C65" s="29" t="s">
        <v>1453</v>
      </c>
      <c r="D65" s="30" t="s">
        <v>44</v>
      </c>
      <c r="E65" s="31" t="s">
        <v>90</v>
      </c>
      <c r="F65" s="31" t="s">
        <v>2017</v>
      </c>
      <c r="X65" s="20"/>
      <c r="Y65" s="21"/>
    </row>
    <row r="66" spans="1:25" s="3" customFormat="1" ht="15" x14ac:dyDescent="0.25">
      <c r="A66" s="27"/>
      <c r="B66" s="28" t="s">
        <v>1455</v>
      </c>
      <c r="C66" s="29" t="s">
        <v>1456</v>
      </c>
      <c r="D66" s="30" t="s">
        <v>44</v>
      </c>
      <c r="E66" s="31" t="s">
        <v>1457</v>
      </c>
      <c r="F66" s="31" t="s">
        <v>2018</v>
      </c>
      <c r="X66" s="20"/>
      <c r="Y66" s="21"/>
    </row>
    <row r="67" spans="1:25" s="3" customFormat="1" ht="15" x14ac:dyDescent="0.25">
      <c r="A67" s="70" t="s">
        <v>1459</v>
      </c>
      <c r="B67" s="70"/>
      <c r="C67" s="70"/>
      <c r="D67" s="70"/>
      <c r="E67" s="70"/>
      <c r="F67" s="70"/>
      <c r="X67" s="20"/>
      <c r="Y67" s="21" t="s">
        <v>1459</v>
      </c>
    </row>
    <row r="68" spans="1:25" s="3" customFormat="1" ht="22.5" x14ac:dyDescent="0.25">
      <c r="A68" s="22" t="s">
        <v>178</v>
      </c>
      <c r="B68" s="23" t="s">
        <v>1460</v>
      </c>
      <c r="C68" s="24" t="s">
        <v>1461</v>
      </c>
      <c r="D68" s="22" t="s">
        <v>198</v>
      </c>
      <c r="E68" s="25"/>
      <c r="F68" s="26" t="s">
        <v>2019</v>
      </c>
      <c r="X68" s="20"/>
      <c r="Y68" s="21"/>
    </row>
    <row r="69" spans="1:25" s="3" customFormat="1" ht="15" x14ac:dyDescent="0.25">
      <c r="A69" s="27"/>
      <c r="B69" s="28" t="s">
        <v>1463</v>
      </c>
      <c r="C69" s="29" t="s">
        <v>1464</v>
      </c>
      <c r="D69" s="30" t="s">
        <v>35</v>
      </c>
      <c r="E69" s="31" t="s">
        <v>1442</v>
      </c>
      <c r="F69" s="31" t="s">
        <v>2020</v>
      </c>
      <c r="X69" s="20"/>
      <c r="Y69" s="21"/>
    </row>
    <row r="70" spans="1:25" s="3" customFormat="1" ht="22.5" x14ac:dyDescent="0.25">
      <c r="A70" s="27" t="s">
        <v>55</v>
      </c>
      <c r="B70" s="28" t="s">
        <v>1466</v>
      </c>
      <c r="C70" s="29" t="s">
        <v>1467</v>
      </c>
      <c r="D70" s="30" t="s">
        <v>150</v>
      </c>
      <c r="E70" s="31" t="s">
        <v>2021</v>
      </c>
      <c r="F70" s="31" t="s">
        <v>2022</v>
      </c>
      <c r="X70" s="20"/>
      <c r="Y70" s="21"/>
    </row>
    <row r="71" spans="1:25" s="3" customFormat="1" ht="24.75" x14ac:dyDescent="0.25">
      <c r="A71" s="70" t="s">
        <v>1469</v>
      </c>
      <c r="B71" s="70"/>
      <c r="C71" s="70"/>
      <c r="D71" s="70"/>
      <c r="E71" s="70"/>
      <c r="F71" s="70"/>
      <c r="X71" s="20"/>
      <c r="Y71" s="21" t="s">
        <v>1469</v>
      </c>
    </row>
    <row r="72" spans="1:25" s="3" customFormat="1" ht="45" x14ac:dyDescent="0.25">
      <c r="A72" s="22" t="s">
        <v>90</v>
      </c>
      <c r="B72" s="23" t="s">
        <v>1470</v>
      </c>
      <c r="C72" s="24" t="s">
        <v>1471</v>
      </c>
      <c r="D72" s="22" t="s">
        <v>198</v>
      </c>
      <c r="E72" s="25"/>
      <c r="F72" s="26" t="s">
        <v>2023</v>
      </c>
      <c r="X72" s="20"/>
      <c r="Y72" s="21"/>
    </row>
    <row r="73" spans="1:25" s="3" customFormat="1" ht="15" x14ac:dyDescent="0.25">
      <c r="A73" s="27"/>
      <c r="B73" s="28" t="s">
        <v>144</v>
      </c>
      <c r="C73" s="29" t="s">
        <v>145</v>
      </c>
      <c r="D73" s="30" t="s">
        <v>44</v>
      </c>
      <c r="E73" s="31" t="s">
        <v>202</v>
      </c>
      <c r="F73" s="31" t="s">
        <v>2024</v>
      </c>
      <c r="X73" s="20"/>
      <c r="Y73" s="21"/>
    </row>
    <row r="74" spans="1:25" s="3" customFormat="1" ht="15" x14ac:dyDescent="0.25">
      <c r="A74" s="27"/>
      <c r="B74" s="28" t="s">
        <v>1455</v>
      </c>
      <c r="C74" s="29" t="s">
        <v>1456</v>
      </c>
      <c r="D74" s="30" t="s">
        <v>44</v>
      </c>
      <c r="E74" s="31" t="s">
        <v>1457</v>
      </c>
      <c r="F74" s="31" t="s">
        <v>2025</v>
      </c>
      <c r="X74" s="20"/>
      <c r="Y74" s="21"/>
    </row>
    <row r="75" spans="1:25" s="3" customFormat="1" ht="22.5" x14ac:dyDescent="0.25">
      <c r="A75" s="22" t="s">
        <v>183</v>
      </c>
      <c r="B75" s="23" t="s">
        <v>1475</v>
      </c>
      <c r="C75" s="24" t="s">
        <v>1476</v>
      </c>
      <c r="D75" s="22" t="s">
        <v>198</v>
      </c>
      <c r="E75" s="25"/>
      <c r="F75" s="26" t="s">
        <v>2026</v>
      </c>
      <c r="X75" s="20"/>
      <c r="Y75" s="21"/>
    </row>
    <row r="76" spans="1:25" s="3" customFormat="1" ht="15" x14ac:dyDescent="0.25">
      <c r="A76" s="27"/>
      <c r="B76" s="28" t="s">
        <v>1455</v>
      </c>
      <c r="C76" s="29" t="s">
        <v>1456</v>
      </c>
      <c r="D76" s="30" t="s">
        <v>44</v>
      </c>
      <c r="E76" s="31" t="s">
        <v>1478</v>
      </c>
      <c r="F76" s="31" t="s">
        <v>2027</v>
      </c>
      <c r="X76" s="20"/>
      <c r="Y76" s="21"/>
    </row>
    <row r="77" spans="1:25" s="3" customFormat="1" ht="15" x14ac:dyDescent="0.25">
      <c r="A77" s="70" t="s">
        <v>1480</v>
      </c>
      <c r="B77" s="70"/>
      <c r="C77" s="70"/>
      <c r="D77" s="70"/>
      <c r="E77" s="70"/>
      <c r="F77" s="70"/>
      <c r="X77" s="20"/>
      <c r="Y77" s="21" t="s">
        <v>1480</v>
      </c>
    </row>
    <row r="78" spans="1:25" s="3" customFormat="1" ht="15" x14ac:dyDescent="0.25">
      <c r="A78" s="70" t="s">
        <v>1459</v>
      </c>
      <c r="B78" s="70"/>
      <c r="C78" s="70"/>
      <c r="D78" s="70"/>
      <c r="E78" s="70"/>
      <c r="F78" s="70"/>
      <c r="X78" s="20"/>
      <c r="Y78" s="21" t="s">
        <v>1459</v>
      </c>
    </row>
    <row r="79" spans="1:25" s="3" customFormat="1" ht="22.5" x14ac:dyDescent="0.25">
      <c r="A79" s="22" t="s">
        <v>187</v>
      </c>
      <c r="B79" s="23" t="s">
        <v>1460</v>
      </c>
      <c r="C79" s="24" t="s">
        <v>1461</v>
      </c>
      <c r="D79" s="22" t="s">
        <v>198</v>
      </c>
      <c r="E79" s="25"/>
      <c r="F79" s="26" t="s">
        <v>1994</v>
      </c>
      <c r="X79" s="20"/>
      <c r="Y79" s="21"/>
    </row>
    <row r="80" spans="1:25" s="3" customFormat="1" ht="15" x14ac:dyDescent="0.25">
      <c r="A80" s="27"/>
      <c r="B80" s="28" t="s">
        <v>1463</v>
      </c>
      <c r="C80" s="29" t="s">
        <v>1464</v>
      </c>
      <c r="D80" s="30" t="s">
        <v>35</v>
      </c>
      <c r="E80" s="31" t="s">
        <v>1442</v>
      </c>
      <c r="F80" s="31" t="s">
        <v>2028</v>
      </c>
      <c r="X80" s="20"/>
      <c r="Y80" s="21"/>
    </row>
    <row r="81" spans="1:25" s="3" customFormat="1" ht="22.5" x14ac:dyDescent="0.25">
      <c r="A81" s="27" t="s">
        <v>55</v>
      </c>
      <c r="B81" s="28" t="s">
        <v>1466</v>
      </c>
      <c r="C81" s="29" t="s">
        <v>1467</v>
      </c>
      <c r="D81" s="30" t="s">
        <v>150</v>
      </c>
      <c r="E81" s="31" t="s">
        <v>1482</v>
      </c>
      <c r="F81" s="31" t="s">
        <v>2029</v>
      </c>
      <c r="X81" s="20"/>
      <c r="Y81" s="21"/>
    </row>
    <row r="82" spans="1:25" s="3" customFormat="1" ht="24.75" x14ac:dyDescent="0.25">
      <c r="A82" s="70" t="s">
        <v>1920</v>
      </c>
      <c r="B82" s="70"/>
      <c r="C82" s="70"/>
      <c r="D82" s="70"/>
      <c r="E82" s="70"/>
      <c r="F82" s="70"/>
      <c r="X82" s="20"/>
      <c r="Y82" s="21" t="s">
        <v>1920</v>
      </c>
    </row>
    <row r="83" spans="1:25" s="3" customFormat="1" ht="22.5" x14ac:dyDescent="0.25">
      <c r="A83" s="22" t="s">
        <v>190</v>
      </c>
      <c r="B83" s="23" t="s">
        <v>1921</v>
      </c>
      <c r="C83" s="24" t="s">
        <v>1922</v>
      </c>
      <c r="D83" s="22" t="s">
        <v>198</v>
      </c>
      <c r="E83" s="25"/>
      <c r="F83" s="26" t="s">
        <v>2030</v>
      </c>
      <c r="X83" s="20"/>
      <c r="Y83" s="21"/>
    </row>
    <row r="84" spans="1:25" s="3" customFormat="1" ht="15" x14ac:dyDescent="0.25">
      <c r="A84" s="27"/>
      <c r="B84" s="28" t="s">
        <v>144</v>
      </c>
      <c r="C84" s="29" t="s">
        <v>145</v>
      </c>
      <c r="D84" s="30" t="s">
        <v>44</v>
      </c>
      <c r="E84" s="31" t="s">
        <v>304</v>
      </c>
      <c r="F84" s="31" t="s">
        <v>2031</v>
      </c>
      <c r="X84" s="20"/>
      <c r="Y84" s="21"/>
    </row>
    <row r="85" spans="1:25" s="3" customFormat="1" ht="15" x14ac:dyDescent="0.25">
      <c r="A85" s="27" t="s">
        <v>55</v>
      </c>
      <c r="B85" s="28" t="s">
        <v>1925</v>
      </c>
      <c r="C85" s="29" t="s">
        <v>1453</v>
      </c>
      <c r="D85" s="30" t="s">
        <v>44</v>
      </c>
      <c r="E85" s="31" t="s">
        <v>90</v>
      </c>
      <c r="F85" s="31" t="s">
        <v>2032</v>
      </c>
      <c r="X85" s="20"/>
      <c r="Y85" s="21"/>
    </row>
    <row r="86" spans="1:25" s="3" customFormat="1" ht="15" x14ac:dyDescent="0.25">
      <c r="A86" s="27" t="s">
        <v>55</v>
      </c>
      <c r="B86" s="28" t="s">
        <v>1927</v>
      </c>
      <c r="C86" s="29" t="s">
        <v>1456</v>
      </c>
      <c r="D86" s="30" t="s">
        <v>44</v>
      </c>
      <c r="E86" s="31" t="s">
        <v>1928</v>
      </c>
      <c r="F86" s="31" t="s">
        <v>2033</v>
      </c>
      <c r="X86" s="20"/>
      <c r="Y86" s="21"/>
    </row>
    <row r="87" spans="1:25" s="3" customFormat="1" ht="15" x14ac:dyDescent="0.25">
      <c r="A87" s="27" t="s">
        <v>55</v>
      </c>
      <c r="B87" s="28" t="s">
        <v>1930</v>
      </c>
      <c r="C87" s="29" t="s">
        <v>1931</v>
      </c>
      <c r="D87" s="30" t="s">
        <v>44</v>
      </c>
      <c r="E87" s="31" t="s">
        <v>158</v>
      </c>
      <c r="F87" s="31" t="s">
        <v>2034</v>
      </c>
      <c r="X87" s="20"/>
      <c r="Y87" s="21"/>
    </row>
    <row r="88" spans="1:25" s="3" customFormat="1" ht="22.5" x14ac:dyDescent="0.25">
      <c r="A88" s="22" t="s">
        <v>195</v>
      </c>
      <c r="B88" s="23" t="s">
        <v>1933</v>
      </c>
      <c r="C88" s="24" t="s">
        <v>1934</v>
      </c>
      <c r="D88" s="22" t="s">
        <v>198</v>
      </c>
      <c r="E88" s="25"/>
      <c r="F88" s="26" t="s">
        <v>2035</v>
      </c>
      <c r="X88" s="20"/>
      <c r="Y88" s="21"/>
    </row>
    <row r="89" spans="1:25" s="3" customFormat="1" ht="15" x14ac:dyDescent="0.25">
      <c r="A89" s="27" t="s">
        <v>55</v>
      </c>
      <c r="B89" s="28" t="s">
        <v>1927</v>
      </c>
      <c r="C89" s="29" t="s">
        <v>1456</v>
      </c>
      <c r="D89" s="30" t="s">
        <v>44</v>
      </c>
      <c r="E89" s="31" t="s">
        <v>1478</v>
      </c>
      <c r="F89" s="31" t="s">
        <v>2036</v>
      </c>
      <c r="X89" s="20"/>
      <c r="Y89" s="21"/>
    </row>
    <row r="90" spans="1:25" s="3" customFormat="1" ht="15" x14ac:dyDescent="0.25">
      <c r="A90" s="70" t="s">
        <v>1937</v>
      </c>
      <c r="B90" s="70"/>
      <c r="C90" s="70"/>
      <c r="D90" s="70"/>
      <c r="E90" s="70"/>
      <c r="F90" s="70"/>
      <c r="X90" s="20"/>
      <c r="Y90" s="21" t="s">
        <v>1937</v>
      </c>
    </row>
    <row r="91" spans="1:25" s="3" customFormat="1" ht="15" x14ac:dyDescent="0.25">
      <c r="A91" s="70" t="s">
        <v>1938</v>
      </c>
      <c r="B91" s="70"/>
      <c r="C91" s="70"/>
      <c r="D91" s="70"/>
      <c r="E91" s="70"/>
      <c r="F91" s="70"/>
      <c r="X91" s="20"/>
      <c r="Y91" s="21" t="s">
        <v>1938</v>
      </c>
    </row>
    <row r="92" spans="1:25" s="3" customFormat="1" ht="22.5" x14ac:dyDescent="0.25">
      <c r="A92" s="22" t="s">
        <v>202</v>
      </c>
      <c r="B92" s="23" t="s">
        <v>1939</v>
      </c>
      <c r="C92" s="24" t="s">
        <v>1940</v>
      </c>
      <c r="D92" s="22" t="s">
        <v>142</v>
      </c>
      <c r="E92" s="25"/>
      <c r="F92" s="26" t="s">
        <v>2037</v>
      </c>
      <c r="X92" s="20"/>
      <c r="Y92" s="21"/>
    </row>
    <row r="93" spans="1:25" s="3" customFormat="1" ht="15" x14ac:dyDescent="0.25">
      <c r="A93" s="27"/>
      <c r="B93" s="28" t="s">
        <v>144</v>
      </c>
      <c r="C93" s="29" t="s">
        <v>145</v>
      </c>
      <c r="D93" s="30" t="s">
        <v>44</v>
      </c>
      <c r="E93" s="31" t="s">
        <v>112</v>
      </c>
      <c r="F93" s="31" t="s">
        <v>2038</v>
      </c>
      <c r="X93" s="20"/>
      <c r="Y93" s="21"/>
    </row>
    <row r="94" spans="1:25" s="3" customFormat="1" ht="15" x14ac:dyDescent="0.25">
      <c r="A94" s="27" t="s">
        <v>55</v>
      </c>
      <c r="B94" s="28" t="s">
        <v>258</v>
      </c>
      <c r="C94" s="29" t="s">
        <v>239</v>
      </c>
      <c r="D94" s="30" t="s">
        <v>44</v>
      </c>
      <c r="E94" s="31" t="s">
        <v>1943</v>
      </c>
      <c r="F94" s="31" t="s">
        <v>2039</v>
      </c>
      <c r="X94" s="20"/>
      <c r="Y94" s="21"/>
    </row>
    <row r="95" spans="1:25" s="3" customFormat="1" ht="15" x14ac:dyDescent="0.25">
      <c r="A95" s="70" t="s">
        <v>1945</v>
      </c>
      <c r="B95" s="70"/>
      <c r="C95" s="70"/>
      <c r="D95" s="70"/>
      <c r="E95" s="70"/>
      <c r="F95" s="70"/>
      <c r="X95" s="20"/>
      <c r="Y95" s="21" t="s">
        <v>1945</v>
      </c>
    </row>
    <row r="96" spans="1:25" s="3" customFormat="1" ht="15" x14ac:dyDescent="0.25">
      <c r="A96" s="70" t="s">
        <v>1484</v>
      </c>
      <c r="B96" s="70"/>
      <c r="C96" s="70"/>
      <c r="D96" s="70"/>
      <c r="E96" s="70"/>
      <c r="F96" s="70"/>
      <c r="X96" s="20"/>
      <c r="Y96" s="21" t="s">
        <v>1484</v>
      </c>
    </row>
    <row r="97" spans="1:25" s="3" customFormat="1" ht="22.5" x14ac:dyDescent="0.25">
      <c r="A97" s="22" t="s">
        <v>110</v>
      </c>
      <c r="B97" s="23" t="s">
        <v>1485</v>
      </c>
      <c r="C97" s="24" t="s">
        <v>1486</v>
      </c>
      <c r="D97" s="22" t="s">
        <v>22</v>
      </c>
      <c r="E97" s="25"/>
      <c r="F97" s="26" t="s">
        <v>2040</v>
      </c>
      <c r="X97" s="20"/>
      <c r="Y97" s="21"/>
    </row>
    <row r="98" spans="1:25" s="3" customFormat="1" ht="15" x14ac:dyDescent="0.25">
      <c r="A98" s="27"/>
      <c r="B98" s="28" t="s">
        <v>38</v>
      </c>
      <c r="C98" s="29" t="s">
        <v>39</v>
      </c>
      <c r="D98" s="30" t="s">
        <v>26</v>
      </c>
      <c r="E98" s="31" t="s">
        <v>706</v>
      </c>
      <c r="F98" s="31" t="s">
        <v>2041</v>
      </c>
      <c r="X98" s="20"/>
      <c r="Y98" s="21"/>
    </row>
    <row r="99" spans="1:25" s="3" customFormat="1" ht="15" x14ac:dyDescent="0.25">
      <c r="A99" s="27"/>
      <c r="B99" s="28" t="s">
        <v>246</v>
      </c>
      <c r="C99" s="29" t="s">
        <v>247</v>
      </c>
      <c r="D99" s="30" t="s">
        <v>44</v>
      </c>
      <c r="E99" s="31" t="s">
        <v>1489</v>
      </c>
      <c r="F99" s="31" t="s">
        <v>2042</v>
      </c>
      <c r="X99" s="20"/>
      <c r="Y99" s="21"/>
    </row>
    <row r="100" spans="1:25" s="3" customFormat="1" ht="15" x14ac:dyDescent="0.25">
      <c r="A100" s="27"/>
      <c r="B100" s="28" t="s">
        <v>1491</v>
      </c>
      <c r="C100" s="29" t="s">
        <v>1492</v>
      </c>
      <c r="D100" s="30" t="s">
        <v>44</v>
      </c>
      <c r="E100" s="31" t="s">
        <v>1493</v>
      </c>
      <c r="F100" s="31" t="s">
        <v>2043</v>
      </c>
      <c r="X100" s="20"/>
      <c r="Y100" s="21"/>
    </row>
    <row r="101" spans="1:25" s="3" customFormat="1" ht="22.5" x14ac:dyDescent="0.25">
      <c r="A101" s="27"/>
      <c r="B101" s="28" t="s">
        <v>1495</v>
      </c>
      <c r="C101" s="29" t="s">
        <v>1496</v>
      </c>
      <c r="D101" s="30" t="s">
        <v>44</v>
      </c>
      <c r="E101" s="31" t="s">
        <v>1497</v>
      </c>
      <c r="F101" s="31" t="s">
        <v>2044</v>
      </c>
      <c r="X101" s="20"/>
      <c r="Y101" s="21"/>
    </row>
    <row r="102" spans="1:25" s="3" customFormat="1" ht="15" x14ac:dyDescent="0.25">
      <c r="A102" s="27" t="s">
        <v>55</v>
      </c>
      <c r="B102" s="28" t="s">
        <v>1499</v>
      </c>
      <c r="C102" s="29" t="s">
        <v>1500</v>
      </c>
      <c r="D102" s="30" t="s">
        <v>261</v>
      </c>
      <c r="E102" s="31" t="s">
        <v>2045</v>
      </c>
      <c r="F102" s="31" t="s">
        <v>2046</v>
      </c>
      <c r="X102" s="20"/>
      <c r="Y102" s="21"/>
    </row>
    <row r="103" spans="1:25" s="3" customFormat="1" ht="15" x14ac:dyDescent="0.25">
      <c r="A103" s="70" t="s">
        <v>2047</v>
      </c>
      <c r="B103" s="70"/>
      <c r="C103" s="70"/>
      <c r="D103" s="70"/>
      <c r="E103" s="70"/>
      <c r="F103" s="70"/>
      <c r="X103" s="20"/>
      <c r="Y103" s="21" t="s">
        <v>2047</v>
      </c>
    </row>
    <row r="104" spans="1:25" s="3" customFormat="1" ht="22.5" x14ac:dyDescent="0.25">
      <c r="A104" s="22" t="s">
        <v>222</v>
      </c>
      <c r="B104" s="23" t="s">
        <v>317</v>
      </c>
      <c r="C104" s="24" t="s">
        <v>318</v>
      </c>
      <c r="D104" s="22" t="s">
        <v>142</v>
      </c>
      <c r="E104" s="25"/>
      <c r="F104" s="26" t="s">
        <v>2048</v>
      </c>
      <c r="X104" s="20"/>
      <c r="Y104" s="21"/>
    </row>
    <row r="105" spans="1:25" s="3" customFormat="1" ht="24.75" x14ac:dyDescent="0.25">
      <c r="A105" s="70" t="s">
        <v>2049</v>
      </c>
      <c r="B105" s="70"/>
      <c r="C105" s="70"/>
      <c r="D105" s="70"/>
      <c r="E105" s="70"/>
      <c r="F105" s="70"/>
      <c r="X105" s="20"/>
      <c r="Y105" s="21" t="s">
        <v>2049</v>
      </c>
    </row>
    <row r="106" spans="1:25" s="3" customFormat="1" ht="33.75" x14ac:dyDescent="0.25">
      <c r="A106" s="22" t="s">
        <v>229</v>
      </c>
      <c r="B106" s="23" t="s">
        <v>2050</v>
      </c>
      <c r="C106" s="24" t="s">
        <v>2051</v>
      </c>
      <c r="D106" s="22" t="s">
        <v>198</v>
      </c>
      <c r="E106" s="25"/>
      <c r="F106" s="26" t="s">
        <v>2052</v>
      </c>
      <c r="X106" s="20"/>
      <c r="Y106" s="21"/>
    </row>
    <row r="107" spans="1:25" s="3" customFormat="1" ht="15" x14ac:dyDescent="0.25">
      <c r="A107" s="27"/>
      <c r="B107" s="28" t="s">
        <v>144</v>
      </c>
      <c r="C107" s="29" t="s">
        <v>145</v>
      </c>
      <c r="D107" s="30" t="s">
        <v>44</v>
      </c>
      <c r="E107" s="31" t="s">
        <v>202</v>
      </c>
      <c r="F107" s="31" t="s">
        <v>2053</v>
      </c>
      <c r="X107" s="20"/>
      <c r="Y107" s="21"/>
    </row>
    <row r="108" spans="1:25" s="3" customFormat="1" ht="15" x14ac:dyDescent="0.25">
      <c r="A108" s="27"/>
      <c r="B108" s="28" t="s">
        <v>2054</v>
      </c>
      <c r="C108" s="29" t="s">
        <v>1931</v>
      </c>
      <c r="D108" s="30" t="s">
        <v>44</v>
      </c>
      <c r="E108" s="31" t="s">
        <v>158</v>
      </c>
      <c r="F108" s="31" t="s">
        <v>2055</v>
      </c>
      <c r="X108" s="20"/>
      <c r="Y108" s="21"/>
    </row>
    <row r="109" spans="1:25" s="3" customFormat="1" ht="15" x14ac:dyDescent="0.25">
      <c r="A109" s="27"/>
      <c r="B109" s="28" t="s">
        <v>1452</v>
      </c>
      <c r="C109" s="29" t="s">
        <v>1453</v>
      </c>
      <c r="D109" s="30" t="s">
        <v>44</v>
      </c>
      <c r="E109" s="31" t="s">
        <v>90</v>
      </c>
      <c r="F109" s="31" t="s">
        <v>2056</v>
      </c>
      <c r="X109" s="20"/>
      <c r="Y109" s="21"/>
    </row>
    <row r="110" spans="1:25" s="3" customFormat="1" ht="15" x14ac:dyDescent="0.25">
      <c r="A110" s="27"/>
      <c r="B110" s="28" t="s">
        <v>1455</v>
      </c>
      <c r="C110" s="29" t="s">
        <v>1456</v>
      </c>
      <c r="D110" s="30" t="s">
        <v>44</v>
      </c>
      <c r="E110" s="31" t="s">
        <v>1457</v>
      </c>
      <c r="F110" s="31" t="s">
        <v>2057</v>
      </c>
      <c r="X110" s="20"/>
      <c r="Y110" s="21"/>
    </row>
    <row r="111" spans="1:25" s="3" customFormat="1" ht="13.5" customHeight="1" x14ac:dyDescent="0.25">
      <c r="A111" s="32"/>
      <c r="B111" s="33"/>
      <c r="C111" s="34"/>
      <c r="D111" s="35"/>
      <c r="E111" s="32"/>
      <c r="F111" s="36"/>
    </row>
    <row r="112" spans="1:25" s="3" customFormat="1" ht="13.5" customHeight="1" x14ac:dyDescent="0.25">
      <c r="A112" s="71" t="s">
        <v>327</v>
      </c>
      <c r="B112" s="71"/>
      <c r="C112" s="71"/>
      <c r="D112" s="71"/>
      <c r="E112" s="71"/>
      <c r="F112" s="38"/>
      <c r="G112" s="39"/>
      <c r="H112" s="39"/>
    </row>
    <row r="113" spans="1:27" s="3" customFormat="1" ht="13.5" customHeight="1" x14ac:dyDescent="0.25">
      <c r="A113" s="40"/>
      <c r="B113" s="40"/>
      <c r="C113" s="40"/>
      <c r="D113" s="40"/>
      <c r="E113" s="40"/>
      <c r="F113" s="37"/>
      <c r="G113" s="39"/>
      <c r="H113" s="39"/>
    </row>
    <row r="114" spans="1:27" s="3" customFormat="1" ht="13.5" customHeight="1" x14ac:dyDescent="0.25">
      <c r="A114" s="41" t="s">
        <v>328</v>
      </c>
      <c r="B114" s="42" t="s">
        <v>329</v>
      </c>
      <c r="C114" s="43" t="s">
        <v>330</v>
      </c>
      <c r="D114" s="41" t="s">
        <v>331</v>
      </c>
      <c r="E114" s="41" t="s">
        <v>332</v>
      </c>
      <c r="F114" s="44"/>
    </row>
    <row r="115" spans="1:27" s="3" customFormat="1" ht="15" x14ac:dyDescent="0.25">
      <c r="A115" s="67" t="s">
        <v>333</v>
      </c>
      <c r="B115" s="68"/>
      <c r="C115" s="68"/>
      <c r="D115" s="68"/>
      <c r="E115" s="69"/>
      <c r="F115" s="45"/>
      <c r="Z115" s="46" t="s">
        <v>333</v>
      </c>
    </row>
    <row r="116" spans="1:27" s="3" customFormat="1" ht="15" x14ac:dyDescent="0.25">
      <c r="A116" s="67" t="s">
        <v>334</v>
      </c>
      <c r="B116" s="68"/>
      <c r="C116" s="68"/>
      <c r="D116" s="68"/>
      <c r="E116" s="69"/>
      <c r="F116" s="45"/>
      <c r="Z116" s="46"/>
      <c r="AA116" s="46" t="s">
        <v>334</v>
      </c>
    </row>
    <row r="117" spans="1:27" s="3" customFormat="1" ht="15" x14ac:dyDescent="0.25">
      <c r="A117" s="47">
        <f>IF(H117&lt;&gt;"",COUNTA(H$1:H117),"")</f>
        <v>1</v>
      </c>
      <c r="B117" s="48" t="s">
        <v>335</v>
      </c>
      <c r="C117" s="49" t="s">
        <v>336</v>
      </c>
      <c r="D117" s="47" t="s">
        <v>337</v>
      </c>
      <c r="E117" s="50">
        <v>133.63999999999999</v>
      </c>
      <c r="F117" s="51"/>
      <c r="H117" s="52" t="s">
        <v>338</v>
      </c>
      <c r="Z117" s="46"/>
      <c r="AA117" s="46"/>
    </row>
    <row r="118" spans="1:27" s="3" customFormat="1" ht="15" x14ac:dyDescent="0.25">
      <c r="A118" s="47">
        <f>IF(H118&lt;&gt;"",COUNTA(H$1:H118),"")</f>
        <v>2</v>
      </c>
      <c r="B118" s="48" t="s">
        <v>901</v>
      </c>
      <c r="C118" s="49" t="s">
        <v>902</v>
      </c>
      <c r="D118" s="47" t="s">
        <v>337</v>
      </c>
      <c r="E118" s="50">
        <v>28.03</v>
      </c>
      <c r="F118" s="51"/>
      <c r="H118" s="52" t="s">
        <v>338</v>
      </c>
      <c r="Z118" s="46"/>
      <c r="AA118" s="46"/>
    </row>
    <row r="119" spans="1:27" s="3" customFormat="1" ht="15" x14ac:dyDescent="0.25">
      <c r="A119" s="47">
        <f>IF(H119&lt;&gt;"",COUNTA(H$1:H119),"")</f>
        <v>3</v>
      </c>
      <c r="B119" s="48" t="s">
        <v>903</v>
      </c>
      <c r="C119" s="49" t="s">
        <v>904</v>
      </c>
      <c r="D119" s="47" t="s">
        <v>337</v>
      </c>
      <c r="E119" s="50">
        <v>145.32</v>
      </c>
      <c r="F119" s="51"/>
      <c r="H119" s="52" t="s">
        <v>338</v>
      </c>
      <c r="Z119" s="46"/>
      <c r="AA119" s="46"/>
    </row>
    <row r="120" spans="1:27" s="3" customFormat="1" ht="15" x14ac:dyDescent="0.25">
      <c r="A120" s="47">
        <f>IF(H120&lt;&gt;"",COUNTA(H$1:H120),"")</f>
        <v>4</v>
      </c>
      <c r="B120" s="48" t="s">
        <v>1806</v>
      </c>
      <c r="C120" s="49" t="s">
        <v>1807</v>
      </c>
      <c r="D120" s="47" t="s">
        <v>337</v>
      </c>
      <c r="E120" s="50">
        <v>31.35</v>
      </c>
      <c r="F120" s="51"/>
      <c r="H120" s="52" t="s">
        <v>338</v>
      </c>
      <c r="Z120" s="46"/>
      <c r="AA120" s="46"/>
    </row>
    <row r="121" spans="1:27" s="3" customFormat="1" ht="15" x14ac:dyDescent="0.25">
      <c r="A121" s="47">
        <f>IF(H121&lt;&gt;"",COUNTA(H$1:H121),"")</f>
        <v>5</v>
      </c>
      <c r="B121" s="48" t="s">
        <v>1502</v>
      </c>
      <c r="C121" s="49" t="s">
        <v>1503</v>
      </c>
      <c r="D121" s="47" t="s">
        <v>337</v>
      </c>
      <c r="E121" s="50">
        <v>599.44000000000005</v>
      </c>
      <c r="F121" s="51"/>
      <c r="H121" s="52" t="s">
        <v>338</v>
      </c>
      <c r="Z121" s="46"/>
      <c r="AA121" s="46"/>
    </row>
    <row r="122" spans="1:27" s="3" customFormat="1" ht="15" x14ac:dyDescent="0.25">
      <c r="A122" s="47">
        <f>IF(H122&lt;&gt;"",COUNTA(H$1:H122),"")</f>
        <v>6</v>
      </c>
      <c r="B122" s="48" t="s">
        <v>788</v>
      </c>
      <c r="C122" s="49" t="s">
        <v>789</v>
      </c>
      <c r="D122" s="47" t="s">
        <v>337</v>
      </c>
      <c r="E122" s="50">
        <v>83.88</v>
      </c>
      <c r="F122" s="51"/>
      <c r="H122" s="52" t="s">
        <v>338</v>
      </c>
      <c r="Z122" s="46"/>
      <c r="AA122" s="46"/>
    </row>
    <row r="123" spans="1:27" s="3" customFormat="1" ht="15" x14ac:dyDescent="0.25">
      <c r="A123" s="47">
        <f>IF(H123&lt;&gt;"",COUNTA(H$1:H123),"")</f>
        <v>7</v>
      </c>
      <c r="B123" s="48" t="s">
        <v>1504</v>
      </c>
      <c r="C123" s="49" t="s">
        <v>1505</v>
      </c>
      <c r="D123" s="47" t="s">
        <v>337</v>
      </c>
      <c r="E123" s="55">
        <v>40.200000000000003</v>
      </c>
      <c r="F123" s="51"/>
      <c r="H123" s="52" t="s">
        <v>338</v>
      </c>
      <c r="Z123" s="46"/>
      <c r="AA123" s="46"/>
    </row>
    <row r="124" spans="1:27" s="3" customFormat="1" ht="15" x14ac:dyDescent="0.25">
      <c r="A124" s="47">
        <f>IF(H124&lt;&gt;"",COUNTA(H$1:H124),"")</f>
        <v>8</v>
      </c>
      <c r="B124" s="48" t="s">
        <v>349</v>
      </c>
      <c r="C124" s="49" t="s">
        <v>350</v>
      </c>
      <c r="D124" s="47" t="s">
        <v>337</v>
      </c>
      <c r="E124" s="50">
        <v>5.63</v>
      </c>
      <c r="F124" s="51"/>
      <c r="H124" s="52" t="s">
        <v>338</v>
      </c>
      <c r="Z124" s="46"/>
      <c r="AA124" s="46"/>
    </row>
    <row r="125" spans="1:27" s="3" customFormat="1" ht="15" x14ac:dyDescent="0.25">
      <c r="A125" s="47">
        <f>IF(H125&lt;&gt;"",COUNTA(H$1:H125),"")</f>
        <v>9</v>
      </c>
      <c r="B125" s="54">
        <v>2</v>
      </c>
      <c r="C125" s="49" t="s">
        <v>351</v>
      </c>
      <c r="D125" s="47" t="s">
        <v>337</v>
      </c>
      <c r="E125" s="50">
        <v>355.27</v>
      </c>
      <c r="F125" s="51"/>
      <c r="H125" s="52" t="s">
        <v>338</v>
      </c>
      <c r="Z125" s="46"/>
      <c r="AA125" s="46"/>
    </row>
    <row r="126" spans="1:27" s="3" customFormat="1" ht="15" x14ac:dyDescent="0.25">
      <c r="A126" s="67" t="s">
        <v>352</v>
      </c>
      <c r="B126" s="68"/>
      <c r="C126" s="68"/>
      <c r="D126" s="68"/>
      <c r="E126" s="69"/>
      <c r="F126" s="45"/>
      <c r="Z126" s="46"/>
      <c r="AA126" s="46" t="s">
        <v>352</v>
      </c>
    </row>
    <row r="127" spans="1:27" s="3" customFormat="1" ht="15" x14ac:dyDescent="0.25">
      <c r="A127" s="47">
        <f>IF(H127&lt;&gt;"",COUNTA(H$1:H127),"")</f>
        <v>10</v>
      </c>
      <c r="B127" s="48" t="s">
        <v>1178</v>
      </c>
      <c r="C127" s="49" t="s">
        <v>1179</v>
      </c>
      <c r="D127" s="47" t="s">
        <v>355</v>
      </c>
      <c r="E127" s="50">
        <v>7.15</v>
      </c>
      <c r="F127" s="51"/>
      <c r="H127" s="52" t="s">
        <v>338</v>
      </c>
      <c r="Z127" s="46"/>
      <c r="AA127" s="46"/>
    </row>
    <row r="128" spans="1:27" s="3" customFormat="1" ht="15" x14ac:dyDescent="0.25">
      <c r="A128" s="47">
        <f>IF(H128&lt;&gt;"",COUNTA(H$1:H128),"")</f>
        <v>11</v>
      </c>
      <c r="B128" s="48" t="s">
        <v>353</v>
      </c>
      <c r="C128" s="49" t="s">
        <v>354</v>
      </c>
      <c r="D128" s="47" t="s">
        <v>355</v>
      </c>
      <c r="E128" s="50">
        <v>8.9600000000000009</v>
      </c>
      <c r="F128" s="51"/>
      <c r="H128" s="52" t="s">
        <v>338</v>
      </c>
      <c r="Z128" s="46"/>
      <c r="AA128" s="46"/>
    </row>
    <row r="129" spans="1:27" s="3" customFormat="1" ht="15" x14ac:dyDescent="0.25">
      <c r="A129" s="47">
        <f>IF(H129&lt;&gt;"",COUNTA(H$1:H129),"")</f>
        <v>12</v>
      </c>
      <c r="B129" s="48" t="s">
        <v>1506</v>
      </c>
      <c r="C129" s="49" t="s">
        <v>1507</v>
      </c>
      <c r="D129" s="47" t="s">
        <v>355</v>
      </c>
      <c r="E129" s="50">
        <v>1.84</v>
      </c>
      <c r="F129" s="51"/>
      <c r="H129" s="52" t="s">
        <v>338</v>
      </c>
      <c r="Z129" s="46"/>
      <c r="AA129" s="46"/>
    </row>
    <row r="130" spans="1:27" s="3" customFormat="1" ht="15" x14ac:dyDescent="0.25">
      <c r="A130" s="47">
        <f>IF(H130&lt;&gt;"",COUNTA(H$1:H130),"")</f>
        <v>13</v>
      </c>
      <c r="B130" s="48" t="s">
        <v>905</v>
      </c>
      <c r="C130" s="49" t="s">
        <v>906</v>
      </c>
      <c r="D130" s="47" t="s">
        <v>355</v>
      </c>
      <c r="E130" s="55">
        <v>9.1999999999999993</v>
      </c>
      <c r="F130" s="51"/>
      <c r="H130" s="52" t="s">
        <v>338</v>
      </c>
      <c r="Z130" s="46"/>
      <c r="AA130" s="46"/>
    </row>
    <row r="131" spans="1:27" s="3" customFormat="1" ht="22.5" x14ac:dyDescent="0.25">
      <c r="A131" s="47">
        <f>IF(H131&lt;&gt;"",COUNTA(H$1:H131),"")</f>
        <v>14</v>
      </c>
      <c r="B131" s="48" t="s">
        <v>1104</v>
      </c>
      <c r="C131" s="49" t="s">
        <v>1105</v>
      </c>
      <c r="D131" s="47" t="s">
        <v>355</v>
      </c>
      <c r="E131" s="50">
        <v>7.11</v>
      </c>
      <c r="F131" s="51"/>
      <c r="H131" s="52" t="s">
        <v>338</v>
      </c>
      <c r="Z131" s="46"/>
      <c r="AA131" s="46"/>
    </row>
    <row r="132" spans="1:27" s="3" customFormat="1" ht="15" x14ac:dyDescent="0.25">
      <c r="A132" s="47">
        <f>IF(H132&lt;&gt;"",COUNTA(H$1:H132),"")</f>
        <v>15</v>
      </c>
      <c r="B132" s="48" t="s">
        <v>364</v>
      </c>
      <c r="C132" s="49" t="s">
        <v>365</v>
      </c>
      <c r="D132" s="47" t="s">
        <v>355</v>
      </c>
      <c r="E132" s="50">
        <v>5.58</v>
      </c>
      <c r="F132" s="51"/>
      <c r="H132" s="52" t="s">
        <v>338</v>
      </c>
      <c r="Z132" s="46"/>
      <c r="AA132" s="46"/>
    </row>
    <row r="133" spans="1:27" s="3" customFormat="1" ht="15" x14ac:dyDescent="0.25">
      <c r="A133" s="47">
        <f>IF(H133&lt;&gt;"",COUNTA(H$1:H133),"")</f>
        <v>16</v>
      </c>
      <c r="B133" s="48" t="s">
        <v>1508</v>
      </c>
      <c r="C133" s="49" t="s">
        <v>1509</v>
      </c>
      <c r="D133" s="47" t="s">
        <v>355</v>
      </c>
      <c r="E133" s="50">
        <v>9.82</v>
      </c>
      <c r="F133" s="51"/>
      <c r="H133" s="52" t="s">
        <v>338</v>
      </c>
      <c r="Z133" s="46"/>
      <c r="AA133" s="46"/>
    </row>
    <row r="134" spans="1:27" s="3" customFormat="1" ht="15" x14ac:dyDescent="0.25">
      <c r="A134" s="47">
        <f>IF(H134&lt;&gt;"",COUNTA(H$1:H134),"")</f>
        <v>17</v>
      </c>
      <c r="B134" s="48" t="s">
        <v>366</v>
      </c>
      <c r="C134" s="49" t="s">
        <v>367</v>
      </c>
      <c r="D134" s="47" t="s">
        <v>355</v>
      </c>
      <c r="E134" s="50">
        <v>49.03</v>
      </c>
      <c r="F134" s="51"/>
      <c r="H134" s="52" t="s">
        <v>338</v>
      </c>
      <c r="Z134" s="46"/>
      <c r="AA134" s="46"/>
    </row>
    <row r="135" spans="1:27" s="3" customFormat="1" ht="22.5" x14ac:dyDescent="0.25">
      <c r="A135" s="47">
        <f>IF(H135&lt;&gt;"",COUNTA(H$1:H135),"")</f>
        <v>18</v>
      </c>
      <c r="B135" s="48" t="s">
        <v>1510</v>
      </c>
      <c r="C135" s="49" t="s">
        <v>1511</v>
      </c>
      <c r="D135" s="47" t="s">
        <v>355</v>
      </c>
      <c r="E135" s="50">
        <v>9.81</v>
      </c>
      <c r="F135" s="51"/>
      <c r="H135" s="52" t="s">
        <v>338</v>
      </c>
      <c r="Z135" s="46"/>
      <c r="AA135" s="46"/>
    </row>
    <row r="136" spans="1:27" s="3" customFormat="1" ht="22.5" x14ac:dyDescent="0.25">
      <c r="A136" s="47">
        <f>IF(H136&lt;&gt;"",COUNTA(H$1:H136),"")</f>
        <v>19</v>
      </c>
      <c r="B136" s="48" t="s">
        <v>1512</v>
      </c>
      <c r="C136" s="49" t="s">
        <v>1513</v>
      </c>
      <c r="D136" s="47" t="s">
        <v>355</v>
      </c>
      <c r="E136" s="55">
        <v>0.3</v>
      </c>
      <c r="F136" s="51"/>
      <c r="H136" s="52" t="s">
        <v>338</v>
      </c>
      <c r="Z136" s="46"/>
      <c r="AA136" s="46"/>
    </row>
    <row r="137" spans="1:27" s="3" customFormat="1" ht="15" x14ac:dyDescent="0.25">
      <c r="A137" s="47">
        <f>IF(H137&lt;&gt;"",COUNTA(H$1:H137),"")</f>
        <v>20</v>
      </c>
      <c r="B137" s="48" t="s">
        <v>1180</v>
      </c>
      <c r="C137" s="49" t="s">
        <v>1181</v>
      </c>
      <c r="D137" s="47" t="s">
        <v>355</v>
      </c>
      <c r="E137" s="50">
        <v>8.58</v>
      </c>
      <c r="F137" s="51"/>
      <c r="H137" s="52" t="s">
        <v>338</v>
      </c>
      <c r="Z137" s="46"/>
      <c r="AA137" s="46"/>
    </row>
    <row r="138" spans="1:27" s="3" customFormat="1" ht="15" x14ac:dyDescent="0.25">
      <c r="A138" s="47">
        <f>IF(H138&lt;&gt;"",COUNTA(H$1:H138),"")</f>
        <v>21</v>
      </c>
      <c r="B138" s="48" t="s">
        <v>1514</v>
      </c>
      <c r="C138" s="49" t="s">
        <v>1515</v>
      </c>
      <c r="D138" s="47" t="s">
        <v>355</v>
      </c>
      <c r="E138" s="50">
        <v>93.84</v>
      </c>
      <c r="F138" s="51"/>
      <c r="H138" s="52" t="s">
        <v>338</v>
      </c>
      <c r="Z138" s="46"/>
      <c r="AA138" s="46"/>
    </row>
    <row r="139" spans="1:27" s="3" customFormat="1" ht="15" x14ac:dyDescent="0.25">
      <c r="A139" s="47">
        <f>IF(H139&lt;&gt;"",COUNTA(H$1:H139),"")</f>
        <v>22</v>
      </c>
      <c r="B139" s="48" t="s">
        <v>1516</v>
      </c>
      <c r="C139" s="49" t="s">
        <v>1517</v>
      </c>
      <c r="D139" s="47" t="s">
        <v>355</v>
      </c>
      <c r="E139" s="50">
        <v>50.12</v>
      </c>
      <c r="F139" s="51"/>
      <c r="H139" s="52" t="s">
        <v>338</v>
      </c>
      <c r="Z139" s="46"/>
      <c r="AA139" s="46"/>
    </row>
    <row r="140" spans="1:27" s="3" customFormat="1" ht="15" x14ac:dyDescent="0.25">
      <c r="A140" s="47">
        <f>IF(H140&lt;&gt;"",COUNTA(H$1:H140),"")</f>
        <v>23</v>
      </c>
      <c r="B140" s="48" t="s">
        <v>1518</v>
      </c>
      <c r="C140" s="49" t="s">
        <v>1519</v>
      </c>
      <c r="D140" s="47" t="s">
        <v>355</v>
      </c>
      <c r="E140" s="55">
        <v>8.6</v>
      </c>
      <c r="F140" s="51"/>
      <c r="H140" s="52" t="s">
        <v>338</v>
      </c>
      <c r="Z140" s="46"/>
      <c r="AA140" s="46"/>
    </row>
    <row r="141" spans="1:27" s="3" customFormat="1" ht="15" x14ac:dyDescent="0.25">
      <c r="A141" s="47">
        <f>IF(H141&lt;&gt;"",COUNTA(H$1:H141),"")</f>
        <v>24</v>
      </c>
      <c r="B141" s="48" t="s">
        <v>1973</v>
      </c>
      <c r="C141" s="49" t="s">
        <v>1974</v>
      </c>
      <c r="D141" s="47" t="s">
        <v>355</v>
      </c>
      <c r="E141" s="50">
        <v>3.59</v>
      </c>
      <c r="F141" s="51"/>
      <c r="H141" s="52" t="s">
        <v>338</v>
      </c>
      <c r="Z141" s="46"/>
      <c r="AA141" s="46"/>
    </row>
    <row r="142" spans="1:27" s="3" customFormat="1" ht="15" x14ac:dyDescent="0.25">
      <c r="A142" s="47">
        <f>IF(H142&lt;&gt;"",COUNTA(H$1:H142),"")</f>
        <v>25</v>
      </c>
      <c r="B142" s="48" t="s">
        <v>1975</v>
      </c>
      <c r="C142" s="49" t="s">
        <v>1976</v>
      </c>
      <c r="D142" s="47" t="s">
        <v>355</v>
      </c>
      <c r="E142" s="50">
        <v>9.34</v>
      </c>
      <c r="F142" s="51"/>
      <c r="H142" s="52" t="s">
        <v>338</v>
      </c>
      <c r="Z142" s="46"/>
      <c r="AA142" s="46"/>
    </row>
    <row r="143" spans="1:27" s="3" customFormat="1" ht="15" x14ac:dyDescent="0.25">
      <c r="A143" s="47">
        <f>IF(H143&lt;&gt;"",COUNTA(H$1:H143),"")</f>
        <v>26</v>
      </c>
      <c r="B143" s="48" t="s">
        <v>1520</v>
      </c>
      <c r="C143" s="49" t="s">
        <v>1521</v>
      </c>
      <c r="D143" s="47" t="s">
        <v>355</v>
      </c>
      <c r="E143" s="50">
        <v>6.08</v>
      </c>
      <c r="F143" s="51"/>
      <c r="H143" s="52" t="s">
        <v>338</v>
      </c>
      <c r="Z143" s="46"/>
      <c r="AA143" s="46"/>
    </row>
    <row r="144" spans="1:27" s="3" customFormat="1" ht="15" x14ac:dyDescent="0.25">
      <c r="A144" s="47">
        <f>IF(H144&lt;&gt;"",COUNTA(H$1:H144),"")</f>
        <v>27</v>
      </c>
      <c r="B144" s="48" t="s">
        <v>1522</v>
      </c>
      <c r="C144" s="49" t="s">
        <v>1523</v>
      </c>
      <c r="D144" s="47" t="s">
        <v>355</v>
      </c>
      <c r="E144" s="50">
        <v>10.42</v>
      </c>
      <c r="F144" s="51"/>
      <c r="H144" s="52" t="s">
        <v>338</v>
      </c>
      <c r="Z144" s="46"/>
      <c r="AA144" s="46"/>
    </row>
    <row r="145" spans="1:27" s="3" customFormat="1" ht="15" x14ac:dyDescent="0.25">
      <c r="A145" s="47">
        <f>IF(H145&lt;&gt;"",COUNTA(H$1:H145),"")</f>
        <v>28</v>
      </c>
      <c r="B145" s="48" t="s">
        <v>1524</v>
      </c>
      <c r="C145" s="49" t="s">
        <v>1525</v>
      </c>
      <c r="D145" s="47" t="s">
        <v>355</v>
      </c>
      <c r="E145" s="55">
        <v>3.9</v>
      </c>
      <c r="F145" s="51"/>
      <c r="H145" s="52" t="s">
        <v>338</v>
      </c>
      <c r="Z145" s="46"/>
      <c r="AA145" s="46"/>
    </row>
    <row r="146" spans="1:27" s="3" customFormat="1" ht="15" x14ac:dyDescent="0.25">
      <c r="A146" s="47">
        <f>IF(H146&lt;&gt;"",COUNTA(H$1:H146),"")</f>
        <v>29</v>
      </c>
      <c r="B146" s="48" t="s">
        <v>1526</v>
      </c>
      <c r="C146" s="49" t="s">
        <v>1527</v>
      </c>
      <c r="D146" s="47" t="s">
        <v>355</v>
      </c>
      <c r="E146" s="50">
        <v>6.12</v>
      </c>
      <c r="F146" s="51"/>
      <c r="H146" s="52" t="s">
        <v>338</v>
      </c>
      <c r="Z146" s="46"/>
      <c r="AA146" s="46"/>
    </row>
    <row r="147" spans="1:27" s="3" customFormat="1" ht="15" x14ac:dyDescent="0.25">
      <c r="A147" s="47">
        <f>IF(H147&lt;&gt;"",COUNTA(H$1:H147),"")</f>
        <v>30</v>
      </c>
      <c r="B147" s="48" t="s">
        <v>1528</v>
      </c>
      <c r="C147" s="49" t="s">
        <v>1529</v>
      </c>
      <c r="D147" s="47" t="s">
        <v>355</v>
      </c>
      <c r="E147" s="50">
        <v>1.98</v>
      </c>
      <c r="F147" s="51"/>
      <c r="H147" s="52" t="s">
        <v>338</v>
      </c>
      <c r="Z147" s="46"/>
      <c r="AA147" s="46"/>
    </row>
    <row r="148" spans="1:27" s="3" customFormat="1" ht="15" x14ac:dyDescent="0.25">
      <c r="A148" s="47">
        <f>IF(H148&lt;&gt;"",COUNTA(H$1:H148),"")</f>
        <v>31</v>
      </c>
      <c r="B148" s="48" t="s">
        <v>1530</v>
      </c>
      <c r="C148" s="49" t="s">
        <v>1531</v>
      </c>
      <c r="D148" s="47" t="s">
        <v>355</v>
      </c>
      <c r="E148" s="50">
        <v>9.81</v>
      </c>
      <c r="F148" s="51"/>
      <c r="H148" s="52" t="s">
        <v>338</v>
      </c>
      <c r="Z148" s="46"/>
      <c r="AA148" s="46"/>
    </row>
    <row r="149" spans="1:27" s="3" customFormat="1" ht="15" x14ac:dyDescent="0.25">
      <c r="A149" s="47">
        <f>IF(H149&lt;&gt;"",COUNTA(H$1:H149),"")</f>
        <v>32</v>
      </c>
      <c r="B149" s="48" t="s">
        <v>1532</v>
      </c>
      <c r="C149" s="49" t="s">
        <v>1533</v>
      </c>
      <c r="D149" s="47" t="s">
        <v>355</v>
      </c>
      <c r="E149" s="50">
        <v>9.81</v>
      </c>
      <c r="F149" s="51"/>
      <c r="H149" s="52" t="s">
        <v>338</v>
      </c>
      <c r="Z149" s="46"/>
      <c r="AA149" s="46"/>
    </row>
    <row r="150" spans="1:27" s="3" customFormat="1" ht="15" x14ac:dyDescent="0.25">
      <c r="A150" s="47">
        <f>IF(H150&lt;&gt;"",COUNTA(H$1:H150),"")</f>
        <v>33</v>
      </c>
      <c r="B150" s="48" t="s">
        <v>1534</v>
      </c>
      <c r="C150" s="49" t="s">
        <v>1535</v>
      </c>
      <c r="D150" s="47" t="s">
        <v>355</v>
      </c>
      <c r="E150" s="50">
        <v>30.74</v>
      </c>
      <c r="F150" s="51"/>
      <c r="H150" s="52" t="s">
        <v>338</v>
      </c>
      <c r="Z150" s="46"/>
      <c r="AA150" s="46"/>
    </row>
    <row r="151" spans="1:27" s="3" customFormat="1" ht="15" x14ac:dyDescent="0.25">
      <c r="A151" s="47">
        <f>IF(H151&lt;&gt;"",COUNTA(H$1:H151),"")</f>
        <v>34</v>
      </c>
      <c r="B151" s="48" t="s">
        <v>1536</v>
      </c>
      <c r="C151" s="49" t="s">
        <v>1537</v>
      </c>
      <c r="D151" s="47" t="s">
        <v>355</v>
      </c>
      <c r="E151" s="55">
        <v>0.8</v>
      </c>
      <c r="F151" s="51"/>
      <c r="H151" s="52" t="s">
        <v>338</v>
      </c>
      <c r="Z151" s="46"/>
      <c r="AA151" s="46"/>
    </row>
    <row r="152" spans="1:27" s="3" customFormat="1" ht="15" x14ac:dyDescent="0.25">
      <c r="A152" s="47">
        <f>IF(H152&lt;&gt;"",COUNTA(H$1:H152),"")</f>
        <v>35</v>
      </c>
      <c r="B152" s="48" t="s">
        <v>380</v>
      </c>
      <c r="C152" s="49" t="s">
        <v>381</v>
      </c>
      <c r="D152" s="47" t="s">
        <v>355</v>
      </c>
      <c r="E152" s="50">
        <v>0.82</v>
      </c>
      <c r="F152" s="51"/>
      <c r="H152" s="52" t="s">
        <v>338</v>
      </c>
      <c r="Z152" s="46"/>
      <c r="AA152" s="46"/>
    </row>
    <row r="153" spans="1:27" s="3" customFormat="1" ht="15" x14ac:dyDescent="0.25">
      <c r="A153" s="47">
        <f>IF(H153&lt;&gt;"",COUNTA(H$1:H153),"")</f>
        <v>36</v>
      </c>
      <c r="B153" s="48" t="s">
        <v>1979</v>
      </c>
      <c r="C153" s="49" t="s">
        <v>1980</v>
      </c>
      <c r="D153" s="47" t="s">
        <v>355</v>
      </c>
      <c r="E153" s="50">
        <v>1.49</v>
      </c>
      <c r="F153" s="51"/>
      <c r="H153" s="52" t="s">
        <v>338</v>
      </c>
      <c r="Z153" s="46"/>
      <c r="AA153" s="46"/>
    </row>
    <row r="154" spans="1:27" s="3" customFormat="1" ht="15" x14ac:dyDescent="0.25">
      <c r="A154" s="47">
        <f>IF(H154&lt;&gt;"",COUNTA(H$1:H154),"")</f>
        <v>37</v>
      </c>
      <c r="B154" s="48" t="s">
        <v>820</v>
      </c>
      <c r="C154" s="49" t="s">
        <v>821</v>
      </c>
      <c r="D154" s="47" t="s">
        <v>355</v>
      </c>
      <c r="E154" s="50">
        <v>8.58</v>
      </c>
      <c r="F154" s="51"/>
      <c r="H154" s="52" t="s">
        <v>338</v>
      </c>
      <c r="Z154" s="46"/>
      <c r="AA154" s="46"/>
    </row>
    <row r="155" spans="1:27" s="3" customFormat="1" ht="22.5" x14ac:dyDescent="0.25">
      <c r="A155" s="47">
        <f>IF(H155&lt;&gt;"",COUNTA(H$1:H155),"")</f>
        <v>38</v>
      </c>
      <c r="B155" s="48" t="s">
        <v>1538</v>
      </c>
      <c r="C155" s="49" t="s">
        <v>1539</v>
      </c>
      <c r="D155" s="47" t="s">
        <v>355</v>
      </c>
      <c r="E155" s="50">
        <v>15.88</v>
      </c>
      <c r="F155" s="51"/>
      <c r="H155" s="52" t="s">
        <v>338</v>
      </c>
      <c r="Z155" s="46"/>
      <c r="AA155" s="46"/>
    </row>
    <row r="156" spans="1:27" s="3" customFormat="1" ht="22.5" x14ac:dyDescent="0.25">
      <c r="A156" s="47">
        <f>IF(H156&lt;&gt;"",COUNTA(H$1:H156),"")</f>
        <v>39</v>
      </c>
      <c r="B156" s="48" t="s">
        <v>1317</v>
      </c>
      <c r="C156" s="49" t="s">
        <v>1318</v>
      </c>
      <c r="D156" s="47" t="s">
        <v>355</v>
      </c>
      <c r="E156" s="50">
        <v>4.62</v>
      </c>
      <c r="F156" s="51"/>
      <c r="H156" s="52" t="s">
        <v>338</v>
      </c>
      <c r="Z156" s="46"/>
      <c r="AA156" s="46"/>
    </row>
    <row r="157" spans="1:27" s="3" customFormat="1" ht="15" x14ac:dyDescent="0.25">
      <c r="A157" s="67" t="s">
        <v>384</v>
      </c>
      <c r="B157" s="68"/>
      <c r="C157" s="68"/>
      <c r="D157" s="68"/>
      <c r="E157" s="69"/>
      <c r="F157" s="45"/>
      <c r="Z157" s="46"/>
      <c r="AA157" s="46" t="s">
        <v>384</v>
      </c>
    </row>
    <row r="158" spans="1:27" s="3" customFormat="1" ht="15" x14ac:dyDescent="0.25">
      <c r="A158" s="47">
        <f>IF(H158&lt;&gt;"",COUNTA(H$1:H158),"")</f>
        <v>40</v>
      </c>
      <c r="B158" s="48" t="s">
        <v>1394</v>
      </c>
      <c r="C158" s="49" t="s">
        <v>1395</v>
      </c>
      <c r="D158" s="47" t="s">
        <v>26</v>
      </c>
      <c r="E158" s="56">
        <v>1.7419720000000001</v>
      </c>
      <c r="F158" s="51"/>
      <c r="H158" s="52" t="s">
        <v>338</v>
      </c>
      <c r="Z158" s="46"/>
      <c r="AA158" s="46"/>
    </row>
    <row r="159" spans="1:27" s="3" customFormat="1" ht="15" x14ac:dyDescent="0.25">
      <c r="A159" s="47">
        <f>IF(H159&lt;&gt;"",COUNTA(H$1:H159),"")</f>
        <v>41</v>
      </c>
      <c r="B159" s="48" t="s">
        <v>144</v>
      </c>
      <c r="C159" s="49" t="s">
        <v>145</v>
      </c>
      <c r="D159" s="47" t="s">
        <v>44</v>
      </c>
      <c r="E159" s="56">
        <v>147.66626600000001</v>
      </c>
      <c r="F159" s="51"/>
      <c r="H159" s="52" t="s">
        <v>338</v>
      </c>
      <c r="Z159" s="46"/>
      <c r="AA159" s="46"/>
    </row>
    <row r="160" spans="1:27" s="3" customFormat="1" ht="15" x14ac:dyDescent="0.25">
      <c r="A160" s="47">
        <f>IF(H160&lt;&gt;"",COUNTA(H$1:H160),"")</f>
        <v>42</v>
      </c>
      <c r="B160" s="48" t="s">
        <v>1397</v>
      </c>
      <c r="C160" s="49" t="s">
        <v>1398</v>
      </c>
      <c r="D160" s="47" t="s">
        <v>44</v>
      </c>
      <c r="E160" s="58">
        <v>89.599019999999996</v>
      </c>
      <c r="F160" s="51"/>
      <c r="H160" s="52" t="s">
        <v>338</v>
      </c>
      <c r="Z160" s="46"/>
      <c r="AA160" s="46"/>
    </row>
    <row r="161" spans="1:27" s="3" customFormat="1" ht="15" x14ac:dyDescent="0.25">
      <c r="A161" s="47">
        <f>IF(H161&lt;&gt;"",COUNTA(H$1:H161),"")</f>
        <v>43</v>
      </c>
      <c r="B161" s="48" t="s">
        <v>1401</v>
      </c>
      <c r="C161" s="49" t="s">
        <v>1402</v>
      </c>
      <c r="D161" s="47" t="s">
        <v>26</v>
      </c>
      <c r="E161" s="66">
        <v>9.6515999999999998E-3</v>
      </c>
      <c r="F161" s="51"/>
      <c r="H161" s="52" t="s">
        <v>338</v>
      </c>
      <c r="Z161" s="46"/>
      <c r="AA161" s="46"/>
    </row>
    <row r="162" spans="1:27" s="3" customFormat="1" ht="15" x14ac:dyDescent="0.25">
      <c r="A162" s="47">
        <f>IF(H162&lt;&gt;"",COUNTA(H$1:H162),"")</f>
        <v>44</v>
      </c>
      <c r="B162" s="48" t="s">
        <v>1405</v>
      </c>
      <c r="C162" s="49" t="s">
        <v>1406</v>
      </c>
      <c r="D162" s="47" t="s">
        <v>26</v>
      </c>
      <c r="E162" s="56">
        <v>4.8258000000000002E-2</v>
      </c>
      <c r="F162" s="51"/>
      <c r="H162" s="52" t="s">
        <v>338</v>
      </c>
      <c r="Z162" s="46"/>
      <c r="AA162" s="46"/>
    </row>
    <row r="163" spans="1:27" s="3" customFormat="1" ht="15" x14ac:dyDescent="0.25">
      <c r="A163" s="47">
        <f>IF(H163&lt;&gt;"",COUNTA(H$1:H163),"")</f>
        <v>45</v>
      </c>
      <c r="B163" s="48" t="s">
        <v>38</v>
      </c>
      <c r="C163" s="49" t="s">
        <v>39</v>
      </c>
      <c r="D163" s="47" t="s">
        <v>26</v>
      </c>
      <c r="E163" s="56">
        <v>8.5880000000000001E-3</v>
      </c>
      <c r="F163" s="51"/>
      <c r="H163" s="52" t="s">
        <v>338</v>
      </c>
      <c r="Z163" s="46"/>
      <c r="AA163" s="46"/>
    </row>
    <row r="164" spans="1:27" s="3" customFormat="1" ht="15" x14ac:dyDescent="0.25">
      <c r="A164" s="47">
        <f>IF(H164&lt;&gt;"",COUNTA(H$1:H164),"")</f>
        <v>46</v>
      </c>
      <c r="B164" s="48" t="s">
        <v>1463</v>
      </c>
      <c r="C164" s="49" t="s">
        <v>1464</v>
      </c>
      <c r="D164" s="47" t="s">
        <v>35</v>
      </c>
      <c r="E164" s="66">
        <v>12.7230048</v>
      </c>
      <c r="F164" s="51"/>
      <c r="H164" s="52" t="s">
        <v>338</v>
      </c>
      <c r="Z164" s="46"/>
      <c r="AA164" s="46"/>
    </row>
    <row r="165" spans="1:27" s="3" customFormat="1" ht="15" x14ac:dyDescent="0.25">
      <c r="A165" s="47">
        <f>IF(H165&lt;&gt;"",COUNTA(H$1:H165),"")</f>
        <v>47</v>
      </c>
      <c r="B165" s="48" t="s">
        <v>1409</v>
      </c>
      <c r="C165" s="49" t="s">
        <v>1410</v>
      </c>
      <c r="D165" s="47" t="s">
        <v>261</v>
      </c>
      <c r="E165" s="56">
        <v>3.1448130000000001</v>
      </c>
      <c r="F165" s="51"/>
      <c r="H165" s="52" t="s">
        <v>338</v>
      </c>
      <c r="Z165" s="46"/>
      <c r="AA165" s="46"/>
    </row>
    <row r="166" spans="1:27" s="3" customFormat="1" ht="15" x14ac:dyDescent="0.25">
      <c r="A166" s="47">
        <f>IF(H166&lt;&gt;"",COUNTA(H$1:H166),"")</f>
        <v>48</v>
      </c>
      <c r="B166" s="48" t="s">
        <v>2054</v>
      </c>
      <c r="C166" s="49" t="s">
        <v>1931</v>
      </c>
      <c r="D166" s="47" t="s">
        <v>44</v>
      </c>
      <c r="E166" s="56">
        <v>6.3333329999999997</v>
      </c>
      <c r="F166" s="51"/>
      <c r="H166" s="52" t="s">
        <v>338</v>
      </c>
      <c r="Z166" s="46"/>
      <c r="AA166" s="46"/>
    </row>
    <row r="167" spans="1:27" s="3" customFormat="1" ht="15" x14ac:dyDescent="0.25">
      <c r="A167" s="47">
        <f>IF(H167&lt;&gt;"",COUNTA(H$1:H167),"")</f>
        <v>49</v>
      </c>
      <c r="B167" s="48" t="s">
        <v>1452</v>
      </c>
      <c r="C167" s="49" t="s">
        <v>1453</v>
      </c>
      <c r="D167" s="47" t="s">
        <v>44</v>
      </c>
      <c r="E167" s="66">
        <v>43.129849499999999</v>
      </c>
      <c r="F167" s="51"/>
      <c r="H167" s="52" t="s">
        <v>338</v>
      </c>
      <c r="Z167" s="46"/>
      <c r="AA167" s="46"/>
    </row>
    <row r="168" spans="1:27" s="3" customFormat="1" ht="15" x14ac:dyDescent="0.25">
      <c r="A168" s="47">
        <f>IF(H168&lt;&gt;"",COUNTA(H$1:H168),"")</f>
        <v>50</v>
      </c>
      <c r="B168" s="48" t="s">
        <v>1455</v>
      </c>
      <c r="C168" s="49" t="s">
        <v>1456</v>
      </c>
      <c r="D168" s="47" t="s">
        <v>44</v>
      </c>
      <c r="E168" s="66">
        <v>1150.6704236999999</v>
      </c>
      <c r="F168" s="51"/>
      <c r="H168" s="52" t="s">
        <v>338</v>
      </c>
      <c r="Z168" s="46"/>
      <c r="AA168" s="46"/>
    </row>
    <row r="169" spans="1:27" s="3" customFormat="1" ht="15" x14ac:dyDescent="0.25">
      <c r="A169" s="47">
        <f>IF(H169&lt;&gt;"",COUNTA(H$1:H169),"")</f>
        <v>51</v>
      </c>
      <c r="B169" s="48" t="s">
        <v>246</v>
      </c>
      <c r="C169" s="49" t="s">
        <v>247</v>
      </c>
      <c r="D169" s="47" t="s">
        <v>44</v>
      </c>
      <c r="E169" s="60">
        <v>50.669199999999996</v>
      </c>
      <c r="F169" s="51"/>
      <c r="H169" s="52" t="s">
        <v>338</v>
      </c>
      <c r="Z169" s="46"/>
      <c r="AA169" s="46"/>
    </row>
    <row r="170" spans="1:27" s="3" customFormat="1" ht="15" x14ac:dyDescent="0.25">
      <c r="A170" s="47">
        <f>IF(H170&lt;&gt;"",COUNTA(H$1:H170),"")</f>
        <v>52</v>
      </c>
      <c r="B170" s="48" t="s">
        <v>1491</v>
      </c>
      <c r="C170" s="49" t="s">
        <v>1492</v>
      </c>
      <c r="D170" s="47" t="s">
        <v>44</v>
      </c>
      <c r="E170" s="58">
        <v>0.51527999999999996</v>
      </c>
      <c r="F170" s="51"/>
      <c r="H170" s="52" t="s">
        <v>338</v>
      </c>
      <c r="Z170" s="46"/>
      <c r="AA170" s="46"/>
    </row>
    <row r="171" spans="1:27" s="3" customFormat="1" ht="15" x14ac:dyDescent="0.25">
      <c r="A171" s="47">
        <f>IF(H171&lt;&gt;"",COUNTA(H$1:H171),"")</f>
        <v>53</v>
      </c>
      <c r="B171" s="48" t="s">
        <v>1145</v>
      </c>
      <c r="C171" s="49" t="s">
        <v>1146</v>
      </c>
      <c r="D171" s="47" t="s">
        <v>26</v>
      </c>
      <c r="E171" s="66">
        <v>3.2171999999999999E-3</v>
      </c>
      <c r="F171" s="51"/>
      <c r="H171" s="52" t="s">
        <v>338</v>
      </c>
      <c r="Z171" s="46"/>
      <c r="AA171" s="46"/>
    </row>
    <row r="172" spans="1:27" s="3" customFormat="1" ht="22.5" x14ac:dyDescent="0.25">
      <c r="A172" s="47">
        <f>IF(H172&lt;&gt;"",COUNTA(H$1:H172),"")</f>
        <v>54</v>
      </c>
      <c r="B172" s="48" t="s">
        <v>1415</v>
      </c>
      <c r="C172" s="49" t="s">
        <v>1416</v>
      </c>
      <c r="D172" s="47" t="s">
        <v>26</v>
      </c>
      <c r="E172" s="66">
        <v>3.2171999999999999E-3</v>
      </c>
      <c r="F172" s="51"/>
      <c r="H172" s="52" t="s">
        <v>338</v>
      </c>
      <c r="Z172" s="46"/>
      <c r="AA172" s="46"/>
    </row>
    <row r="173" spans="1:27" s="3" customFormat="1" ht="22.5" x14ac:dyDescent="0.25">
      <c r="A173" s="47">
        <f>IF(H173&lt;&gt;"",COUNTA(H$1:H173),"")</f>
        <v>55</v>
      </c>
      <c r="B173" s="48" t="s">
        <v>1495</v>
      </c>
      <c r="C173" s="49" t="s">
        <v>1496</v>
      </c>
      <c r="D173" s="47" t="s">
        <v>44</v>
      </c>
      <c r="E173" s="58">
        <v>1.4599599999999999</v>
      </c>
      <c r="F173" s="51"/>
      <c r="H173" s="52" t="s">
        <v>338</v>
      </c>
      <c r="Z173" s="46"/>
      <c r="AA173" s="46"/>
    </row>
    <row r="174" spans="1:27" s="3" customFormat="1" ht="22.5" x14ac:dyDescent="0.25">
      <c r="A174" s="47">
        <f>IF(H174&lt;&gt;"",COUNTA(H$1:H174),"")</f>
        <v>56</v>
      </c>
      <c r="B174" s="48" t="s">
        <v>1466</v>
      </c>
      <c r="C174" s="49" t="s">
        <v>1467</v>
      </c>
      <c r="D174" s="47" t="s">
        <v>150</v>
      </c>
      <c r="E174" s="50">
        <v>5301.26</v>
      </c>
      <c r="F174" s="51"/>
      <c r="H174" s="52" t="s">
        <v>338</v>
      </c>
      <c r="Z174" s="46"/>
      <c r="AA174" s="46"/>
    </row>
    <row r="175" spans="1:27" s="3" customFormat="1" ht="15" x14ac:dyDescent="0.25">
      <c r="A175" s="47">
        <f>IF(H175&lt;&gt;"",COUNTA(H$1:H175),"")</f>
        <v>57</v>
      </c>
      <c r="B175" s="48" t="s">
        <v>1930</v>
      </c>
      <c r="C175" s="49" t="s">
        <v>1931</v>
      </c>
      <c r="D175" s="47" t="s">
        <v>44</v>
      </c>
      <c r="E175" s="57">
        <v>4.1769999999999996</v>
      </c>
      <c r="F175" s="51"/>
      <c r="H175" s="52" t="s">
        <v>338</v>
      </c>
      <c r="Z175" s="46"/>
      <c r="AA175" s="46"/>
    </row>
    <row r="176" spans="1:27" s="3" customFormat="1" ht="15" x14ac:dyDescent="0.25">
      <c r="A176" s="47">
        <f>IF(H176&lt;&gt;"",COUNTA(H$1:H176),"")</f>
        <v>58</v>
      </c>
      <c r="B176" s="48" t="s">
        <v>1925</v>
      </c>
      <c r="C176" s="49" t="s">
        <v>1453</v>
      </c>
      <c r="D176" s="47" t="s">
        <v>44</v>
      </c>
      <c r="E176" s="60">
        <v>6.2655000000000003</v>
      </c>
      <c r="F176" s="51"/>
      <c r="H176" s="52" t="s">
        <v>338</v>
      </c>
      <c r="Z176" s="46"/>
      <c r="AA176" s="46"/>
    </row>
    <row r="177" spans="1:27" s="3" customFormat="1" ht="15" x14ac:dyDescent="0.25">
      <c r="A177" s="47">
        <f>IF(H177&lt;&gt;"",COUNTA(H$1:H177),"")</f>
        <v>59</v>
      </c>
      <c r="B177" s="48" t="s">
        <v>1927</v>
      </c>
      <c r="C177" s="49" t="s">
        <v>1456</v>
      </c>
      <c r="D177" s="47" t="s">
        <v>44</v>
      </c>
      <c r="E177" s="60">
        <v>78.527600000000007</v>
      </c>
      <c r="F177" s="51"/>
      <c r="H177" s="52" t="s">
        <v>338</v>
      </c>
      <c r="Z177" s="46"/>
      <c r="AA177" s="46"/>
    </row>
    <row r="178" spans="1:27" s="3" customFormat="1" ht="15" x14ac:dyDescent="0.25">
      <c r="A178" s="47">
        <f>IF(H178&lt;&gt;"",COUNTA(H$1:H178),"")</f>
        <v>60</v>
      </c>
      <c r="B178" s="48" t="s">
        <v>258</v>
      </c>
      <c r="C178" s="49" t="s">
        <v>239</v>
      </c>
      <c r="D178" s="47" t="s">
        <v>44</v>
      </c>
      <c r="E178" s="57">
        <v>145.15600000000001</v>
      </c>
      <c r="F178" s="51"/>
      <c r="H178" s="52" t="s">
        <v>338</v>
      </c>
      <c r="Z178" s="46"/>
      <c r="AA178" s="46"/>
    </row>
    <row r="179" spans="1:27" s="3" customFormat="1" ht="15" x14ac:dyDescent="0.25">
      <c r="A179" s="47">
        <f>IF(H179&lt;&gt;"",COUNTA(H$1:H179),"")</f>
        <v>61</v>
      </c>
      <c r="B179" s="48" t="s">
        <v>1417</v>
      </c>
      <c r="C179" s="49" t="s">
        <v>1418</v>
      </c>
      <c r="D179" s="47" t="s">
        <v>26</v>
      </c>
      <c r="E179" s="60">
        <v>244.50720000000001</v>
      </c>
      <c r="F179" s="51"/>
      <c r="H179" s="52" t="s">
        <v>338</v>
      </c>
      <c r="Z179" s="46"/>
      <c r="AA179" s="46"/>
    </row>
    <row r="180" spans="1:27" s="3" customFormat="1" ht="15" x14ac:dyDescent="0.25">
      <c r="A180" s="47">
        <f>IF(H180&lt;&gt;"",COUNTA(H$1:H180),"")</f>
        <v>62</v>
      </c>
      <c r="B180" s="48" t="s">
        <v>1436</v>
      </c>
      <c r="C180" s="49" t="s">
        <v>1437</v>
      </c>
      <c r="D180" s="47" t="s">
        <v>26</v>
      </c>
      <c r="E180" s="56">
        <v>320.71462500000001</v>
      </c>
      <c r="F180" s="51"/>
      <c r="H180" s="52" t="s">
        <v>338</v>
      </c>
      <c r="Z180" s="46"/>
      <c r="AA180" s="46"/>
    </row>
    <row r="181" spans="1:27" s="3" customFormat="1" ht="15" x14ac:dyDescent="0.25">
      <c r="A181" s="47">
        <f>IF(H181&lt;&gt;"",COUNTA(H$1:H181),"")</f>
        <v>63</v>
      </c>
      <c r="B181" s="48" t="s">
        <v>1499</v>
      </c>
      <c r="C181" s="49" t="s">
        <v>1500</v>
      </c>
      <c r="D181" s="47" t="s">
        <v>261</v>
      </c>
      <c r="E181" s="53">
        <v>859</v>
      </c>
      <c r="F181" s="51"/>
      <c r="H181" s="52" t="s">
        <v>338</v>
      </c>
      <c r="Z181" s="46"/>
      <c r="AA181" s="46"/>
    </row>
    <row r="182" spans="1:27" s="3" customFormat="1" ht="15" x14ac:dyDescent="0.25">
      <c r="A182" s="67" t="s">
        <v>385</v>
      </c>
      <c r="B182" s="68"/>
      <c r="C182" s="68"/>
      <c r="D182" s="68"/>
      <c r="E182" s="69"/>
      <c r="F182" s="45"/>
      <c r="Z182" s="46"/>
      <c r="AA182" s="46" t="s">
        <v>385</v>
      </c>
    </row>
    <row r="183" spans="1:27" s="3" customFormat="1" ht="33.75" x14ac:dyDescent="0.25">
      <c r="A183" s="47">
        <f>IF(H183&lt;&gt;"",COUNTA(H$1:H183),"")</f>
        <v>64</v>
      </c>
      <c r="B183" s="48" t="s">
        <v>170</v>
      </c>
      <c r="C183" s="49" t="s">
        <v>171</v>
      </c>
      <c r="D183" s="47" t="s">
        <v>172</v>
      </c>
      <c r="E183" s="55">
        <v>655.5</v>
      </c>
      <c r="F183" s="51"/>
      <c r="H183" s="52" t="s">
        <v>338</v>
      </c>
      <c r="Z183" s="46"/>
      <c r="AA183" s="46"/>
    </row>
    <row r="184" spans="1:27" s="3" customFormat="1" ht="15" x14ac:dyDescent="0.25">
      <c r="A184" s="67" t="s">
        <v>386</v>
      </c>
      <c r="B184" s="68"/>
      <c r="C184" s="68"/>
      <c r="D184" s="68"/>
      <c r="E184" s="69"/>
      <c r="F184" s="45"/>
      <c r="Z184" s="46" t="s">
        <v>386</v>
      </c>
      <c r="AA184" s="46"/>
    </row>
    <row r="185" spans="1:27" s="3" customFormat="1" ht="15" x14ac:dyDescent="0.25">
      <c r="A185" s="67" t="s">
        <v>384</v>
      </c>
      <c r="B185" s="68"/>
      <c r="C185" s="68"/>
      <c r="D185" s="68"/>
      <c r="E185" s="69"/>
      <c r="F185" s="45"/>
      <c r="Z185" s="46"/>
      <c r="AA185" s="46" t="s">
        <v>384</v>
      </c>
    </row>
    <row r="186" spans="1:27" s="3" customFormat="1" ht="15" x14ac:dyDescent="0.25">
      <c r="A186" s="47">
        <f>IF(H186&lt;&gt;"",COUNTA(H$1:H186),"")</f>
        <v>65</v>
      </c>
      <c r="B186" s="48" t="s">
        <v>1540</v>
      </c>
      <c r="C186" s="49" t="s">
        <v>1541</v>
      </c>
      <c r="D186" s="47" t="s">
        <v>150</v>
      </c>
      <c r="E186" s="59"/>
      <c r="F186" s="51"/>
      <c r="H186" s="52" t="s">
        <v>338</v>
      </c>
      <c r="Z186" s="46"/>
      <c r="AA186" s="46"/>
    </row>
    <row r="187" spans="1:27" s="3" customFormat="1" ht="22.5" x14ac:dyDescent="0.25">
      <c r="A187" s="47">
        <f>IF(H187&lt;&gt;"",COUNTA(H$1:H187),"")</f>
        <v>66</v>
      </c>
      <c r="B187" s="48" t="s">
        <v>387</v>
      </c>
      <c r="C187" s="49" t="s">
        <v>1981</v>
      </c>
      <c r="D187" s="47" t="s">
        <v>44</v>
      </c>
      <c r="E187" s="60">
        <v>6.2655000000000003</v>
      </c>
      <c r="F187" s="51"/>
      <c r="H187" s="52" t="s">
        <v>338</v>
      </c>
      <c r="Z187" s="46"/>
      <c r="AA187" s="46"/>
    </row>
    <row r="188" spans="1:27" s="3" customFormat="1" ht="22.5" x14ac:dyDescent="0.25">
      <c r="A188" s="47">
        <f>IF(H188&lt;&gt;"",COUNTA(H$1:H188),"")</f>
        <v>67</v>
      </c>
      <c r="B188" s="48" t="s">
        <v>387</v>
      </c>
      <c r="C188" s="49" t="s">
        <v>1982</v>
      </c>
      <c r="D188" s="47" t="s">
        <v>44</v>
      </c>
      <c r="E188" s="60">
        <v>78.527600000000007</v>
      </c>
      <c r="F188" s="51"/>
      <c r="H188" s="52" t="s">
        <v>338</v>
      </c>
      <c r="Z188" s="46"/>
      <c r="AA188" s="46"/>
    </row>
    <row r="189" spans="1:27" s="3" customFormat="1" ht="22.5" x14ac:dyDescent="0.25">
      <c r="A189" s="47">
        <f>IF(H189&lt;&gt;"",COUNTA(H$1:H189),"")</f>
        <v>68</v>
      </c>
      <c r="B189" s="48" t="s">
        <v>387</v>
      </c>
      <c r="C189" s="49" t="s">
        <v>1983</v>
      </c>
      <c r="D189" s="47" t="s">
        <v>44</v>
      </c>
      <c r="E189" s="57">
        <v>4.1769999999999996</v>
      </c>
      <c r="F189" s="51"/>
      <c r="H189" s="52" t="s">
        <v>338</v>
      </c>
      <c r="Z189" s="46"/>
      <c r="AA189" s="46"/>
    </row>
    <row r="190" spans="1:27" s="3" customFormat="1" ht="15" x14ac:dyDescent="0.25">
      <c r="A190" s="47">
        <f>IF(H190&lt;&gt;"",COUNTA(H$1:H190),"")</f>
        <v>69</v>
      </c>
      <c r="B190" s="48" t="s">
        <v>1984</v>
      </c>
      <c r="C190" s="49" t="s">
        <v>1985</v>
      </c>
      <c r="D190" s="47" t="s">
        <v>44</v>
      </c>
      <c r="E190" s="59"/>
      <c r="F190" s="51"/>
      <c r="H190" s="52" t="s">
        <v>338</v>
      </c>
      <c r="Z190" s="46"/>
      <c r="AA190" s="46"/>
    </row>
    <row r="191" spans="1:27" s="3" customFormat="1" ht="15" x14ac:dyDescent="0.25">
      <c r="A191" s="47">
        <f>IF(H191&lt;&gt;"",COUNTA(H$1:H191),"")</f>
        <v>70</v>
      </c>
      <c r="B191" s="48" t="s">
        <v>1542</v>
      </c>
      <c r="C191" s="49" t="s">
        <v>1543</v>
      </c>
      <c r="D191" s="47" t="s">
        <v>26</v>
      </c>
      <c r="E191" s="59"/>
      <c r="F191" s="51"/>
      <c r="H191" s="52" t="s">
        <v>338</v>
      </c>
      <c r="Z191" s="46"/>
      <c r="AA191" s="46"/>
    </row>
    <row r="192" spans="1:27" s="3" customFormat="1" ht="15" x14ac:dyDescent="0.25">
      <c r="A192" s="47">
        <f>IF(H192&lt;&gt;"",COUNTA(H$1:H192),"")</f>
        <v>71</v>
      </c>
      <c r="B192" s="48" t="s">
        <v>1544</v>
      </c>
      <c r="C192" s="49" t="s">
        <v>1545</v>
      </c>
      <c r="D192" s="47" t="s">
        <v>312</v>
      </c>
      <c r="E192" s="55">
        <v>858.8</v>
      </c>
      <c r="F192" s="51"/>
      <c r="H192" s="52" t="s">
        <v>338</v>
      </c>
      <c r="Z192" s="46"/>
      <c r="AA192" s="46"/>
    </row>
    <row r="193" spans="1:27" s="3" customFormat="1" ht="19.5" customHeight="1" x14ac:dyDescent="0.25">
      <c r="A193" s="61"/>
      <c r="B193" s="62"/>
      <c r="C193" s="63"/>
      <c r="D193" s="64"/>
      <c r="E193" s="64"/>
      <c r="F193" s="65"/>
      <c r="Z193" s="46"/>
      <c r="AA193" s="46"/>
    </row>
    <row r="194" spans="1:27" s="3" customFormat="1" ht="15" x14ac:dyDescent="0.25">
      <c r="A194" s="11"/>
      <c r="B194" s="11"/>
      <c r="D194" s="11"/>
      <c r="E194" s="11"/>
      <c r="F194" s="11"/>
    </row>
  </sheetData>
  <mergeCells count="40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2:F22"/>
    <mergeCell ref="A24:F24"/>
    <mergeCell ref="A27:F27"/>
    <mergeCell ref="A28:F28"/>
    <mergeCell ref="A42:F42"/>
    <mergeCell ref="A45:F45"/>
    <mergeCell ref="A59:F59"/>
    <mergeCell ref="A62:F62"/>
    <mergeCell ref="A67:F67"/>
    <mergeCell ref="A71:F71"/>
    <mergeCell ref="A77:F77"/>
    <mergeCell ref="A78:F78"/>
    <mergeCell ref="A82:F82"/>
    <mergeCell ref="A90:F90"/>
    <mergeCell ref="A91:F91"/>
    <mergeCell ref="A95:F95"/>
    <mergeCell ref="A96:F96"/>
    <mergeCell ref="A103:F103"/>
    <mergeCell ref="A157:E157"/>
    <mergeCell ref="A182:E182"/>
    <mergeCell ref="A184:E184"/>
    <mergeCell ref="A185:E185"/>
    <mergeCell ref="A105:F105"/>
    <mergeCell ref="A112:E112"/>
    <mergeCell ref="A115:E115"/>
    <mergeCell ref="A116:E116"/>
    <mergeCell ref="A126:E126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7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404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405</v>
      </c>
      <c r="D7" s="80"/>
      <c r="E7" s="10"/>
      <c r="F7" s="10"/>
      <c r="Q7" s="4" t="s">
        <v>405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406</v>
      </c>
      <c r="C10" s="73"/>
      <c r="D10" s="73"/>
      <c r="E10" s="73"/>
      <c r="F10" s="73"/>
      <c r="S10" s="12" t="s">
        <v>406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407</v>
      </c>
      <c r="B17" s="72"/>
      <c r="C17" s="72"/>
      <c r="D17" s="72"/>
      <c r="E17" s="72"/>
      <c r="F17" s="72"/>
      <c r="X17" s="20" t="s">
        <v>407</v>
      </c>
    </row>
    <row r="18" spans="1:25" s="3" customFormat="1" ht="15" x14ac:dyDescent="0.25">
      <c r="A18" s="70" t="s">
        <v>408</v>
      </c>
      <c r="B18" s="70"/>
      <c r="C18" s="70"/>
      <c r="D18" s="70"/>
      <c r="E18" s="70"/>
      <c r="F18" s="70"/>
      <c r="X18" s="20"/>
      <c r="Y18" s="21" t="s">
        <v>408</v>
      </c>
    </row>
    <row r="19" spans="1:25" s="3" customFormat="1" ht="33.75" x14ac:dyDescent="0.25">
      <c r="A19" s="22" t="s">
        <v>19</v>
      </c>
      <c r="B19" s="23" t="s">
        <v>285</v>
      </c>
      <c r="C19" s="24" t="s">
        <v>286</v>
      </c>
      <c r="D19" s="22" t="s">
        <v>282</v>
      </c>
      <c r="E19" s="25"/>
      <c r="F19" s="26" t="s">
        <v>409</v>
      </c>
      <c r="X19" s="20"/>
      <c r="Y19" s="21"/>
    </row>
    <row r="20" spans="1:25" s="3" customFormat="1" ht="15" x14ac:dyDescent="0.25">
      <c r="A20" s="70" t="s">
        <v>410</v>
      </c>
      <c r="B20" s="70"/>
      <c r="C20" s="70"/>
      <c r="D20" s="70"/>
      <c r="E20" s="70"/>
      <c r="F20" s="70"/>
      <c r="X20" s="20"/>
      <c r="Y20" s="21" t="s">
        <v>410</v>
      </c>
    </row>
    <row r="21" spans="1:25" s="3" customFormat="1" ht="33.75" x14ac:dyDescent="0.25">
      <c r="A21" s="22" t="s">
        <v>61</v>
      </c>
      <c r="B21" s="23" t="s">
        <v>170</v>
      </c>
      <c r="C21" s="24" t="s">
        <v>171</v>
      </c>
      <c r="D21" s="22" t="s">
        <v>172</v>
      </c>
      <c r="E21" s="25"/>
      <c r="F21" s="26" t="s">
        <v>411</v>
      </c>
      <c r="X21" s="20"/>
      <c r="Y21" s="21"/>
    </row>
    <row r="22" spans="1:25" s="3" customFormat="1" ht="15" x14ac:dyDescent="0.25">
      <c r="A22" s="70" t="s">
        <v>412</v>
      </c>
      <c r="B22" s="70"/>
      <c r="C22" s="70"/>
      <c r="D22" s="70"/>
      <c r="E22" s="70"/>
      <c r="F22" s="70"/>
      <c r="X22" s="20"/>
      <c r="Y22" s="21" t="s">
        <v>412</v>
      </c>
    </row>
    <row r="23" spans="1:25" s="3" customFormat="1" ht="33.75" x14ac:dyDescent="0.25">
      <c r="A23" s="22" t="s">
        <v>72</v>
      </c>
      <c r="B23" s="23" t="s">
        <v>413</v>
      </c>
      <c r="C23" s="24" t="s">
        <v>414</v>
      </c>
      <c r="D23" s="22" t="s">
        <v>172</v>
      </c>
      <c r="E23" s="25"/>
      <c r="F23" s="26" t="s">
        <v>415</v>
      </c>
      <c r="X23" s="20"/>
      <c r="Y23" s="21"/>
    </row>
    <row r="24" spans="1:25" s="3" customFormat="1" ht="15" x14ac:dyDescent="0.25">
      <c r="A24" s="70" t="s">
        <v>416</v>
      </c>
      <c r="B24" s="70"/>
      <c r="C24" s="70"/>
      <c r="D24" s="70"/>
      <c r="E24" s="70"/>
      <c r="F24" s="70"/>
      <c r="X24" s="20"/>
      <c r="Y24" s="21" t="s">
        <v>416</v>
      </c>
    </row>
    <row r="25" spans="1:25" s="3" customFormat="1" ht="33.75" x14ac:dyDescent="0.25">
      <c r="A25" s="22" t="s">
        <v>93</v>
      </c>
      <c r="B25" s="23" t="s">
        <v>285</v>
      </c>
      <c r="C25" s="24" t="s">
        <v>286</v>
      </c>
      <c r="D25" s="22" t="s">
        <v>282</v>
      </c>
      <c r="E25" s="25"/>
      <c r="F25" s="26" t="s">
        <v>417</v>
      </c>
      <c r="X25" s="20"/>
      <c r="Y25" s="21"/>
    </row>
    <row r="26" spans="1:25" s="3" customFormat="1" ht="33.75" x14ac:dyDescent="0.25">
      <c r="A26" s="22" t="s">
        <v>112</v>
      </c>
      <c r="B26" s="23" t="s">
        <v>413</v>
      </c>
      <c r="C26" s="24" t="s">
        <v>414</v>
      </c>
      <c r="D26" s="22" t="s">
        <v>172</v>
      </c>
      <c r="E26" s="25"/>
      <c r="F26" s="26" t="s">
        <v>418</v>
      </c>
      <c r="X26" s="20"/>
      <c r="Y26" s="21"/>
    </row>
    <row r="27" spans="1:25" s="3" customFormat="1" ht="22.5" x14ac:dyDescent="0.25">
      <c r="A27" s="22" t="s">
        <v>16</v>
      </c>
      <c r="B27" s="23" t="s">
        <v>419</v>
      </c>
      <c r="C27" s="24" t="s">
        <v>420</v>
      </c>
      <c r="D27" s="22" t="s">
        <v>282</v>
      </c>
      <c r="E27" s="25"/>
      <c r="F27" s="26" t="s">
        <v>421</v>
      </c>
      <c r="X27" s="20"/>
      <c r="Y27" s="21"/>
    </row>
    <row r="28" spans="1:25" s="3" customFormat="1" ht="15" x14ac:dyDescent="0.25">
      <c r="A28" s="72" t="s">
        <v>422</v>
      </c>
      <c r="B28" s="72"/>
      <c r="C28" s="72"/>
      <c r="D28" s="72"/>
      <c r="E28" s="72"/>
      <c r="F28" s="72"/>
      <c r="X28" s="20" t="s">
        <v>422</v>
      </c>
      <c r="Y28" s="21"/>
    </row>
    <row r="29" spans="1:25" s="3" customFormat="1" ht="24.75" x14ac:dyDescent="0.25">
      <c r="A29" s="70" t="s">
        <v>423</v>
      </c>
      <c r="B29" s="70"/>
      <c r="C29" s="70"/>
      <c r="D29" s="70"/>
      <c r="E29" s="70"/>
      <c r="F29" s="70"/>
      <c r="X29" s="20"/>
      <c r="Y29" s="21" t="s">
        <v>423</v>
      </c>
    </row>
    <row r="30" spans="1:25" s="3" customFormat="1" ht="15" x14ac:dyDescent="0.25">
      <c r="A30" s="22" t="s">
        <v>131</v>
      </c>
      <c r="B30" s="23" t="s">
        <v>424</v>
      </c>
      <c r="C30" s="24" t="s">
        <v>425</v>
      </c>
      <c r="D30" s="22" t="s">
        <v>44</v>
      </c>
      <c r="E30" s="25"/>
      <c r="F30" s="26" t="s">
        <v>426</v>
      </c>
      <c r="X30" s="20"/>
      <c r="Y30" s="21"/>
    </row>
    <row r="31" spans="1:25" s="3" customFormat="1" ht="15" x14ac:dyDescent="0.25">
      <c r="A31" s="27"/>
      <c r="B31" s="28" t="s">
        <v>144</v>
      </c>
      <c r="C31" s="29" t="s">
        <v>145</v>
      </c>
      <c r="D31" s="30" t="s">
        <v>44</v>
      </c>
      <c r="E31" s="31" t="s">
        <v>53</v>
      </c>
      <c r="F31" s="31" t="s">
        <v>427</v>
      </c>
      <c r="X31" s="20"/>
      <c r="Y31" s="21"/>
    </row>
    <row r="32" spans="1:25" s="3" customFormat="1" ht="15" x14ac:dyDescent="0.25">
      <c r="A32" s="27" t="s">
        <v>55</v>
      </c>
      <c r="B32" s="28" t="s">
        <v>428</v>
      </c>
      <c r="C32" s="29" t="s">
        <v>429</v>
      </c>
      <c r="D32" s="30" t="s">
        <v>44</v>
      </c>
      <c r="E32" s="31" t="s">
        <v>430</v>
      </c>
      <c r="F32" s="31" t="s">
        <v>431</v>
      </c>
      <c r="X32" s="20"/>
      <c r="Y32" s="21"/>
    </row>
    <row r="33" spans="1:25" s="3" customFormat="1" ht="15" x14ac:dyDescent="0.25">
      <c r="A33" s="70" t="s">
        <v>432</v>
      </c>
      <c r="B33" s="70"/>
      <c r="C33" s="70"/>
      <c r="D33" s="70"/>
      <c r="E33" s="70"/>
      <c r="F33" s="70"/>
      <c r="X33" s="20"/>
      <c r="Y33" s="21" t="s">
        <v>432</v>
      </c>
    </row>
    <row r="34" spans="1:25" s="3" customFormat="1" ht="22.5" x14ac:dyDescent="0.25">
      <c r="A34" s="22" t="s">
        <v>136</v>
      </c>
      <c r="B34" s="23" t="s">
        <v>140</v>
      </c>
      <c r="C34" s="24" t="s">
        <v>141</v>
      </c>
      <c r="D34" s="22" t="s">
        <v>142</v>
      </c>
      <c r="E34" s="25"/>
      <c r="F34" s="26" t="s">
        <v>433</v>
      </c>
      <c r="X34" s="20"/>
      <c r="Y34" s="21"/>
    </row>
    <row r="35" spans="1:25" s="3" customFormat="1" ht="15" x14ac:dyDescent="0.25">
      <c r="A35" s="27"/>
      <c r="B35" s="28" t="s">
        <v>144</v>
      </c>
      <c r="C35" s="29" t="s">
        <v>145</v>
      </c>
      <c r="D35" s="30" t="s">
        <v>44</v>
      </c>
      <c r="E35" s="31" t="s">
        <v>146</v>
      </c>
      <c r="F35" s="31" t="s">
        <v>434</v>
      </c>
      <c r="X35" s="20"/>
      <c r="Y35" s="21"/>
    </row>
    <row r="36" spans="1:25" s="3" customFormat="1" ht="15" x14ac:dyDescent="0.25">
      <c r="A36" s="27"/>
      <c r="B36" s="28" t="s">
        <v>148</v>
      </c>
      <c r="C36" s="29" t="s">
        <v>149</v>
      </c>
      <c r="D36" s="30" t="s">
        <v>150</v>
      </c>
      <c r="E36" s="31" t="s">
        <v>151</v>
      </c>
      <c r="F36" s="31" t="s">
        <v>435</v>
      </c>
      <c r="X36" s="20"/>
      <c r="Y36" s="21"/>
    </row>
    <row r="37" spans="1:25" s="3" customFormat="1" ht="15" x14ac:dyDescent="0.25">
      <c r="A37" s="27" t="s">
        <v>55</v>
      </c>
      <c r="B37" s="28" t="s">
        <v>153</v>
      </c>
      <c r="C37" s="29" t="s">
        <v>154</v>
      </c>
      <c r="D37" s="30" t="s">
        <v>44</v>
      </c>
      <c r="E37" s="31" t="s">
        <v>155</v>
      </c>
      <c r="F37" s="31" t="s">
        <v>436</v>
      </c>
      <c r="X37" s="20"/>
      <c r="Y37" s="21"/>
    </row>
    <row r="38" spans="1:25" s="3" customFormat="1" ht="15" x14ac:dyDescent="0.25">
      <c r="A38" s="70" t="s">
        <v>437</v>
      </c>
      <c r="B38" s="70"/>
      <c r="C38" s="70"/>
      <c r="D38" s="70"/>
      <c r="E38" s="70"/>
      <c r="F38" s="70"/>
      <c r="X38" s="20"/>
      <c r="Y38" s="21" t="s">
        <v>437</v>
      </c>
    </row>
    <row r="39" spans="1:25" s="3" customFormat="1" ht="22.5" x14ac:dyDescent="0.25">
      <c r="A39" s="22" t="s">
        <v>139</v>
      </c>
      <c r="B39" s="23" t="s">
        <v>438</v>
      </c>
      <c r="C39" s="24" t="s">
        <v>439</v>
      </c>
      <c r="D39" s="22" t="s">
        <v>142</v>
      </c>
      <c r="E39" s="25"/>
      <c r="F39" s="26" t="s">
        <v>440</v>
      </c>
      <c r="X39" s="20"/>
      <c r="Y39" s="21"/>
    </row>
    <row r="40" spans="1:25" s="3" customFormat="1" ht="15" x14ac:dyDescent="0.25">
      <c r="A40" s="27"/>
      <c r="B40" s="28" t="s">
        <v>144</v>
      </c>
      <c r="C40" s="29" t="s">
        <v>145</v>
      </c>
      <c r="D40" s="30" t="s">
        <v>44</v>
      </c>
      <c r="E40" s="31" t="s">
        <v>441</v>
      </c>
      <c r="F40" s="31" t="s">
        <v>442</v>
      </c>
      <c r="X40" s="20"/>
      <c r="Y40" s="21"/>
    </row>
    <row r="41" spans="1:25" s="3" customFormat="1" ht="15" x14ac:dyDescent="0.25">
      <c r="A41" s="27"/>
      <c r="B41" s="28" t="s">
        <v>148</v>
      </c>
      <c r="C41" s="29" t="s">
        <v>149</v>
      </c>
      <c r="D41" s="30" t="s">
        <v>150</v>
      </c>
      <c r="E41" s="31" t="s">
        <v>301</v>
      </c>
      <c r="F41" s="31" t="s">
        <v>443</v>
      </c>
      <c r="X41" s="20"/>
      <c r="Y41" s="21"/>
    </row>
    <row r="42" spans="1:25" s="3" customFormat="1" ht="15" x14ac:dyDescent="0.25">
      <c r="A42" s="27"/>
      <c r="B42" s="28" t="s">
        <v>444</v>
      </c>
      <c r="C42" s="29" t="s">
        <v>445</v>
      </c>
      <c r="D42" s="30" t="s">
        <v>26</v>
      </c>
      <c r="E42" s="31" t="s">
        <v>446</v>
      </c>
      <c r="F42" s="31" t="s">
        <v>447</v>
      </c>
      <c r="X42" s="20"/>
      <c r="Y42" s="21"/>
    </row>
    <row r="43" spans="1:25" s="3" customFormat="1" ht="15" x14ac:dyDescent="0.25">
      <c r="A43" s="27"/>
      <c r="B43" s="28" t="s">
        <v>38</v>
      </c>
      <c r="C43" s="29" t="s">
        <v>39</v>
      </c>
      <c r="D43" s="30" t="s">
        <v>26</v>
      </c>
      <c r="E43" s="31" t="s">
        <v>448</v>
      </c>
      <c r="F43" s="31" t="s">
        <v>449</v>
      </c>
      <c r="X43" s="20"/>
      <c r="Y43" s="21"/>
    </row>
    <row r="44" spans="1:25" s="3" customFormat="1" ht="15" x14ac:dyDescent="0.25">
      <c r="A44" s="27"/>
      <c r="B44" s="28" t="s">
        <v>450</v>
      </c>
      <c r="C44" s="29" t="s">
        <v>451</v>
      </c>
      <c r="D44" s="30" t="s">
        <v>26</v>
      </c>
      <c r="E44" s="31" t="s">
        <v>452</v>
      </c>
      <c r="F44" s="31" t="s">
        <v>453</v>
      </c>
      <c r="X44" s="20"/>
      <c r="Y44" s="21"/>
    </row>
    <row r="45" spans="1:25" s="3" customFormat="1" ht="15" x14ac:dyDescent="0.25">
      <c r="A45" s="27"/>
      <c r="B45" s="28" t="s">
        <v>454</v>
      </c>
      <c r="C45" s="29" t="s">
        <v>455</v>
      </c>
      <c r="D45" s="30" t="s">
        <v>26</v>
      </c>
      <c r="E45" s="31" t="s">
        <v>456</v>
      </c>
      <c r="F45" s="31" t="s">
        <v>457</v>
      </c>
      <c r="X45" s="20"/>
      <c r="Y45" s="21"/>
    </row>
    <row r="46" spans="1:25" s="3" customFormat="1" ht="22.5" x14ac:dyDescent="0.25">
      <c r="A46" s="27"/>
      <c r="B46" s="28" t="s">
        <v>458</v>
      </c>
      <c r="C46" s="29" t="s">
        <v>459</v>
      </c>
      <c r="D46" s="30" t="s">
        <v>44</v>
      </c>
      <c r="E46" s="31" t="s">
        <v>460</v>
      </c>
      <c r="F46" s="31" t="s">
        <v>461</v>
      </c>
      <c r="X46" s="20"/>
      <c r="Y46" s="21"/>
    </row>
    <row r="47" spans="1:25" s="3" customFormat="1" ht="15" x14ac:dyDescent="0.25">
      <c r="A47" s="27"/>
      <c r="B47" s="28" t="s">
        <v>462</v>
      </c>
      <c r="C47" s="29" t="s">
        <v>463</v>
      </c>
      <c r="D47" s="30" t="s">
        <v>150</v>
      </c>
      <c r="E47" s="31" t="s">
        <v>464</v>
      </c>
      <c r="F47" s="31" t="s">
        <v>465</v>
      </c>
      <c r="X47" s="20"/>
      <c r="Y47" s="21"/>
    </row>
    <row r="48" spans="1:25" s="3" customFormat="1" ht="22.5" x14ac:dyDescent="0.25">
      <c r="A48" s="27" t="s">
        <v>55</v>
      </c>
      <c r="B48" s="28" t="s">
        <v>466</v>
      </c>
      <c r="C48" s="29" t="s">
        <v>467</v>
      </c>
      <c r="D48" s="30" t="s">
        <v>26</v>
      </c>
      <c r="E48" s="31" t="s">
        <v>468</v>
      </c>
      <c r="F48" s="31" t="s">
        <v>469</v>
      </c>
      <c r="X48" s="20"/>
      <c r="Y48" s="21"/>
    </row>
    <row r="49" spans="1:25" s="3" customFormat="1" ht="22.5" x14ac:dyDescent="0.25">
      <c r="A49" s="27" t="s">
        <v>55</v>
      </c>
      <c r="B49" s="28" t="s">
        <v>470</v>
      </c>
      <c r="C49" s="29" t="s">
        <v>471</v>
      </c>
      <c r="D49" s="30" t="s">
        <v>26</v>
      </c>
      <c r="E49" s="31" t="s">
        <v>472</v>
      </c>
      <c r="F49" s="31" t="s">
        <v>473</v>
      </c>
      <c r="X49" s="20"/>
      <c r="Y49" s="21"/>
    </row>
    <row r="50" spans="1:25" s="3" customFormat="1" ht="15" x14ac:dyDescent="0.25">
      <c r="A50" s="27" t="s">
        <v>55</v>
      </c>
      <c r="B50" s="28" t="s">
        <v>474</v>
      </c>
      <c r="C50" s="29" t="s">
        <v>475</v>
      </c>
      <c r="D50" s="30" t="s">
        <v>26</v>
      </c>
      <c r="E50" s="31" t="s">
        <v>472</v>
      </c>
      <c r="F50" s="31" t="s">
        <v>473</v>
      </c>
      <c r="X50" s="20"/>
      <c r="Y50" s="21"/>
    </row>
    <row r="51" spans="1:25" s="3" customFormat="1" ht="15" x14ac:dyDescent="0.25">
      <c r="A51" s="27" t="s">
        <v>55</v>
      </c>
      <c r="B51" s="28" t="s">
        <v>476</v>
      </c>
      <c r="C51" s="29" t="s">
        <v>477</v>
      </c>
      <c r="D51" s="30" t="s">
        <v>44</v>
      </c>
      <c r="E51" s="31" t="s">
        <v>478</v>
      </c>
      <c r="F51" s="31" t="s">
        <v>479</v>
      </c>
      <c r="X51" s="20"/>
      <c r="Y51" s="21"/>
    </row>
    <row r="52" spans="1:25" s="3" customFormat="1" ht="22.5" x14ac:dyDescent="0.25">
      <c r="A52" s="27" t="s">
        <v>55</v>
      </c>
      <c r="B52" s="28" t="s">
        <v>480</v>
      </c>
      <c r="C52" s="29" t="s">
        <v>481</v>
      </c>
      <c r="D52" s="30" t="s">
        <v>26</v>
      </c>
      <c r="E52" s="31" t="s">
        <v>472</v>
      </c>
      <c r="F52" s="31" t="s">
        <v>473</v>
      </c>
      <c r="X52" s="20"/>
      <c r="Y52" s="21"/>
    </row>
    <row r="53" spans="1:25" s="3" customFormat="1" ht="33.75" x14ac:dyDescent="0.25">
      <c r="A53" s="22" t="s">
        <v>158</v>
      </c>
      <c r="B53" s="23" t="s">
        <v>482</v>
      </c>
      <c r="C53" s="24" t="s">
        <v>483</v>
      </c>
      <c r="D53" s="22" t="s">
        <v>484</v>
      </c>
      <c r="E53" s="25"/>
      <c r="F53" s="26" t="s">
        <v>485</v>
      </c>
      <c r="X53" s="20"/>
      <c r="Y53" s="21"/>
    </row>
    <row r="54" spans="1:25" s="3" customFormat="1" ht="15" x14ac:dyDescent="0.25">
      <c r="A54" s="70" t="s">
        <v>486</v>
      </c>
      <c r="B54" s="70"/>
      <c r="C54" s="70"/>
      <c r="D54" s="70"/>
      <c r="E54" s="70"/>
      <c r="F54" s="70"/>
      <c r="X54" s="20"/>
      <c r="Y54" s="21" t="s">
        <v>486</v>
      </c>
    </row>
    <row r="55" spans="1:25" s="3" customFormat="1" ht="22.5" x14ac:dyDescent="0.25">
      <c r="A55" s="22" t="s">
        <v>165</v>
      </c>
      <c r="B55" s="23" t="s">
        <v>438</v>
      </c>
      <c r="C55" s="24" t="s">
        <v>439</v>
      </c>
      <c r="D55" s="22" t="s">
        <v>142</v>
      </c>
      <c r="E55" s="25"/>
      <c r="F55" s="26" t="s">
        <v>487</v>
      </c>
      <c r="X55" s="20"/>
      <c r="Y55" s="21"/>
    </row>
    <row r="56" spans="1:25" s="3" customFormat="1" ht="15" x14ac:dyDescent="0.25">
      <c r="A56" s="27"/>
      <c r="B56" s="28" t="s">
        <v>144</v>
      </c>
      <c r="C56" s="29" t="s">
        <v>145</v>
      </c>
      <c r="D56" s="30" t="s">
        <v>44</v>
      </c>
      <c r="E56" s="31" t="s">
        <v>441</v>
      </c>
      <c r="F56" s="31" t="s">
        <v>488</v>
      </c>
      <c r="X56" s="20"/>
      <c r="Y56" s="21"/>
    </row>
    <row r="57" spans="1:25" s="3" customFormat="1" ht="15" x14ac:dyDescent="0.25">
      <c r="A57" s="27"/>
      <c r="B57" s="28" t="s">
        <v>148</v>
      </c>
      <c r="C57" s="29" t="s">
        <v>149</v>
      </c>
      <c r="D57" s="30" t="s">
        <v>150</v>
      </c>
      <c r="E57" s="31" t="s">
        <v>301</v>
      </c>
      <c r="F57" s="31" t="s">
        <v>489</v>
      </c>
      <c r="X57" s="20"/>
      <c r="Y57" s="21"/>
    </row>
    <row r="58" spans="1:25" s="3" customFormat="1" ht="15" x14ac:dyDescent="0.25">
      <c r="A58" s="27"/>
      <c r="B58" s="28" t="s">
        <v>444</v>
      </c>
      <c r="C58" s="29" t="s">
        <v>445</v>
      </c>
      <c r="D58" s="30" t="s">
        <v>26</v>
      </c>
      <c r="E58" s="31" t="s">
        <v>446</v>
      </c>
      <c r="F58" s="31" t="s">
        <v>490</v>
      </c>
      <c r="X58" s="20"/>
      <c r="Y58" s="21"/>
    </row>
    <row r="59" spans="1:25" s="3" customFormat="1" ht="15" x14ac:dyDescent="0.25">
      <c r="A59" s="27"/>
      <c r="B59" s="28" t="s">
        <v>38</v>
      </c>
      <c r="C59" s="29" t="s">
        <v>39</v>
      </c>
      <c r="D59" s="30" t="s">
        <v>26</v>
      </c>
      <c r="E59" s="31" t="s">
        <v>448</v>
      </c>
      <c r="F59" s="31" t="s">
        <v>491</v>
      </c>
      <c r="X59" s="20"/>
      <c r="Y59" s="21"/>
    </row>
    <row r="60" spans="1:25" s="3" customFormat="1" ht="15" x14ac:dyDescent="0.25">
      <c r="A60" s="27"/>
      <c r="B60" s="28" t="s">
        <v>450</v>
      </c>
      <c r="C60" s="29" t="s">
        <v>451</v>
      </c>
      <c r="D60" s="30" t="s">
        <v>26</v>
      </c>
      <c r="E60" s="31" t="s">
        <v>452</v>
      </c>
      <c r="F60" s="31" t="s">
        <v>492</v>
      </c>
      <c r="X60" s="20"/>
      <c r="Y60" s="21"/>
    </row>
    <row r="61" spans="1:25" s="3" customFormat="1" ht="15" x14ac:dyDescent="0.25">
      <c r="A61" s="27"/>
      <c r="B61" s="28" t="s">
        <v>454</v>
      </c>
      <c r="C61" s="29" t="s">
        <v>455</v>
      </c>
      <c r="D61" s="30" t="s">
        <v>26</v>
      </c>
      <c r="E61" s="31" t="s">
        <v>456</v>
      </c>
      <c r="F61" s="31" t="s">
        <v>493</v>
      </c>
      <c r="X61" s="20"/>
      <c r="Y61" s="21"/>
    </row>
    <row r="62" spans="1:25" s="3" customFormat="1" ht="22.5" x14ac:dyDescent="0.25">
      <c r="A62" s="27"/>
      <c r="B62" s="28" t="s">
        <v>458</v>
      </c>
      <c r="C62" s="29" t="s">
        <v>459</v>
      </c>
      <c r="D62" s="30" t="s">
        <v>44</v>
      </c>
      <c r="E62" s="31" t="s">
        <v>460</v>
      </c>
      <c r="F62" s="31" t="s">
        <v>494</v>
      </c>
      <c r="X62" s="20"/>
      <c r="Y62" s="21"/>
    </row>
    <row r="63" spans="1:25" s="3" customFormat="1" ht="15" x14ac:dyDescent="0.25">
      <c r="A63" s="27"/>
      <c r="B63" s="28" t="s">
        <v>462</v>
      </c>
      <c r="C63" s="29" t="s">
        <v>463</v>
      </c>
      <c r="D63" s="30" t="s">
        <v>150</v>
      </c>
      <c r="E63" s="31" t="s">
        <v>464</v>
      </c>
      <c r="F63" s="31" t="s">
        <v>495</v>
      </c>
      <c r="X63" s="20"/>
      <c r="Y63" s="21"/>
    </row>
    <row r="64" spans="1:25" s="3" customFormat="1" ht="33.75" x14ac:dyDescent="0.25">
      <c r="A64" s="22" t="s">
        <v>169</v>
      </c>
      <c r="B64" s="23" t="s">
        <v>496</v>
      </c>
      <c r="C64" s="24" t="s">
        <v>483</v>
      </c>
      <c r="D64" s="22" t="s">
        <v>484</v>
      </c>
      <c r="E64" s="25"/>
      <c r="F64" s="26" t="s">
        <v>497</v>
      </c>
      <c r="X64" s="20"/>
      <c r="Y64" s="21"/>
    </row>
    <row r="65" spans="1:25" s="3" customFormat="1" ht="15" x14ac:dyDescent="0.25">
      <c r="A65" s="22" t="s">
        <v>174</v>
      </c>
      <c r="B65" s="23" t="s">
        <v>498</v>
      </c>
      <c r="C65" s="24" t="s">
        <v>499</v>
      </c>
      <c r="D65" s="22" t="s">
        <v>44</v>
      </c>
      <c r="E65" s="25"/>
      <c r="F65" s="26" t="s">
        <v>500</v>
      </c>
      <c r="X65" s="20"/>
      <c r="Y65" s="21"/>
    </row>
    <row r="66" spans="1:25" s="3" customFormat="1" ht="22.5" x14ac:dyDescent="0.25">
      <c r="A66" s="22" t="s">
        <v>178</v>
      </c>
      <c r="B66" s="23" t="s">
        <v>480</v>
      </c>
      <c r="C66" s="24" t="s">
        <v>481</v>
      </c>
      <c r="D66" s="22" t="s">
        <v>26</v>
      </c>
      <c r="E66" s="25"/>
      <c r="F66" s="26" t="s">
        <v>501</v>
      </c>
      <c r="X66" s="20"/>
      <c r="Y66" s="21"/>
    </row>
    <row r="67" spans="1:25" s="3" customFormat="1" ht="15" x14ac:dyDescent="0.25">
      <c r="A67" s="70" t="s">
        <v>502</v>
      </c>
      <c r="B67" s="70"/>
      <c r="C67" s="70"/>
      <c r="D67" s="70"/>
      <c r="E67" s="70"/>
      <c r="F67" s="70"/>
      <c r="X67" s="20"/>
      <c r="Y67" s="21" t="s">
        <v>502</v>
      </c>
    </row>
    <row r="68" spans="1:25" s="3" customFormat="1" ht="22.5" x14ac:dyDescent="0.25">
      <c r="A68" s="22" t="s">
        <v>90</v>
      </c>
      <c r="B68" s="23" t="s">
        <v>503</v>
      </c>
      <c r="C68" s="24" t="s">
        <v>504</v>
      </c>
      <c r="D68" s="22" t="s">
        <v>505</v>
      </c>
      <c r="E68" s="25"/>
      <c r="F68" s="26" t="s">
        <v>506</v>
      </c>
      <c r="X68" s="20"/>
      <c r="Y68" s="21"/>
    </row>
    <row r="69" spans="1:25" s="3" customFormat="1" ht="15" x14ac:dyDescent="0.25">
      <c r="A69" s="27"/>
      <c r="B69" s="28" t="s">
        <v>507</v>
      </c>
      <c r="C69" s="29" t="s">
        <v>508</v>
      </c>
      <c r="D69" s="30" t="s">
        <v>26</v>
      </c>
      <c r="E69" s="31" t="s">
        <v>509</v>
      </c>
      <c r="F69" s="31" t="s">
        <v>510</v>
      </c>
      <c r="X69" s="20"/>
      <c r="Y69" s="21"/>
    </row>
    <row r="70" spans="1:25" s="3" customFormat="1" ht="15" x14ac:dyDescent="0.25">
      <c r="A70" s="27"/>
      <c r="B70" s="28" t="s">
        <v>511</v>
      </c>
      <c r="C70" s="29" t="s">
        <v>512</v>
      </c>
      <c r="D70" s="30" t="s">
        <v>35</v>
      </c>
      <c r="E70" s="31" t="s">
        <v>108</v>
      </c>
      <c r="F70" s="31" t="s">
        <v>513</v>
      </c>
      <c r="X70" s="20"/>
      <c r="Y70" s="21"/>
    </row>
    <row r="71" spans="1:25" s="3" customFormat="1" ht="15" x14ac:dyDescent="0.25">
      <c r="A71" s="27" t="s">
        <v>55</v>
      </c>
      <c r="B71" s="28" t="s">
        <v>514</v>
      </c>
      <c r="C71" s="29" t="s">
        <v>515</v>
      </c>
      <c r="D71" s="30" t="s">
        <v>26</v>
      </c>
      <c r="E71" s="31" t="s">
        <v>516</v>
      </c>
      <c r="F71" s="31" t="s">
        <v>517</v>
      </c>
      <c r="X71" s="20"/>
      <c r="Y71" s="21"/>
    </row>
    <row r="72" spans="1:25" s="3" customFormat="1" ht="15" x14ac:dyDescent="0.25">
      <c r="A72" s="27" t="s">
        <v>55</v>
      </c>
      <c r="B72" s="28" t="s">
        <v>518</v>
      </c>
      <c r="C72" s="29" t="s">
        <v>519</v>
      </c>
      <c r="D72" s="30" t="s">
        <v>26</v>
      </c>
      <c r="E72" s="31" t="s">
        <v>520</v>
      </c>
      <c r="F72" s="31" t="s">
        <v>521</v>
      </c>
      <c r="X72" s="20"/>
      <c r="Y72" s="21"/>
    </row>
    <row r="73" spans="1:25" s="3" customFormat="1" ht="15" x14ac:dyDescent="0.25">
      <c r="A73" s="70" t="s">
        <v>522</v>
      </c>
      <c r="B73" s="70"/>
      <c r="C73" s="70"/>
      <c r="D73" s="70"/>
      <c r="E73" s="70"/>
      <c r="F73" s="70"/>
      <c r="X73" s="20"/>
      <c r="Y73" s="21" t="s">
        <v>522</v>
      </c>
    </row>
    <row r="74" spans="1:25" s="3" customFormat="1" ht="15" x14ac:dyDescent="0.25">
      <c r="A74" s="70" t="s">
        <v>523</v>
      </c>
      <c r="B74" s="70"/>
      <c r="C74" s="70"/>
      <c r="D74" s="70"/>
      <c r="E74" s="70"/>
      <c r="F74" s="70"/>
      <c r="X74" s="20"/>
      <c r="Y74" s="21" t="s">
        <v>523</v>
      </c>
    </row>
    <row r="75" spans="1:25" s="3" customFormat="1" ht="22.5" x14ac:dyDescent="0.25">
      <c r="A75" s="22" t="s">
        <v>183</v>
      </c>
      <c r="B75" s="23" t="s">
        <v>524</v>
      </c>
      <c r="C75" s="24" t="s">
        <v>525</v>
      </c>
      <c r="D75" s="22" t="s">
        <v>505</v>
      </c>
      <c r="E75" s="25"/>
      <c r="F75" s="26" t="s">
        <v>506</v>
      </c>
      <c r="X75" s="20"/>
      <c r="Y75" s="21"/>
    </row>
    <row r="76" spans="1:25" s="3" customFormat="1" ht="15" x14ac:dyDescent="0.25">
      <c r="A76" s="27"/>
      <c r="B76" s="28" t="s">
        <v>526</v>
      </c>
      <c r="C76" s="29" t="s">
        <v>527</v>
      </c>
      <c r="D76" s="30" t="s">
        <v>26</v>
      </c>
      <c r="E76" s="31" t="s">
        <v>40</v>
      </c>
      <c r="F76" s="31" t="s">
        <v>528</v>
      </c>
      <c r="X76" s="20"/>
      <c r="Y76" s="21"/>
    </row>
    <row r="77" spans="1:25" s="3" customFormat="1" ht="15" x14ac:dyDescent="0.25">
      <c r="A77" s="27"/>
      <c r="B77" s="28" t="s">
        <v>529</v>
      </c>
      <c r="C77" s="29" t="s">
        <v>530</v>
      </c>
      <c r="D77" s="30" t="s">
        <v>35</v>
      </c>
      <c r="E77" s="31" t="s">
        <v>531</v>
      </c>
      <c r="F77" s="31" t="s">
        <v>532</v>
      </c>
      <c r="X77" s="20"/>
      <c r="Y77" s="21"/>
    </row>
    <row r="78" spans="1:25" s="3" customFormat="1" ht="15" x14ac:dyDescent="0.25">
      <c r="A78" s="27" t="s">
        <v>55</v>
      </c>
      <c r="B78" s="28" t="s">
        <v>533</v>
      </c>
      <c r="C78" s="29" t="s">
        <v>527</v>
      </c>
      <c r="D78" s="30" t="s">
        <v>26</v>
      </c>
      <c r="E78" s="31" t="s">
        <v>534</v>
      </c>
      <c r="F78" s="31" t="s">
        <v>535</v>
      </c>
      <c r="X78" s="20"/>
      <c r="Y78" s="21"/>
    </row>
    <row r="79" spans="1:25" s="3" customFormat="1" ht="15" x14ac:dyDescent="0.25">
      <c r="A79" s="27" t="s">
        <v>55</v>
      </c>
      <c r="B79" s="28" t="s">
        <v>536</v>
      </c>
      <c r="C79" s="29" t="s">
        <v>537</v>
      </c>
      <c r="D79" s="30" t="s">
        <v>35</v>
      </c>
      <c r="E79" s="31" t="s">
        <v>538</v>
      </c>
      <c r="F79" s="31" t="s">
        <v>539</v>
      </c>
      <c r="X79" s="20"/>
      <c r="Y79" s="21"/>
    </row>
    <row r="80" spans="1:25" s="3" customFormat="1" ht="15" x14ac:dyDescent="0.25">
      <c r="A80" s="70" t="s">
        <v>540</v>
      </c>
      <c r="B80" s="70"/>
      <c r="C80" s="70"/>
      <c r="D80" s="70"/>
      <c r="E80" s="70"/>
      <c r="F80" s="70"/>
      <c r="X80" s="20"/>
      <c r="Y80" s="21" t="s">
        <v>540</v>
      </c>
    </row>
    <row r="81" spans="1:25" s="3" customFormat="1" ht="22.5" x14ac:dyDescent="0.25">
      <c r="A81" s="22" t="s">
        <v>187</v>
      </c>
      <c r="B81" s="23" t="s">
        <v>541</v>
      </c>
      <c r="C81" s="24" t="s">
        <v>542</v>
      </c>
      <c r="D81" s="22" t="s">
        <v>505</v>
      </c>
      <c r="E81" s="25"/>
      <c r="F81" s="26" t="s">
        <v>506</v>
      </c>
      <c r="X81" s="20"/>
      <c r="Y81" s="21"/>
    </row>
    <row r="82" spans="1:25" s="3" customFormat="1" ht="15" x14ac:dyDescent="0.25">
      <c r="A82" s="27"/>
      <c r="B82" s="28" t="s">
        <v>543</v>
      </c>
      <c r="C82" s="29" t="s">
        <v>544</v>
      </c>
      <c r="D82" s="30" t="s">
        <v>26</v>
      </c>
      <c r="E82" s="31" t="s">
        <v>460</v>
      </c>
      <c r="F82" s="31" t="s">
        <v>545</v>
      </c>
      <c r="X82" s="20"/>
      <c r="Y82" s="21"/>
    </row>
    <row r="83" spans="1:25" s="3" customFormat="1" ht="15" x14ac:dyDescent="0.25">
      <c r="A83" s="27"/>
      <c r="B83" s="28" t="s">
        <v>546</v>
      </c>
      <c r="C83" s="29" t="s">
        <v>547</v>
      </c>
      <c r="D83" s="30" t="s">
        <v>26</v>
      </c>
      <c r="E83" s="31" t="s">
        <v>548</v>
      </c>
      <c r="F83" s="31" t="s">
        <v>549</v>
      </c>
      <c r="X83" s="20"/>
      <c r="Y83" s="21"/>
    </row>
    <row r="84" spans="1:25" s="3" customFormat="1" ht="15" x14ac:dyDescent="0.25">
      <c r="A84" s="27"/>
      <c r="B84" s="28" t="s">
        <v>550</v>
      </c>
      <c r="C84" s="29" t="s">
        <v>551</v>
      </c>
      <c r="D84" s="30" t="s">
        <v>35</v>
      </c>
      <c r="E84" s="31" t="s">
        <v>93</v>
      </c>
      <c r="F84" s="31" t="s">
        <v>552</v>
      </c>
      <c r="X84" s="20"/>
      <c r="Y84" s="21"/>
    </row>
    <row r="85" spans="1:25" s="3" customFormat="1" ht="15" x14ac:dyDescent="0.25">
      <c r="A85" s="27" t="s">
        <v>55</v>
      </c>
      <c r="B85" s="28" t="s">
        <v>553</v>
      </c>
      <c r="C85" s="29" t="s">
        <v>544</v>
      </c>
      <c r="D85" s="30" t="s">
        <v>26</v>
      </c>
      <c r="E85" s="31" t="s">
        <v>554</v>
      </c>
      <c r="F85" s="31" t="s">
        <v>555</v>
      </c>
      <c r="X85" s="20"/>
      <c r="Y85" s="21"/>
    </row>
    <row r="86" spans="1:25" s="3" customFormat="1" ht="15" x14ac:dyDescent="0.25">
      <c r="A86" s="27" t="s">
        <v>55</v>
      </c>
      <c r="B86" s="28" t="s">
        <v>556</v>
      </c>
      <c r="C86" s="29" t="s">
        <v>557</v>
      </c>
      <c r="D86" s="30" t="s">
        <v>35</v>
      </c>
      <c r="E86" s="31" t="s">
        <v>320</v>
      </c>
      <c r="F86" s="31" t="s">
        <v>558</v>
      </c>
      <c r="X86" s="20"/>
      <c r="Y86" s="21"/>
    </row>
    <row r="87" spans="1:25" s="3" customFormat="1" ht="15" x14ac:dyDescent="0.25">
      <c r="A87" s="70" t="s">
        <v>559</v>
      </c>
      <c r="B87" s="70"/>
      <c r="C87" s="70"/>
      <c r="D87" s="70"/>
      <c r="E87" s="70"/>
      <c r="F87" s="70"/>
      <c r="X87" s="20"/>
      <c r="Y87" s="21" t="s">
        <v>559</v>
      </c>
    </row>
    <row r="88" spans="1:25" s="3" customFormat="1" ht="22.5" x14ac:dyDescent="0.25">
      <c r="A88" s="22" t="s">
        <v>190</v>
      </c>
      <c r="B88" s="23" t="s">
        <v>541</v>
      </c>
      <c r="C88" s="24" t="s">
        <v>542</v>
      </c>
      <c r="D88" s="22" t="s">
        <v>505</v>
      </c>
      <c r="E88" s="25"/>
      <c r="F88" s="26" t="s">
        <v>506</v>
      </c>
      <c r="X88" s="20"/>
      <c r="Y88" s="21"/>
    </row>
    <row r="89" spans="1:25" s="3" customFormat="1" ht="15" x14ac:dyDescent="0.25">
      <c r="A89" s="27"/>
      <c r="B89" s="28" t="s">
        <v>543</v>
      </c>
      <c r="C89" s="29" t="s">
        <v>544</v>
      </c>
      <c r="D89" s="30" t="s">
        <v>26</v>
      </c>
      <c r="E89" s="31" t="s">
        <v>460</v>
      </c>
      <c r="F89" s="31" t="s">
        <v>545</v>
      </c>
      <c r="X89" s="20"/>
      <c r="Y89" s="21"/>
    </row>
    <row r="90" spans="1:25" s="3" customFormat="1" ht="15" x14ac:dyDescent="0.25">
      <c r="A90" s="27"/>
      <c r="B90" s="28" t="s">
        <v>546</v>
      </c>
      <c r="C90" s="29" t="s">
        <v>547</v>
      </c>
      <c r="D90" s="30" t="s">
        <v>26</v>
      </c>
      <c r="E90" s="31" t="s">
        <v>548</v>
      </c>
      <c r="F90" s="31" t="s">
        <v>549</v>
      </c>
      <c r="X90" s="20"/>
      <c r="Y90" s="21"/>
    </row>
    <row r="91" spans="1:25" s="3" customFormat="1" ht="15" x14ac:dyDescent="0.25">
      <c r="A91" s="27"/>
      <c r="B91" s="28" t="s">
        <v>550</v>
      </c>
      <c r="C91" s="29" t="s">
        <v>551</v>
      </c>
      <c r="D91" s="30" t="s">
        <v>35</v>
      </c>
      <c r="E91" s="31" t="s">
        <v>93</v>
      </c>
      <c r="F91" s="31" t="s">
        <v>552</v>
      </c>
      <c r="X91" s="20"/>
      <c r="Y91" s="21"/>
    </row>
    <row r="92" spans="1:25" s="3" customFormat="1" ht="15" x14ac:dyDescent="0.25">
      <c r="A92" s="27" t="s">
        <v>55</v>
      </c>
      <c r="B92" s="28" t="s">
        <v>553</v>
      </c>
      <c r="C92" s="29" t="s">
        <v>544</v>
      </c>
      <c r="D92" s="30" t="s">
        <v>26</v>
      </c>
      <c r="E92" s="31" t="s">
        <v>554</v>
      </c>
      <c r="F92" s="31" t="s">
        <v>555</v>
      </c>
      <c r="X92" s="20"/>
      <c r="Y92" s="21"/>
    </row>
    <row r="93" spans="1:25" s="3" customFormat="1" ht="15" x14ac:dyDescent="0.25">
      <c r="A93" s="27" t="s">
        <v>55</v>
      </c>
      <c r="B93" s="28" t="s">
        <v>556</v>
      </c>
      <c r="C93" s="29" t="s">
        <v>557</v>
      </c>
      <c r="D93" s="30" t="s">
        <v>35</v>
      </c>
      <c r="E93" s="31" t="s">
        <v>320</v>
      </c>
      <c r="F93" s="31" t="s">
        <v>558</v>
      </c>
      <c r="X93" s="20"/>
      <c r="Y93" s="21"/>
    </row>
    <row r="94" spans="1:25" s="3" customFormat="1" ht="24.75" x14ac:dyDescent="0.25">
      <c r="A94" s="70" t="s">
        <v>560</v>
      </c>
      <c r="B94" s="70"/>
      <c r="C94" s="70"/>
      <c r="D94" s="70"/>
      <c r="E94" s="70"/>
      <c r="F94" s="70"/>
      <c r="X94" s="20"/>
      <c r="Y94" s="21" t="s">
        <v>560</v>
      </c>
    </row>
    <row r="95" spans="1:25" s="3" customFormat="1" ht="15" x14ac:dyDescent="0.25">
      <c r="A95" s="72" t="s">
        <v>561</v>
      </c>
      <c r="B95" s="72"/>
      <c r="C95" s="72"/>
      <c r="D95" s="72"/>
      <c r="E95" s="72"/>
      <c r="F95" s="72"/>
      <c r="X95" s="20" t="s">
        <v>561</v>
      </c>
      <c r="Y95" s="21"/>
    </row>
    <row r="96" spans="1:25" s="3" customFormat="1" ht="15" x14ac:dyDescent="0.25">
      <c r="A96" s="70" t="s">
        <v>562</v>
      </c>
      <c r="B96" s="70"/>
      <c r="C96" s="70"/>
      <c r="D96" s="70"/>
      <c r="E96" s="70"/>
      <c r="F96" s="70"/>
      <c r="X96" s="20"/>
      <c r="Y96" s="21" t="s">
        <v>562</v>
      </c>
    </row>
    <row r="97" spans="1:25" s="3" customFormat="1" ht="22.5" x14ac:dyDescent="0.25">
      <c r="A97" s="22" t="s">
        <v>195</v>
      </c>
      <c r="B97" s="23" t="s">
        <v>563</v>
      </c>
      <c r="C97" s="24" t="s">
        <v>564</v>
      </c>
      <c r="D97" s="22" t="s">
        <v>26</v>
      </c>
      <c r="E97" s="25"/>
      <c r="F97" s="26" t="s">
        <v>565</v>
      </c>
      <c r="X97" s="20"/>
      <c r="Y97" s="21"/>
    </row>
    <row r="98" spans="1:25" s="3" customFormat="1" ht="15" x14ac:dyDescent="0.25">
      <c r="A98" s="27"/>
      <c r="B98" s="28" t="s">
        <v>566</v>
      </c>
      <c r="C98" s="29" t="s">
        <v>567</v>
      </c>
      <c r="D98" s="30" t="s">
        <v>44</v>
      </c>
      <c r="E98" s="31" t="s">
        <v>531</v>
      </c>
      <c r="F98" s="31" t="s">
        <v>568</v>
      </c>
      <c r="X98" s="20"/>
      <c r="Y98" s="21"/>
    </row>
    <row r="99" spans="1:25" s="3" customFormat="1" ht="15" x14ac:dyDescent="0.25">
      <c r="A99" s="27"/>
      <c r="B99" s="28" t="s">
        <v>569</v>
      </c>
      <c r="C99" s="29" t="s">
        <v>570</v>
      </c>
      <c r="D99" s="30" t="s">
        <v>35</v>
      </c>
      <c r="E99" s="31" t="s">
        <v>571</v>
      </c>
      <c r="F99" s="31" t="s">
        <v>572</v>
      </c>
      <c r="X99" s="20"/>
      <c r="Y99" s="21"/>
    </row>
    <row r="100" spans="1:25" s="3" customFormat="1" ht="15" x14ac:dyDescent="0.25">
      <c r="A100" s="27"/>
      <c r="B100" s="28" t="s">
        <v>444</v>
      </c>
      <c r="C100" s="29" t="s">
        <v>445</v>
      </c>
      <c r="D100" s="30" t="s">
        <v>26</v>
      </c>
      <c r="E100" s="31" t="s">
        <v>448</v>
      </c>
      <c r="F100" s="31" t="s">
        <v>573</v>
      </c>
      <c r="X100" s="20"/>
      <c r="Y100" s="21"/>
    </row>
    <row r="101" spans="1:25" s="3" customFormat="1" ht="15" x14ac:dyDescent="0.25">
      <c r="A101" s="27"/>
      <c r="B101" s="28" t="s">
        <v>574</v>
      </c>
      <c r="C101" s="29" t="s">
        <v>575</v>
      </c>
      <c r="D101" s="30" t="s">
        <v>35</v>
      </c>
      <c r="E101" s="31" t="s">
        <v>72</v>
      </c>
      <c r="F101" s="31" t="s">
        <v>576</v>
      </c>
      <c r="X101" s="20"/>
      <c r="Y101" s="21"/>
    </row>
    <row r="102" spans="1:25" s="3" customFormat="1" ht="15" x14ac:dyDescent="0.25">
      <c r="A102" s="27"/>
      <c r="B102" s="28" t="s">
        <v>38</v>
      </c>
      <c r="C102" s="29" t="s">
        <v>39</v>
      </c>
      <c r="D102" s="30" t="s">
        <v>26</v>
      </c>
      <c r="E102" s="31" t="s">
        <v>577</v>
      </c>
      <c r="F102" s="31" t="s">
        <v>578</v>
      </c>
      <c r="X102" s="20"/>
      <c r="Y102" s="21"/>
    </row>
    <row r="103" spans="1:25" s="3" customFormat="1" ht="15" x14ac:dyDescent="0.25">
      <c r="A103" s="27"/>
      <c r="B103" s="28" t="s">
        <v>579</v>
      </c>
      <c r="C103" s="29" t="s">
        <v>580</v>
      </c>
      <c r="D103" s="30" t="s">
        <v>26</v>
      </c>
      <c r="E103" s="31" t="s">
        <v>581</v>
      </c>
      <c r="F103" s="31" t="s">
        <v>582</v>
      </c>
      <c r="X103" s="20"/>
      <c r="Y103" s="21"/>
    </row>
    <row r="104" spans="1:25" s="3" customFormat="1" ht="33.75" x14ac:dyDescent="0.25">
      <c r="A104" s="27"/>
      <c r="B104" s="28" t="s">
        <v>583</v>
      </c>
      <c r="C104" s="29" t="s">
        <v>584</v>
      </c>
      <c r="D104" s="30" t="s">
        <v>26</v>
      </c>
      <c r="E104" s="31" t="s">
        <v>520</v>
      </c>
      <c r="F104" s="31" t="s">
        <v>585</v>
      </c>
      <c r="X104" s="20"/>
      <c r="Y104" s="21"/>
    </row>
    <row r="105" spans="1:25" s="3" customFormat="1" ht="33.75" x14ac:dyDescent="0.25">
      <c r="A105" s="27"/>
      <c r="B105" s="28" t="s">
        <v>586</v>
      </c>
      <c r="C105" s="29" t="s">
        <v>587</v>
      </c>
      <c r="D105" s="30" t="s">
        <v>588</v>
      </c>
      <c r="E105" s="31" t="s">
        <v>589</v>
      </c>
      <c r="F105" s="31" t="s">
        <v>590</v>
      </c>
      <c r="X105" s="20"/>
      <c r="Y105" s="21"/>
    </row>
    <row r="106" spans="1:25" s="3" customFormat="1" ht="15" x14ac:dyDescent="0.25">
      <c r="A106" s="27"/>
      <c r="B106" s="28" t="s">
        <v>454</v>
      </c>
      <c r="C106" s="29" t="s">
        <v>455</v>
      </c>
      <c r="D106" s="30" t="s">
        <v>26</v>
      </c>
      <c r="E106" s="31" t="s">
        <v>591</v>
      </c>
      <c r="F106" s="31" t="s">
        <v>592</v>
      </c>
      <c r="X106" s="20"/>
      <c r="Y106" s="21"/>
    </row>
    <row r="107" spans="1:25" s="3" customFormat="1" ht="15" x14ac:dyDescent="0.25">
      <c r="A107" s="27"/>
      <c r="B107" s="28" t="s">
        <v>593</v>
      </c>
      <c r="C107" s="29" t="s">
        <v>594</v>
      </c>
      <c r="D107" s="30" t="s">
        <v>26</v>
      </c>
      <c r="E107" s="31" t="s">
        <v>595</v>
      </c>
      <c r="F107" s="31" t="s">
        <v>596</v>
      </c>
      <c r="X107" s="20"/>
      <c r="Y107" s="21"/>
    </row>
    <row r="108" spans="1:25" s="3" customFormat="1" ht="22.5" x14ac:dyDescent="0.25">
      <c r="A108" s="27"/>
      <c r="B108" s="28" t="s">
        <v>597</v>
      </c>
      <c r="C108" s="29" t="s">
        <v>598</v>
      </c>
      <c r="D108" s="30" t="s">
        <v>44</v>
      </c>
      <c r="E108" s="31" t="s">
        <v>599</v>
      </c>
      <c r="F108" s="31" t="s">
        <v>600</v>
      </c>
      <c r="X108" s="20"/>
      <c r="Y108" s="21"/>
    </row>
    <row r="109" spans="1:25" s="3" customFormat="1" ht="15" x14ac:dyDescent="0.25">
      <c r="A109" s="27"/>
      <c r="B109" s="28" t="s">
        <v>601</v>
      </c>
      <c r="C109" s="29" t="s">
        <v>602</v>
      </c>
      <c r="D109" s="30" t="s">
        <v>26</v>
      </c>
      <c r="E109" s="31" t="s">
        <v>603</v>
      </c>
      <c r="F109" s="31" t="s">
        <v>604</v>
      </c>
      <c r="X109" s="20"/>
      <c r="Y109" s="21"/>
    </row>
    <row r="110" spans="1:25" s="3" customFormat="1" ht="15" x14ac:dyDescent="0.25">
      <c r="A110" s="27"/>
      <c r="B110" s="28" t="s">
        <v>550</v>
      </c>
      <c r="C110" s="29" t="s">
        <v>551</v>
      </c>
      <c r="D110" s="30" t="s">
        <v>35</v>
      </c>
      <c r="E110" s="31" t="s">
        <v>605</v>
      </c>
      <c r="F110" s="31" t="s">
        <v>606</v>
      </c>
      <c r="X110" s="20"/>
      <c r="Y110" s="21"/>
    </row>
    <row r="111" spans="1:25" s="3" customFormat="1" ht="15" x14ac:dyDescent="0.25">
      <c r="A111" s="22" t="s">
        <v>202</v>
      </c>
      <c r="B111" s="23" t="s">
        <v>607</v>
      </c>
      <c r="C111" s="24" t="s">
        <v>608</v>
      </c>
      <c r="D111" s="22" t="s">
        <v>26</v>
      </c>
      <c r="E111" s="25"/>
      <c r="F111" s="26" t="s">
        <v>609</v>
      </c>
      <c r="X111" s="20"/>
      <c r="Y111" s="21"/>
    </row>
    <row r="112" spans="1:25" s="3" customFormat="1" ht="15" x14ac:dyDescent="0.25">
      <c r="A112" s="70" t="s">
        <v>610</v>
      </c>
      <c r="B112" s="70"/>
      <c r="C112" s="70"/>
      <c r="D112" s="70"/>
      <c r="E112" s="70"/>
      <c r="F112" s="70"/>
      <c r="X112" s="20"/>
      <c r="Y112" s="21" t="s">
        <v>610</v>
      </c>
    </row>
    <row r="113" spans="1:25" s="3" customFormat="1" ht="22.5" x14ac:dyDescent="0.25">
      <c r="A113" s="22" t="s">
        <v>110</v>
      </c>
      <c r="B113" s="23" t="s">
        <v>611</v>
      </c>
      <c r="C113" s="24" t="s">
        <v>612</v>
      </c>
      <c r="D113" s="22" t="s">
        <v>44</v>
      </c>
      <c r="E113" s="25"/>
      <c r="F113" s="26" t="s">
        <v>613</v>
      </c>
      <c r="X113" s="20"/>
      <c r="Y113" s="21"/>
    </row>
    <row r="114" spans="1:25" s="3" customFormat="1" ht="45" x14ac:dyDescent="0.25">
      <c r="A114" s="22" t="s">
        <v>222</v>
      </c>
      <c r="B114" s="23" t="s">
        <v>614</v>
      </c>
      <c r="C114" s="24" t="s">
        <v>615</v>
      </c>
      <c r="D114" s="22" t="s">
        <v>505</v>
      </c>
      <c r="E114" s="25"/>
      <c r="F114" s="26" t="s">
        <v>616</v>
      </c>
      <c r="X114" s="20"/>
      <c r="Y114" s="21"/>
    </row>
    <row r="115" spans="1:25" s="3" customFormat="1" ht="22.5" x14ac:dyDescent="0.25">
      <c r="A115" s="27" t="s">
        <v>55</v>
      </c>
      <c r="B115" s="28" t="s">
        <v>617</v>
      </c>
      <c r="C115" s="29" t="s">
        <v>618</v>
      </c>
      <c r="D115" s="30" t="s">
        <v>35</v>
      </c>
      <c r="E115" s="31" t="s">
        <v>619</v>
      </c>
      <c r="F115" s="31" t="s">
        <v>620</v>
      </c>
      <c r="X115" s="20"/>
      <c r="Y115" s="21"/>
    </row>
    <row r="116" spans="1:25" s="3" customFormat="1" ht="15" x14ac:dyDescent="0.25">
      <c r="A116" s="27" t="s">
        <v>55</v>
      </c>
      <c r="B116" s="28" t="s">
        <v>621</v>
      </c>
      <c r="C116" s="29" t="s">
        <v>145</v>
      </c>
      <c r="D116" s="30" t="s">
        <v>44</v>
      </c>
      <c r="E116" s="31" t="s">
        <v>622</v>
      </c>
      <c r="F116" s="31" t="s">
        <v>623</v>
      </c>
      <c r="X116" s="20"/>
      <c r="Y116" s="21"/>
    </row>
    <row r="117" spans="1:25" s="3" customFormat="1" ht="15" x14ac:dyDescent="0.25">
      <c r="A117" s="70" t="s">
        <v>624</v>
      </c>
      <c r="B117" s="70"/>
      <c r="C117" s="70"/>
      <c r="D117" s="70"/>
      <c r="E117" s="70"/>
      <c r="F117" s="70"/>
      <c r="X117" s="20"/>
      <c r="Y117" s="21" t="s">
        <v>624</v>
      </c>
    </row>
    <row r="118" spans="1:25" s="3" customFormat="1" ht="22.5" x14ac:dyDescent="0.25">
      <c r="A118" s="22" t="s">
        <v>229</v>
      </c>
      <c r="B118" s="23" t="s">
        <v>625</v>
      </c>
      <c r="C118" s="24" t="s">
        <v>626</v>
      </c>
      <c r="D118" s="22" t="s">
        <v>115</v>
      </c>
      <c r="E118" s="25"/>
      <c r="F118" s="26" t="s">
        <v>627</v>
      </c>
      <c r="X118" s="20"/>
      <c r="Y118" s="21"/>
    </row>
    <row r="119" spans="1:25" s="3" customFormat="1" ht="15" x14ac:dyDescent="0.25">
      <c r="A119" s="27"/>
      <c r="B119" s="28" t="s">
        <v>628</v>
      </c>
      <c r="C119" s="29" t="s">
        <v>629</v>
      </c>
      <c r="D119" s="30" t="s">
        <v>115</v>
      </c>
      <c r="E119" s="31" t="s">
        <v>61</v>
      </c>
      <c r="F119" s="31" t="s">
        <v>630</v>
      </c>
      <c r="X119" s="20"/>
      <c r="Y119" s="21"/>
    </row>
    <row r="120" spans="1:25" s="3" customFormat="1" ht="22.5" x14ac:dyDescent="0.25">
      <c r="A120" s="27" t="s">
        <v>55</v>
      </c>
      <c r="B120" s="28" t="s">
        <v>631</v>
      </c>
      <c r="C120" s="29" t="s">
        <v>632</v>
      </c>
      <c r="D120" s="30" t="s">
        <v>261</v>
      </c>
      <c r="E120" s="31" t="s">
        <v>313</v>
      </c>
      <c r="F120" s="31" t="s">
        <v>633</v>
      </c>
      <c r="X120" s="20"/>
      <c r="Y120" s="21"/>
    </row>
    <row r="121" spans="1:25" s="3" customFormat="1" ht="33.75" x14ac:dyDescent="0.25">
      <c r="A121" s="27" t="s">
        <v>55</v>
      </c>
      <c r="B121" s="28" t="s">
        <v>634</v>
      </c>
      <c r="C121" s="29" t="s">
        <v>635</v>
      </c>
      <c r="D121" s="30" t="s">
        <v>261</v>
      </c>
      <c r="E121" s="31" t="s">
        <v>313</v>
      </c>
      <c r="F121" s="31" t="s">
        <v>633</v>
      </c>
      <c r="X121" s="20"/>
      <c r="Y121" s="21"/>
    </row>
    <row r="122" spans="1:25" s="3" customFormat="1" ht="24.75" x14ac:dyDescent="0.25">
      <c r="A122" s="70" t="s">
        <v>636</v>
      </c>
      <c r="B122" s="70"/>
      <c r="C122" s="70"/>
      <c r="D122" s="70"/>
      <c r="E122" s="70"/>
      <c r="F122" s="70"/>
      <c r="X122" s="20"/>
      <c r="Y122" s="21" t="s">
        <v>636</v>
      </c>
    </row>
    <row r="123" spans="1:25" s="3" customFormat="1" ht="22.5" x14ac:dyDescent="0.25">
      <c r="A123" s="22" t="s">
        <v>279</v>
      </c>
      <c r="B123" s="23" t="s">
        <v>637</v>
      </c>
      <c r="C123" s="24" t="s">
        <v>638</v>
      </c>
      <c r="D123" s="22" t="s">
        <v>505</v>
      </c>
      <c r="E123" s="25"/>
      <c r="F123" s="26" t="s">
        <v>639</v>
      </c>
      <c r="X123" s="20"/>
      <c r="Y123" s="21"/>
    </row>
    <row r="124" spans="1:25" s="3" customFormat="1" ht="22.5" x14ac:dyDescent="0.25">
      <c r="A124" s="27"/>
      <c r="B124" s="28" t="s">
        <v>640</v>
      </c>
      <c r="C124" s="29" t="s">
        <v>641</v>
      </c>
      <c r="D124" s="30" t="s">
        <v>26</v>
      </c>
      <c r="E124" s="31" t="s">
        <v>642</v>
      </c>
      <c r="F124" s="31" t="s">
        <v>643</v>
      </c>
      <c r="X124" s="20"/>
      <c r="Y124" s="21"/>
    </row>
    <row r="125" spans="1:25" s="3" customFormat="1" ht="15" x14ac:dyDescent="0.25">
      <c r="A125" s="27"/>
      <c r="B125" s="28" t="s">
        <v>550</v>
      </c>
      <c r="C125" s="29" t="s">
        <v>551</v>
      </c>
      <c r="D125" s="30" t="s">
        <v>35</v>
      </c>
      <c r="E125" s="31" t="s">
        <v>644</v>
      </c>
      <c r="F125" s="31" t="s">
        <v>645</v>
      </c>
      <c r="X125" s="20"/>
      <c r="Y125" s="21"/>
    </row>
    <row r="126" spans="1:25" s="3" customFormat="1" ht="22.5" x14ac:dyDescent="0.25">
      <c r="A126" s="27" t="s">
        <v>55</v>
      </c>
      <c r="B126" s="28" t="s">
        <v>646</v>
      </c>
      <c r="C126" s="29" t="s">
        <v>641</v>
      </c>
      <c r="D126" s="30" t="s">
        <v>26</v>
      </c>
      <c r="E126" s="31" t="s">
        <v>647</v>
      </c>
      <c r="F126" s="31" t="s">
        <v>648</v>
      </c>
      <c r="X126" s="20"/>
      <c r="Y126" s="21"/>
    </row>
    <row r="127" spans="1:25" s="3" customFormat="1" ht="22.5" x14ac:dyDescent="0.25">
      <c r="A127" s="27" t="s">
        <v>55</v>
      </c>
      <c r="B127" s="28" t="s">
        <v>649</v>
      </c>
      <c r="C127" s="29" t="s">
        <v>650</v>
      </c>
      <c r="D127" s="30" t="s">
        <v>35</v>
      </c>
      <c r="E127" s="31" t="s">
        <v>316</v>
      </c>
      <c r="F127" s="31" t="s">
        <v>651</v>
      </c>
      <c r="X127" s="20"/>
      <c r="Y127" s="21"/>
    </row>
    <row r="128" spans="1:25" s="3" customFormat="1" ht="15" x14ac:dyDescent="0.25">
      <c r="A128" s="70" t="s">
        <v>652</v>
      </c>
      <c r="B128" s="70"/>
      <c r="C128" s="70"/>
      <c r="D128" s="70"/>
      <c r="E128" s="70"/>
      <c r="F128" s="70"/>
      <c r="X128" s="20"/>
      <c r="Y128" s="21" t="s">
        <v>652</v>
      </c>
    </row>
    <row r="129" spans="1:25" s="3" customFormat="1" ht="15" x14ac:dyDescent="0.25">
      <c r="A129" s="22" t="s">
        <v>284</v>
      </c>
      <c r="B129" s="23" t="s">
        <v>653</v>
      </c>
      <c r="C129" s="24" t="s">
        <v>654</v>
      </c>
      <c r="D129" s="22" t="s">
        <v>150</v>
      </c>
      <c r="E129" s="25"/>
      <c r="F129" s="26" t="s">
        <v>655</v>
      </c>
      <c r="X129" s="20"/>
      <c r="Y129" s="21"/>
    </row>
    <row r="130" spans="1:25" s="3" customFormat="1" ht="15" x14ac:dyDescent="0.25">
      <c r="A130" s="27" t="s">
        <v>55</v>
      </c>
      <c r="B130" s="28" t="s">
        <v>656</v>
      </c>
      <c r="C130" s="29" t="s">
        <v>657</v>
      </c>
      <c r="D130" s="30" t="s">
        <v>26</v>
      </c>
      <c r="E130" s="31" t="s">
        <v>658</v>
      </c>
      <c r="F130" s="31" t="s">
        <v>659</v>
      </c>
      <c r="X130" s="20"/>
      <c r="Y130" s="21"/>
    </row>
    <row r="131" spans="1:25" s="3" customFormat="1" ht="22.5" x14ac:dyDescent="0.25">
      <c r="A131" s="22" t="s">
        <v>288</v>
      </c>
      <c r="B131" s="23" t="s">
        <v>660</v>
      </c>
      <c r="C131" s="24" t="s">
        <v>661</v>
      </c>
      <c r="D131" s="22" t="s">
        <v>505</v>
      </c>
      <c r="E131" s="25"/>
      <c r="F131" s="26" t="s">
        <v>662</v>
      </c>
      <c r="X131" s="20"/>
      <c r="Y131" s="21"/>
    </row>
    <row r="132" spans="1:25" s="3" customFormat="1" ht="15" x14ac:dyDescent="0.25">
      <c r="A132" s="27"/>
      <c r="B132" s="28" t="s">
        <v>511</v>
      </c>
      <c r="C132" s="29" t="s">
        <v>512</v>
      </c>
      <c r="D132" s="30" t="s">
        <v>35</v>
      </c>
      <c r="E132" s="31" t="s">
        <v>112</v>
      </c>
      <c r="F132" s="31" t="s">
        <v>663</v>
      </c>
      <c r="X132" s="20"/>
      <c r="Y132" s="21"/>
    </row>
    <row r="133" spans="1:25" s="3" customFormat="1" ht="15" x14ac:dyDescent="0.25">
      <c r="A133" s="27"/>
      <c r="B133" s="28" t="s">
        <v>529</v>
      </c>
      <c r="C133" s="29" t="s">
        <v>530</v>
      </c>
      <c r="D133" s="30" t="s">
        <v>35</v>
      </c>
      <c r="E133" s="31" t="s">
        <v>316</v>
      </c>
      <c r="F133" s="31" t="s">
        <v>664</v>
      </c>
      <c r="X133" s="20"/>
      <c r="Y133" s="21"/>
    </row>
    <row r="134" spans="1:25" s="3" customFormat="1" ht="15" x14ac:dyDescent="0.25">
      <c r="A134" s="70" t="s">
        <v>665</v>
      </c>
      <c r="B134" s="70"/>
      <c r="C134" s="70"/>
      <c r="D134" s="70"/>
      <c r="E134" s="70"/>
      <c r="F134" s="70"/>
      <c r="X134" s="20"/>
      <c r="Y134" s="21" t="s">
        <v>665</v>
      </c>
    </row>
    <row r="135" spans="1:25" s="3" customFormat="1" ht="15" x14ac:dyDescent="0.25">
      <c r="A135" s="22" t="s">
        <v>58</v>
      </c>
      <c r="B135" s="23" t="s">
        <v>666</v>
      </c>
      <c r="C135" s="24" t="s">
        <v>667</v>
      </c>
      <c r="D135" s="22" t="s">
        <v>150</v>
      </c>
      <c r="E135" s="25"/>
      <c r="F135" s="26" t="s">
        <v>655</v>
      </c>
      <c r="X135" s="20"/>
      <c r="Y135" s="21"/>
    </row>
    <row r="136" spans="1:25" s="3" customFormat="1" ht="24.75" x14ac:dyDescent="0.25">
      <c r="A136" s="70" t="s">
        <v>668</v>
      </c>
      <c r="B136" s="70"/>
      <c r="C136" s="70"/>
      <c r="D136" s="70"/>
      <c r="E136" s="70"/>
      <c r="F136" s="70"/>
      <c r="X136" s="20"/>
      <c r="Y136" s="21" t="s">
        <v>668</v>
      </c>
    </row>
    <row r="137" spans="1:25" s="3" customFormat="1" ht="22.5" x14ac:dyDescent="0.25">
      <c r="A137" s="22" t="s">
        <v>294</v>
      </c>
      <c r="B137" s="23" t="s">
        <v>637</v>
      </c>
      <c r="C137" s="24" t="s">
        <v>638</v>
      </c>
      <c r="D137" s="22" t="s">
        <v>505</v>
      </c>
      <c r="E137" s="25"/>
      <c r="F137" s="26" t="s">
        <v>662</v>
      </c>
      <c r="X137" s="20"/>
      <c r="Y137" s="21"/>
    </row>
    <row r="138" spans="1:25" s="3" customFormat="1" ht="22.5" x14ac:dyDescent="0.25">
      <c r="A138" s="27"/>
      <c r="B138" s="28" t="s">
        <v>640</v>
      </c>
      <c r="C138" s="29" t="s">
        <v>641</v>
      </c>
      <c r="D138" s="30" t="s">
        <v>26</v>
      </c>
      <c r="E138" s="31" t="s">
        <v>642</v>
      </c>
      <c r="F138" s="31" t="s">
        <v>669</v>
      </c>
      <c r="X138" s="20"/>
      <c r="Y138" s="21"/>
    </row>
    <row r="139" spans="1:25" s="3" customFormat="1" ht="15" x14ac:dyDescent="0.25">
      <c r="A139" s="27"/>
      <c r="B139" s="28" t="s">
        <v>550</v>
      </c>
      <c r="C139" s="29" t="s">
        <v>551</v>
      </c>
      <c r="D139" s="30" t="s">
        <v>35</v>
      </c>
      <c r="E139" s="31" t="s">
        <v>644</v>
      </c>
      <c r="F139" s="31" t="s">
        <v>670</v>
      </c>
      <c r="X139" s="20"/>
      <c r="Y139" s="21"/>
    </row>
    <row r="140" spans="1:25" s="3" customFormat="1" ht="22.5" x14ac:dyDescent="0.25">
      <c r="A140" s="27" t="s">
        <v>55</v>
      </c>
      <c r="B140" s="28" t="s">
        <v>646</v>
      </c>
      <c r="C140" s="29" t="s">
        <v>641</v>
      </c>
      <c r="D140" s="30" t="s">
        <v>26</v>
      </c>
      <c r="E140" s="31" t="s">
        <v>647</v>
      </c>
      <c r="F140" s="31" t="s">
        <v>671</v>
      </c>
      <c r="X140" s="20"/>
      <c r="Y140" s="21"/>
    </row>
    <row r="141" spans="1:25" s="3" customFormat="1" ht="22.5" x14ac:dyDescent="0.25">
      <c r="A141" s="27" t="s">
        <v>55</v>
      </c>
      <c r="B141" s="28" t="s">
        <v>649</v>
      </c>
      <c r="C141" s="29" t="s">
        <v>650</v>
      </c>
      <c r="D141" s="30" t="s">
        <v>35</v>
      </c>
      <c r="E141" s="31" t="s">
        <v>316</v>
      </c>
      <c r="F141" s="31" t="s">
        <v>664</v>
      </c>
      <c r="X141" s="20"/>
      <c r="Y141" s="21"/>
    </row>
    <row r="142" spans="1:25" s="3" customFormat="1" ht="15" x14ac:dyDescent="0.25">
      <c r="A142" s="70" t="s">
        <v>672</v>
      </c>
      <c r="B142" s="70"/>
      <c r="C142" s="70"/>
      <c r="D142" s="70"/>
      <c r="E142" s="70"/>
      <c r="F142" s="70"/>
      <c r="X142" s="20"/>
      <c r="Y142" s="21" t="s">
        <v>672</v>
      </c>
    </row>
    <row r="143" spans="1:25" s="3" customFormat="1" ht="22.5" x14ac:dyDescent="0.25">
      <c r="A143" s="22" t="s">
        <v>298</v>
      </c>
      <c r="B143" s="23" t="s">
        <v>660</v>
      </c>
      <c r="C143" s="24" t="s">
        <v>661</v>
      </c>
      <c r="D143" s="22" t="s">
        <v>505</v>
      </c>
      <c r="E143" s="25"/>
      <c r="F143" s="26" t="s">
        <v>639</v>
      </c>
      <c r="X143" s="20"/>
      <c r="Y143" s="21"/>
    </row>
    <row r="144" spans="1:25" s="3" customFormat="1" ht="15" x14ac:dyDescent="0.25">
      <c r="A144" s="27"/>
      <c r="B144" s="28" t="s">
        <v>511</v>
      </c>
      <c r="C144" s="29" t="s">
        <v>512</v>
      </c>
      <c r="D144" s="30" t="s">
        <v>35</v>
      </c>
      <c r="E144" s="31" t="s">
        <v>112</v>
      </c>
      <c r="F144" s="31" t="s">
        <v>673</v>
      </c>
      <c r="X144" s="20"/>
      <c r="Y144" s="21"/>
    </row>
    <row r="145" spans="1:25" s="3" customFormat="1" ht="15" x14ac:dyDescent="0.25">
      <c r="A145" s="27"/>
      <c r="B145" s="28" t="s">
        <v>529</v>
      </c>
      <c r="C145" s="29" t="s">
        <v>530</v>
      </c>
      <c r="D145" s="30" t="s">
        <v>35</v>
      </c>
      <c r="E145" s="31" t="s">
        <v>316</v>
      </c>
      <c r="F145" s="31" t="s">
        <v>651</v>
      </c>
      <c r="X145" s="20"/>
      <c r="Y145" s="21"/>
    </row>
    <row r="146" spans="1:25" s="3" customFormat="1" ht="15" x14ac:dyDescent="0.25">
      <c r="A146" s="70" t="s">
        <v>674</v>
      </c>
      <c r="B146" s="70"/>
      <c r="C146" s="70"/>
      <c r="D146" s="70"/>
      <c r="E146" s="70"/>
      <c r="F146" s="70"/>
      <c r="X146" s="20"/>
      <c r="Y146" s="21" t="s">
        <v>674</v>
      </c>
    </row>
    <row r="147" spans="1:25" s="3" customFormat="1" ht="15" x14ac:dyDescent="0.25">
      <c r="A147" s="70" t="s">
        <v>675</v>
      </c>
      <c r="B147" s="70"/>
      <c r="C147" s="70"/>
      <c r="D147" s="70"/>
      <c r="E147" s="70"/>
      <c r="F147" s="70"/>
      <c r="X147" s="20"/>
      <c r="Y147" s="21" t="s">
        <v>675</v>
      </c>
    </row>
    <row r="148" spans="1:25" s="3" customFormat="1" ht="33.75" x14ac:dyDescent="0.25">
      <c r="A148" s="22" t="s">
        <v>301</v>
      </c>
      <c r="B148" s="23" t="s">
        <v>676</v>
      </c>
      <c r="C148" s="24" t="s">
        <v>677</v>
      </c>
      <c r="D148" s="22" t="s">
        <v>505</v>
      </c>
      <c r="E148" s="25"/>
      <c r="F148" s="26" t="s">
        <v>639</v>
      </c>
      <c r="X148" s="20"/>
      <c r="Y148" s="21"/>
    </row>
    <row r="149" spans="1:25" s="3" customFormat="1" ht="33.75" x14ac:dyDescent="0.25">
      <c r="A149" s="27"/>
      <c r="B149" s="28" t="s">
        <v>678</v>
      </c>
      <c r="C149" s="29" t="s">
        <v>679</v>
      </c>
      <c r="D149" s="30" t="s">
        <v>35</v>
      </c>
      <c r="E149" s="31" t="s">
        <v>680</v>
      </c>
      <c r="F149" s="31" t="s">
        <v>681</v>
      </c>
      <c r="X149" s="20"/>
      <c r="Y149" s="21"/>
    </row>
    <row r="150" spans="1:25" s="3" customFormat="1" ht="15" x14ac:dyDescent="0.25">
      <c r="A150" s="27"/>
      <c r="B150" s="28" t="s">
        <v>550</v>
      </c>
      <c r="C150" s="29" t="s">
        <v>551</v>
      </c>
      <c r="D150" s="30" t="s">
        <v>35</v>
      </c>
      <c r="E150" s="31" t="s">
        <v>19</v>
      </c>
      <c r="F150" s="31" t="s">
        <v>682</v>
      </c>
      <c r="X150" s="20"/>
      <c r="Y150" s="21"/>
    </row>
    <row r="151" spans="1:25" s="3" customFormat="1" ht="33.75" x14ac:dyDescent="0.25">
      <c r="A151" s="27" t="s">
        <v>55</v>
      </c>
      <c r="B151" s="28" t="s">
        <v>683</v>
      </c>
      <c r="C151" s="29" t="s">
        <v>679</v>
      </c>
      <c r="D151" s="30" t="s">
        <v>35</v>
      </c>
      <c r="E151" s="31" t="s">
        <v>684</v>
      </c>
      <c r="F151" s="31" t="s">
        <v>685</v>
      </c>
      <c r="X151" s="20"/>
      <c r="Y151" s="21"/>
    </row>
    <row r="152" spans="1:25" s="3" customFormat="1" ht="15" x14ac:dyDescent="0.25">
      <c r="A152" s="27" t="s">
        <v>55</v>
      </c>
      <c r="B152" s="28" t="s">
        <v>686</v>
      </c>
      <c r="C152" s="29" t="s">
        <v>687</v>
      </c>
      <c r="D152" s="30" t="s">
        <v>35</v>
      </c>
      <c r="E152" s="31" t="s">
        <v>325</v>
      </c>
      <c r="F152" s="31" t="s">
        <v>688</v>
      </c>
      <c r="X152" s="20"/>
      <c r="Y152" s="21"/>
    </row>
    <row r="153" spans="1:25" s="3" customFormat="1" ht="15" x14ac:dyDescent="0.25">
      <c r="A153" s="70" t="s">
        <v>689</v>
      </c>
      <c r="B153" s="70"/>
      <c r="C153" s="70"/>
      <c r="D153" s="70"/>
      <c r="E153" s="70"/>
      <c r="F153" s="70"/>
      <c r="X153" s="20"/>
      <c r="Y153" s="21" t="s">
        <v>689</v>
      </c>
    </row>
    <row r="154" spans="1:25" s="3" customFormat="1" ht="33.75" x14ac:dyDescent="0.25">
      <c r="A154" s="22" t="s">
        <v>304</v>
      </c>
      <c r="B154" s="23" t="s">
        <v>676</v>
      </c>
      <c r="C154" s="24" t="s">
        <v>677</v>
      </c>
      <c r="D154" s="22" t="s">
        <v>505</v>
      </c>
      <c r="E154" s="25"/>
      <c r="F154" s="26" t="s">
        <v>639</v>
      </c>
      <c r="X154" s="20"/>
      <c r="Y154" s="21"/>
    </row>
    <row r="155" spans="1:25" s="3" customFormat="1" ht="33.75" x14ac:dyDescent="0.25">
      <c r="A155" s="27"/>
      <c r="B155" s="28" t="s">
        <v>678</v>
      </c>
      <c r="C155" s="29" t="s">
        <v>679</v>
      </c>
      <c r="D155" s="30" t="s">
        <v>35</v>
      </c>
      <c r="E155" s="31" t="s">
        <v>680</v>
      </c>
      <c r="F155" s="31" t="s">
        <v>681</v>
      </c>
      <c r="X155" s="20"/>
      <c r="Y155" s="21"/>
    </row>
    <row r="156" spans="1:25" s="3" customFormat="1" ht="15" x14ac:dyDescent="0.25">
      <c r="A156" s="27"/>
      <c r="B156" s="28" t="s">
        <v>550</v>
      </c>
      <c r="C156" s="29" t="s">
        <v>551</v>
      </c>
      <c r="D156" s="30" t="s">
        <v>35</v>
      </c>
      <c r="E156" s="31" t="s">
        <v>19</v>
      </c>
      <c r="F156" s="31" t="s">
        <v>682</v>
      </c>
      <c r="X156" s="20"/>
      <c r="Y156" s="21"/>
    </row>
    <row r="157" spans="1:25" s="3" customFormat="1" ht="33.75" x14ac:dyDescent="0.25">
      <c r="A157" s="27" t="s">
        <v>55</v>
      </c>
      <c r="B157" s="28" t="s">
        <v>683</v>
      </c>
      <c r="C157" s="29" t="s">
        <v>679</v>
      </c>
      <c r="D157" s="30" t="s">
        <v>35</v>
      </c>
      <c r="E157" s="31" t="s">
        <v>684</v>
      </c>
      <c r="F157" s="31" t="s">
        <v>685</v>
      </c>
      <c r="X157" s="20"/>
      <c r="Y157" s="21"/>
    </row>
    <row r="158" spans="1:25" s="3" customFormat="1" ht="15" x14ac:dyDescent="0.25">
      <c r="A158" s="27" t="s">
        <v>55</v>
      </c>
      <c r="B158" s="28" t="s">
        <v>686</v>
      </c>
      <c r="C158" s="29" t="s">
        <v>687</v>
      </c>
      <c r="D158" s="30" t="s">
        <v>35</v>
      </c>
      <c r="E158" s="31" t="s">
        <v>325</v>
      </c>
      <c r="F158" s="31" t="s">
        <v>688</v>
      </c>
      <c r="X158" s="20"/>
      <c r="Y158" s="21"/>
    </row>
    <row r="159" spans="1:25" s="3" customFormat="1" ht="15" x14ac:dyDescent="0.25">
      <c r="A159" s="70" t="s">
        <v>690</v>
      </c>
      <c r="B159" s="70"/>
      <c r="C159" s="70"/>
      <c r="D159" s="70"/>
      <c r="E159" s="70"/>
      <c r="F159" s="70"/>
      <c r="X159" s="20"/>
      <c r="Y159" s="21" t="s">
        <v>690</v>
      </c>
    </row>
    <row r="160" spans="1:25" s="3" customFormat="1" ht="15" x14ac:dyDescent="0.25">
      <c r="A160" s="70" t="s">
        <v>691</v>
      </c>
      <c r="B160" s="70"/>
      <c r="C160" s="70"/>
      <c r="D160" s="70"/>
      <c r="E160" s="70"/>
      <c r="F160" s="70"/>
      <c r="X160" s="20"/>
      <c r="Y160" s="21" t="s">
        <v>691</v>
      </c>
    </row>
    <row r="161" spans="1:25" s="3" customFormat="1" ht="22.5" x14ac:dyDescent="0.25">
      <c r="A161" s="22" t="s">
        <v>316</v>
      </c>
      <c r="B161" s="23" t="s">
        <v>692</v>
      </c>
      <c r="C161" s="24" t="s">
        <v>693</v>
      </c>
      <c r="D161" s="22" t="s">
        <v>26</v>
      </c>
      <c r="E161" s="25"/>
      <c r="F161" s="26" t="s">
        <v>694</v>
      </c>
      <c r="X161" s="20"/>
      <c r="Y161" s="21"/>
    </row>
    <row r="162" spans="1:25" s="3" customFormat="1" ht="15" x14ac:dyDescent="0.25">
      <c r="A162" s="27"/>
      <c r="B162" s="28" t="s">
        <v>566</v>
      </c>
      <c r="C162" s="29" t="s">
        <v>567</v>
      </c>
      <c r="D162" s="30" t="s">
        <v>44</v>
      </c>
      <c r="E162" s="31" t="s">
        <v>695</v>
      </c>
      <c r="F162" s="31" t="s">
        <v>696</v>
      </c>
      <c r="X162" s="20"/>
      <c r="Y162" s="21"/>
    </row>
    <row r="163" spans="1:25" s="3" customFormat="1" ht="15" x14ac:dyDescent="0.25">
      <c r="A163" s="27"/>
      <c r="B163" s="28" t="s">
        <v>569</v>
      </c>
      <c r="C163" s="29" t="s">
        <v>570</v>
      </c>
      <c r="D163" s="30" t="s">
        <v>35</v>
      </c>
      <c r="E163" s="31" t="s">
        <v>697</v>
      </c>
      <c r="F163" s="31" t="s">
        <v>698</v>
      </c>
      <c r="X163" s="20"/>
      <c r="Y163" s="21"/>
    </row>
    <row r="164" spans="1:25" s="3" customFormat="1" ht="15" x14ac:dyDescent="0.25">
      <c r="A164" s="27"/>
      <c r="B164" s="28" t="s">
        <v>699</v>
      </c>
      <c r="C164" s="29" t="s">
        <v>700</v>
      </c>
      <c r="D164" s="30" t="s">
        <v>35</v>
      </c>
      <c r="E164" s="31" t="s">
        <v>93</v>
      </c>
      <c r="F164" s="31" t="s">
        <v>701</v>
      </c>
      <c r="X164" s="20"/>
      <c r="Y164" s="21"/>
    </row>
    <row r="165" spans="1:25" s="3" customFormat="1" ht="15" x14ac:dyDescent="0.25">
      <c r="A165" s="27"/>
      <c r="B165" s="28" t="s">
        <v>38</v>
      </c>
      <c r="C165" s="29" t="s">
        <v>39</v>
      </c>
      <c r="D165" s="30" t="s">
        <v>26</v>
      </c>
      <c r="E165" s="31" t="s">
        <v>577</v>
      </c>
      <c r="F165" s="31" t="s">
        <v>702</v>
      </c>
      <c r="X165" s="20"/>
      <c r="Y165" s="21"/>
    </row>
    <row r="166" spans="1:25" s="3" customFormat="1" ht="15" x14ac:dyDescent="0.25">
      <c r="A166" s="27"/>
      <c r="B166" s="28" t="s">
        <v>579</v>
      </c>
      <c r="C166" s="29" t="s">
        <v>580</v>
      </c>
      <c r="D166" s="30" t="s">
        <v>26</v>
      </c>
      <c r="E166" s="31" t="s">
        <v>581</v>
      </c>
      <c r="F166" s="31" t="s">
        <v>703</v>
      </c>
      <c r="X166" s="20"/>
      <c r="Y166" s="21"/>
    </row>
    <row r="167" spans="1:25" s="3" customFormat="1" ht="33.75" x14ac:dyDescent="0.25">
      <c r="A167" s="27"/>
      <c r="B167" s="28" t="s">
        <v>704</v>
      </c>
      <c r="C167" s="29" t="s">
        <v>705</v>
      </c>
      <c r="D167" s="30" t="s">
        <v>26</v>
      </c>
      <c r="E167" s="31" t="s">
        <v>706</v>
      </c>
      <c r="F167" s="31" t="s">
        <v>707</v>
      </c>
      <c r="X167" s="20"/>
      <c r="Y167" s="21"/>
    </row>
    <row r="168" spans="1:25" s="3" customFormat="1" ht="33.75" x14ac:dyDescent="0.25">
      <c r="A168" s="27"/>
      <c r="B168" s="28" t="s">
        <v>586</v>
      </c>
      <c r="C168" s="29" t="s">
        <v>587</v>
      </c>
      <c r="D168" s="30" t="s">
        <v>588</v>
      </c>
      <c r="E168" s="31" t="s">
        <v>589</v>
      </c>
      <c r="F168" s="31" t="s">
        <v>708</v>
      </c>
      <c r="X168" s="20"/>
      <c r="Y168" s="21"/>
    </row>
    <row r="169" spans="1:25" s="3" customFormat="1" ht="15" x14ac:dyDescent="0.25">
      <c r="A169" s="27"/>
      <c r="B169" s="28" t="s">
        <v>454</v>
      </c>
      <c r="C169" s="29" t="s">
        <v>455</v>
      </c>
      <c r="D169" s="30" t="s">
        <v>26</v>
      </c>
      <c r="E169" s="31" t="s">
        <v>591</v>
      </c>
      <c r="F169" s="31" t="s">
        <v>709</v>
      </c>
      <c r="X169" s="20"/>
      <c r="Y169" s="21"/>
    </row>
    <row r="170" spans="1:25" s="3" customFormat="1" ht="15" x14ac:dyDescent="0.25">
      <c r="A170" s="27"/>
      <c r="B170" s="28" t="s">
        <v>593</v>
      </c>
      <c r="C170" s="29" t="s">
        <v>594</v>
      </c>
      <c r="D170" s="30" t="s">
        <v>26</v>
      </c>
      <c r="E170" s="31" t="s">
        <v>595</v>
      </c>
      <c r="F170" s="31" t="s">
        <v>710</v>
      </c>
      <c r="X170" s="20"/>
      <c r="Y170" s="21"/>
    </row>
    <row r="171" spans="1:25" s="3" customFormat="1" ht="22.5" x14ac:dyDescent="0.25">
      <c r="A171" s="27"/>
      <c r="B171" s="28" t="s">
        <v>597</v>
      </c>
      <c r="C171" s="29" t="s">
        <v>598</v>
      </c>
      <c r="D171" s="30" t="s">
        <v>44</v>
      </c>
      <c r="E171" s="31" t="s">
        <v>711</v>
      </c>
      <c r="F171" s="31" t="s">
        <v>712</v>
      </c>
      <c r="X171" s="20"/>
      <c r="Y171" s="21"/>
    </row>
    <row r="172" spans="1:25" s="3" customFormat="1" ht="15" x14ac:dyDescent="0.25">
      <c r="A172" s="27"/>
      <c r="B172" s="28" t="s">
        <v>601</v>
      </c>
      <c r="C172" s="29" t="s">
        <v>602</v>
      </c>
      <c r="D172" s="30" t="s">
        <v>26</v>
      </c>
      <c r="E172" s="31" t="s">
        <v>603</v>
      </c>
      <c r="F172" s="31" t="s">
        <v>713</v>
      </c>
      <c r="X172" s="20"/>
      <c r="Y172" s="21"/>
    </row>
    <row r="173" spans="1:25" s="3" customFormat="1" ht="15" x14ac:dyDescent="0.25">
      <c r="A173" s="27"/>
      <c r="B173" s="28" t="s">
        <v>550</v>
      </c>
      <c r="C173" s="29" t="s">
        <v>551</v>
      </c>
      <c r="D173" s="30" t="s">
        <v>35</v>
      </c>
      <c r="E173" s="31" t="s">
        <v>605</v>
      </c>
      <c r="F173" s="31" t="s">
        <v>714</v>
      </c>
      <c r="X173" s="20"/>
      <c r="Y173" s="21"/>
    </row>
    <row r="174" spans="1:25" s="3" customFormat="1" ht="22.5" x14ac:dyDescent="0.25">
      <c r="A174" s="27" t="s">
        <v>55</v>
      </c>
      <c r="B174" s="28" t="s">
        <v>715</v>
      </c>
      <c r="C174" s="29" t="s">
        <v>399</v>
      </c>
      <c r="D174" s="30" t="s">
        <v>26</v>
      </c>
      <c r="E174" s="31" t="s">
        <v>19</v>
      </c>
      <c r="F174" s="31" t="s">
        <v>694</v>
      </c>
      <c r="X174" s="20"/>
      <c r="Y174" s="21"/>
    </row>
    <row r="175" spans="1:25" s="3" customFormat="1" ht="15" x14ac:dyDescent="0.25">
      <c r="A175" s="70" t="s">
        <v>624</v>
      </c>
      <c r="B175" s="70"/>
      <c r="C175" s="70"/>
      <c r="D175" s="70"/>
      <c r="E175" s="70"/>
      <c r="F175" s="70"/>
      <c r="X175" s="20"/>
      <c r="Y175" s="21" t="s">
        <v>624</v>
      </c>
    </row>
    <row r="176" spans="1:25" s="3" customFormat="1" ht="22.5" x14ac:dyDescent="0.25">
      <c r="A176" s="22" t="s">
        <v>320</v>
      </c>
      <c r="B176" s="23" t="s">
        <v>625</v>
      </c>
      <c r="C176" s="24" t="s">
        <v>626</v>
      </c>
      <c r="D176" s="22" t="s">
        <v>115</v>
      </c>
      <c r="E176" s="25"/>
      <c r="F176" s="26" t="s">
        <v>716</v>
      </c>
      <c r="X176" s="20"/>
      <c r="Y176" s="21"/>
    </row>
    <row r="177" spans="1:25" s="3" customFormat="1" ht="15" x14ac:dyDescent="0.25">
      <c r="A177" s="27"/>
      <c r="B177" s="28" t="s">
        <v>628</v>
      </c>
      <c r="C177" s="29" t="s">
        <v>629</v>
      </c>
      <c r="D177" s="30" t="s">
        <v>115</v>
      </c>
      <c r="E177" s="31" t="s">
        <v>61</v>
      </c>
      <c r="F177" s="31" t="s">
        <v>717</v>
      </c>
      <c r="X177" s="20"/>
      <c r="Y177" s="21"/>
    </row>
    <row r="178" spans="1:25" s="3" customFormat="1" ht="22.5" x14ac:dyDescent="0.25">
      <c r="A178" s="27" t="s">
        <v>55</v>
      </c>
      <c r="B178" s="28" t="s">
        <v>631</v>
      </c>
      <c r="C178" s="29" t="s">
        <v>632</v>
      </c>
      <c r="D178" s="30" t="s">
        <v>261</v>
      </c>
      <c r="E178" s="31" t="s">
        <v>313</v>
      </c>
      <c r="F178" s="31" t="s">
        <v>718</v>
      </c>
      <c r="X178" s="20"/>
      <c r="Y178" s="21"/>
    </row>
    <row r="179" spans="1:25" s="3" customFormat="1" ht="33.75" x14ac:dyDescent="0.25">
      <c r="A179" s="27" t="s">
        <v>55</v>
      </c>
      <c r="B179" s="28" t="s">
        <v>634</v>
      </c>
      <c r="C179" s="29" t="s">
        <v>635</v>
      </c>
      <c r="D179" s="30" t="s">
        <v>261</v>
      </c>
      <c r="E179" s="31" t="s">
        <v>313</v>
      </c>
      <c r="F179" s="31" t="s">
        <v>718</v>
      </c>
      <c r="X179" s="20"/>
      <c r="Y179" s="21"/>
    </row>
    <row r="180" spans="1:25" s="3" customFormat="1" ht="24.75" x14ac:dyDescent="0.25">
      <c r="A180" s="70" t="s">
        <v>719</v>
      </c>
      <c r="B180" s="70"/>
      <c r="C180" s="70"/>
      <c r="D180" s="70"/>
      <c r="E180" s="70"/>
      <c r="F180" s="70"/>
      <c r="X180" s="20"/>
      <c r="Y180" s="21" t="s">
        <v>719</v>
      </c>
    </row>
    <row r="181" spans="1:25" s="3" customFormat="1" ht="22.5" x14ac:dyDescent="0.25">
      <c r="A181" s="22" t="s">
        <v>323</v>
      </c>
      <c r="B181" s="23" t="s">
        <v>637</v>
      </c>
      <c r="C181" s="24" t="s">
        <v>638</v>
      </c>
      <c r="D181" s="22" t="s">
        <v>505</v>
      </c>
      <c r="E181" s="25"/>
      <c r="F181" s="26" t="s">
        <v>716</v>
      </c>
      <c r="X181" s="20"/>
      <c r="Y181" s="21"/>
    </row>
    <row r="182" spans="1:25" s="3" customFormat="1" ht="22.5" x14ac:dyDescent="0.25">
      <c r="A182" s="27"/>
      <c r="B182" s="28" t="s">
        <v>640</v>
      </c>
      <c r="C182" s="29" t="s">
        <v>641</v>
      </c>
      <c r="D182" s="30" t="s">
        <v>26</v>
      </c>
      <c r="E182" s="31" t="s">
        <v>642</v>
      </c>
      <c r="F182" s="31" t="s">
        <v>720</v>
      </c>
      <c r="X182" s="20"/>
      <c r="Y182" s="21"/>
    </row>
    <row r="183" spans="1:25" s="3" customFormat="1" ht="15" x14ac:dyDescent="0.25">
      <c r="A183" s="27"/>
      <c r="B183" s="28" t="s">
        <v>550</v>
      </c>
      <c r="C183" s="29" t="s">
        <v>551</v>
      </c>
      <c r="D183" s="30" t="s">
        <v>35</v>
      </c>
      <c r="E183" s="31" t="s">
        <v>644</v>
      </c>
      <c r="F183" s="31" t="s">
        <v>721</v>
      </c>
      <c r="X183" s="20"/>
      <c r="Y183" s="21"/>
    </row>
    <row r="184" spans="1:25" s="3" customFormat="1" ht="22.5" x14ac:dyDescent="0.25">
      <c r="A184" s="27" t="s">
        <v>55</v>
      </c>
      <c r="B184" s="28" t="s">
        <v>646</v>
      </c>
      <c r="C184" s="29" t="s">
        <v>641</v>
      </c>
      <c r="D184" s="30" t="s">
        <v>26</v>
      </c>
      <c r="E184" s="31" t="s">
        <v>647</v>
      </c>
      <c r="F184" s="31" t="s">
        <v>722</v>
      </c>
      <c r="X184" s="20"/>
      <c r="Y184" s="21"/>
    </row>
    <row r="185" spans="1:25" s="3" customFormat="1" ht="22.5" x14ac:dyDescent="0.25">
      <c r="A185" s="27" t="s">
        <v>55</v>
      </c>
      <c r="B185" s="28" t="s">
        <v>649</v>
      </c>
      <c r="C185" s="29" t="s">
        <v>650</v>
      </c>
      <c r="D185" s="30" t="s">
        <v>35</v>
      </c>
      <c r="E185" s="31" t="s">
        <v>316</v>
      </c>
      <c r="F185" s="31" t="s">
        <v>723</v>
      </c>
      <c r="X185" s="20"/>
      <c r="Y185" s="21"/>
    </row>
    <row r="186" spans="1:25" s="3" customFormat="1" ht="15" x14ac:dyDescent="0.25">
      <c r="A186" s="70" t="s">
        <v>652</v>
      </c>
      <c r="B186" s="70"/>
      <c r="C186" s="70"/>
      <c r="D186" s="70"/>
      <c r="E186" s="70"/>
      <c r="F186" s="70"/>
      <c r="X186" s="20"/>
      <c r="Y186" s="21" t="s">
        <v>652</v>
      </c>
    </row>
    <row r="187" spans="1:25" s="3" customFormat="1" ht="15" x14ac:dyDescent="0.25">
      <c r="A187" s="22" t="s">
        <v>325</v>
      </c>
      <c r="B187" s="23" t="s">
        <v>653</v>
      </c>
      <c r="C187" s="24" t="s">
        <v>654</v>
      </c>
      <c r="D187" s="22" t="s">
        <v>150</v>
      </c>
      <c r="E187" s="25"/>
      <c r="F187" s="26" t="s">
        <v>724</v>
      </c>
      <c r="X187" s="20"/>
      <c r="Y187" s="21"/>
    </row>
    <row r="188" spans="1:25" s="3" customFormat="1" ht="15" x14ac:dyDescent="0.25">
      <c r="A188" s="27" t="s">
        <v>55</v>
      </c>
      <c r="B188" s="28" t="s">
        <v>656</v>
      </c>
      <c r="C188" s="29" t="s">
        <v>657</v>
      </c>
      <c r="D188" s="30" t="s">
        <v>26</v>
      </c>
      <c r="E188" s="31" t="s">
        <v>658</v>
      </c>
      <c r="F188" s="31" t="s">
        <v>725</v>
      </c>
      <c r="X188" s="20"/>
      <c r="Y188" s="21"/>
    </row>
    <row r="189" spans="1:25" s="3" customFormat="1" ht="15" x14ac:dyDescent="0.25">
      <c r="A189" s="70" t="s">
        <v>665</v>
      </c>
      <c r="B189" s="70"/>
      <c r="C189" s="70"/>
      <c r="D189" s="70"/>
      <c r="E189" s="70"/>
      <c r="F189" s="70"/>
      <c r="X189" s="20"/>
      <c r="Y189" s="21" t="s">
        <v>665</v>
      </c>
    </row>
    <row r="190" spans="1:25" s="3" customFormat="1" ht="15" x14ac:dyDescent="0.25">
      <c r="A190" s="22" t="s">
        <v>726</v>
      </c>
      <c r="B190" s="23" t="s">
        <v>666</v>
      </c>
      <c r="C190" s="24" t="s">
        <v>667</v>
      </c>
      <c r="D190" s="22" t="s">
        <v>150</v>
      </c>
      <c r="E190" s="25"/>
      <c r="F190" s="26" t="s">
        <v>724</v>
      </c>
      <c r="X190" s="20"/>
      <c r="Y190" s="21"/>
    </row>
    <row r="191" spans="1:25" s="3" customFormat="1" ht="24.75" x14ac:dyDescent="0.25">
      <c r="A191" s="70" t="s">
        <v>727</v>
      </c>
      <c r="B191" s="70"/>
      <c r="C191" s="70"/>
      <c r="D191" s="70"/>
      <c r="E191" s="70"/>
      <c r="F191" s="70"/>
      <c r="X191" s="20"/>
      <c r="Y191" s="21" t="s">
        <v>727</v>
      </c>
    </row>
    <row r="192" spans="1:25" s="3" customFormat="1" ht="22.5" x14ac:dyDescent="0.25">
      <c r="A192" s="22" t="s">
        <v>728</v>
      </c>
      <c r="B192" s="23" t="s">
        <v>637</v>
      </c>
      <c r="C192" s="24" t="s">
        <v>638</v>
      </c>
      <c r="D192" s="22" t="s">
        <v>505</v>
      </c>
      <c r="E192" s="25"/>
      <c r="F192" s="26" t="s">
        <v>729</v>
      </c>
      <c r="X192" s="20"/>
      <c r="Y192" s="21"/>
    </row>
    <row r="193" spans="1:25" s="3" customFormat="1" ht="22.5" x14ac:dyDescent="0.25">
      <c r="A193" s="27"/>
      <c r="B193" s="28" t="s">
        <v>640</v>
      </c>
      <c r="C193" s="29" t="s">
        <v>641</v>
      </c>
      <c r="D193" s="30" t="s">
        <v>26</v>
      </c>
      <c r="E193" s="31" t="s">
        <v>642</v>
      </c>
      <c r="F193" s="31" t="s">
        <v>730</v>
      </c>
      <c r="X193" s="20"/>
      <c r="Y193" s="21"/>
    </row>
    <row r="194" spans="1:25" s="3" customFormat="1" ht="15" x14ac:dyDescent="0.25">
      <c r="A194" s="27"/>
      <c r="B194" s="28" t="s">
        <v>550</v>
      </c>
      <c r="C194" s="29" t="s">
        <v>551</v>
      </c>
      <c r="D194" s="30" t="s">
        <v>35</v>
      </c>
      <c r="E194" s="31" t="s">
        <v>644</v>
      </c>
      <c r="F194" s="31" t="s">
        <v>731</v>
      </c>
      <c r="X194" s="20"/>
      <c r="Y194" s="21"/>
    </row>
    <row r="195" spans="1:25" s="3" customFormat="1" ht="22.5" x14ac:dyDescent="0.25">
      <c r="A195" s="27" t="s">
        <v>55</v>
      </c>
      <c r="B195" s="28" t="s">
        <v>646</v>
      </c>
      <c r="C195" s="29" t="s">
        <v>641</v>
      </c>
      <c r="D195" s="30" t="s">
        <v>26</v>
      </c>
      <c r="E195" s="31" t="s">
        <v>647</v>
      </c>
      <c r="F195" s="31" t="s">
        <v>732</v>
      </c>
      <c r="X195" s="20"/>
      <c r="Y195" s="21"/>
    </row>
    <row r="196" spans="1:25" s="3" customFormat="1" ht="22.5" x14ac:dyDescent="0.25">
      <c r="A196" s="27" t="s">
        <v>55</v>
      </c>
      <c r="B196" s="28" t="s">
        <v>649</v>
      </c>
      <c r="C196" s="29" t="s">
        <v>650</v>
      </c>
      <c r="D196" s="30" t="s">
        <v>35</v>
      </c>
      <c r="E196" s="31" t="s">
        <v>316</v>
      </c>
      <c r="F196" s="31" t="s">
        <v>733</v>
      </c>
      <c r="X196" s="20"/>
      <c r="Y196" s="21"/>
    </row>
    <row r="197" spans="1:25" s="3" customFormat="1" ht="15" x14ac:dyDescent="0.25">
      <c r="A197" s="70" t="s">
        <v>734</v>
      </c>
      <c r="B197" s="70"/>
      <c r="C197" s="70"/>
      <c r="D197" s="70"/>
      <c r="E197" s="70"/>
      <c r="F197" s="70"/>
      <c r="X197" s="20"/>
      <c r="Y197" s="21" t="s">
        <v>734</v>
      </c>
    </row>
    <row r="198" spans="1:25" s="3" customFormat="1" ht="22.5" x14ac:dyDescent="0.25">
      <c r="A198" s="22" t="s">
        <v>735</v>
      </c>
      <c r="B198" s="23" t="s">
        <v>660</v>
      </c>
      <c r="C198" s="24" t="s">
        <v>661</v>
      </c>
      <c r="D198" s="22" t="s">
        <v>505</v>
      </c>
      <c r="E198" s="25"/>
      <c r="F198" s="26" t="s">
        <v>716</v>
      </c>
      <c r="X198" s="20"/>
      <c r="Y198" s="21"/>
    </row>
    <row r="199" spans="1:25" s="3" customFormat="1" ht="15" x14ac:dyDescent="0.25">
      <c r="A199" s="27"/>
      <c r="B199" s="28" t="s">
        <v>511</v>
      </c>
      <c r="C199" s="29" t="s">
        <v>512</v>
      </c>
      <c r="D199" s="30" t="s">
        <v>35</v>
      </c>
      <c r="E199" s="31" t="s">
        <v>112</v>
      </c>
      <c r="F199" s="31" t="s">
        <v>267</v>
      </c>
      <c r="X199" s="20"/>
      <c r="Y199" s="21"/>
    </row>
    <row r="200" spans="1:25" s="3" customFormat="1" ht="15" x14ac:dyDescent="0.25">
      <c r="A200" s="27"/>
      <c r="B200" s="28" t="s">
        <v>529</v>
      </c>
      <c r="C200" s="29" t="s">
        <v>530</v>
      </c>
      <c r="D200" s="30" t="s">
        <v>35</v>
      </c>
      <c r="E200" s="31" t="s">
        <v>316</v>
      </c>
      <c r="F200" s="31" t="s">
        <v>723</v>
      </c>
      <c r="X200" s="20"/>
      <c r="Y200" s="21"/>
    </row>
    <row r="201" spans="1:25" s="3" customFormat="1" ht="15" x14ac:dyDescent="0.25">
      <c r="A201" s="70" t="s">
        <v>736</v>
      </c>
      <c r="B201" s="70"/>
      <c r="C201" s="70"/>
      <c r="D201" s="70"/>
      <c r="E201" s="70"/>
      <c r="F201" s="70"/>
      <c r="X201" s="20"/>
      <c r="Y201" s="21" t="s">
        <v>736</v>
      </c>
    </row>
    <row r="202" spans="1:25" s="3" customFormat="1" ht="15" x14ac:dyDescent="0.25">
      <c r="A202" s="70" t="s">
        <v>675</v>
      </c>
      <c r="B202" s="70"/>
      <c r="C202" s="70"/>
      <c r="D202" s="70"/>
      <c r="E202" s="70"/>
      <c r="F202" s="70"/>
      <c r="X202" s="20"/>
      <c r="Y202" s="21" t="s">
        <v>675</v>
      </c>
    </row>
    <row r="203" spans="1:25" s="3" customFormat="1" ht="33.75" x14ac:dyDescent="0.25">
      <c r="A203" s="22" t="s">
        <v>737</v>
      </c>
      <c r="B203" s="23" t="s">
        <v>676</v>
      </c>
      <c r="C203" s="24" t="s">
        <v>677</v>
      </c>
      <c r="D203" s="22" t="s">
        <v>505</v>
      </c>
      <c r="E203" s="25"/>
      <c r="F203" s="26" t="s">
        <v>716</v>
      </c>
      <c r="X203" s="20"/>
      <c r="Y203" s="21"/>
    </row>
    <row r="204" spans="1:25" s="3" customFormat="1" ht="33.75" x14ac:dyDescent="0.25">
      <c r="A204" s="27"/>
      <c r="B204" s="28" t="s">
        <v>678</v>
      </c>
      <c r="C204" s="29" t="s">
        <v>679</v>
      </c>
      <c r="D204" s="30" t="s">
        <v>35</v>
      </c>
      <c r="E204" s="31" t="s">
        <v>680</v>
      </c>
      <c r="F204" s="31" t="s">
        <v>738</v>
      </c>
      <c r="X204" s="20"/>
      <c r="Y204" s="21"/>
    </row>
    <row r="205" spans="1:25" s="3" customFormat="1" ht="15" x14ac:dyDescent="0.25">
      <c r="A205" s="27"/>
      <c r="B205" s="28" t="s">
        <v>550</v>
      </c>
      <c r="C205" s="29" t="s">
        <v>551</v>
      </c>
      <c r="D205" s="30" t="s">
        <v>35</v>
      </c>
      <c r="E205" s="31" t="s">
        <v>19</v>
      </c>
      <c r="F205" s="31" t="s">
        <v>739</v>
      </c>
      <c r="X205" s="20"/>
      <c r="Y205" s="21"/>
    </row>
    <row r="206" spans="1:25" s="3" customFormat="1" ht="33.75" x14ac:dyDescent="0.25">
      <c r="A206" s="27" t="s">
        <v>55</v>
      </c>
      <c r="B206" s="28" t="s">
        <v>683</v>
      </c>
      <c r="C206" s="29" t="s">
        <v>679</v>
      </c>
      <c r="D206" s="30" t="s">
        <v>35</v>
      </c>
      <c r="E206" s="31" t="s">
        <v>684</v>
      </c>
      <c r="F206" s="31" t="s">
        <v>740</v>
      </c>
      <c r="X206" s="20"/>
      <c r="Y206" s="21"/>
    </row>
    <row r="207" spans="1:25" s="3" customFormat="1" ht="15" x14ac:dyDescent="0.25">
      <c r="A207" s="27" t="s">
        <v>55</v>
      </c>
      <c r="B207" s="28" t="s">
        <v>686</v>
      </c>
      <c r="C207" s="29" t="s">
        <v>687</v>
      </c>
      <c r="D207" s="30" t="s">
        <v>35</v>
      </c>
      <c r="E207" s="31" t="s">
        <v>325</v>
      </c>
      <c r="F207" s="31" t="s">
        <v>741</v>
      </c>
      <c r="X207" s="20"/>
      <c r="Y207" s="21"/>
    </row>
    <row r="208" spans="1:25" s="3" customFormat="1" ht="15" x14ac:dyDescent="0.25">
      <c r="A208" s="70" t="s">
        <v>689</v>
      </c>
      <c r="B208" s="70"/>
      <c r="C208" s="70"/>
      <c r="D208" s="70"/>
      <c r="E208" s="70"/>
      <c r="F208" s="70"/>
      <c r="X208" s="20"/>
      <c r="Y208" s="21" t="s">
        <v>689</v>
      </c>
    </row>
    <row r="209" spans="1:25" s="3" customFormat="1" ht="33.75" x14ac:dyDescent="0.25">
      <c r="A209" s="22" t="s">
        <v>538</v>
      </c>
      <c r="B209" s="23" t="s">
        <v>676</v>
      </c>
      <c r="C209" s="24" t="s">
        <v>677</v>
      </c>
      <c r="D209" s="22" t="s">
        <v>505</v>
      </c>
      <c r="E209" s="25"/>
      <c r="F209" s="26" t="s">
        <v>716</v>
      </c>
      <c r="X209" s="20"/>
      <c r="Y209" s="21"/>
    </row>
    <row r="210" spans="1:25" s="3" customFormat="1" ht="33.75" x14ac:dyDescent="0.25">
      <c r="A210" s="27"/>
      <c r="B210" s="28" t="s">
        <v>678</v>
      </c>
      <c r="C210" s="29" t="s">
        <v>679</v>
      </c>
      <c r="D210" s="30" t="s">
        <v>35</v>
      </c>
      <c r="E210" s="31" t="s">
        <v>680</v>
      </c>
      <c r="F210" s="31" t="s">
        <v>738</v>
      </c>
      <c r="X210" s="20"/>
      <c r="Y210" s="21"/>
    </row>
    <row r="211" spans="1:25" s="3" customFormat="1" ht="15" x14ac:dyDescent="0.25">
      <c r="A211" s="27"/>
      <c r="B211" s="28" t="s">
        <v>550</v>
      </c>
      <c r="C211" s="29" t="s">
        <v>551</v>
      </c>
      <c r="D211" s="30" t="s">
        <v>35</v>
      </c>
      <c r="E211" s="31" t="s">
        <v>19</v>
      </c>
      <c r="F211" s="31" t="s">
        <v>739</v>
      </c>
      <c r="X211" s="20"/>
      <c r="Y211" s="21"/>
    </row>
    <row r="212" spans="1:25" s="3" customFormat="1" ht="33.75" x14ac:dyDescent="0.25">
      <c r="A212" s="27" t="s">
        <v>55</v>
      </c>
      <c r="B212" s="28" t="s">
        <v>683</v>
      </c>
      <c r="C212" s="29" t="s">
        <v>679</v>
      </c>
      <c r="D212" s="30" t="s">
        <v>35</v>
      </c>
      <c r="E212" s="31" t="s">
        <v>684</v>
      </c>
      <c r="F212" s="31" t="s">
        <v>740</v>
      </c>
      <c r="X212" s="20"/>
      <c r="Y212" s="21"/>
    </row>
    <row r="213" spans="1:25" s="3" customFormat="1" ht="15" x14ac:dyDescent="0.25">
      <c r="A213" s="27" t="s">
        <v>55</v>
      </c>
      <c r="B213" s="28" t="s">
        <v>686</v>
      </c>
      <c r="C213" s="29" t="s">
        <v>687</v>
      </c>
      <c r="D213" s="30" t="s">
        <v>35</v>
      </c>
      <c r="E213" s="31" t="s">
        <v>325</v>
      </c>
      <c r="F213" s="31" t="s">
        <v>741</v>
      </c>
      <c r="X213" s="20"/>
      <c r="Y213" s="21"/>
    </row>
    <row r="214" spans="1:25" s="3" customFormat="1" ht="15" x14ac:dyDescent="0.25">
      <c r="A214" s="70" t="s">
        <v>690</v>
      </c>
      <c r="B214" s="70"/>
      <c r="C214" s="70"/>
      <c r="D214" s="70"/>
      <c r="E214" s="70"/>
      <c r="F214" s="70"/>
      <c r="X214" s="20"/>
      <c r="Y214" s="21" t="s">
        <v>690</v>
      </c>
    </row>
    <row r="215" spans="1:25" s="3" customFormat="1" ht="15" x14ac:dyDescent="0.25">
      <c r="A215" s="70" t="s">
        <v>742</v>
      </c>
      <c r="B215" s="70"/>
      <c r="C215" s="70"/>
      <c r="D215" s="70"/>
      <c r="E215" s="70"/>
      <c r="F215" s="70"/>
      <c r="X215" s="20"/>
      <c r="Y215" s="21" t="s">
        <v>742</v>
      </c>
    </row>
    <row r="216" spans="1:25" s="3" customFormat="1" ht="22.5" x14ac:dyDescent="0.25">
      <c r="A216" s="22" t="s">
        <v>743</v>
      </c>
      <c r="B216" s="23" t="s">
        <v>744</v>
      </c>
      <c r="C216" s="24" t="s">
        <v>745</v>
      </c>
      <c r="D216" s="22" t="s">
        <v>26</v>
      </c>
      <c r="E216" s="25"/>
      <c r="F216" s="26" t="s">
        <v>746</v>
      </c>
      <c r="X216" s="20"/>
      <c r="Y216" s="21"/>
    </row>
    <row r="217" spans="1:25" s="3" customFormat="1" ht="15" x14ac:dyDescent="0.25">
      <c r="A217" s="27"/>
      <c r="B217" s="28" t="s">
        <v>566</v>
      </c>
      <c r="C217" s="29" t="s">
        <v>567</v>
      </c>
      <c r="D217" s="30" t="s">
        <v>44</v>
      </c>
      <c r="E217" s="31" t="s">
        <v>695</v>
      </c>
      <c r="F217" s="31" t="s">
        <v>747</v>
      </c>
      <c r="X217" s="20"/>
      <c r="Y217" s="21"/>
    </row>
    <row r="218" spans="1:25" s="3" customFormat="1" ht="15" x14ac:dyDescent="0.25">
      <c r="A218" s="27"/>
      <c r="B218" s="28" t="s">
        <v>569</v>
      </c>
      <c r="C218" s="29" t="s">
        <v>570</v>
      </c>
      <c r="D218" s="30" t="s">
        <v>35</v>
      </c>
      <c r="E218" s="31" t="s">
        <v>697</v>
      </c>
      <c r="F218" s="31" t="s">
        <v>748</v>
      </c>
      <c r="X218" s="20"/>
      <c r="Y218" s="21"/>
    </row>
    <row r="219" spans="1:25" s="3" customFormat="1" ht="15" x14ac:dyDescent="0.25">
      <c r="A219" s="27"/>
      <c r="B219" s="28" t="s">
        <v>699</v>
      </c>
      <c r="C219" s="29" t="s">
        <v>700</v>
      </c>
      <c r="D219" s="30" t="s">
        <v>35</v>
      </c>
      <c r="E219" s="31" t="s">
        <v>93</v>
      </c>
      <c r="F219" s="31" t="s">
        <v>749</v>
      </c>
      <c r="X219" s="20"/>
      <c r="Y219" s="21"/>
    </row>
    <row r="220" spans="1:25" s="3" customFormat="1" ht="15" x14ac:dyDescent="0.25">
      <c r="A220" s="27"/>
      <c r="B220" s="28" t="s">
        <v>38</v>
      </c>
      <c r="C220" s="29" t="s">
        <v>39</v>
      </c>
      <c r="D220" s="30" t="s">
        <v>26</v>
      </c>
      <c r="E220" s="31" t="s">
        <v>577</v>
      </c>
      <c r="F220" s="31" t="s">
        <v>750</v>
      </c>
      <c r="X220" s="20"/>
      <c r="Y220" s="21"/>
    </row>
    <row r="221" spans="1:25" s="3" customFormat="1" ht="15" x14ac:dyDescent="0.25">
      <c r="A221" s="27"/>
      <c r="B221" s="28" t="s">
        <v>579</v>
      </c>
      <c r="C221" s="29" t="s">
        <v>580</v>
      </c>
      <c r="D221" s="30" t="s">
        <v>26</v>
      </c>
      <c r="E221" s="31" t="s">
        <v>581</v>
      </c>
      <c r="F221" s="31" t="s">
        <v>751</v>
      </c>
      <c r="X221" s="20"/>
      <c r="Y221" s="21"/>
    </row>
    <row r="222" spans="1:25" s="3" customFormat="1" ht="33.75" x14ac:dyDescent="0.25">
      <c r="A222" s="27"/>
      <c r="B222" s="28" t="s">
        <v>704</v>
      </c>
      <c r="C222" s="29" t="s">
        <v>705</v>
      </c>
      <c r="D222" s="30" t="s">
        <v>26</v>
      </c>
      <c r="E222" s="31" t="s">
        <v>706</v>
      </c>
      <c r="F222" s="31" t="s">
        <v>752</v>
      </c>
      <c r="X222" s="20"/>
      <c r="Y222" s="21"/>
    </row>
    <row r="223" spans="1:25" s="3" customFormat="1" ht="33.75" x14ac:dyDescent="0.25">
      <c r="A223" s="27"/>
      <c r="B223" s="28" t="s">
        <v>586</v>
      </c>
      <c r="C223" s="29" t="s">
        <v>587</v>
      </c>
      <c r="D223" s="30" t="s">
        <v>588</v>
      </c>
      <c r="E223" s="31" t="s">
        <v>589</v>
      </c>
      <c r="F223" s="31" t="s">
        <v>753</v>
      </c>
      <c r="X223" s="20"/>
      <c r="Y223" s="21"/>
    </row>
    <row r="224" spans="1:25" s="3" customFormat="1" ht="15" x14ac:dyDescent="0.25">
      <c r="A224" s="27"/>
      <c r="B224" s="28" t="s">
        <v>454</v>
      </c>
      <c r="C224" s="29" t="s">
        <v>455</v>
      </c>
      <c r="D224" s="30" t="s">
        <v>26</v>
      </c>
      <c r="E224" s="31" t="s">
        <v>591</v>
      </c>
      <c r="F224" s="31" t="s">
        <v>754</v>
      </c>
      <c r="X224" s="20"/>
      <c r="Y224" s="21"/>
    </row>
    <row r="225" spans="1:25" s="3" customFormat="1" ht="15" x14ac:dyDescent="0.25">
      <c r="A225" s="27"/>
      <c r="B225" s="28" t="s">
        <v>593</v>
      </c>
      <c r="C225" s="29" t="s">
        <v>594</v>
      </c>
      <c r="D225" s="30" t="s">
        <v>26</v>
      </c>
      <c r="E225" s="31" t="s">
        <v>595</v>
      </c>
      <c r="F225" s="31" t="s">
        <v>755</v>
      </c>
      <c r="X225" s="20"/>
      <c r="Y225" s="21"/>
    </row>
    <row r="226" spans="1:25" s="3" customFormat="1" ht="22.5" x14ac:dyDescent="0.25">
      <c r="A226" s="27"/>
      <c r="B226" s="28" t="s">
        <v>597</v>
      </c>
      <c r="C226" s="29" t="s">
        <v>598</v>
      </c>
      <c r="D226" s="30" t="s">
        <v>44</v>
      </c>
      <c r="E226" s="31" t="s">
        <v>711</v>
      </c>
      <c r="F226" s="31" t="s">
        <v>756</v>
      </c>
      <c r="X226" s="20"/>
      <c r="Y226" s="21"/>
    </row>
    <row r="227" spans="1:25" s="3" customFormat="1" ht="15" x14ac:dyDescent="0.25">
      <c r="A227" s="27"/>
      <c r="B227" s="28" t="s">
        <v>601</v>
      </c>
      <c r="C227" s="29" t="s">
        <v>602</v>
      </c>
      <c r="D227" s="30" t="s">
        <v>26</v>
      </c>
      <c r="E227" s="31" t="s">
        <v>603</v>
      </c>
      <c r="F227" s="31" t="s">
        <v>757</v>
      </c>
      <c r="X227" s="20"/>
      <c r="Y227" s="21"/>
    </row>
    <row r="228" spans="1:25" s="3" customFormat="1" ht="15" x14ac:dyDescent="0.25">
      <c r="A228" s="27"/>
      <c r="B228" s="28" t="s">
        <v>550</v>
      </c>
      <c r="C228" s="29" t="s">
        <v>551</v>
      </c>
      <c r="D228" s="30" t="s">
        <v>35</v>
      </c>
      <c r="E228" s="31" t="s">
        <v>605</v>
      </c>
      <c r="F228" s="31" t="s">
        <v>758</v>
      </c>
      <c r="X228" s="20"/>
      <c r="Y228" s="21"/>
    </row>
    <row r="229" spans="1:25" s="3" customFormat="1" ht="33.75" x14ac:dyDescent="0.25">
      <c r="A229" s="27" t="s">
        <v>55</v>
      </c>
      <c r="B229" s="28" t="s">
        <v>759</v>
      </c>
      <c r="C229" s="29" t="s">
        <v>760</v>
      </c>
      <c r="D229" s="30" t="s">
        <v>150</v>
      </c>
      <c r="E229" s="31" t="s">
        <v>761</v>
      </c>
      <c r="F229" s="31" t="s">
        <v>762</v>
      </c>
      <c r="X229" s="20"/>
      <c r="Y229" s="21"/>
    </row>
    <row r="230" spans="1:25" s="3" customFormat="1" ht="15" x14ac:dyDescent="0.25">
      <c r="A230" s="70" t="s">
        <v>763</v>
      </c>
      <c r="B230" s="70"/>
      <c r="C230" s="70"/>
      <c r="D230" s="70"/>
      <c r="E230" s="70"/>
      <c r="F230" s="70"/>
      <c r="X230" s="20"/>
      <c r="Y230" s="21" t="s">
        <v>763</v>
      </c>
    </row>
    <row r="231" spans="1:25" s="3" customFormat="1" ht="22.5" x14ac:dyDescent="0.25">
      <c r="A231" s="22" t="s">
        <v>764</v>
      </c>
      <c r="B231" s="23" t="s">
        <v>692</v>
      </c>
      <c r="C231" s="24" t="s">
        <v>693</v>
      </c>
      <c r="D231" s="22" t="s">
        <v>26</v>
      </c>
      <c r="E231" s="25"/>
      <c r="F231" s="26" t="s">
        <v>765</v>
      </c>
      <c r="X231" s="20"/>
      <c r="Y231" s="21"/>
    </row>
    <row r="232" spans="1:25" s="3" customFormat="1" ht="15" x14ac:dyDescent="0.25">
      <c r="A232" s="27"/>
      <c r="B232" s="28" t="s">
        <v>566</v>
      </c>
      <c r="C232" s="29" t="s">
        <v>567</v>
      </c>
      <c r="D232" s="30" t="s">
        <v>44</v>
      </c>
      <c r="E232" s="31" t="s">
        <v>695</v>
      </c>
      <c r="F232" s="31" t="s">
        <v>766</v>
      </c>
      <c r="X232" s="20"/>
      <c r="Y232" s="21"/>
    </row>
    <row r="233" spans="1:25" s="3" customFormat="1" ht="15" x14ac:dyDescent="0.25">
      <c r="A233" s="27"/>
      <c r="B233" s="28" t="s">
        <v>569</v>
      </c>
      <c r="C233" s="29" t="s">
        <v>570</v>
      </c>
      <c r="D233" s="30" t="s">
        <v>35</v>
      </c>
      <c r="E233" s="31" t="s">
        <v>697</v>
      </c>
      <c r="F233" s="31" t="s">
        <v>767</v>
      </c>
      <c r="X233" s="20"/>
      <c r="Y233" s="21"/>
    </row>
    <row r="234" spans="1:25" s="3" customFormat="1" ht="15" x14ac:dyDescent="0.25">
      <c r="A234" s="27"/>
      <c r="B234" s="28" t="s">
        <v>699</v>
      </c>
      <c r="C234" s="29" t="s">
        <v>700</v>
      </c>
      <c r="D234" s="30" t="s">
        <v>35</v>
      </c>
      <c r="E234" s="31" t="s">
        <v>93</v>
      </c>
      <c r="F234" s="31" t="s">
        <v>768</v>
      </c>
      <c r="X234" s="20"/>
      <c r="Y234" s="21"/>
    </row>
    <row r="235" spans="1:25" s="3" customFormat="1" ht="15" x14ac:dyDescent="0.25">
      <c r="A235" s="27"/>
      <c r="B235" s="28" t="s">
        <v>38</v>
      </c>
      <c r="C235" s="29" t="s">
        <v>39</v>
      </c>
      <c r="D235" s="30" t="s">
        <v>26</v>
      </c>
      <c r="E235" s="31" t="s">
        <v>577</v>
      </c>
      <c r="F235" s="31" t="s">
        <v>769</v>
      </c>
      <c r="X235" s="20"/>
      <c r="Y235" s="21"/>
    </row>
    <row r="236" spans="1:25" s="3" customFormat="1" ht="15" x14ac:dyDescent="0.25">
      <c r="A236" s="27"/>
      <c r="B236" s="28" t="s">
        <v>579</v>
      </c>
      <c r="C236" s="29" t="s">
        <v>580</v>
      </c>
      <c r="D236" s="30" t="s">
        <v>26</v>
      </c>
      <c r="E236" s="31" t="s">
        <v>581</v>
      </c>
      <c r="F236" s="31" t="s">
        <v>770</v>
      </c>
      <c r="X236" s="20"/>
      <c r="Y236" s="21"/>
    </row>
    <row r="237" spans="1:25" s="3" customFormat="1" ht="33.75" x14ac:dyDescent="0.25">
      <c r="A237" s="27"/>
      <c r="B237" s="28" t="s">
        <v>704</v>
      </c>
      <c r="C237" s="29" t="s">
        <v>705</v>
      </c>
      <c r="D237" s="30" t="s">
        <v>26</v>
      </c>
      <c r="E237" s="31" t="s">
        <v>706</v>
      </c>
      <c r="F237" s="31" t="s">
        <v>771</v>
      </c>
      <c r="X237" s="20"/>
      <c r="Y237" s="21"/>
    </row>
    <row r="238" spans="1:25" s="3" customFormat="1" ht="33.75" x14ac:dyDescent="0.25">
      <c r="A238" s="27"/>
      <c r="B238" s="28" t="s">
        <v>586</v>
      </c>
      <c r="C238" s="29" t="s">
        <v>587</v>
      </c>
      <c r="D238" s="30" t="s">
        <v>588</v>
      </c>
      <c r="E238" s="31" t="s">
        <v>589</v>
      </c>
      <c r="F238" s="31" t="s">
        <v>772</v>
      </c>
      <c r="X238" s="20"/>
      <c r="Y238" s="21"/>
    </row>
    <row r="239" spans="1:25" s="3" customFormat="1" ht="15" x14ac:dyDescent="0.25">
      <c r="A239" s="27"/>
      <c r="B239" s="28" t="s">
        <v>454</v>
      </c>
      <c r="C239" s="29" t="s">
        <v>455</v>
      </c>
      <c r="D239" s="30" t="s">
        <v>26</v>
      </c>
      <c r="E239" s="31" t="s">
        <v>591</v>
      </c>
      <c r="F239" s="31" t="s">
        <v>773</v>
      </c>
      <c r="X239" s="20"/>
      <c r="Y239" s="21"/>
    </row>
    <row r="240" spans="1:25" s="3" customFormat="1" ht="15" x14ac:dyDescent="0.25">
      <c r="A240" s="27"/>
      <c r="B240" s="28" t="s">
        <v>593</v>
      </c>
      <c r="C240" s="29" t="s">
        <v>594</v>
      </c>
      <c r="D240" s="30" t="s">
        <v>26</v>
      </c>
      <c r="E240" s="31" t="s">
        <v>595</v>
      </c>
      <c r="F240" s="31" t="s">
        <v>774</v>
      </c>
      <c r="X240" s="20"/>
      <c r="Y240" s="21"/>
    </row>
    <row r="241" spans="1:27" s="3" customFormat="1" ht="22.5" x14ac:dyDescent="0.25">
      <c r="A241" s="27"/>
      <c r="B241" s="28" t="s">
        <v>597</v>
      </c>
      <c r="C241" s="29" t="s">
        <v>598</v>
      </c>
      <c r="D241" s="30" t="s">
        <v>44</v>
      </c>
      <c r="E241" s="31" t="s">
        <v>711</v>
      </c>
      <c r="F241" s="31" t="s">
        <v>775</v>
      </c>
      <c r="X241" s="20"/>
      <c r="Y241" s="21"/>
    </row>
    <row r="242" spans="1:27" s="3" customFormat="1" ht="15" x14ac:dyDescent="0.25">
      <c r="A242" s="27"/>
      <c r="B242" s="28" t="s">
        <v>601</v>
      </c>
      <c r="C242" s="29" t="s">
        <v>602</v>
      </c>
      <c r="D242" s="30" t="s">
        <v>26</v>
      </c>
      <c r="E242" s="31" t="s">
        <v>603</v>
      </c>
      <c r="F242" s="31" t="s">
        <v>776</v>
      </c>
      <c r="X242" s="20"/>
      <c r="Y242" s="21"/>
    </row>
    <row r="243" spans="1:27" s="3" customFormat="1" ht="15" x14ac:dyDescent="0.25">
      <c r="A243" s="27"/>
      <c r="B243" s="28" t="s">
        <v>550</v>
      </c>
      <c r="C243" s="29" t="s">
        <v>551</v>
      </c>
      <c r="D243" s="30" t="s">
        <v>35</v>
      </c>
      <c r="E243" s="31" t="s">
        <v>605</v>
      </c>
      <c r="F243" s="31" t="s">
        <v>777</v>
      </c>
      <c r="X243" s="20"/>
      <c r="Y243" s="21"/>
    </row>
    <row r="244" spans="1:27" s="3" customFormat="1" ht="22.5" x14ac:dyDescent="0.25">
      <c r="A244" s="22" t="s">
        <v>778</v>
      </c>
      <c r="B244" s="23" t="s">
        <v>715</v>
      </c>
      <c r="C244" s="24" t="s">
        <v>399</v>
      </c>
      <c r="D244" s="22" t="s">
        <v>26</v>
      </c>
      <c r="E244" s="25"/>
      <c r="F244" s="26" t="s">
        <v>779</v>
      </c>
      <c r="X244" s="20"/>
      <c r="Y244" s="21"/>
    </row>
    <row r="245" spans="1:27" s="3" customFormat="1" ht="15" x14ac:dyDescent="0.25">
      <c r="A245" s="22" t="s">
        <v>780</v>
      </c>
      <c r="B245" s="23" t="s">
        <v>781</v>
      </c>
      <c r="C245" s="24" t="s">
        <v>782</v>
      </c>
      <c r="D245" s="22" t="s">
        <v>26</v>
      </c>
      <c r="E245" s="25"/>
      <c r="F245" s="26" t="s">
        <v>783</v>
      </c>
      <c r="X245" s="20"/>
      <c r="Y245" s="21"/>
    </row>
    <row r="246" spans="1:27" s="3" customFormat="1" ht="13.5" customHeight="1" x14ac:dyDescent="0.25">
      <c r="A246" s="32"/>
      <c r="B246" s="33"/>
      <c r="C246" s="34"/>
      <c r="D246" s="35"/>
      <c r="E246" s="32"/>
      <c r="F246" s="36"/>
    </row>
    <row r="247" spans="1:27" s="3" customFormat="1" ht="13.5" customHeight="1" x14ac:dyDescent="0.25">
      <c r="A247" s="71" t="s">
        <v>327</v>
      </c>
      <c r="B247" s="71"/>
      <c r="C247" s="71"/>
      <c r="D247" s="71"/>
      <c r="E247" s="71"/>
      <c r="F247" s="38"/>
      <c r="G247" s="39"/>
      <c r="H247" s="39"/>
    </row>
    <row r="248" spans="1:27" s="3" customFormat="1" ht="13.5" customHeight="1" x14ac:dyDescent="0.25">
      <c r="A248" s="40"/>
      <c r="B248" s="40"/>
      <c r="C248" s="40"/>
      <c r="D248" s="40"/>
      <c r="E248" s="40"/>
      <c r="F248" s="37"/>
      <c r="G248" s="39"/>
      <c r="H248" s="39"/>
    </row>
    <row r="249" spans="1:27" s="3" customFormat="1" ht="13.5" customHeight="1" x14ac:dyDescent="0.25">
      <c r="A249" s="41" t="s">
        <v>328</v>
      </c>
      <c r="B249" s="42" t="s">
        <v>329</v>
      </c>
      <c r="C249" s="43" t="s">
        <v>330</v>
      </c>
      <c r="D249" s="41" t="s">
        <v>331</v>
      </c>
      <c r="E249" s="41" t="s">
        <v>332</v>
      </c>
      <c r="F249" s="44"/>
    </row>
    <row r="250" spans="1:27" s="3" customFormat="1" ht="15" x14ac:dyDescent="0.25">
      <c r="A250" s="67" t="s">
        <v>333</v>
      </c>
      <c r="B250" s="68"/>
      <c r="C250" s="68"/>
      <c r="D250" s="68"/>
      <c r="E250" s="69"/>
      <c r="F250" s="45"/>
      <c r="Z250" s="46" t="s">
        <v>333</v>
      </c>
    </row>
    <row r="251" spans="1:27" s="3" customFormat="1" ht="15" x14ac:dyDescent="0.25">
      <c r="A251" s="67" t="s">
        <v>334</v>
      </c>
      <c r="B251" s="68"/>
      <c r="C251" s="68"/>
      <c r="D251" s="68"/>
      <c r="E251" s="69"/>
      <c r="F251" s="45"/>
      <c r="Z251" s="46"/>
      <c r="AA251" s="46" t="s">
        <v>334</v>
      </c>
    </row>
    <row r="252" spans="1:27" s="3" customFormat="1" ht="15" x14ac:dyDescent="0.25">
      <c r="A252" s="47">
        <f>IF(H252&lt;&gt;"",COUNTA(H$1:H252),"")</f>
        <v>1</v>
      </c>
      <c r="B252" s="48" t="s">
        <v>339</v>
      </c>
      <c r="C252" s="49" t="s">
        <v>340</v>
      </c>
      <c r="D252" s="47" t="s">
        <v>337</v>
      </c>
      <c r="E252" s="50">
        <v>0.65</v>
      </c>
      <c r="F252" s="51"/>
      <c r="H252" s="52" t="s">
        <v>338</v>
      </c>
      <c r="Z252" s="46"/>
      <c r="AA252" s="46"/>
    </row>
    <row r="253" spans="1:27" s="3" customFormat="1" ht="15" x14ac:dyDescent="0.25">
      <c r="A253" s="47">
        <f>IF(H253&lt;&gt;"",COUNTA(H$1:H253),"")</f>
        <v>2</v>
      </c>
      <c r="B253" s="48" t="s">
        <v>784</v>
      </c>
      <c r="C253" s="49" t="s">
        <v>785</v>
      </c>
      <c r="D253" s="47" t="s">
        <v>337</v>
      </c>
      <c r="E253" s="50">
        <v>1.51</v>
      </c>
      <c r="F253" s="51"/>
      <c r="H253" s="52" t="s">
        <v>338</v>
      </c>
      <c r="Z253" s="46"/>
      <c r="AA253" s="46"/>
    </row>
    <row r="254" spans="1:27" s="3" customFormat="1" ht="15" x14ac:dyDescent="0.25">
      <c r="A254" s="47">
        <f>IF(H254&lt;&gt;"",COUNTA(H$1:H254),"")</f>
        <v>3</v>
      </c>
      <c r="B254" s="48" t="s">
        <v>786</v>
      </c>
      <c r="C254" s="49" t="s">
        <v>787</v>
      </c>
      <c r="D254" s="47" t="s">
        <v>337</v>
      </c>
      <c r="E254" s="50">
        <v>20.440000000000001</v>
      </c>
      <c r="F254" s="51"/>
      <c r="H254" s="52" t="s">
        <v>338</v>
      </c>
      <c r="Z254" s="46"/>
      <c r="AA254" s="46"/>
    </row>
    <row r="255" spans="1:27" s="3" customFormat="1" ht="15" x14ac:dyDescent="0.25">
      <c r="A255" s="47">
        <f>IF(H255&lt;&gt;"",COUNTA(H$1:H255),"")</f>
        <v>4</v>
      </c>
      <c r="B255" s="48" t="s">
        <v>788</v>
      </c>
      <c r="C255" s="49" t="s">
        <v>789</v>
      </c>
      <c r="D255" s="47" t="s">
        <v>337</v>
      </c>
      <c r="E255" s="50">
        <v>18.61</v>
      </c>
      <c r="F255" s="51"/>
      <c r="H255" s="52" t="s">
        <v>338</v>
      </c>
      <c r="Z255" s="46"/>
      <c r="AA255" s="46"/>
    </row>
    <row r="256" spans="1:27" s="3" customFormat="1" ht="15" x14ac:dyDescent="0.25">
      <c r="A256" s="47">
        <f>IF(H256&lt;&gt;"",COUNTA(H$1:H256),"")</f>
        <v>5</v>
      </c>
      <c r="B256" s="48" t="s">
        <v>790</v>
      </c>
      <c r="C256" s="49" t="s">
        <v>791</v>
      </c>
      <c r="D256" s="47" t="s">
        <v>337</v>
      </c>
      <c r="E256" s="50">
        <v>1.96</v>
      </c>
      <c r="F256" s="51"/>
      <c r="H256" s="52" t="s">
        <v>338</v>
      </c>
      <c r="Z256" s="46"/>
      <c r="AA256" s="46"/>
    </row>
    <row r="257" spans="1:27" s="3" customFormat="1" ht="15" x14ac:dyDescent="0.25">
      <c r="A257" s="47">
        <f>IF(H257&lt;&gt;"",COUNTA(H$1:H257),"")</f>
        <v>6</v>
      </c>
      <c r="B257" s="48" t="s">
        <v>343</v>
      </c>
      <c r="C257" s="49" t="s">
        <v>344</v>
      </c>
      <c r="D257" s="47" t="s">
        <v>337</v>
      </c>
      <c r="E257" s="50">
        <v>10.039999999999999</v>
      </c>
      <c r="F257" s="51"/>
      <c r="H257" s="52" t="s">
        <v>338</v>
      </c>
      <c r="Z257" s="46"/>
      <c r="AA257" s="46"/>
    </row>
    <row r="258" spans="1:27" s="3" customFormat="1" ht="15" x14ac:dyDescent="0.25">
      <c r="A258" s="47">
        <f>IF(H258&lt;&gt;"",COUNTA(H$1:H258),"")</f>
        <v>7</v>
      </c>
      <c r="B258" s="48" t="s">
        <v>345</v>
      </c>
      <c r="C258" s="49" t="s">
        <v>346</v>
      </c>
      <c r="D258" s="47" t="s">
        <v>337</v>
      </c>
      <c r="E258" s="50">
        <v>7.32</v>
      </c>
      <c r="F258" s="51"/>
      <c r="H258" s="52" t="s">
        <v>338</v>
      </c>
      <c r="Z258" s="46"/>
      <c r="AA258" s="46"/>
    </row>
    <row r="259" spans="1:27" s="3" customFormat="1" ht="15" x14ac:dyDescent="0.25">
      <c r="A259" s="47">
        <f>IF(H259&lt;&gt;"",COUNTA(H$1:H259),"")</f>
        <v>8</v>
      </c>
      <c r="B259" s="48" t="s">
        <v>347</v>
      </c>
      <c r="C259" s="49" t="s">
        <v>348</v>
      </c>
      <c r="D259" s="47" t="s">
        <v>337</v>
      </c>
      <c r="E259" s="50">
        <v>7.06</v>
      </c>
      <c r="F259" s="51"/>
      <c r="H259" s="52" t="s">
        <v>338</v>
      </c>
      <c r="Z259" s="46"/>
      <c r="AA259" s="46"/>
    </row>
    <row r="260" spans="1:27" s="3" customFormat="1" ht="15" x14ac:dyDescent="0.25">
      <c r="A260" s="47">
        <f>IF(H260&lt;&gt;"",COUNTA(H$1:H260),"")</f>
        <v>9</v>
      </c>
      <c r="B260" s="48" t="s">
        <v>349</v>
      </c>
      <c r="C260" s="49" t="s">
        <v>350</v>
      </c>
      <c r="D260" s="47" t="s">
        <v>337</v>
      </c>
      <c r="E260" s="50">
        <v>123.26</v>
      </c>
      <c r="F260" s="51"/>
      <c r="H260" s="52" t="s">
        <v>338</v>
      </c>
      <c r="Z260" s="46"/>
      <c r="AA260" s="46"/>
    </row>
    <row r="261" spans="1:27" s="3" customFormat="1" ht="15" x14ac:dyDescent="0.25">
      <c r="A261" s="47">
        <f>IF(H261&lt;&gt;"",COUNTA(H$1:H261),"")</f>
        <v>10</v>
      </c>
      <c r="B261" s="48" t="s">
        <v>792</v>
      </c>
      <c r="C261" s="49" t="s">
        <v>793</v>
      </c>
      <c r="D261" s="47" t="s">
        <v>337</v>
      </c>
      <c r="E261" s="50">
        <v>1.1399999999999999</v>
      </c>
      <c r="F261" s="51"/>
      <c r="H261" s="52" t="s">
        <v>338</v>
      </c>
      <c r="Z261" s="46"/>
      <c r="AA261" s="46"/>
    </row>
    <row r="262" spans="1:27" s="3" customFormat="1" ht="15" x14ac:dyDescent="0.25">
      <c r="A262" s="47">
        <f>IF(H262&lt;&gt;"",COUNTA(H$1:H262),"")</f>
        <v>11</v>
      </c>
      <c r="B262" s="48" t="s">
        <v>794</v>
      </c>
      <c r="C262" s="49" t="s">
        <v>795</v>
      </c>
      <c r="D262" s="47" t="s">
        <v>337</v>
      </c>
      <c r="E262" s="50">
        <v>414.13</v>
      </c>
      <c r="F262" s="51"/>
      <c r="H262" s="52" t="s">
        <v>338</v>
      </c>
      <c r="Z262" s="46"/>
      <c r="AA262" s="46"/>
    </row>
    <row r="263" spans="1:27" s="3" customFormat="1" ht="15" x14ac:dyDescent="0.25">
      <c r="A263" s="47">
        <f>IF(H263&lt;&gt;"",COUNTA(H$1:H263),"")</f>
        <v>12</v>
      </c>
      <c r="B263" s="48" t="s">
        <v>796</v>
      </c>
      <c r="C263" s="49" t="s">
        <v>797</v>
      </c>
      <c r="D263" s="47" t="s">
        <v>337</v>
      </c>
      <c r="E263" s="50">
        <v>8.57</v>
      </c>
      <c r="F263" s="51"/>
      <c r="H263" s="52" t="s">
        <v>338</v>
      </c>
      <c r="Z263" s="46"/>
      <c r="AA263" s="46"/>
    </row>
    <row r="264" spans="1:27" s="3" customFormat="1" ht="15" x14ac:dyDescent="0.25">
      <c r="A264" s="47">
        <f>IF(H264&lt;&gt;"",COUNTA(H$1:H264),"")</f>
        <v>13</v>
      </c>
      <c r="B264" s="48" t="s">
        <v>798</v>
      </c>
      <c r="C264" s="49" t="s">
        <v>799</v>
      </c>
      <c r="D264" s="47" t="s">
        <v>337</v>
      </c>
      <c r="E264" s="50">
        <v>0.28000000000000003</v>
      </c>
      <c r="F264" s="51"/>
      <c r="H264" s="52" t="s">
        <v>338</v>
      </c>
      <c r="Z264" s="46"/>
      <c r="AA264" s="46"/>
    </row>
    <row r="265" spans="1:27" s="3" customFormat="1" ht="15" x14ac:dyDescent="0.25">
      <c r="A265" s="47">
        <f>IF(H265&lt;&gt;"",COUNTA(H$1:H265),"")</f>
        <v>14</v>
      </c>
      <c r="B265" s="54">
        <v>2</v>
      </c>
      <c r="C265" s="49" t="s">
        <v>351</v>
      </c>
      <c r="D265" s="47" t="s">
        <v>337</v>
      </c>
      <c r="E265" s="50">
        <v>145.94</v>
      </c>
      <c r="F265" s="51"/>
      <c r="H265" s="52" t="s">
        <v>338</v>
      </c>
      <c r="Z265" s="46"/>
      <c r="AA265" s="46"/>
    </row>
    <row r="266" spans="1:27" s="3" customFormat="1" ht="15" x14ac:dyDescent="0.25">
      <c r="A266" s="67" t="s">
        <v>352</v>
      </c>
      <c r="B266" s="68"/>
      <c r="C266" s="68"/>
      <c r="D266" s="68"/>
      <c r="E266" s="69"/>
      <c r="F266" s="45"/>
      <c r="Z266" s="46"/>
      <c r="AA266" s="46" t="s">
        <v>352</v>
      </c>
    </row>
    <row r="267" spans="1:27" s="3" customFormat="1" ht="15" x14ac:dyDescent="0.25">
      <c r="A267" s="47">
        <f>IF(H267&lt;&gt;"",COUNTA(H$1:H267),"")</f>
        <v>15</v>
      </c>
      <c r="B267" s="48" t="s">
        <v>800</v>
      </c>
      <c r="C267" s="49" t="s">
        <v>801</v>
      </c>
      <c r="D267" s="47" t="s">
        <v>355</v>
      </c>
      <c r="E267" s="50">
        <v>0.01</v>
      </c>
      <c r="F267" s="51"/>
      <c r="H267" s="52" t="s">
        <v>338</v>
      </c>
      <c r="Z267" s="46"/>
      <c r="AA267" s="46"/>
    </row>
    <row r="268" spans="1:27" s="3" customFormat="1" ht="22.5" x14ac:dyDescent="0.25">
      <c r="A268" s="47">
        <f>IF(H268&lt;&gt;"",COUNTA(H$1:H268),"")</f>
        <v>16</v>
      </c>
      <c r="B268" s="48" t="s">
        <v>358</v>
      </c>
      <c r="C268" s="49" t="s">
        <v>359</v>
      </c>
      <c r="D268" s="47" t="s">
        <v>355</v>
      </c>
      <c r="E268" s="50">
        <v>0.11</v>
      </c>
      <c r="F268" s="51"/>
      <c r="H268" s="52" t="s">
        <v>338</v>
      </c>
      <c r="Z268" s="46"/>
      <c r="AA268" s="46"/>
    </row>
    <row r="269" spans="1:27" s="3" customFormat="1" ht="15" x14ac:dyDescent="0.25">
      <c r="A269" s="47">
        <f>IF(H269&lt;&gt;"",COUNTA(H$1:H269),"")</f>
        <v>17</v>
      </c>
      <c r="B269" s="48" t="s">
        <v>362</v>
      </c>
      <c r="C269" s="49" t="s">
        <v>363</v>
      </c>
      <c r="D269" s="47" t="s">
        <v>355</v>
      </c>
      <c r="E269" s="50">
        <v>0.65</v>
      </c>
      <c r="F269" s="51"/>
      <c r="H269" s="52" t="s">
        <v>338</v>
      </c>
      <c r="Z269" s="46"/>
      <c r="AA269" s="46"/>
    </row>
    <row r="270" spans="1:27" s="3" customFormat="1" ht="15" x14ac:dyDescent="0.25">
      <c r="A270" s="47">
        <f>IF(H270&lt;&gt;"",COUNTA(H$1:H270),"")</f>
        <v>18</v>
      </c>
      <c r="B270" s="48" t="s">
        <v>802</v>
      </c>
      <c r="C270" s="49" t="s">
        <v>803</v>
      </c>
      <c r="D270" s="47" t="s">
        <v>355</v>
      </c>
      <c r="E270" s="50">
        <v>0.32</v>
      </c>
      <c r="F270" s="51"/>
      <c r="H270" s="52" t="s">
        <v>338</v>
      </c>
      <c r="Z270" s="46"/>
      <c r="AA270" s="46"/>
    </row>
    <row r="271" spans="1:27" s="3" customFormat="1" ht="15" x14ac:dyDescent="0.25">
      <c r="A271" s="47">
        <f>IF(H271&lt;&gt;"",COUNTA(H$1:H271),"")</f>
        <v>19</v>
      </c>
      <c r="B271" s="48" t="s">
        <v>364</v>
      </c>
      <c r="C271" s="49" t="s">
        <v>365</v>
      </c>
      <c r="D271" s="47" t="s">
        <v>355</v>
      </c>
      <c r="E271" s="50">
        <v>69.58</v>
      </c>
      <c r="F271" s="51"/>
      <c r="H271" s="52" t="s">
        <v>338</v>
      </c>
      <c r="Z271" s="46"/>
      <c r="AA271" s="46"/>
    </row>
    <row r="272" spans="1:27" s="3" customFormat="1" ht="15" x14ac:dyDescent="0.25">
      <c r="A272" s="47">
        <f>IF(H272&lt;&gt;"",COUNTA(H$1:H272),"")</f>
        <v>20</v>
      </c>
      <c r="B272" s="48" t="s">
        <v>804</v>
      </c>
      <c r="C272" s="49" t="s">
        <v>805</v>
      </c>
      <c r="D272" s="47" t="s">
        <v>355</v>
      </c>
      <c r="E272" s="50">
        <v>15.93</v>
      </c>
      <c r="F272" s="51"/>
      <c r="H272" s="52" t="s">
        <v>338</v>
      </c>
      <c r="Z272" s="46"/>
      <c r="AA272" s="46"/>
    </row>
    <row r="273" spans="1:27" s="3" customFormat="1" ht="15" x14ac:dyDescent="0.25">
      <c r="A273" s="47">
        <f>IF(H273&lt;&gt;"",COUNTA(H$1:H273),"")</f>
        <v>21</v>
      </c>
      <c r="B273" s="48" t="s">
        <v>806</v>
      </c>
      <c r="C273" s="49" t="s">
        <v>807</v>
      </c>
      <c r="D273" s="47" t="s">
        <v>355</v>
      </c>
      <c r="E273" s="50">
        <v>23.25</v>
      </c>
      <c r="F273" s="51"/>
      <c r="H273" s="52" t="s">
        <v>338</v>
      </c>
      <c r="Z273" s="46"/>
      <c r="AA273" s="46"/>
    </row>
    <row r="274" spans="1:27" s="3" customFormat="1" ht="15" x14ac:dyDescent="0.25">
      <c r="A274" s="47">
        <f>IF(H274&lt;&gt;"",COUNTA(H$1:H274),"")</f>
        <v>22</v>
      </c>
      <c r="B274" s="48" t="s">
        <v>808</v>
      </c>
      <c r="C274" s="49" t="s">
        <v>809</v>
      </c>
      <c r="D274" s="47" t="s">
        <v>355</v>
      </c>
      <c r="E274" s="50">
        <v>4.32</v>
      </c>
      <c r="F274" s="51"/>
      <c r="H274" s="52" t="s">
        <v>338</v>
      </c>
      <c r="Z274" s="46"/>
      <c r="AA274" s="46"/>
    </row>
    <row r="275" spans="1:27" s="3" customFormat="1" ht="15" x14ac:dyDescent="0.25">
      <c r="A275" s="47">
        <f>IF(H275&lt;&gt;"",COUNTA(H$1:H275),"")</f>
        <v>23</v>
      </c>
      <c r="B275" s="48" t="s">
        <v>810</v>
      </c>
      <c r="C275" s="49" t="s">
        <v>811</v>
      </c>
      <c r="D275" s="47" t="s">
        <v>355</v>
      </c>
      <c r="E275" s="50">
        <v>0.31</v>
      </c>
      <c r="F275" s="51"/>
      <c r="H275" s="52" t="s">
        <v>338</v>
      </c>
      <c r="Z275" s="46"/>
      <c r="AA275" s="46"/>
    </row>
    <row r="276" spans="1:27" s="3" customFormat="1" ht="15" x14ac:dyDescent="0.25">
      <c r="A276" s="47">
        <f>IF(H276&lt;&gt;"",COUNTA(H$1:H276),"")</f>
        <v>24</v>
      </c>
      <c r="B276" s="48" t="s">
        <v>366</v>
      </c>
      <c r="C276" s="49" t="s">
        <v>367</v>
      </c>
      <c r="D276" s="47" t="s">
        <v>355</v>
      </c>
      <c r="E276" s="50">
        <v>0.46</v>
      </c>
      <c r="F276" s="51"/>
      <c r="H276" s="52" t="s">
        <v>338</v>
      </c>
      <c r="Z276" s="46"/>
      <c r="AA276" s="46"/>
    </row>
    <row r="277" spans="1:27" s="3" customFormat="1" ht="22.5" x14ac:dyDescent="0.25">
      <c r="A277" s="47">
        <f>IF(H277&lt;&gt;"",COUNTA(H$1:H277),"")</f>
        <v>25</v>
      </c>
      <c r="B277" s="48" t="s">
        <v>812</v>
      </c>
      <c r="C277" s="49" t="s">
        <v>813</v>
      </c>
      <c r="D277" s="47" t="s">
        <v>355</v>
      </c>
      <c r="E277" s="50">
        <v>0.12</v>
      </c>
      <c r="F277" s="51"/>
      <c r="H277" s="52" t="s">
        <v>338</v>
      </c>
      <c r="Z277" s="46"/>
      <c r="AA277" s="46"/>
    </row>
    <row r="278" spans="1:27" s="3" customFormat="1" ht="15" x14ac:dyDescent="0.25">
      <c r="A278" s="47">
        <f>IF(H278&lt;&gt;"",COUNTA(H$1:H278),"")</f>
        <v>26</v>
      </c>
      <c r="B278" s="48" t="s">
        <v>814</v>
      </c>
      <c r="C278" s="49" t="s">
        <v>815</v>
      </c>
      <c r="D278" s="47" t="s">
        <v>355</v>
      </c>
      <c r="E278" s="55">
        <v>0.2</v>
      </c>
      <c r="F278" s="51"/>
      <c r="H278" s="52" t="s">
        <v>338</v>
      </c>
      <c r="Z278" s="46"/>
      <c r="AA278" s="46"/>
    </row>
    <row r="279" spans="1:27" s="3" customFormat="1" ht="15" x14ac:dyDescent="0.25">
      <c r="A279" s="47">
        <f>IF(H279&lt;&gt;"",COUNTA(H$1:H279),"")</f>
        <v>27</v>
      </c>
      <c r="B279" s="48" t="s">
        <v>368</v>
      </c>
      <c r="C279" s="49" t="s">
        <v>369</v>
      </c>
      <c r="D279" s="47" t="s">
        <v>355</v>
      </c>
      <c r="E279" s="50">
        <v>0.03</v>
      </c>
      <c r="F279" s="51"/>
      <c r="H279" s="52" t="s">
        <v>338</v>
      </c>
      <c r="Z279" s="46"/>
      <c r="AA279" s="46"/>
    </row>
    <row r="280" spans="1:27" s="3" customFormat="1" ht="15" x14ac:dyDescent="0.25">
      <c r="A280" s="47">
        <f>IF(H280&lt;&gt;"",COUNTA(H$1:H280),"")</f>
        <v>28</v>
      </c>
      <c r="B280" s="48" t="s">
        <v>370</v>
      </c>
      <c r="C280" s="49" t="s">
        <v>371</v>
      </c>
      <c r="D280" s="47" t="s">
        <v>355</v>
      </c>
      <c r="E280" s="50">
        <v>0.11</v>
      </c>
      <c r="F280" s="51"/>
      <c r="H280" s="52" t="s">
        <v>338</v>
      </c>
      <c r="Z280" s="46"/>
      <c r="AA280" s="46"/>
    </row>
    <row r="281" spans="1:27" s="3" customFormat="1" ht="22.5" x14ac:dyDescent="0.25">
      <c r="A281" s="47">
        <f>IF(H281&lt;&gt;"",COUNTA(H$1:H281),"")</f>
        <v>29</v>
      </c>
      <c r="B281" s="48" t="s">
        <v>816</v>
      </c>
      <c r="C281" s="49" t="s">
        <v>817</v>
      </c>
      <c r="D281" s="47" t="s">
        <v>355</v>
      </c>
      <c r="E281" s="50">
        <v>0.71</v>
      </c>
      <c r="F281" s="51"/>
      <c r="H281" s="52" t="s">
        <v>338</v>
      </c>
      <c r="Z281" s="46"/>
      <c r="AA281" s="46"/>
    </row>
    <row r="282" spans="1:27" s="3" customFormat="1" ht="15" x14ac:dyDescent="0.25">
      <c r="A282" s="47">
        <f>IF(H282&lt;&gt;"",COUNTA(H$1:H282),"")</f>
        <v>30</v>
      </c>
      <c r="B282" s="48" t="s">
        <v>380</v>
      </c>
      <c r="C282" s="49" t="s">
        <v>381</v>
      </c>
      <c r="D282" s="47" t="s">
        <v>355</v>
      </c>
      <c r="E282" s="50">
        <v>9.18</v>
      </c>
      <c r="F282" s="51"/>
      <c r="H282" s="52" t="s">
        <v>338</v>
      </c>
      <c r="Z282" s="46"/>
      <c r="AA282" s="46"/>
    </row>
    <row r="283" spans="1:27" s="3" customFormat="1" ht="15" x14ac:dyDescent="0.25">
      <c r="A283" s="47">
        <f>IF(H283&lt;&gt;"",COUNTA(H$1:H283),"")</f>
        <v>31</v>
      </c>
      <c r="B283" s="48" t="s">
        <v>818</v>
      </c>
      <c r="C283" s="49" t="s">
        <v>819</v>
      </c>
      <c r="D283" s="47" t="s">
        <v>355</v>
      </c>
      <c r="E283" s="50">
        <v>2.61</v>
      </c>
      <c r="F283" s="51"/>
      <c r="H283" s="52" t="s">
        <v>338</v>
      </c>
      <c r="Z283" s="46"/>
      <c r="AA283" s="46"/>
    </row>
    <row r="284" spans="1:27" s="3" customFormat="1" ht="15" x14ac:dyDescent="0.25">
      <c r="A284" s="47">
        <f>IF(H284&lt;&gt;"",COUNTA(H$1:H284),"")</f>
        <v>32</v>
      </c>
      <c r="B284" s="48" t="s">
        <v>820</v>
      </c>
      <c r="C284" s="49" t="s">
        <v>821</v>
      </c>
      <c r="D284" s="47" t="s">
        <v>355</v>
      </c>
      <c r="E284" s="50">
        <v>1.74</v>
      </c>
      <c r="F284" s="51"/>
      <c r="H284" s="52" t="s">
        <v>338</v>
      </c>
      <c r="Z284" s="46"/>
      <c r="AA284" s="46"/>
    </row>
    <row r="285" spans="1:27" s="3" customFormat="1" ht="15" x14ac:dyDescent="0.25">
      <c r="A285" s="47">
        <f>IF(H285&lt;&gt;"",COUNTA(H$1:H285),"")</f>
        <v>33</v>
      </c>
      <c r="B285" s="48" t="s">
        <v>822</v>
      </c>
      <c r="C285" s="49" t="s">
        <v>823</v>
      </c>
      <c r="D285" s="47" t="s">
        <v>355</v>
      </c>
      <c r="E285" s="50">
        <v>39.07</v>
      </c>
      <c r="F285" s="51"/>
      <c r="H285" s="52" t="s">
        <v>338</v>
      </c>
      <c r="Z285" s="46"/>
      <c r="AA285" s="46"/>
    </row>
    <row r="286" spans="1:27" s="3" customFormat="1" ht="22.5" x14ac:dyDescent="0.25">
      <c r="A286" s="47">
        <f>IF(H286&lt;&gt;"",COUNTA(H$1:H286),"")</f>
        <v>34</v>
      </c>
      <c r="B286" s="48" t="s">
        <v>824</v>
      </c>
      <c r="C286" s="49" t="s">
        <v>825</v>
      </c>
      <c r="D286" s="47" t="s">
        <v>355</v>
      </c>
      <c r="E286" s="50">
        <v>63.67</v>
      </c>
      <c r="F286" s="51"/>
      <c r="H286" s="52" t="s">
        <v>338</v>
      </c>
      <c r="Z286" s="46"/>
      <c r="AA286" s="46"/>
    </row>
    <row r="287" spans="1:27" s="3" customFormat="1" ht="15" x14ac:dyDescent="0.25">
      <c r="A287" s="47">
        <f>IF(H287&lt;&gt;"",COUNTA(H$1:H287),"")</f>
        <v>35</v>
      </c>
      <c r="B287" s="48" t="s">
        <v>826</v>
      </c>
      <c r="C287" s="49" t="s">
        <v>827</v>
      </c>
      <c r="D287" s="47" t="s">
        <v>355</v>
      </c>
      <c r="E287" s="50">
        <v>0.09</v>
      </c>
      <c r="F287" s="51"/>
      <c r="H287" s="52" t="s">
        <v>338</v>
      </c>
      <c r="Z287" s="46"/>
      <c r="AA287" s="46"/>
    </row>
    <row r="288" spans="1:27" s="3" customFormat="1" ht="22.5" x14ac:dyDescent="0.25">
      <c r="A288" s="47">
        <f>IF(H288&lt;&gt;"",COUNTA(H$1:H288),"")</f>
        <v>36</v>
      </c>
      <c r="B288" s="48" t="s">
        <v>828</v>
      </c>
      <c r="C288" s="49" t="s">
        <v>829</v>
      </c>
      <c r="D288" s="47" t="s">
        <v>355</v>
      </c>
      <c r="E288" s="50">
        <v>6.08</v>
      </c>
      <c r="F288" s="51"/>
      <c r="H288" s="52" t="s">
        <v>338</v>
      </c>
      <c r="Z288" s="46"/>
      <c r="AA288" s="46"/>
    </row>
    <row r="289" spans="1:27" s="3" customFormat="1" ht="22.5" x14ac:dyDescent="0.25">
      <c r="A289" s="47">
        <f>IF(H289&lt;&gt;"",COUNTA(H$1:H289),"")</f>
        <v>37</v>
      </c>
      <c r="B289" s="48" t="s">
        <v>830</v>
      </c>
      <c r="C289" s="49" t="s">
        <v>831</v>
      </c>
      <c r="D289" s="47" t="s">
        <v>355</v>
      </c>
      <c r="E289" s="50">
        <v>7.79</v>
      </c>
      <c r="F289" s="51"/>
      <c r="H289" s="52" t="s">
        <v>338</v>
      </c>
      <c r="Z289" s="46"/>
      <c r="AA289" s="46"/>
    </row>
    <row r="290" spans="1:27" s="3" customFormat="1" ht="22.5" x14ac:dyDescent="0.25">
      <c r="A290" s="47">
        <f>IF(H290&lt;&gt;"",COUNTA(H$1:H290),"")</f>
        <v>38</v>
      </c>
      <c r="B290" s="48" t="s">
        <v>832</v>
      </c>
      <c r="C290" s="49" t="s">
        <v>833</v>
      </c>
      <c r="D290" s="47" t="s">
        <v>355</v>
      </c>
      <c r="E290" s="50">
        <v>4.9400000000000004</v>
      </c>
      <c r="F290" s="51"/>
      <c r="H290" s="52" t="s">
        <v>338</v>
      </c>
      <c r="Z290" s="46"/>
      <c r="AA290" s="46"/>
    </row>
    <row r="291" spans="1:27" s="3" customFormat="1" ht="15" x14ac:dyDescent="0.25">
      <c r="A291" s="47">
        <f>IF(H291&lt;&gt;"",COUNTA(H$1:H291),"")</f>
        <v>39</v>
      </c>
      <c r="B291" s="48" t="s">
        <v>834</v>
      </c>
      <c r="C291" s="49" t="s">
        <v>835</v>
      </c>
      <c r="D291" s="47" t="s">
        <v>355</v>
      </c>
      <c r="E291" s="55">
        <v>2.7</v>
      </c>
      <c r="F291" s="51"/>
      <c r="H291" s="52" t="s">
        <v>338</v>
      </c>
      <c r="Z291" s="46"/>
      <c r="AA291" s="46"/>
    </row>
    <row r="292" spans="1:27" s="3" customFormat="1" ht="15" x14ac:dyDescent="0.25">
      <c r="A292" s="67" t="s">
        <v>384</v>
      </c>
      <c r="B292" s="68"/>
      <c r="C292" s="68"/>
      <c r="D292" s="68"/>
      <c r="E292" s="69"/>
      <c r="F292" s="45"/>
      <c r="Z292" s="46"/>
      <c r="AA292" s="46" t="s">
        <v>384</v>
      </c>
    </row>
    <row r="293" spans="1:27" s="3" customFormat="1" ht="15" x14ac:dyDescent="0.25">
      <c r="A293" s="47">
        <f>IF(H293&lt;&gt;"",COUNTA(H$1:H293),"")</f>
        <v>40</v>
      </c>
      <c r="B293" s="48" t="s">
        <v>507</v>
      </c>
      <c r="C293" s="49" t="s">
        <v>508</v>
      </c>
      <c r="D293" s="47" t="s">
        <v>26</v>
      </c>
      <c r="E293" s="56">
        <v>1.2960000000000001E-3</v>
      </c>
      <c r="F293" s="51"/>
      <c r="H293" s="52" t="s">
        <v>338</v>
      </c>
      <c r="Z293" s="46"/>
      <c r="AA293" s="46"/>
    </row>
    <row r="294" spans="1:27" s="3" customFormat="1" ht="15" x14ac:dyDescent="0.25">
      <c r="A294" s="47">
        <f>IF(H294&lt;&gt;"",COUNTA(H$1:H294),"")</f>
        <v>41</v>
      </c>
      <c r="B294" s="48" t="s">
        <v>566</v>
      </c>
      <c r="C294" s="49" t="s">
        <v>567</v>
      </c>
      <c r="D294" s="47" t="s">
        <v>44</v>
      </c>
      <c r="E294" s="58">
        <v>34.358530000000002</v>
      </c>
      <c r="F294" s="51"/>
      <c r="H294" s="52" t="s">
        <v>338</v>
      </c>
      <c r="Z294" s="46"/>
      <c r="AA294" s="46"/>
    </row>
    <row r="295" spans="1:27" s="3" customFormat="1" ht="15" x14ac:dyDescent="0.25">
      <c r="A295" s="47">
        <f>IF(H295&lt;&gt;"",COUNTA(H$1:H295),"")</f>
        <v>42</v>
      </c>
      <c r="B295" s="48" t="s">
        <v>569</v>
      </c>
      <c r="C295" s="49" t="s">
        <v>570</v>
      </c>
      <c r="D295" s="47" t="s">
        <v>35</v>
      </c>
      <c r="E295" s="58">
        <v>10.375489999999999</v>
      </c>
      <c r="F295" s="51"/>
      <c r="H295" s="52" t="s">
        <v>338</v>
      </c>
      <c r="Z295" s="46"/>
      <c r="AA295" s="46"/>
    </row>
    <row r="296" spans="1:27" s="3" customFormat="1" ht="15" x14ac:dyDescent="0.25">
      <c r="A296" s="47">
        <f>IF(H296&lt;&gt;"",COUNTA(H$1:H296),"")</f>
        <v>43</v>
      </c>
      <c r="B296" s="48" t="s">
        <v>144</v>
      </c>
      <c r="C296" s="49" t="s">
        <v>145</v>
      </c>
      <c r="D296" s="47" t="s">
        <v>44</v>
      </c>
      <c r="E296" s="56">
        <v>0.29116799999999998</v>
      </c>
      <c r="F296" s="51"/>
      <c r="H296" s="52" t="s">
        <v>338</v>
      </c>
      <c r="Z296" s="46"/>
      <c r="AA296" s="46"/>
    </row>
    <row r="297" spans="1:27" s="3" customFormat="1" ht="15" x14ac:dyDescent="0.25">
      <c r="A297" s="47">
        <f>IF(H297&lt;&gt;"",COUNTA(H$1:H297),"")</f>
        <v>44</v>
      </c>
      <c r="B297" s="48" t="s">
        <v>148</v>
      </c>
      <c r="C297" s="49" t="s">
        <v>149</v>
      </c>
      <c r="D297" s="47" t="s">
        <v>150</v>
      </c>
      <c r="E297" s="57">
        <v>1.8480000000000001</v>
      </c>
      <c r="F297" s="51"/>
      <c r="H297" s="52" t="s">
        <v>338</v>
      </c>
      <c r="Z297" s="46"/>
      <c r="AA297" s="46"/>
    </row>
    <row r="298" spans="1:27" s="3" customFormat="1" ht="15" x14ac:dyDescent="0.25">
      <c r="A298" s="47">
        <f>IF(H298&lt;&gt;"",COUNTA(H$1:H298),"")</f>
        <v>45</v>
      </c>
      <c r="B298" s="48" t="s">
        <v>444</v>
      </c>
      <c r="C298" s="49" t="s">
        <v>445</v>
      </c>
      <c r="D298" s="47" t="s">
        <v>26</v>
      </c>
      <c r="E298" s="56">
        <v>2.9068E-2</v>
      </c>
      <c r="F298" s="51"/>
      <c r="H298" s="52" t="s">
        <v>338</v>
      </c>
      <c r="Z298" s="46"/>
      <c r="AA298" s="46"/>
    </row>
    <row r="299" spans="1:27" s="3" customFormat="1" ht="15" x14ac:dyDescent="0.25">
      <c r="A299" s="47">
        <f>IF(H299&lt;&gt;"",COUNTA(H$1:H299),"")</f>
        <v>46</v>
      </c>
      <c r="B299" s="48" t="s">
        <v>699</v>
      </c>
      <c r="C299" s="49" t="s">
        <v>700</v>
      </c>
      <c r="D299" s="47" t="s">
        <v>35</v>
      </c>
      <c r="E299" s="57">
        <v>17.876000000000001</v>
      </c>
      <c r="F299" s="51"/>
      <c r="H299" s="52" t="s">
        <v>338</v>
      </c>
      <c r="Z299" s="46"/>
      <c r="AA299" s="46"/>
    </row>
    <row r="300" spans="1:27" s="3" customFormat="1" ht="15" x14ac:dyDescent="0.25">
      <c r="A300" s="47">
        <f>IF(H300&lt;&gt;"",COUNTA(H$1:H300),"")</f>
        <v>47</v>
      </c>
      <c r="B300" s="48" t="s">
        <v>574</v>
      </c>
      <c r="C300" s="49" t="s">
        <v>575</v>
      </c>
      <c r="D300" s="47" t="s">
        <v>35</v>
      </c>
      <c r="E300" s="50">
        <v>43.44</v>
      </c>
      <c r="F300" s="51"/>
      <c r="H300" s="52" t="s">
        <v>338</v>
      </c>
      <c r="Z300" s="46"/>
      <c r="AA300" s="46"/>
    </row>
    <row r="301" spans="1:27" s="3" customFormat="1" ht="15" x14ac:dyDescent="0.25">
      <c r="A301" s="47">
        <f>IF(H301&lt;&gt;"",COUNTA(H$1:H301),"")</f>
        <v>48</v>
      </c>
      <c r="B301" s="48" t="s">
        <v>38</v>
      </c>
      <c r="C301" s="49" t="s">
        <v>39</v>
      </c>
      <c r="D301" s="47" t="s">
        <v>26</v>
      </c>
      <c r="E301" s="66">
        <v>2.3269999999999999E-4</v>
      </c>
      <c r="F301" s="51"/>
      <c r="H301" s="52" t="s">
        <v>338</v>
      </c>
      <c r="Z301" s="46"/>
      <c r="AA301" s="46"/>
    </row>
    <row r="302" spans="1:27" s="3" customFormat="1" ht="15" x14ac:dyDescent="0.25">
      <c r="A302" s="47">
        <f>IF(H302&lt;&gt;"",COUNTA(H$1:H302),"")</f>
        <v>49</v>
      </c>
      <c r="B302" s="48" t="s">
        <v>511</v>
      </c>
      <c r="C302" s="49" t="s">
        <v>512</v>
      </c>
      <c r="D302" s="47" t="s">
        <v>35</v>
      </c>
      <c r="E302" s="60">
        <v>10.2554</v>
      </c>
      <c r="F302" s="51"/>
      <c r="H302" s="52" t="s">
        <v>338</v>
      </c>
      <c r="Z302" s="46"/>
      <c r="AA302" s="46"/>
    </row>
    <row r="303" spans="1:27" s="3" customFormat="1" ht="15" x14ac:dyDescent="0.25">
      <c r="A303" s="47">
        <f>IF(H303&lt;&gt;"",COUNTA(H$1:H303),"")</f>
        <v>50</v>
      </c>
      <c r="B303" s="48" t="s">
        <v>579</v>
      </c>
      <c r="C303" s="49" t="s">
        <v>580</v>
      </c>
      <c r="D303" s="47" t="s">
        <v>26</v>
      </c>
      <c r="E303" s="66">
        <v>1.8948999999999999E-3</v>
      </c>
      <c r="F303" s="51"/>
      <c r="H303" s="52" t="s">
        <v>338</v>
      </c>
      <c r="Z303" s="46"/>
      <c r="AA303" s="46"/>
    </row>
    <row r="304" spans="1:27" s="3" customFormat="1" ht="15" x14ac:dyDescent="0.25">
      <c r="A304" s="47">
        <f>IF(H304&lt;&gt;"",COUNTA(H$1:H304),"")</f>
        <v>51</v>
      </c>
      <c r="B304" s="48" t="s">
        <v>450</v>
      </c>
      <c r="C304" s="49" t="s">
        <v>451</v>
      </c>
      <c r="D304" s="47" t="s">
        <v>26</v>
      </c>
      <c r="E304" s="56">
        <v>2.1599999999999999E-4</v>
      </c>
      <c r="F304" s="51"/>
      <c r="H304" s="52" t="s">
        <v>338</v>
      </c>
      <c r="Z304" s="46"/>
      <c r="AA304" s="46"/>
    </row>
    <row r="305" spans="1:27" s="3" customFormat="1" ht="33.75" x14ac:dyDescent="0.25">
      <c r="A305" s="47">
        <f>IF(H305&lt;&gt;"",COUNTA(H$1:H305),"")</f>
        <v>52</v>
      </c>
      <c r="B305" s="48" t="s">
        <v>583</v>
      </c>
      <c r="C305" s="49" t="s">
        <v>584</v>
      </c>
      <c r="D305" s="47" t="s">
        <v>26</v>
      </c>
      <c r="E305" s="58">
        <v>0.23168</v>
      </c>
      <c r="F305" s="51"/>
      <c r="H305" s="52" t="s">
        <v>338</v>
      </c>
      <c r="Z305" s="46"/>
      <c r="AA305" s="46"/>
    </row>
    <row r="306" spans="1:27" s="3" customFormat="1" ht="33.75" x14ac:dyDescent="0.25">
      <c r="A306" s="47">
        <f>IF(H306&lt;&gt;"",COUNTA(H$1:H306),"")</f>
        <v>53</v>
      </c>
      <c r="B306" s="48" t="s">
        <v>704</v>
      </c>
      <c r="C306" s="49" t="s">
        <v>705</v>
      </c>
      <c r="D306" s="47" t="s">
        <v>26</v>
      </c>
      <c r="E306" s="56">
        <v>4.4689999999999999E-3</v>
      </c>
      <c r="F306" s="51"/>
      <c r="H306" s="52" t="s">
        <v>338</v>
      </c>
      <c r="Z306" s="46"/>
      <c r="AA306" s="46"/>
    </row>
    <row r="307" spans="1:27" s="3" customFormat="1" ht="33.75" x14ac:dyDescent="0.25">
      <c r="A307" s="47">
        <f>IF(H307&lt;&gt;"",COUNTA(H$1:H307),"")</f>
        <v>54</v>
      </c>
      <c r="B307" s="48" t="s">
        <v>586</v>
      </c>
      <c r="C307" s="49" t="s">
        <v>587</v>
      </c>
      <c r="D307" s="47" t="s">
        <v>588</v>
      </c>
      <c r="E307" s="66">
        <v>0.3543463</v>
      </c>
      <c r="F307" s="51"/>
      <c r="H307" s="52" t="s">
        <v>338</v>
      </c>
      <c r="Z307" s="46"/>
      <c r="AA307" s="46"/>
    </row>
    <row r="308" spans="1:27" s="3" customFormat="1" ht="15" x14ac:dyDescent="0.25">
      <c r="A308" s="47">
        <f>IF(H308&lt;&gt;"",COUNTA(H$1:H308),"")</f>
        <v>55</v>
      </c>
      <c r="B308" s="48" t="s">
        <v>454</v>
      </c>
      <c r="C308" s="49" t="s">
        <v>455</v>
      </c>
      <c r="D308" s="47" t="s">
        <v>26</v>
      </c>
      <c r="E308" s="66">
        <v>7.8879999999999998E-4</v>
      </c>
      <c r="F308" s="51"/>
      <c r="H308" s="52" t="s">
        <v>338</v>
      </c>
      <c r="Z308" s="46"/>
      <c r="AA308" s="46"/>
    </row>
    <row r="309" spans="1:27" s="3" customFormat="1" ht="15" x14ac:dyDescent="0.25">
      <c r="A309" s="47">
        <f>IF(H309&lt;&gt;"",COUNTA(H$1:H309),"")</f>
        <v>56</v>
      </c>
      <c r="B309" s="48" t="s">
        <v>593</v>
      </c>
      <c r="C309" s="49" t="s">
        <v>594</v>
      </c>
      <c r="D309" s="47" t="s">
        <v>26</v>
      </c>
      <c r="E309" s="66">
        <v>3.6761099999999998E-2</v>
      </c>
      <c r="F309" s="51"/>
      <c r="H309" s="52" t="s">
        <v>338</v>
      </c>
      <c r="Z309" s="46"/>
      <c r="AA309" s="46"/>
    </row>
    <row r="310" spans="1:27" s="3" customFormat="1" ht="22.5" x14ac:dyDescent="0.25">
      <c r="A310" s="47">
        <f>IF(H310&lt;&gt;"",COUNTA(H$1:H310),"")</f>
        <v>57</v>
      </c>
      <c r="B310" s="48" t="s">
        <v>597</v>
      </c>
      <c r="C310" s="49" t="s">
        <v>598</v>
      </c>
      <c r="D310" s="47" t="s">
        <v>44</v>
      </c>
      <c r="E310" s="66">
        <v>1.47391E-2</v>
      </c>
      <c r="F310" s="51"/>
      <c r="H310" s="52" t="s">
        <v>338</v>
      </c>
      <c r="Z310" s="46"/>
      <c r="AA310" s="46"/>
    </row>
    <row r="311" spans="1:27" s="3" customFormat="1" ht="22.5" x14ac:dyDescent="0.25">
      <c r="A311" s="47">
        <f>IF(H311&lt;&gt;"",COUNTA(H$1:H311),"")</f>
        <v>58</v>
      </c>
      <c r="B311" s="48" t="s">
        <v>458</v>
      </c>
      <c r="C311" s="49" t="s">
        <v>459</v>
      </c>
      <c r="D311" s="47" t="s">
        <v>44</v>
      </c>
      <c r="E311" s="56">
        <v>8.6399999999999997E-4</v>
      </c>
      <c r="F311" s="51"/>
      <c r="H311" s="52" t="s">
        <v>338</v>
      </c>
      <c r="Z311" s="46"/>
      <c r="AA311" s="46"/>
    </row>
    <row r="312" spans="1:27" s="3" customFormat="1" ht="15" x14ac:dyDescent="0.25">
      <c r="A312" s="47">
        <f>IF(H312&lt;&gt;"",COUNTA(H$1:H312),"")</f>
        <v>59</v>
      </c>
      <c r="B312" s="48" t="s">
        <v>462</v>
      </c>
      <c r="C312" s="49" t="s">
        <v>463</v>
      </c>
      <c r="D312" s="47" t="s">
        <v>150</v>
      </c>
      <c r="E312" s="58">
        <v>7.7759999999999996E-2</v>
      </c>
      <c r="F312" s="51"/>
      <c r="H312" s="52" t="s">
        <v>338</v>
      </c>
      <c r="Z312" s="46"/>
      <c r="AA312" s="46"/>
    </row>
    <row r="313" spans="1:27" s="3" customFormat="1" ht="15" x14ac:dyDescent="0.25">
      <c r="A313" s="47">
        <f>IF(H313&lt;&gt;"",COUNTA(H$1:H313),"")</f>
        <v>60</v>
      </c>
      <c r="B313" s="48" t="s">
        <v>628</v>
      </c>
      <c r="C313" s="49" t="s">
        <v>629</v>
      </c>
      <c r="D313" s="47" t="s">
        <v>115</v>
      </c>
      <c r="E313" s="50">
        <v>1.44</v>
      </c>
      <c r="F313" s="51"/>
      <c r="H313" s="52" t="s">
        <v>338</v>
      </c>
      <c r="Z313" s="46"/>
      <c r="AA313" s="46"/>
    </row>
    <row r="314" spans="1:27" s="3" customFormat="1" ht="15" x14ac:dyDescent="0.25">
      <c r="A314" s="47">
        <f>IF(H314&lt;&gt;"",COUNTA(H$1:H314),"")</f>
        <v>61</v>
      </c>
      <c r="B314" s="48" t="s">
        <v>601</v>
      </c>
      <c r="C314" s="49" t="s">
        <v>602</v>
      </c>
      <c r="D314" s="47" t="s">
        <v>26</v>
      </c>
      <c r="E314" s="66">
        <v>5.8742000000000004E-3</v>
      </c>
      <c r="F314" s="51"/>
      <c r="H314" s="52" t="s">
        <v>338</v>
      </c>
      <c r="Z314" s="46"/>
      <c r="AA314" s="46"/>
    </row>
    <row r="315" spans="1:27" s="3" customFormat="1" ht="33.75" x14ac:dyDescent="0.25">
      <c r="A315" s="47">
        <f>IF(H315&lt;&gt;"",COUNTA(H$1:H315),"")</f>
        <v>62</v>
      </c>
      <c r="B315" s="48" t="s">
        <v>678</v>
      </c>
      <c r="C315" s="49" t="s">
        <v>679</v>
      </c>
      <c r="D315" s="47" t="s">
        <v>35</v>
      </c>
      <c r="E315" s="50">
        <v>124.26</v>
      </c>
      <c r="F315" s="51"/>
      <c r="H315" s="52" t="s">
        <v>338</v>
      </c>
      <c r="Z315" s="46"/>
      <c r="AA315" s="46"/>
    </row>
    <row r="316" spans="1:27" s="3" customFormat="1" ht="22.5" x14ac:dyDescent="0.25">
      <c r="A316" s="47">
        <f>IF(H316&lt;&gt;"",COUNTA(H$1:H316),"")</f>
        <v>63</v>
      </c>
      <c r="B316" s="48" t="s">
        <v>640</v>
      </c>
      <c r="C316" s="49" t="s">
        <v>641</v>
      </c>
      <c r="D316" s="47" t="s">
        <v>26</v>
      </c>
      <c r="E316" s="58">
        <v>3.1350000000000003E-2</v>
      </c>
      <c r="F316" s="51"/>
      <c r="H316" s="52" t="s">
        <v>338</v>
      </c>
      <c r="Z316" s="46"/>
      <c r="AA316" s="46"/>
    </row>
    <row r="317" spans="1:27" s="3" customFormat="1" ht="15" x14ac:dyDescent="0.25">
      <c r="A317" s="47">
        <f>IF(H317&lt;&gt;"",COUNTA(H$1:H317),"")</f>
        <v>64</v>
      </c>
      <c r="B317" s="48" t="s">
        <v>526</v>
      </c>
      <c r="C317" s="49" t="s">
        <v>527</v>
      </c>
      <c r="D317" s="47" t="s">
        <v>26</v>
      </c>
      <c r="E317" s="56">
        <v>7.0200000000000004E-4</v>
      </c>
      <c r="F317" s="51"/>
      <c r="H317" s="52" t="s">
        <v>338</v>
      </c>
      <c r="Z317" s="46"/>
      <c r="AA317" s="46"/>
    </row>
    <row r="318" spans="1:27" s="3" customFormat="1" ht="15" x14ac:dyDescent="0.25">
      <c r="A318" s="47">
        <f>IF(H318&lt;&gt;"",COUNTA(H$1:H318),"")</f>
        <v>65</v>
      </c>
      <c r="B318" s="48" t="s">
        <v>543</v>
      </c>
      <c r="C318" s="49" t="s">
        <v>544</v>
      </c>
      <c r="D318" s="47" t="s">
        <v>26</v>
      </c>
      <c r="E318" s="58">
        <v>4.3200000000000001E-3</v>
      </c>
      <c r="F318" s="51"/>
      <c r="H318" s="52" t="s">
        <v>338</v>
      </c>
      <c r="Z318" s="46"/>
      <c r="AA318" s="46"/>
    </row>
    <row r="319" spans="1:27" s="3" customFormat="1" ht="15" x14ac:dyDescent="0.25">
      <c r="A319" s="47">
        <f>IF(H319&lt;&gt;"",COUNTA(H$1:H319),"")</f>
        <v>66</v>
      </c>
      <c r="B319" s="48" t="s">
        <v>546</v>
      </c>
      <c r="C319" s="49" t="s">
        <v>547</v>
      </c>
      <c r="D319" s="47" t="s">
        <v>26</v>
      </c>
      <c r="E319" s="66">
        <v>6.4800000000000003E-5</v>
      </c>
      <c r="F319" s="51"/>
      <c r="H319" s="52" t="s">
        <v>338</v>
      </c>
      <c r="Z319" s="46"/>
      <c r="AA319" s="46"/>
    </row>
    <row r="320" spans="1:27" s="3" customFormat="1" ht="15" x14ac:dyDescent="0.25">
      <c r="A320" s="47">
        <f>IF(H320&lt;&gt;"",COUNTA(H$1:H320),"")</f>
        <v>67</v>
      </c>
      <c r="B320" s="48" t="s">
        <v>550</v>
      </c>
      <c r="C320" s="49" t="s">
        <v>551</v>
      </c>
      <c r="D320" s="47" t="s">
        <v>35</v>
      </c>
      <c r="E320" s="60">
        <v>17.168900000000001</v>
      </c>
      <c r="F320" s="51"/>
      <c r="H320" s="52" t="s">
        <v>338</v>
      </c>
      <c r="Z320" s="46"/>
      <c r="AA320" s="46"/>
    </row>
    <row r="321" spans="1:27" s="3" customFormat="1" ht="15" x14ac:dyDescent="0.25">
      <c r="A321" s="47">
        <f>IF(H321&lt;&gt;"",COUNTA(H$1:H321),"")</f>
        <v>68</v>
      </c>
      <c r="B321" s="48" t="s">
        <v>529</v>
      </c>
      <c r="C321" s="49" t="s">
        <v>530</v>
      </c>
      <c r="D321" s="47" t="s">
        <v>35</v>
      </c>
      <c r="E321" s="60">
        <v>65.705299999999994</v>
      </c>
      <c r="F321" s="51"/>
      <c r="H321" s="52" t="s">
        <v>338</v>
      </c>
      <c r="Z321" s="46"/>
      <c r="AA321" s="46"/>
    </row>
    <row r="322" spans="1:27" s="3" customFormat="1" ht="15" x14ac:dyDescent="0.25">
      <c r="A322" s="47">
        <f>IF(H322&lt;&gt;"",COUNTA(H$1:H322),"")</f>
        <v>69</v>
      </c>
      <c r="B322" s="48" t="s">
        <v>518</v>
      </c>
      <c r="C322" s="49" t="s">
        <v>519</v>
      </c>
      <c r="D322" s="47" t="s">
        <v>26</v>
      </c>
      <c r="E322" s="56">
        <v>8.6399999999999997E-4</v>
      </c>
      <c r="F322" s="51"/>
      <c r="H322" s="52" t="s">
        <v>338</v>
      </c>
      <c r="Z322" s="46"/>
      <c r="AA322" s="46"/>
    </row>
    <row r="323" spans="1:27" s="3" customFormat="1" ht="15" x14ac:dyDescent="0.25">
      <c r="A323" s="47">
        <f>IF(H323&lt;&gt;"",COUNTA(H$1:H323),"")</f>
        <v>70</v>
      </c>
      <c r="B323" s="48" t="s">
        <v>514</v>
      </c>
      <c r="C323" s="49" t="s">
        <v>515</v>
      </c>
      <c r="D323" s="47" t="s">
        <v>26</v>
      </c>
      <c r="E323" s="58">
        <v>1.2959999999999999E-2</v>
      </c>
      <c r="F323" s="51"/>
      <c r="H323" s="52" t="s">
        <v>338</v>
      </c>
      <c r="Z323" s="46"/>
      <c r="AA323" s="46"/>
    </row>
    <row r="324" spans="1:27" s="3" customFormat="1" ht="15" x14ac:dyDescent="0.25">
      <c r="A324" s="47">
        <f>IF(H324&lt;&gt;"",COUNTA(H$1:H324),"")</f>
        <v>71</v>
      </c>
      <c r="B324" s="48" t="s">
        <v>621</v>
      </c>
      <c r="C324" s="49" t="s">
        <v>145</v>
      </c>
      <c r="D324" s="47" t="s">
        <v>44</v>
      </c>
      <c r="E324" s="53">
        <v>28</v>
      </c>
      <c r="F324" s="51"/>
      <c r="H324" s="52" t="s">
        <v>338</v>
      </c>
      <c r="Z324" s="46"/>
      <c r="AA324" s="46"/>
    </row>
    <row r="325" spans="1:27" s="3" customFormat="1" ht="22.5" x14ac:dyDescent="0.25">
      <c r="A325" s="47">
        <f>IF(H325&lt;&gt;"",COUNTA(H$1:H325),"")</f>
        <v>72</v>
      </c>
      <c r="B325" s="48" t="s">
        <v>631</v>
      </c>
      <c r="C325" s="49" t="s">
        <v>632</v>
      </c>
      <c r="D325" s="47" t="s">
        <v>261</v>
      </c>
      <c r="E325" s="53">
        <v>72</v>
      </c>
      <c r="F325" s="51"/>
      <c r="H325" s="52" t="s">
        <v>338</v>
      </c>
      <c r="Z325" s="46"/>
      <c r="AA325" s="46"/>
    </row>
    <row r="326" spans="1:27" s="3" customFormat="1" ht="15" x14ac:dyDescent="0.25">
      <c r="A326" s="47">
        <f>IF(H326&lt;&gt;"",COUNTA(H$1:H326),"")</f>
        <v>73</v>
      </c>
      <c r="B326" s="48" t="s">
        <v>781</v>
      </c>
      <c r="C326" s="49" t="s">
        <v>782</v>
      </c>
      <c r="D326" s="47" t="s">
        <v>26</v>
      </c>
      <c r="E326" s="57">
        <v>2.3E-2</v>
      </c>
      <c r="F326" s="51"/>
      <c r="H326" s="52" t="s">
        <v>338</v>
      </c>
      <c r="Z326" s="46"/>
      <c r="AA326" s="46"/>
    </row>
    <row r="327" spans="1:27" s="3" customFormat="1" ht="15" x14ac:dyDescent="0.25">
      <c r="A327" s="47">
        <f>IF(H327&lt;&gt;"",COUNTA(H$1:H327),"")</f>
        <v>74</v>
      </c>
      <c r="B327" s="48" t="s">
        <v>428</v>
      </c>
      <c r="C327" s="49" t="s">
        <v>429</v>
      </c>
      <c r="D327" s="47" t="s">
        <v>44</v>
      </c>
      <c r="E327" s="57">
        <v>2.0470000000000002</v>
      </c>
      <c r="F327" s="51"/>
      <c r="H327" s="52" t="s">
        <v>338</v>
      </c>
      <c r="Z327" s="46"/>
      <c r="AA327" s="46"/>
    </row>
    <row r="328" spans="1:27" s="3" customFormat="1" ht="15" x14ac:dyDescent="0.25">
      <c r="A328" s="47">
        <f>IF(H328&lt;&gt;"",COUNTA(H$1:H328),"")</f>
        <v>75</v>
      </c>
      <c r="B328" s="48" t="s">
        <v>656</v>
      </c>
      <c r="C328" s="49" t="s">
        <v>657</v>
      </c>
      <c r="D328" s="47" t="s">
        <v>26</v>
      </c>
      <c r="E328" s="57">
        <v>0.72199999999999998</v>
      </c>
      <c r="F328" s="51"/>
      <c r="H328" s="52" t="s">
        <v>338</v>
      </c>
      <c r="Z328" s="46"/>
      <c r="AA328" s="46"/>
    </row>
    <row r="329" spans="1:27" s="3" customFormat="1" ht="15" x14ac:dyDescent="0.25">
      <c r="A329" s="47">
        <f>IF(H329&lt;&gt;"",COUNTA(H$1:H329),"")</f>
        <v>76</v>
      </c>
      <c r="B329" s="48" t="s">
        <v>498</v>
      </c>
      <c r="C329" s="49" t="s">
        <v>499</v>
      </c>
      <c r="D329" s="47" t="s">
        <v>44</v>
      </c>
      <c r="E329" s="57">
        <v>1.218</v>
      </c>
      <c r="F329" s="51"/>
      <c r="H329" s="52" t="s">
        <v>338</v>
      </c>
      <c r="Z329" s="46"/>
      <c r="AA329" s="46"/>
    </row>
    <row r="330" spans="1:27" s="3" customFormat="1" ht="15" x14ac:dyDescent="0.25">
      <c r="A330" s="47">
        <f>IF(H330&lt;&gt;"",COUNTA(H$1:H330),"")</f>
        <v>77</v>
      </c>
      <c r="B330" s="48" t="s">
        <v>153</v>
      </c>
      <c r="C330" s="49" t="s">
        <v>154</v>
      </c>
      <c r="D330" s="47" t="s">
        <v>44</v>
      </c>
      <c r="E330" s="60">
        <v>0.48959999999999998</v>
      </c>
      <c r="F330" s="51"/>
      <c r="H330" s="52" t="s">
        <v>338</v>
      </c>
      <c r="Z330" s="46"/>
      <c r="AA330" s="46"/>
    </row>
    <row r="331" spans="1:27" s="3" customFormat="1" ht="15" x14ac:dyDescent="0.25">
      <c r="A331" s="47">
        <f>IF(H331&lt;&gt;"",COUNTA(H$1:H331),"")</f>
        <v>78</v>
      </c>
      <c r="B331" s="48" t="s">
        <v>476</v>
      </c>
      <c r="C331" s="49" t="s">
        <v>477</v>
      </c>
      <c r="D331" s="47" t="s">
        <v>44</v>
      </c>
      <c r="E331" s="60">
        <v>0.97440000000000004</v>
      </c>
      <c r="F331" s="51"/>
      <c r="H331" s="52" t="s">
        <v>338</v>
      </c>
      <c r="Z331" s="46"/>
      <c r="AA331" s="46"/>
    </row>
    <row r="332" spans="1:27" s="3" customFormat="1" ht="33.75" x14ac:dyDescent="0.25">
      <c r="A332" s="47">
        <f>IF(H332&lt;&gt;"",COUNTA(H$1:H332),"")</f>
        <v>79</v>
      </c>
      <c r="B332" s="48" t="s">
        <v>482</v>
      </c>
      <c r="C332" s="49" t="s">
        <v>483</v>
      </c>
      <c r="D332" s="47" t="s">
        <v>484</v>
      </c>
      <c r="E332" s="50">
        <v>0.96</v>
      </c>
      <c r="F332" s="51"/>
      <c r="H332" s="52" t="s">
        <v>338</v>
      </c>
      <c r="Z332" s="46"/>
      <c r="AA332" s="46"/>
    </row>
    <row r="333" spans="1:27" s="3" customFormat="1" ht="33.75" x14ac:dyDescent="0.25">
      <c r="A333" s="47">
        <f>IF(H333&lt;&gt;"",COUNTA(H$1:H333),"")</f>
        <v>80</v>
      </c>
      <c r="B333" s="48" t="s">
        <v>496</v>
      </c>
      <c r="C333" s="49" t="s">
        <v>483</v>
      </c>
      <c r="D333" s="47" t="s">
        <v>484</v>
      </c>
      <c r="E333" s="55">
        <v>1.2</v>
      </c>
      <c r="F333" s="51"/>
      <c r="H333" s="52" t="s">
        <v>338</v>
      </c>
      <c r="Z333" s="46"/>
      <c r="AA333" s="46"/>
    </row>
    <row r="334" spans="1:27" s="3" customFormat="1" ht="22.5" x14ac:dyDescent="0.25">
      <c r="A334" s="47">
        <f>IF(H334&lt;&gt;"",COUNTA(H$1:H334),"")</f>
        <v>81</v>
      </c>
      <c r="B334" s="48" t="s">
        <v>617</v>
      </c>
      <c r="C334" s="49" t="s">
        <v>618</v>
      </c>
      <c r="D334" s="47" t="s">
        <v>35</v>
      </c>
      <c r="E334" s="53">
        <v>210</v>
      </c>
      <c r="F334" s="51"/>
      <c r="H334" s="52" t="s">
        <v>338</v>
      </c>
      <c r="Z334" s="46"/>
      <c r="AA334" s="46"/>
    </row>
    <row r="335" spans="1:27" s="3" customFormat="1" ht="33.75" x14ac:dyDescent="0.25">
      <c r="A335" s="47">
        <f>IF(H335&lt;&gt;"",COUNTA(H$1:H335),"")</f>
        <v>82</v>
      </c>
      <c r="B335" s="48" t="s">
        <v>759</v>
      </c>
      <c r="C335" s="49" t="s">
        <v>760</v>
      </c>
      <c r="D335" s="47" t="s">
        <v>150</v>
      </c>
      <c r="E335" s="57">
        <v>4.335</v>
      </c>
      <c r="F335" s="51"/>
      <c r="H335" s="52" t="s">
        <v>338</v>
      </c>
      <c r="Z335" s="46"/>
      <c r="AA335" s="46"/>
    </row>
    <row r="336" spans="1:27" s="3" customFormat="1" ht="22.5" x14ac:dyDescent="0.25">
      <c r="A336" s="47">
        <f>IF(H336&lt;&gt;"",COUNTA(H$1:H336),"")</f>
        <v>83</v>
      </c>
      <c r="B336" s="48" t="s">
        <v>715</v>
      </c>
      <c r="C336" s="49" t="s">
        <v>399</v>
      </c>
      <c r="D336" s="47" t="s">
        <v>26</v>
      </c>
      <c r="E336" s="50">
        <v>3.88</v>
      </c>
      <c r="F336" s="51"/>
      <c r="H336" s="52" t="s">
        <v>338</v>
      </c>
      <c r="Z336" s="46"/>
      <c r="AA336" s="46"/>
    </row>
    <row r="337" spans="1:27" s="3" customFormat="1" ht="22.5" x14ac:dyDescent="0.25">
      <c r="A337" s="47">
        <f>IF(H337&lt;&gt;"",COUNTA(H$1:H337),"")</f>
        <v>84</v>
      </c>
      <c r="B337" s="48" t="s">
        <v>715</v>
      </c>
      <c r="C337" s="49" t="s">
        <v>399</v>
      </c>
      <c r="D337" s="47" t="s">
        <v>26</v>
      </c>
      <c r="E337" s="57">
        <v>0.38500000000000001</v>
      </c>
      <c r="F337" s="51"/>
      <c r="H337" s="52" t="s">
        <v>338</v>
      </c>
      <c r="Z337" s="46"/>
      <c r="AA337" s="46"/>
    </row>
    <row r="338" spans="1:27" s="3" customFormat="1" ht="15" x14ac:dyDescent="0.25">
      <c r="A338" s="47">
        <f>IF(H338&lt;&gt;"",COUNTA(H$1:H338),"")</f>
        <v>85</v>
      </c>
      <c r="B338" s="48" t="s">
        <v>607</v>
      </c>
      <c r="C338" s="49" t="s">
        <v>608</v>
      </c>
      <c r="D338" s="47" t="s">
        <v>26</v>
      </c>
      <c r="E338" s="57">
        <v>15.928000000000001</v>
      </c>
      <c r="F338" s="51"/>
      <c r="H338" s="52" t="s">
        <v>338</v>
      </c>
      <c r="Z338" s="46"/>
      <c r="AA338" s="46"/>
    </row>
    <row r="339" spans="1:27" s="3" customFormat="1" ht="15" x14ac:dyDescent="0.25">
      <c r="A339" s="47">
        <f>IF(H339&lt;&gt;"",COUNTA(H$1:H339),"")</f>
        <v>86</v>
      </c>
      <c r="B339" s="48" t="s">
        <v>474</v>
      </c>
      <c r="C339" s="49" t="s">
        <v>475</v>
      </c>
      <c r="D339" s="47" t="s">
        <v>26</v>
      </c>
      <c r="E339" s="66">
        <v>3.4285700000000002E-2</v>
      </c>
      <c r="F339" s="51"/>
      <c r="H339" s="52" t="s">
        <v>338</v>
      </c>
      <c r="Z339" s="46"/>
      <c r="AA339" s="46"/>
    </row>
    <row r="340" spans="1:27" s="3" customFormat="1" ht="22.5" x14ac:dyDescent="0.25">
      <c r="A340" s="47">
        <f>IF(H340&lt;&gt;"",COUNTA(H$1:H340),"")</f>
        <v>87</v>
      </c>
      <c r="B340" s="48" t="s">
        <v>480</v>
      </c>
      <c r="C340" s="49" t="s">
        <v>481</v>
      </c>
      <c r="D340" s="47" t="s">
        <v>26</v>
      </c>
      <c r="E340" s="66">
        <v>3.4285700000000002E-2</v>
      </c>
      <c r="F340" s="51"/>
      <c r="H340" s="52" t="s">
        <v>338</v>
      </c>
      <c r="Z340" s="46"/>
      <c r="AA340" s="46"/>
    </row>
    <row r="341" spans="1:27" s="3" customFormat="1" ht="22.5" x14ac:dyDescent="0.25">
      <c r="A341" s="47">
        <f>IF(H341&lt;&gt;"",COUNTA(H$1:H341),"")</f>
        <v>88</v>
      </c>
      <c r="B341" s="48" t="s">
        <v>480</v>
      </c>
      <c r="C341" s="49" t="s">
        <v>481</v>
      </c>
      <c r="D341" s="47" t="s">
        <v>26</v>
      </c>
      <c r="E341" s="50">
        <v>0.14000000000000001</v>
      </c>
      <c r="F341" s="51"/>
      <c r="H341" s="52" t="s">
        <v>338</v>
      </c>
      <c r="Z341" s="46"/>
      <c r="AA341" s="46"/>
    </row>
    <row r="342" spans="1:27" s="3" customFormat="1" ht="22.5" x14ac:dyDescent="0.25">
      <c r="A342" s="47">
        <f>IF(H342&lt;&gt;"",COUNTA(H$1:H342),"")</f>
        <v>89</v>
      </c>
      <c r="B342" s="48" t="s">
        <v>470</v>
      </c>
      <c r="C342" s="49" t="s">
        <v>471</v>
      </c>
      <c r="D342" s="47" t="s">
        <v>26</v>
      </c>
      <c r="E342" s="66">
        <v>3.4285700000000002E-2</v>
      </c>
      <c r="F342" s="51"/>
      <c r="H342" s="52" t="s">
        <v>338</v>
      </c>
      <c r="Z342" s="46"/>
      <c r="AA342" s="46"/>
    </row>
    <row r="343" spans="1:27" s="3" customFormat="1" ht="22.5" x14ac:dyDescent="0.25">
      <c r="A343" s="47">
        <f>IF(H343&lt;&gt;"",COUNTA(H$1:H343),"")</f>
        <v>90</v>
      </c>
      <c r="B343" s="48" t="s">
        <v>466</v>
      </c>
      <c r="C343" s="49" t="s">
        <v>467</v>
      </c>
      <c r="D343" s="47" t="s">
        <v>26</v>
      </c>
      <c r="E343" s="66">
        <v>6.8571400000000005E-2</v>
      </c>
      <c r="F343" s="51"/>
      <c r="H343" s="52" t="s">
        <v>338</v>
      </c>
      <c r="Z343" s="46"/>
      <c r="AA343" s="46"/>
    </row>
    <row r="344" spans="1:27" s="3" customFormat="1" ht="33.75" x14ac:dyDescent="0.25">
      <c r="A344" s="47">
        <f>IF(H344&lt;&gt;"",COUNTA(H$1:H344),"")</f>
        <v>91</v>
      </c>
      <c r="B344" s="48" t="s">
        <v>634</v>
      </c>
      <c r="C344" s="49" t="s">
        <v>635</v>
      </c>
      <c r="D344" s="47" t="s">
        <v>261</v>
      </c>
      <c r="E344" s="53">
        <v>72</v>
      </c>
      <c r="F344" s="51"/>
      <c r="H344" s="52" t="s">
        <v>338</v>
      </c>
      <c r="Z344" s="46"/>
      <c r="AA344" s="46"/>
    </row>
    <row r="345" spans="1:27" s="3" customFormat="1" ht="15" x14ac:dyDescent="0.25">
      <c r="A345" s="47">
        <f>IF(H345&lt;&gt;"",COUNTA(H$1:H345),"")</f>
        <v>92</v>
      </c>
      <c r="B345" s="48" t="s">
        <v>536</v>
      </c>
      <c r="C345" s="49" t="s">
        <v>537</v>
      </c>
      <c r="D345" s="47" t="s">
        <v>35</v>
      </c>
      <c r="E345" s="50">
        <v>2.16</v>
      </c>
      <c r="F345" s="51"/>
      <c r="H345" s="52" t="s">
        <v>338</v>
      </c>
      <c r="Z345" s="46"/>
      <c r="AA345" s="46"/>
    </row>
    <row r="346" spans="1:27" s="3" customFormat="1" ht="22.5" x14ac:dyDescent="0.25">
      <c r="A346" s="47">
        <f>IF(H346&lt;&gt;"",COUNTA(H$1:H346),"")</f>
        <v>93</v>
      </c>
      <c r="B346" s="48" t="s">
        <v>649</v>
      </c>
      <c r="C346" s="49" t="s">
        <v>650</v>
      </c>
      <c r="D346" s="47" t="s">
        <v>35</v>
      </c>
      <c r="E346" s="50">
        <v>66.88</v>
      </c>
      <c r="F346" s="51"/>
      <c r="H346" s="52" t="s">
        <v>338</v>
      </c>
      <c r="Z346" s="46"/>
      <c r="AA346" s="46"/>
    </row>
    <row r="347" spans="1:27" s="3" customFormat="1" ht="33.75" x14ac:dyDescent="0.25">
      <c r="A347" s="47">
        <f>IF(H347&lt;&gt;"",COUNTA(H$1:H347),"")</f>
        <v>94</v>
      </c>
      <c r="B347" s="48" t="s">
        <v>683</v>
      </c>
      <c r="C347" s="49" t="s">
        <v>679</v>
      </c>
      <c r="D347" s="47" t="s">
        <v>35</v>
      </c>
      <c r="E347" s="50">
        <v>-124.26</v>
      </c>
      <c r="F347" s="51"/>
      <c r="H347" s="52" t="s">
        <v>338</v>
      </c>
      <c r="Z347" s="46"/>
      <c r="AA347" s="46"/>
    </row>
    <row r="348" spans="1:27" s="3" customFormat="1" ht="22.5" x14ac:dyDescent="0.25">
      <c r="A348" s="47">
        <f>IF(H348&lt;&gt;"",COUNTA(H$1:H348),"")</f>
        <v>95</v>
      </c>
      <c r="B348" s="48" t="s">
        <v>646</v>
      </c>
      <c r="C348" s="49" t="s">
        <v>641</v>
      </c>
      <c r="D348" s="47" t="s">
        <v>26</v>
      </c>
      <c r="E348" s="58">
        <v>-3.1350000000000003E-2</v>
      </c>
      <c r="F348" s="51"/>
      <c r="H348" s="52" t="s">
        <v>338</v>
      </c>
      <c r="Z348" s="46"/>
      <c r="AA348" s="46"/>
    </row>
    <row r="349" spans="1:27" s="3" customFormat="1" ht="15" x14ac:dyDescent="0.25">
      <c r="A349" s="47">
        <f>IF(H349&lt;&gt;"",COUNTA(H$1:H349),"")</f>
        <v>96</v>
      </c>
      <c r="B349" s="48" t="s">
        <v>686</v>
      </c>
      <c r="C349" s="49" t="s">
        <v>687</v>
      </c>
      <c r="D349" s="47" t="s">
        <v>35</v>
      </c>
      <c r="E349" s="53">
        <v>133</v>
      </c>
      <c r="F349" s="51"/>
      <c r="H349" s="52" t="s">
        <v>338</v>
      </c>
      <c r="Z349" s="46"/>
      <c r="AA349" s="46"/>
    </row>
    <row r="350" spans="1:27" s="3" customFormat="1" ht="15" x14ac:dyDescent="0.25">
      <c r="A350" s="47">
        <f>IF(H350&lt;&gt;"",COUNTA(H$1:H350),"")</f>
        <v>97</v>
      </c>
      <c r="B350" s="48" t="s">
        <v>533</v>
      </c>
      <c r="C350" s="49" t="s">
        <v>527</v>
      </c>
      <c r="D350" s="47" t="s">
        <v>26</v>
      </c>
      <c r="E350" s="56">
        <v>-7.0200000000000004E-4</v>
      </c>
      <c r="F350" s="51"/>
      <c r="H350" s="52" t="s">
        <v>338</v>
      </c>
      <c r="Z350" s="46"/>
      <c r="AA350" s="46"/>
    </row>
    <row r="351" spans="1:27" s="3" customFormat="1" ht="15" x14ac:dyDescent="0.25">
      <c r="A351" s="47">
        <f>IF(H351&lt;&gt;"",COUNTA(H$1:H351),"")</f>
        <v>98</v>
      </c>
      <c r="B351" s="48" t="s">
        <v>556</v>
      </c>
      <c r="C351" s="49" t="s">
        <v>557</v>
      </c>
      <c r="D351" s="47" t="s">
        <v>35</v>
      </c>
      <c r="E351" s="57">
        <v>3.5640000000000001</v>
      </c>
      <c r="F351" s="51"/>
      <c r="H351" s="52" t="s">
        <v>338</v>
      </c>
      <c r="Z351" s="46"/>
      <c r="AA351" s="46"/>
    </row>
    <row r="352" spans="1:27" s="3" customFormat="1" ht="15" x14ac:dyDescent="0.25">
      <c r="A352" s="47">
        <f>IF(H352&lt;&gt;"",COUNTA(H$1:H352),"")</f>
        <v>99</v>
      </c>
      <c r="B352" s="48" t="s">
        <v>553</v>
      </c>
      <c r="C352" s="49" t="s">
        <v>544</v>
      </c>
      <c r="D352" s="47" t="s">
        <v>26</v>
      </c>
      <c r="E352" s="58">
        <v>-4.3200000000000001E-3</v>
      </c>
      <c r="F352" s="51"/>
      <c r="H352" s="52" t="s">
        <v>338</v>
      </c>
      <c r="Z352" s="46"/>
      <c r="AA352" s="46"/>
    </row>
    <row r="353" spans="1:27" s="3" customFormat="1" ht="15" x14ac:dyDescent="0.25">
      <c r="A353" s="67" t="s">
        <v>385</v>
      </c>
      <c r="B353" s="68"/>
      <c r="C353" s="68"/>
      <c r="D353" s="68"/>
      <c r="E353" s="69"/>
      <c r="F353" s="45"/>
      <c r="Z353" s="46"/>
      <c r="AA353" s="46" t="s">
        <v>385</v>
      </c>
    </row>
    <row r="354" spans="1:27" s="3" customFormat="1" ht="33.75" x14ac:dyDescent="0.25">
      <c r="A354" s="47">
        <f>IF(H354&lt;&gt;"",COUNTA(H$1:H354),"")</f>
        <v>100</v>
      </c>
      <c r="B354" s="48" t="s">
        <v>413</v>
      </c>
      <c r="C354" s="49" t="s">
        <v>414</v>
      </c>
      <c r="D354" s="47" t="s">
        <v>172</v>
      </c>
      <c r="E354" s="53">
        <v>4</v>
      </c>
      <c r="F354" s="51"/>
      <c r="H354" s="52" t="s">
        <v>338</v>
      </c>
      <c r="Z354" s="46"/>
      <c r="AA354" s="46"/>
    </row>
    <row r="355" spans="1:27" s="3" customFormat="1" ht="33.75" x14ac:dyDescent="0.25">
      <c r="A355" s="47">
        <f>IF(H355&lt;&gt;"",COUNTA(H$1:H355),"")</f>
        <v>101</v>
      </c>
      <c r="B355" s="48" t="s">
        <v>170</v>
      </c>
      <c r="C355" s="49" t="s">
        <v>171</v>
      </c>
      <c r="D355" s="47" t="s">
        <v>172</v>
      </c>
      <c r="E355" s="55">
        <v>3.8</v>
      </c>
      <c r="F355" s="51"/>
      <c r="H355" s="52" t="s">
        <v>338</v>
      </c>
      <c r="Z355" s="46"/>
      <c r="AA355" s="46"/>
    </row>
    <row r="356" spans="1:27" s="3" customFormat="1" ht="15" x14ac:dyDescent="0.25">
      <c r="A356" s="67" t="s">
        <v>386</v>
      </c>
      <c r="B356" s="68"/>
      <c r="C356" s="68"/>
      <c r="D356" s="68"/>
      <c r="E356" s="69"/>
      <c r="F356" s="45"/>
      <c r="Z356" s="46" t="s">
        <v>386</v>
      </c>
      <c r="AA356" s="46"/>
    </row>
    <row r="357" spans="1:27" s="3" customFormat="1" ht="15" x14ac:dyDescent="0.25">
      <c r="A357" s="67" t="s">
        <v>384</v>
      </c>
      <c r="B357" s="68"/>
      <c r="C357" s="68"/>
      <c r="D357" s="68"/>
      <c r="E357" s="69"/>
      <c r="F357" s="45"/>
      <c r="Z357" s="46"/>
      <c r="AA357" s="46" t="s">
        <v>384</v>
      </c>
    </row>
    <row r="358" spans="1:27" s="3" customFormat="1" ht="15" x14ac:dyDescent="0.25">
      <c r="A358" s="47">
        <f>IF(H358&lt;&gt;"",COUNTA(H$1:H358),"")</f>
        <v>102</v>
      </c>
      <c r="B358" s="48" t="s">
        <v>836</v>
      </c>
      <c r="C358" s="49" t="s">
        <v>837</v>
      </c>
      <c r="D358" s="47" t="s">
        <v>26</v>
      </c>
      <c r="E358" s="56">
        <v>8.6399999999999997E-4</v>
      </c>
      <c r="F358" s="51"/>
      <c r="H358" s="52" t="s">
        <v>338</v>
      </c>
      <c r="Z358" s="46"/>
      <c r="AA358" s="46"/>
    </row>
    <row r="359" spans="1:27" s="3" customFormat="1" ht="15" x14ac:dyDescent="0.25">
      <c r="A359" s="47">
        <f>IF(H359&lt;&gt;"",COUNTA(H$1:H359),"")</f>
        <v>103</v>
      </c>
      <c r="B359" s="48" t="s">
        <v>838</v>
      </c>
      <c r="C359" s="49" t="s">
        <v>839</v>
      </c>
      <c r="D359" s="47" t="s">
        <v>26</v>
      </c>
      <c r="E359" s="58">
        <v>1.2959999999999999E-2</v>
      </c>
      <c r="F359" s="51"/>
      <c r="H359" s="52" t="s">
        <v>338</v>
      </c>
      <c r="Z359" s="46"/>
      <c r="AA359" s="46"/>
    </row>
    <row r="360" spans="1:27" s="3" customFormat="1" ht="15" x14ac:dyDescent="0.25">
      <c r="A360" s="47">
        <f>IF(H360&lt;&gt;"",COUNTA(H$1:H360),"")</f>
        <v>104</v>
      </c>
      <c r="B360" s="48" t="s">
        <v>144</v>
      </c>
      <c r="C360" s="49" t="s">
        <v>145</v>
      </c>
      <c r="D360" s="47" t="s">
        <v>44</v>
      </c>
      <c r="E360" s="59"/>
      <c r="F360" s="51"/>
      <c r="H360" s="52" t="s">
        <v>338</v>
      </c>
      <c r="Z360" s="46"/>
      <c r="AA360" s="46"/>
    </row>
    <row r="361" spans="1:27" s="3" customFormat="1" ht="15" x14ac:dyDescent="0.25">
      <c r="A361" s="47">
        <f>IF(H361&lt;&gt;"",COUNTA(H$1:H361),"")</f>
        <v>105</v>
      </c>
      <c r="B361" s="48" t="s">
        <v>840</v>
      </c>
      <c r="C361" s="49" t="s">
        <v>841</v>
      </c>
      <c r="D361" s="47" t="s">
        <v>261</v>
      </c>
      <c r="E361" s="53">
        <v>72</v>
      </c>
      <c r="F361" s="51"/>
      <c r="H361" s="52" t="s">
        <v>338</v>
      </c>
      <c r="Z361" s="46"/>
      <c r="AA361" s="46"/>
    </row>
    <row r="362" spans="1:27" s="3" customFormat="1" ht="15" x14ac:dyDescent="0.25">
      <c r="A362" s="47">
        <f>IF(H362&lt;&gt;"",COUNTA(H$1:H362),"")</f>
        <v>106</v>
      </c>
      <c r="B362" s="48" t="s">
        <v>574</v>
      </c>
      <c r="C362" s="49" t="s">
        <v>575</v>
      </c>
      <c r="D362" s="47" t="s">
        <v>35</v>
      </c>
      <c r="E362" s="59"/>
      <c r="F362" s="51"/>
      <c r="H362" s="52" t="s">
        <v>338</v>
      </c>
      <c r="Z362" s="46"/>
      <c r="AA362" s="46"/>
    </row>
    <row r="363" spans="1:27" s="3" customFormat="1" ht="15" x14ac:dyDescent="0.25">
      <c r="A363" s="47">
        <f>IF(H363&lt;&gt;"",COUNTA(H$1:H363),"")</f>
        <v>107</v>
      </c>
      <c r="B363" s="48" t="s">
        <v>387</v>
      </c>
      <c r="C363" s="49" t="s">
        <v>842</v>
      </c>
      <c r="D363" s="47" t="s">
        <v>44</v>
      </c>
      <c r="E363" s="57">
        <v>2.0470000000000002</v>
      </c>
      <c r="F363" s="51"/>
      <c r="H363" s="52" t="s">
        <v>338</v>
      </c>
      <c r="Z363" s="46"/>
      <c r="AA363" s="46"/>
    </row>
    <row r="364" spans="1:27" s="3" customFormat="1" ht="15" x14ac:dyDescent="0.25">
      <c r="A364" s="47">
        <f>IF(H364&lt;&gt;"",COUNTA(H$1:H364),"")</f>
        <v>108</v>
      </c>
      <c r="B364" s="48" t="s">
        <v>843</v>
      </c>
      <c r="C364" s="49" t="s">
        <v>657</v>
      </c>
      <c r="D364" s="47" t="s">
        <v>35</v>
      </c>
      <c r="E364" s="53">
        <v>722</v>
      </c>
      <c r="F364" s="51"/>
      <c r="H364" s="52" t="s">
        <v>338</v>
      </c>
      <c r="Z364" s="46"/>
      <c r="AA364" s="46"/>
    </row>
    <row r="365" spans="1:27" s="3" customFormat="1" ht="15" x14ac:dyDescent="0.25">
      <c r="A365" s="47">
        <f>IF(H365&lt;&gt;"",COUNTA(H$1:H365),"")</f>
        <v>109</v>
      </c>
      <c r="B365" s="48" t="s">
        <v>389</v>
      </c>
      <c r="C365" s="49" t="s">
        <v>390</v>
      </c>
      <c r="D365" s="47" t="s">
        <v>44</v>
      </c>
      <c r="E365" s="57">
        <v>2.6819999999999999</v>
      </c>
      <c r="F365" s="51"/>
      <c r="H365" s="52" t="s">
        <v>338</v>
      </c>
      <c r="Z365" s="46"/>
      <c r="AA365" s="46"/>
    </row>
    <row r="366" spans="1:27" s="3" customFormat="1" ht="15" x14ac:dyDescent="0.25">
      <c r="A366" s="47">
        <f>IF(H366&lt;&gt;"",COUNTA(H$1:H366),"")</f>
        <v>110</v>
      </c>
      <c r="B366" s="48" t="s">
        <v>844</v>
      </c>
      <c r="C366" s="49" t="s">
        <v>845</v>
      </c>
      <c r="D366" s="47" t="s">
        <v>35</v>
      </c>
      <c r="E366" s="59"/>
      <c r="F366" s="51"/>
      <c r="H366" s="52" t="s">
        <v>338</v>
      </c>
      <c r="Z366" s="46"/>
      <c r="AA366" s="46"/>
    </row>
    <row r="367" spans="1:27" s="3" customFormat="1" ht="15" x14ac:dyDescent="0.25">
      <c r="A367" s="47">
        <f>IF(H367&lt;&gt;"",COUNTA(H$1:H367),"")</f>
        <v>111</v>
      </c>
      <c r="B367" s="48" t="s">
        <v>846</v>
      </c>
      <c r="C367" s="49" t="s">
        <v>847</v>
      </c>
      <c r="D367" s="47" t="s">
        <v>26</v>
      </c>
      <c r="E367" s="57">
        <v>4.2649999999999997</v>
      </c>
      <c r="F367" s="51"/>
      <c r="H367" s="52" t="s">
        <v>338</v>
      </c>
      <c r="Z367" s="46"/>
      <c r="AA367" s="46"/>
    </row>
    <row r="368" spans="1:27" s="3" customFormat="1" ht="15" x14ac:dyDescent="0.25">
      <c r="A368" s="47">
        <f>IF(H368&lt;&gt;"",COUNTA(H$1:H368),"")</f>
        <v>112</v>
      </c>
      <c r="B368" s="48" t="s">
        <v>846</v>
      </c>
      <c r="C368" s="49" t="s">
        <v>848</v>
      </c>
      <c r="D368" s="47" t="s">
        <v>26</v>
      </c>
      <c r="E368" s="57">
        <v>0.20399999999999999</v>
      </c>
      <c r="F368" s="51"/>
      <c r="H368" s="52" t="s">
        <v>338</v>
      </c>
      <c r="Z368" s="46"/>
      <c r="AA368" s="46"/>
    </row>
    <row r="369" spans="1:27" s="3" customFormat="1" ht="15" x14ac:dyDescent="0.25">
      <c r="A369" s="47">
        <f>IF(H369&lt;&gt;"",COUNTA(H$1:H369),"")</f>
        <v>113</v>
      </c>
      <c r="B369" s="48" t="s">
        <v>849</v>
      </c>
      <c r="C369" s="49" t="s">
        <v>850</v>
      </c>
      <c r="D369" s="47" t="s">
        <v>26</v>
      </c>
      <c r="E369" s="50">
        <v>14.48</v>
      </c>
      <c r="F369" s="51"/>
      <c r="H369" s="52" t="s">
        <v>338</v>
      </c>
      <c r="Z369" s="46"/>
      <c r="AA369" s="46"/>
    </row>
    <row r="370" spans="1:27" s="3" customFormat="1" ht="15" x14ac:dyDescent="0.25">
      <c r="A370" s="47">
        <f>IF(H370&lt;&gt;"",COUNTA(H$1:H370),"")</f>
        <v>114</v>
      </c>
      <c r="B370" s="48" t="s">
        <v>851</v>
      </c>
      <c r="C370" s="49" t="s">
        <v>852</v>
      </c>
      <c r="D370" s="47" t="s">
        <v>26</v>
      </c>
      <c r="E370" s="58">
        <v>0.17496</v>
      </c>
      <c r="F370" s="51"/>
      <c r="H370" s="52" t="s">
        <v>338</v>
      </c>
      <c r="Z370" s="46"/>
      <c r="AA370" s="46"/>
    </row>
    <row r="371" spans="1:27" s="3" customFormat="1" ht="15" x14ac:dyDescent="0.25">
      <c r="A371" s="47">
        <f>IF(H371&lt;&gt;"",COUNTA(H$1:H371),"")</f>
        <v>115</v>
      </c>
      <c r="B371" s="48" t="s">
        <v>853</v>
      </c>
      <c r="C371" s="49" t="s">
        <v>854</v>
      </c>
      <c r="D371" s="47" t="s">
        <v>261</v>
      </c>
      <c r="E371" s="59"/>
      <c r="F371" s="51"/>
      <c r="H371" s="52" t="s">
        <v>338</v>
      </c>
      <c r="Z371" s="46"/>
      <c r="AA371" s="46"/>
    </row>
    <row r="372" spans="1:27" s="3" customFormat="1" ht="22.5" x14ac:dyDescent="0.25">
      <c r="A372" s="47">
        <f>IF(H372&lt;&gt;"",COUNTA(H$1:H372),"")</f>
        <v>116</v>
      </c>
      <c r="B372" s="48" t="s">
        <v>855</v>
      </c>
      <c r="C372" s="49" t="s">
        <v>856</v>
      </c>
      <c r="D372" s="47" t="s">
        <v>857</v>
      </c>
      <c r="E372" s="59"/>
      <c r="F372" s="51"/>
      <c r="H372" s="52" t="s">
        <v>338</v>
      </c>
      <c r="Z372" s="46"/>
      <c r="AA372" s="46"/>
    </row>
    <row r="373" spans="1:27" s="3" customFormat="1" ht="19.5" customHeight="1" x14ac:dyDescent="0.25">
      <c r="A373" s="61"/>
      <c r="B373" s="62"/>
      <c r="C373" s="63"/>
      <c r="D373" s="64"/>
      <c r="E373" s="64"/>
      <c r="F373" s="65"/>
      <c r="Z373" s="46"/>
      <c r="AA373" s="46"/>
    </row>
    <row r="374" spans="1:27" s="3" customFormat="1" ht="15" x14ac:dyDescent="0.25">
      <c r="A374" s="11"/>
      <c r="B374" s="11"/>
      <c r="D374" s="11"/>
      <c r="E374" s="11"/>
      <c r="F374" s="11"/>
    </row>
  </sheetData>
  <mergeCells count="61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0:F20"/>
    <mergeCell ref="A22:F22"/>
    <mergeCell ref="A24:F24"/>
    <mergeCell ref="A28:F28"/>
    <mergeCell ref="A29:F29"/>
    <mergeCell ref="A33:F33"/>
    <mergeCell ref="A38:F38"/>
    <mergeCell ref="A54:F54"/>
    <mergeCell ref="A67:F67"/>
    <mergeCell ref="A73:F73"/>
    <mergeCell ref="A74:F74"/>
    <mergeCell ref="A80:F80"/>
    <mergeCell ref="A87:F87"/>
    <mergeCell ref="A94:F94"/>
    <mergeCell ref="A95:F95"/>
    <mergeCell ref="A96:F96"/>
    <mergeCell ref="A112:F112"/>
    <mergeCell ref="A117:F117"/>
    <mergeCell ref="A122:F122"/>
    <mergeCell ref="A128:F128"/>
    <mergeCell ref="A134:F134"/>
    <mergeCell ref="A136:F136"/>
    <mergeCell ref="A142:F142"/>
    <mergeCell ref="A146:F146"/>
    <mergeCell ref="A147:F147"/>
    <mergeCell ref="A153:F153"/>
    <mergeCell ref="A159:F159"/>
    <mergeCell ref="A160:F160"/>
    <mergeCell ref="A175:F175"/>
    <mergeCell ref="A180:F180"/>
    <mergeCell ref="A186:F186"/>
    <mergeCell ref="A189:F189"/>
    <mergeCell ref="A191:F191"/>
    <mergeCell ref="A197:F197"/>
    <mergeCell ref="A201:F201"/>
    <mergeCell ref="A202:F202"/>
    <mergeCell ref="A208:F208"/>
    <mergeCell ref="A214:F214"/>
    <mergeCell ref="A215:F215"/>
    <mergeCell ref="A230:F230"/>
    <mergeCell ref="A247:E247"/>
    <mergeCell ref="A250:E250"/>
    <mergeCell ref="A251:E251"/>
    <mergeCell ref="A266:E266"/>
    <mergeCell ref="A292:E292"/>
    <mergeCell ref="A353:E353"/>
    <mergeCell ref="A356:E356"/>
    <mergeCell ref="A357:E357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73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858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859</v>
      </c>
      <c r="D7" s="80"/>
      <c r="E7" s="10"/>
      <c r="F7" s="10"/>
      <c r="Q7" s="4" t="s">
        <v>859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860</v>
      </c>
      <c r="C10" s="73"/>
      <c r="D10" s="73"/>
      <c r="E10" s="73"/>
      <c r="F10" s="73"/>
      <c r="S10" s="12" t="s">
        <v>860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861</v>
      </c>
      <c r="B17" s="72"/>
      <c r="C17" s="72"/>
      <c r="D17" s="72"/>
      <c r="E17" s="72"/>
      <c r="F17" s="72"/>
      <c r="X17" s="20" t="s">
        <v>861</v>
      </c>
    </row>
    <row r="18" spans="1:25" s="3" customFormat="1" ht="15" x14ac:dyDescent="0.25">
      <c r="A18" s="70" t="s">
        <v>862</v>
      </c>
      <c r="B18" s="70"/>
      <c r="C18" s="70"/>
      <c r="D18" s="70"/>
      <c r="E18" s="70"/>
      <c r="F18" s="70"/>
      <c r="X18" s="20"/>
      <c r="Y18" s="21" t="s">
        <v>862</v>
      </c>
    </row>
    <row r="19" spans="1:25" s="3" customFormat="1" ht="15" x14ac:dyDescent="0.25">
      <c r="A19" s="70" t="s">
        <v>863</v>
      </c>
      <c r="B19" s="70"/>
      <c r="C19" s="70"/>
      <c r="D19" s="70"/>
      <c r="E19" s="70"/>
      <c r="F19" s="70"/>
      <c r="X19" s="20"/>
      <c r="Y19" s="21" t="s">
        <v>863</v>
      </c>
    </row>
    <row r="20" spans="1:25" s="3" customFormat="1" ht="22.5" x14ac:dyDescent="0.25">
      <c r="A20" s="22" t="s">
        <v>19</v>
      </c>
      <c r="B20" s="23" t="s">
        <v>864</v>
      </c>
      <c r="C20" s="24" t="s">
        <v>865</v>
      </c>
      <c r="D20" s="22" t="s">
        <v>866</v>
      </c>
      <c r="E20" s="25"/>
      <c r="F20" s="26" t="s">
        <v>867</v>
      </c>
      <c r="X20" s="20"/>
      <c r="Y20" s="21"/>
    </row>
    <row r="21" spans="1:25" s="3" customFormat="1" ht="15" x14ac:dyDescent="0.25">
      <c r="A21" s="70" t="s">
        <v>868</v>
      </c>
      <c r="B21" s="70"/>
      <c r="C21" s="70"/>
      <c r="D21" s="70"/>
      <c r="E21" s="70"/>
      <c r="F21" s="70"/>
      <c r="X21" s="20"/>
      <c r="Y21" s="21" t="s">
        <v>868</v>
      </c>
    </row>
    <row r="22" spans="1:25" s="3" customFormat="1" ht="22.5" x14ac:dyDescent="0.25">
      <c r="A22" s="22" t="s">
        <v>61</v>
      </c>
      <c r="B22" s="23" t="s">
        <v>864</v>
      </c>
      <c r="C22" s="24" t="s">
        <v>865</v>
      </c>
      <c r="D22" s="22" t="s">
        <v>866</v>
      </c>
      <c r="E22" s="25"/>
      <c r="F22" s="26" t="s">
        <v>869</v>
      </c>
      <c r="X22" s="20"/>
      <c r="Y22" s="21"/>
    </row>
    <row r="23" spans="1:25" s="3" customFormat="1" ht="15" x14ac:dyDescent="0.25">
      <c r="A23" s="70" t="s">
        <v>870</v>
      </c>
      <c r="B23" s="70"/>
      <c r="C23" s="70"/>
      <c r="D23" s="70"/>
      <c r="E23" s="70"/>
      <c r="F23" s="70"/>
      <c r="X23" s="20"/>
      <c r="Y23" s="21" t="s">
        <v>870</v>
      </c>
    </row>
    <row r="24" spans="1:25" s="3" customFormat="1" ht="15" x14ac:dyDescent="0.25">
      <c r="A24" s="22" t="s">
        <v>72</v>
      </c>
      <c r="B24" s="23" t="s">
        <v>871</v>
      </c>
      <c r="C24" s="24" t="s">
        <v>872</v>
      </c>
      <c r="D24" s="22" t="s">
        <v>873</v>
      </c>
      <c r="E24" s="25"/>
      <c r="F24" s="26" t="s">
        <v>655</v>
      </c>
      <c r="X24" s="20"/>
      <c r="Y24" s="21"/>
    </row>
    <row r="25" spans="1:25" s="3" customFormat="1" ht="15" x14ac:dyDescent="0.25">
      <c r="A25" s="70" t="s">
        <v>874</v>
      </c>
      <c r="B25" s="70"/>
      <c r="C25" s="70"/>
      <c r="D25" s="70"/>
      <c r="E25" s="70"/>
      <c r="F25" s="70"/>
      <c r="X25" s="20"/>
      <c r="Y25" s="21" t="s">
        <v>874</v>
      </c>
    </row>
    <row r="26" spans="1:25" s="3" customFormat="1" ht="22.5" x14ac:dyDescent="0.25">
      <c r="A26" s="22" t="s">
        <v>93</v>
      </c>
      <c r="B26" s="23" t="s">
        <v>875</v>
      </c>
      <c r="C26" s="24" t="s">
        <v>876</v>
      </c>
      <c r="D26" s="22" t="s">
        <v>877</v>
      </c>
      <c r="E26" s="25"/>
      <c r="F26" s="26" t="s">
        <v>878</v>
      </c>
      <c r="X26" s="20"/>
      <c r="Y26" s="21"/>
    </row>
    <row r="27" spans="1:25" s="3" customFormat="1" ht="15" x14ac:dyDescent="0.25">
      <c r="A27" s="27"/>
      <c r="B27" s="28" t="s">
        <v>879</v>
      </c>
      <c r="C27" s="29" t="s">
        <v>880</v>
      </c>
      <c r="D27" s="30" t="s">
        <v>873</v>
      </c>
      <c r="E27" s="31" t="s">
        <v>881</v>
      </c>
      <c r="F27" s="31" t="s">
        <v>882</v>
      </c>
      <c r="X27" s="20"/>
      <c r="Y27" s="21"/>
    </row>
    <row r="28" spans="1:25" s="3" customFormat="1" ht="15" x14ac:dyDescent="0.25">
      <c r="A28" s="70" t="s">
        <v>883</v>
      </c>
      <c r="B28" s="70"/>
      <c r="C28" s="70"/>
      <c r="D28" s="70"/>
      <c r="E28" s="70"/>
      <c r="F28" s="70"/>
      <c r="X28" s="20"/>
      <c r="Y28" s="21" t="s">
        <v>883</v>
      </c>
    </row>
    <row r="29" spans="1:25" s="3" customFormat="1" ht="15" x14ac:dyDescent="0.25">
      <c r="A29" s="22" t="s">
        <v>112</v>
      </c>
      <c r="B29" s="23" t="s">
        <v>884</v>
      </c>
      <c r="C29" s="24" t="s">
        <v>885</v>
      </c>
      <c r="D29" s="22" t="s">
        <v>261</v>
      </c>
      <c r="E29" s="25"/>
      <c r="F29" s="26" t="s">
        <v>886</v>
      </c>
      <c r="X29" s="20"/>
      <c r="Y29" s="21"/>
    </row>
    <row r="30" spans="1:25" s="3" customFormat="1" ht="15" x14ac:dyDescent="0.25">
      <c r="A30" s="70" t="s">
        <v>887</v>
      </c>
      <c r="B30" s="70"/>
      <c r="C30" s="70"/>
      <c r="D30" s="70"/>
      <c r="E30" s="70"/>
      <c r="F30" s="70"/>
      <c r="X30" s="20"/>
      <c r="Y30" s="21" t="s">
        <v>887</v>
      </c>
    </row>
    <row r="31" spans="1:25" s="3" customFormat="1" ht="33.75" x14ac:dyDescent="0.25">
      <c r="A31" s="22" t="s">
        <v>16</v>
      </c>
      <c r="B31" s="23" t="s">
        <v>888</v>
      </c>
      <c r="C31" s="24" t="s">
        <v>889</v>
      </c>
      <c r="D31" s="22" t="s">
        <v>282</v>
      </c>
      <c r="E31" s="25"/>
      <c r="F31" s="26" t="s">
        <v>890</v>
      </c>
      <c r="X31" s="20"/>
      <c r="Y31" s="21"/>
    </row>
    <row r="32" spans="1:25" s="3" customFormat="1" ht="15" x14ac:dyDescent="0.25">
      <c r="A32" s="27"/>
      <c r="B32" s="28" t="s">
        <v>891</v>
      </c>
      <c r="C32" s="29" t="s">
        <v>133</v>
      </c>
      <c r="D32" s="30" t="s">
        <v>44</v>
      </c>
      <c r="E32" s="31" t="s">
        <v>892</v>
      </c>
      <c r="F32" s="31" t="s">
        <v>893</v>
      </c>
      <c r="X32" s="20"/>
      <c r="Y32" s="21"/>
    </row>
    <row r="33" spans="1:27" s="3" customFormat="1" ht="33.75" x14ac:dyDescent="0.25">
      <c r="A33" s="22" t="s">
        <v>131</v>
      </c>
      <c r="B33" s="23" t="s">
        <v>170</v>
      </c>
      <c r="C33" s="24" t="s">
        <v>171</v>
      </c>
      <c r="D33" s="22" t="s">
        <v>172</v>
      </c>
      <c r="E33" s="25"/>
      <c r="F33" s="26" t="s">
        <v>894</v>
      </c>
      <c r="X33" s="20"/>
      <c r="Y33" s="21"/>
    </row>
    <row r="34" spans="1:27" s="3" customFormat="1" ht="15" x14ac:dyDescent="0.25">
      <c r="A34" s="70" t="s">
        <v>895</v>
      </c>
      <c r="B34" s="70"/>
      <c r="C34" s="70"/>
      <c r="D34" s="70"/>
      <c r="E34" s="70"/>
      <c r="F34" s="70"/>
      <c r="X34" s="20"/>
      <c r="Y34" s="21" t="s">
        <v>895</v>
      </c>
    </row>
    <row r="35" spans="1:27" s="3" customFormat="1" ht="22.5" x14ac:dyDescent="0.25">
      <c r="A35" s="22" t="s">
        <v>136</v>
      </c>
      <c r="B35" s="23" t="s">
        <v>896</v>
      </c>
      <c r="C35" s="24" t="s">
        <v>897</v>
      </c>
      <c r="D35" s="22" t="s">
        <v>282</v>
      </c>
      <c r="E35" s="25"/>
      <c r="F35" s="26" t="s">
        <v>898</v>
      </c>
      <c r="X35" s="20"/>
      <c r="Y35" s="21"/>
    </row>
    <row r="36" spans="1:27" s="3" customFormat="1" ht="33.75" x14ac:dyDescent="0.25">
      <c r="A36" s="22" t="s">
        <v>139</v>
      </c>
      <c r="B36" s="23" t="s">
        <v>888</v>
      </c>
      <c r="C36" s="24" t="s">
        <v>889</v>
      </c>
      <c r="D36" s="22" t="s">
        <v>282</v>
      </c>
      <c r="E36" s="25"/>
      <c r="F36" s="26" t="s">
        <v>898</v>
      </c>
      <c r="X36" s="20"/>
      <c r="Y36" s="21"/>
    </row>
    <row r="37" spans="1:27" s="3" customFormat="1" ht="15" x14ac:dyDescent="0.25">
      <c r="A37" s="27"/>
      <c r="B37" s="28" t="s">
        <v>891</v>
      </c>
      <c r="C37" s="29" t="s">
        <v>133</v>
      </c>
      <c r="D37" s="30" t="s">
        <v>44</v>
      </c>
      <c r="E37" s="31" t="s">
        <v>892</v>
      </c>
      <c r="F37" s="31" t="s">
        <v>899</v>
      </c>
      <c r="X37" s="20"/>
      <c r="Y37" s="21"/>
    </row>
    <row r="38" spans="1:27" s="3" customFormat="1" ht="33.75" x14ac:dyDescent="0.25">
      <c r="A38" s="22" t="s">
        <v>158</v>
      </c>
      <c r="B38" s="23" t="s">
        <v>170</v>
      </c>
      <c r="C38" s="24" t="s">
        <v>171</v>
      </c>
      <c r="D38" s="22" t="s">
        <v>172</v>
      </c>
      <c r="E38" s="25"/>
      <c r="F38" s="26" t="s">
        <v>900</v>
      </c>
      <c r="X38" s="20"/>
      <c r="Y38" s="21"/>
    </row>
    <row r="39" spans="1:27" s="3" customFormat="1" ht="13.5" customHeight="1" x14ac:dyDescent="0.25">
      <c r="A39" s="32"/>
      <c r="B39" s="33"/>
      <c r="C39" s="34"/>
      <c r="D39" s="35"/>
      <c r="E39" s="32"/>
      <c r="F39" s="36"/>
    </row>
    <row r="40" spans="1:27" s="3" customFormat="1" ht="13.5" customHeight="1" x14ac:dyDescent="0.25">
      <c r="A40" s="71" t="s">
        <v>327</v>
      </c>
      <c r="B40" s="71"/>
      <c r="C40" s="71"/>
      <c r="D40" s="71"/>
      <c r="E40" s="71"/>
      <c r="F40" s="38"/>
      <c r="G40" s="39"/>
      <c r="H40" s="39"/>
    </row>
    <row r="41" spans="1:27" s="3" customFormat="1" ht="13.5" customHeight="1" x14ac:dyDescent="0.25">
      <c r="A41" s="40"/>
      <c r="B41" s="40"/>
      <c r="C41" s="40"/>
      <c r="D41" s="40"/>
      <c r="E41" s="40"/>
      <c r="F41" s="37"/>
      <c r="G41" s="39"/>
      <c r="H41" s="39"/>
    </row>
    <row r="42" spans="1:27" s="3" customFormat="1" ht="13.5" customHeight="1" x14ac:dyDescent="0.25">
      <c r="A42" s="41" t="s">
        <v>328</v>
      </c>
      <c r="B42" s="42" t="s">
        <v>329</v>
      </c>
      <c r="C42" s="43" t="s">
        <v>330</v>
      </c>
      <c r="D42" s="41" t="s">
        <v>331</v>
      </c>
      <c r="E42" s="41" t="s">
        <v>332</v>
      </c>
      <c r="F42" s="44"/>
    </row>
    <row r="43" spans="1:27" s="3" customFormat="1" ht="15" x14ac:dyDescent="0.25">
      <c r="A43" s="67" t="s">
        <v>333</v>
      </c>
      <c r="B43" s="68"/>
      <c r="C43" s="68"/>
      <c r="D43" s="68"/>
      <c r="E43" s="69"/>
      <c r="F43" s="45"/>
      <c r="Z43" s="46" t="s">
        <v>333</v>
      </c>
    </row>
    <row r="44" spans="1:27" s="3" customFormat="1" ht="15" x14ac:dyDescent="0.25">
      <c r="A44" s="67" t="s">
        <v>334</v>
      </c>
      <c r="B44" s="68"/>
      <c r="C44" s="68"/>
      <c r="D44" s="68"/>
      <c r="E44" s="69"/>
      <c r="F44" s="45"/>
      <c r="Z44" s="46"/>
      <c r="AA44" s="46" t="s">
        <v>334</v>
      </c>
    </row>
    <row r="45" spans="1:27" s="3" customFormat="1" ht="15" x14ac:dyDescent="0.25">
      <c r="A45" s="47">
        <f>IF(H45&lt;&gt;"",COUNTA(H$1:H45),"")</f>
        <v>1</v>
      </c>
      <c r="B45" s="48" t="s">
        <v>339</v>
      </c>
      <c r="C45" s="49" t="s">
        <v>340</v>
      </c>
      <c r="D45" s="47" t="s">
        <v>337</v>
      </c>
      <c r="E45" s="50">
        <v>9.02</v>
      </c>
      <c r="F45" s="51"/>
      <c r="H45" s="52" t="s">
        <v>338</v>
      </c>
      <c r="Z45" s="46"/>
      <c r="AA45" s="46"/>
    </row>
    <row r="46" spans="1:27" s="3" customFormat="1" ht="15" x14ac:dyDescent="0.25">
      <c r="A46" s="47">
        <f>IF(H46&lt;&gt;"",COUNTA(H$1:H46),"")</f>
        <v>2</v>
      </c>
      <c r="B46" s="48" t="s">
        <v>901</v>
      </c>
      <c r="C46" s="49" t="s">
        <v>902</v>
      </c>
      <c r="D46" s="47" t="s">
        <v>337</v>
      </c>
      <c r="E46" s="53">
        <v>654</v>
      </c>
      <c r="F46" s="51"/>
      <c r="H46" s="52" t="s">
        <v>338</v>
      </c>
      <c r="Z46" s="46"/>
      <c r="AA46" s="46"/>
    </row>
    <row r="47" spans="1:27" s="3" customFormat="1" ht="15" x14ac:dyDescent="0.25">
      <c r="A47" s="47">
        <f>IF(H47&lt;&gt;"",COUNTA(H$1:H47),"")</f>
        <v>3</v>
      </c>
      <c r="B47" s="48" t="s">
        <v>903</v>
      </c>
      <c r="C47" s="49" t="s">
        <v>904</v>
      </c>
      <c r="D47" s="47" t="s">
        <v>337</v>
      </c>
      <c r="E47" s="53">
        <v>579</v>
      </c>
      <c r="F47" s="51"/>
      <c r="H47" s="52" t="s">
        <v>338</v>
      </c>
      <c r="Z47" s="46"/>
      <c r="AA47" s="46"/>
    </row>
    <row r="48" spans="1:27" s="3" customFormat="1" ht="15" x14ac:dyDescent="0.25">
      <c r="A48" s="47">
        <f>IF(H48&lt;&gt;"",COUNTA(H$1:H48),"")</f>
        <v>4</v>
      </c>
      <c r="B48" s="48" t="s">
        <v>786</v>
      </c>
      <c r="C48" s="49" t="s">
        <v>787</v>
      </c>
      <c r="D48" s="47" t="s">
        <v>337</v>
      </c>
      <c r="E48" s="50">
        <v>13.86</v>
      </c>
      <c r="F48" s="51"/>
      <c r="H48" s="52" t="s">
        <v>338</v>
      </c>
      <c r="Z48" s="46"/>
      <c r="AA48" s="46"/>
    </row>
    <row r="49" spans="1:27" s="3" customFormat="1" ht="15" x14ac:dyDescent="0.25">
      <c r="A49" s="47">
        <f>IF(H49&lt;&gt;"",COUNTA(H$1:H49),"")</f>
        <v>5</v>
      </c>
      <c r="B49" s="48" t="s">
        <v>343</v>
      </c>
      <c r="C49" s="49" t="s">
        <v>344</v>
      </c>
      <c r="D49" s="47" t="s">
        <v>337</v>
      </c>
      <c r="E49" s="50">
        <v>138.94</v>
      </c>
      <c r="F49" s="51"/>
      <c r="H49" s="52" t="s">
        <v>338</v>
      </c>
      <c r="Z49" s="46"/>
      <c r="AA49" s="46"/>
    </row>
    <row r="50" spans="1:27" s="3" customFormat="1" ht="15" x14ac:dyDescent="0.25">
      <c r="A50" s="47">
        <f>IF(H50&lt;&gt;"",COUNTA(H$1:H50),"")</f>
        <v>6</v>
      </c>
      <c r="B50" s="54">
        <v>2</v>
      </c>
      <c r="C50" s="49" t="s">
        <v>351</v>
      </c>
      <c r="D50" s="47" t="s">
        <v>337</v>
      </c>
      <c r="E50" s="50">
        <v>524.91999999999996</v>
      </c>
      <c r="F50" s="51"/>
      <c r="H50" s="52" t="s">
        <v>338</v>
      </c>
      <c r="Z50" s="46"/>
      <c r="AA50" s="46"/>
    </row>
    <row r="51" spans="1:27" s="3" customFormat="1" ht="15" x14ac:dyDescent="0.25">
      <c r="A51" s="67" t="s">
        <v>352</v>
      </c>
      <c r="B51" s="68"/>
      <c r="C51" s="68"/>
      <c r="D51" s="68"/>
      <c r="E51" s="69"/>
      <c r="F51" s="45"/>
      <c r="Z51" s="46"/>
      <c r="AA51" s="46" t="s">
        <v>352</v>
      </c>
    </row>
    <row r="52" spans="1:27" s="3" customFormat="1" ht="15" x14ac:dyDescent="0.25">
      <c r="A52" s="47">
        <f>IF(H52&lt;&gt;"",COUNTA(H$1:H52),"")</f>
        <v>7</v>
      </c>
      <c r="B52" s="48" t="s">
        <v>353</v>
      </c>
      <c r="C52" s="49" t="s">
        <v>354</v>
      </c>
      <c r="D52" s="47" t="s">
        <v>355</v>
      </c>
      <c r="E52" s="50">
        <v>6.24</v>
      </c>
      <c r="F52" s="51"/>
      <c r="H52" s="52" t="s">
        <v>338</v>
      </c>
      <c r="Z52" s="46"/>
      <c r="AA52" s="46"/>
    </row>
    <row r="53" spans="1:27" s="3" customFormat="1" ht="15" x14ac:dyDescent="0.25">
      <c r="A53" s="47">
        <f>IF(H53&lt;&gt;"",COUNTA(H$1:H53),"")</f>
        <v>8</v>
      </c>
      <c r="B53" s="48" t="s">
        <v>356</v>
      </c>
      <c r="C53" s="49" t="s">
        <v>357</v>
      </c>
      <c r="D53" s="47" t="s">
        <v>355</v>
      </c>
      <c r="E53" s="50">
        <v>15.09</v>
      </c>
      <c r="F53" s="51"/>
      <c r="H53" s="52" t="s">
        <v>338</v>
      </c>
      <c r="Z53" s="46"/>
      <c r="AA53" s="46"/>
    </row>
    <row r="54" spans="1:27" s="3" customFormat="1" ht="15" x14ac:dyDescent="0.25">
      <c r="A54" s="47">
        <f>IF(H54&lt;&gt;"",COUNTA(H$1:H54),"")</f>
        <v>9</v>
      </c>
      <c r="B54" s="48" t="s">
        <v>905</v>
      </c>
      <c r="C54" s="49" t="s">
        <v>906</v>
      </c>
      <c r="D54" s="47" t="s">
        <v>355</v>
      </c>
      <c r="E54" s="50">
        <v>3.54</v>
      </c>
      <c r="F54" s="51"/>
      <c r="H54" s="52" t="s">
        <v>338</v>
      </c>
      <c r="Z54" s="46"/>
      <c r="AA54" s="46"/>
    </row>
    <row r="55" spans="1:27" s="3" customFormat="1" ht="22.5" x14ac:dyDescent="0.25">
      <c r="A55" s="47">
        <f>IF(H55&lt;&gt;"",COUNTA(H$1:H55),"")</f>
        <v>10</v>
      </c>
      <c r="B55" s="48" t="s">
        <v>907</v>
      </c>
      <c r="C55" s="49" t="s">
        <v>908</v>
      </c>
      <c r="D55" s="47" t="s">
        <v>355</v>
      </c>
      <c r="E55" s="50">
        <v>18.73</v>
      </c>
      <c r="F55" s="51"/>
      <c r="H55" s="52" t="s">
        <v>338</v>
      </c>
      <c r="Z55" s="46"/>
      <c r="AA55" s="46"/>
    </row>
    <row r="56" spans="1:27" s="3" customFormat="1" ht="15" x14ac:dyDescent="0.25">
      <c r="A56" s="47">
        <f>IF(H56&lt;&gt;"",COUNTA(H$1:H56),"")</f>
        <v>11</v>
      </c>
      <c r="B56" s="48" t="s">
        <v>909</v>
      </c>
      <c r="C56" s="49" t="s">
        <v>910</v>
      </c>
      <c r="D56" s="47" t="s">
        <v>355</v>
      </c>
      <c r="E56" s="55">
        <v>177.7</v>
      </c>
      <c r="F56" s="51"/>
      <c r="H56" s="52" t="s">
        <v>338</v>
      </c>
      <c r="Z56" s="46"/>
      <c r="AA56" s="46"/>
    </row>
    <row r="57" spans="1:27" s="3" customFormat="1" ht="15" x14ac:dyDescent="0.25">
      <c r="A57" s="47">
        <f>IF(H57&lt;&gt;"",COUNTA(H$1:H57),"")</f>
        <v>12</v>
      </c>
      <c r="B57" s="48" t="s">
        <v>911</v>
      </c>
      <c r="C57" s="49" t="s">
        <v>912</v>
      </c>
      <c r="D57" s="47" t="s">
        <v>355</v>
      </c>
      <c r="E57" s="50">
        <v>8.16</v>
      </c>
      <c r="F57" s="51"/>
      <c r="H57" s="52" t="s">
        <v>338</v>
      </c>
      <c r="Z57" s="46"/>
      <c r="AA57" s="46"/>
    </row>
    <row r="58" spans="1:27" s="3" customFormat="1" ht="15" x14ac:dyDescent="0.25">
      <c r="A58" s="47">
        <f>IF(H58&lt;&gt;"",COUNTA(H$1:H58),"")</f>
        <v>13</v>
      </c>
      <c r="B58" s="48" t="s">
        <v>374</v>
      </c>
      <c r="C58" s="49" t="s">
        <v>375</v>
      </c>
      <c r="D58" s="47" t="s">
        <v>355</v>
      </c>
      <c r="E58" s="50">
        <v>220.07</v>
      </c>
      <c r="F58" s="51"/>
      <c r="H58" s="52" t="s">
        <v>338</v>
      </c>
      <c r="Z58" s="46"/>
      <c r="AA58" s="46"/>
    </row>
    <row r="59" spans="1:27" s="3" customFormat="1" ht="15" x14ac:dyDescent="0.25">
      <c r="A59" s="47">
        <f>IF(H59&lt;&gt;"",COUNTA(H$1:H59),"")</f>
        <v>14</v>
      </c>
      <c r="B59" s="48" t="s">
        <v>913</v>
      </c>
      <c r="C59" s="49" t="s">
        <v>914</v>
      </c>
      <c r="D59" s="47" t="s">
        <v>355</v>
      </c>
      <c r="E59" s="50">
        <v>114.27</v>
      </c>
      <c r="F59" s="51"/>
      <c r="H59" s="52" t="s">
        <v>338</v>
      </c>
      <c r="Z59" s="46"/>
      <c r="AA59" s="46"/>
    </row>
    <row r="60" spans="1:27" s="3" customFormat="1" ht="15" x14ac:dyDescent="0.25">
      <c r="A60" s="47">
        <f>IF(H60&lt;&gt;"",COUNTA(H$1:H60),"")</f>
        <v>15</v>
      </c>
      <c r="B60" s="48" t="s">
        <v>915</v>
      </c>
      <c r="C60" s="49" t="s">
        <v>916</v>
      </c>
      <c r="D60" s="47" t="s">
        <v>355</v>
      </c>
      <c r="E60" s="50">
        <v>7.0000000000000007E-2</v>
      </c>
      <c r="F60" s="51"/>
      <c r="H60" s="52" t="s">
        <v>338</v>
      </c>
      <c r="Z60" s="46"/>
      <c r="AA60" s="46"/>
    </row>
    <row r="61" spans="1:27" s="3" customFormat="1" ht="15" x14ac:dyDescent="0.25">
      <c r="A61" s="47">
        <f>IF(H61&lt;&gt;"",COUNTA(H$1:H61),"")</f>
        <v>16</v>
      </c>
      <c r="B61" s="48" t="s">
        <v>917</v>
      </c>
      <c r="C61" s="49" t="s">
        <v>918</v>
      </c>
      <c r="D61" s="47" t="s">
        <v>355</v>
      </c>
      <c r="E61" s="50">
        <v>3.07</v>
      </c>
      <c r="F61" s="51"/>
      <c r="H61" s="52" t="s">
        <v>338</v>
      </c>
      <c r="Z61" s="46"/>
      <c r="AA61" s="46"/>
    </row>
    <row r="62" spans="1:27" s="3" customFormat="1" ht="22.5" x14ac:dyDescent="0.25">
      <c r="A62" s="47">
        <f>IF(H62&lt;&gt;"",COUNTA(H$1:H62),"")</f>
        <v>17</v>
      </c>
      <c r="B62" s="48" t="s">
        <v>919</v>
      </c>
      <c r="C62" s="49" t="s">
        <v>920</v>
      </c>
      <c r="D62" s="47" t="s">
        <v>355</v>
      </c>
      <c r="E62" s="50">
        <v>28.75</v>
      </c>
      <c r="F62" s="51"/>
      <c r="H62" s="52" t="s">
        <v>338</v>
      </c>
      <c r="Z62" s="46"/>
      <c r="AA62" s="46"/>
    </row>
    <row r="63" spans="1:27" s="3" customFormat="1" ht="22.5" x14ac:dyDescent="0.25">
      <c r="A63" s="47">
        <f>IF(H63&lt;&gt;"",COUNTA(H$1:H63),"")</f>
        <v>18</v>
      </c>
      <c r="B63" s="48" t="s">
        <v>378</v>
      </c>
      <c r="C63" s="49" t="s">
        <v>379</v>
      </c>
      <c r="D63" s="47" t="s">
        <v>355</v>
      </c>
      <c r="E63" s="50">
        <v>8.16</v>
      </c>
      <c r="F63" s="51"/>
      <c r="H63" s="52" t="s">
        <v>338</v>
      </c>
      <c r="Z63" s="46"/>
      <c r="AA63" s="46"/>
    </row>
    <row r="64" spans="1:27" s="3" customFormat="1" ht="15" x14ac:dyDescent="0.25">
      <c r="A64" s="47">
        <f>IF(H64&lt;&gt;"",COUNTA(H$1:H64),"")</f>
        <v>19</v>
      </c>
      <c r="B64" s="48" t="s">
        <v>921</v>
      </c>
      <c r="C64" s="49" t="s">
        <v>922</v>
      </c>
      <c r="D64" s="47" t="s">
        <v>355</v>
      </c>
      <c r="E64" s="50">
        <v>0.86</v>
      </c>
      <c r="F64" s="51"/>
      <c r="H64" s="52" t="s">
        <v>338</v>
      </c>
      <c r="Z64" s="46"/>
      <c r="AA64" s="46"/>
    </row>
    <row r="65" spans="1:27" s="3" customFormat="1" ht="22.5" x14ac:dyDescent="0.25">
      <c r="A65" s="47">
        <f>IF(H65&lt;&gt;"",COUNTA(H$1:H65),"")</f>
        <v>20</v>
      </c>
      <c r="B65" s="48" t="s">
        <v>923</v>
      </c>
      <c r="C65" s="49" t="s">
        <v>924</v>
      </c>
      <c r="D65" s="47" t="s">
        <v>355</v>
      </c>
      <c r="E65" s="50">
        <v>8.16</v>
      </c>
      <c r="F65" s="51"/>
      <c r="H65" s="52" t="s">
        <v>338</v>
      </c>
      <c r="Z65" s="46"/>
      <c r="AA65" s="46"/>
    </row>
    <row r="66" spans="1:27" s="3" customFormat="1" ht="15" x14ac:dyDescent="0.25">
      <c r="A66" s="47">
        <f>IF(H66&lt;&gt;"",COUNTA(H$1:H66),"")</f>
        <v>21</v>
      </c>
      <c r="B66" s="48" t="s">
        <v>925</v>
      </c>
      <c r="C66" s="49" t="s">
        <v>926</v>
      </c>
      <c r="D66" s="47" t="s">
        <v>355</v>
      </c>
      <c r="E66" s="50">
        <v>65.05</v>
      </c>
      <c r="F66" s="51"/>
      <c r="H66" s="52" t="s">
        <v>338</v>
      </c>
      <c r="Z66" s="46"/>
      <c r="AA66" s="46"/>
    </row>
    <row r="67" spans="1:27" s="3" customFormat="1" ht="15" x14ac:dyDescent="0.25">
      <c r="A67" s="67" t="s">
        <v>384</v>
      </c>
      <c r="B67" s="68"/>
      <c r="C67" s="68"/>
      <c r="D67" s="68"/>
      <c r="E67" s="69"/>
      <c r="F67" s="45"/>
      <c r="Z67" s="46"/>
      <c r="AA67" s="46" t="s">
        <v>384</v>
      </c>
    </row>
    <row r="68" spans="1:27" s="3" customFormat="1" ht="15" x14ac:dyDescent="0.25">
      <c r="A68" s="47">
        <f>IF(H68&lt;&gt;"",COUNTA(H$1:H68),"")</f>
        <v>22</v>
      </c>
      <c r="B68" s="48" t="s">
        <v>891</v>
      </c>
      <c r="C68" s="49" t="s">
        <v>133</v>
      </c>
      <c r="D68" s="47" t="s">
        <v>44</v>
      </c>
      <c r="E68" s="56">
        <v>4.3024E-2</v>
      </c>
      <c r="F68" s="51"/>
      <c r="H68" s="52" t="s">
        <v>338</v>
      </c>
      <c r="Z68" s="46"/>
      <c r="AA68" s="46"/>
    </row>
    <row r="69" spans="1:27" s="3" customFormat="1" ht="15" x14ac:dyDescent="0.25">
      <c r="A69" s="47">
        <f>IF(H69&lt;&gt;"",COUNTA(H$1:H69),"")</f>
        <v>23</v>
      </c>
      <c r="B69" s="48" t="s">
        <v>879</v>
      </c>
      <c r="C69" s="49" t="s">
        <v>880</v>
      </c>
      <c r="D69" s="47" t="s">
        <v>873</v>
      </c>
      <c r="E69" s="59"/>
      <c r="F69" s="51"/>
      <c r="H69" s="52" t="s">
        <v>338</v>
      </c>
      <c r="Z69" s="46"/>
      <c r="AA69" s="46"/>
    </row>
    <row r="70" spans="1:27" s="3" customFormat="1" ht="15" x14ac:dyDescent="0.25">
      <c r="A70" s="67" t="s">
        <v>385</v>
      </c>
      <c r="B70" s="68"/>
      <c r="C70" s="68"/>
      <c r="D70" s="68"/>
      <c r="E70" s="69"/>
      <c r="F70" s="45"/>
      <c r="Z70" s="46"/>
      <c r="AA70" s="46" t="s">
        <v>385</v>
      </c>
    </row>
    <row r="71" spans="1:27" s="3" customFormat="1" ht="33.75" x14ac:dyDescent="0.25">
      <c r="A71" s="47">
        <f>IF(H71&lt;&gt;"",COUNTA(H$1:H71),"")</f>
        <v>24</v>
      </c>
      <c r="B71" s="48" t="s">
        <v>170</v>
      </c>
      <c r="C71" s="49" t="s">
        <v>171</v>
      </c>
      <c r="D71" s="47" t="s">
        <v>172</v>
      </c>
      <c r="E71" s="50">
        <v>3131.68</v>
      </c>
      <c r="F71" s="51"/>
      <c r="H71" s="52" t="s">
        <v>338</v>
      </c>
      <c r="Z71" s="46"/>
      <c r="AA71" s="46"/>
    </row>
    <row r="72" spans="1:27" s="3" customFormat="1" ht="19.5" customHeight="1" x14ac:dyDescent="0.25">
      <c r="A72" s="61"/>
      <c r="B72" s="62"/>
      <c r="C72" s="63"/>
      <c r="D72" s="64"/>
      <c r="E72" s="64"/>
      <c r="F72" s="65"/>
      <c r="Z72" s="46"/>
      <c r="AA72" s="46"/>
    </row>
    <row r="73" spans="1:27" s="3" customFormat="1" ht="15" x14ac:dyDescent="0.25">
      <c r="A73" s="11"/>
      <c r="B73" s="11"/>
      <c r="D73" s="11"/>
      <c r="E73" s="11"/>
      <c r="F73" s="11"/>
    </row>
  </sheetData>
  <mergeCells count="26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19:F19"/>
    <mergeCell ref="A21:F21"/>
    <mergeCell ref="A23:F23"/>
    <mergeCell ref="A25:F25"/>
    <mergeCell ref="A28:F28"/>
    <mergeCell ref="A30:F30"/>
    <mergeCell ref="A34:F34"/>
    <mergeCell ref="A40:E40"/>
    <mergeCell ref="A43:E43"/>
    <mergeCell ref="A44:E44"/>
    <mergeCell ref="A51:E51"/>
    <mergeCell ref="A67:E67"/>
    <mergeCell ref="A70:E70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66"/>
  <sheetViews>
    <sheetView showGridLines="0" topLeftCell="A64" workbookViewId="0">
      <selection activeCell="A71" sqref="A71:XFD7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927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928</v>
      </c>
      <c r="D7" s="80"/>
      <c r="E7" s="10"/>
      <c r="F7" s="10"/>
      <c r="Q7" s="4" t="s">
        <v>928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929</v>
      </c>
      <c r="C10" s="73"/>
      <c r="D10" s="73"/>
      <c r="E10" s="73"/>
      <c r="F10" s="73"/>
      <c r="S10" s="12" t="s">
        <v>929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930</v>
      </c>
      <c r="B17" s="72"/>
      <c r="C17" s="72"/>
      <c r="D17" s="72"/>
      <c r="E17" s="72"/>
      <c r="F17" s="72"/>
      <c r="X17" s="20" t="s">
        <v>930</v>
      </c>
    </row>
    <row r="18" spans="1:25" s="3" customFormat="1" ht="15" x14ac:dyDescent="0.25">
      <c r="A18" s="70" t="s">
        <v>931</v>
      </c>
      <c r="B18" s="70"/>
      <c r="C18" s="70"/>
      <c r="D18" s="70"/>
      <c r="E18" s="70"/>
      <c r="F18" s="70"/>
      <c r="X18" s="20"/>
      <c r="Y18" s="21" t="s">
        <v>931</v>
      </c>
    </row>
    <row r="19" spans="1:25" s="3" customFormat="1" ht="22.5" x14ac:dyDescent="0.25">
      <c r="A19" s="22" t="s">
        <v>19</v>
      </c>
      <c r="B19" s="23" t="s">
        <v>563</v>
      </c>
      <c r="C19" s="24" t="s">
        <v>564</v>
      </c>
      <c r="D19" s="22" t="s">
        <v>26</v>
      </c>
      <c r="E19" s="25"/>
      <c r="F19" s="26" t="s">
        <v>932</v>
      </c>
      <c r="X19" s="20"/>
      <c r="Y19" s="21"/>
    </row>
    <row r="20" spans="1:25" s="3" customFormat="1" ht="15" x14ac:dyDescent="0.25">
      <c r="A20" s="27"/>
      <c r="B20" s="28" t="s">
        <v>566</v>
      </c>
      <c r="C20" s="29" t="s">
        <v>567</v>
      </c>
      <c r="D20" s="30" t="s">
        <v>44</v>
      </c>
      <c r="E20" s="31" t="s">
        <v>933</v>
      </c>
      <c r="F20" s="31" t="s">
        <v>934</v>
      </c>
      <c r="X20" s="20"/>
      <c r="Y20" s="21"/>
    </row>
    <row r="21" spans="1:25" s="3" customFormat="1" ht="15" x14ac:dyDescent="0.25">
      <c r="A21" s="27"/>
      <c r="B21" s="28" t="s">
        <v>569</v>
      </c>
      <c r="C21" s="29" t="s">
        <v>570</v>
      </c>
      <c r="D21" s="30" t="s">
        <v>35</v>
      </c>
      <c r="E21" s="31" t="s">
        <v>935</v>
      </c>
      <c r="F21" s="31" t="s">
        <v>936</v>
      </c>
      <c r="X21" s="20"/>
      <c r="Y21" s="21"/>
    </row>
    <row r="22" spans="1:25" s="3" customFormat="1" ht="15" x14ac:dyDescent="0.25">
      <c r="A22" s="27"/>
      <c r="B22" s="28" t="s">
        <v>444</v>
      </c>
      <c r="C22" s="29" t="s">
        <v>445</v>
      </c>
      <c r="D22" s="30" t="s">
        <v>26</v>
      </c>
      <c r="E22" s="31" t="s">
        <v>937</v>
      </c>
      <c r="F22" s="31" t="s">
        <v>938</v>
      </c>
      <c r="X22" s="20"/>
      <c r="Y22" s="21"/>
    </row>
    <row r="23" spans="1:25" s="3" customFormat="1" ht="15" x14ac:dyDescent="0.25">
      <c r="A23" s="27"/>
      <c r="B23" s="28" t="s">
        <v>574</v>
      </c>
      <c r="C23" s="29" t="s">
        <v>575</v>
      </c>
      <c r="D23" s="30" t="s">
        <v>35</v>
      </c>
      <c r="E23" s="31" t="s">
        <v>939</v>
      </c>
      <c r="F23" s="31" t="s">
        <v>940</v>
      </c>
      <c r="X23" s="20"/>
      <c r="Y23" s="21"/>
    </row>
    <row r="24" spans="1:25" s="3" customFormat="1" ht="15" x14ac:dyDescent="0.25">
      <c r="A24" s="27"/>
      <c r="B24" s="28" t="s">
        <v>38</v>
      </c>
      <c r="C24" s="29" t="s">
        <v>39</v>
      </c>
      <c r="D24" s="30" t="s">
        <v>26</v>
      </c>
      <c r="E24" s="31" t="s">
        <v>941</v>
      </c>
      <c r="F24" s="31" t="s">
        <v>942</v>
      </c>
      <c r="X24" s="20"/>
      <c r="Y24" s="21"/>
    </row>
    <row r="25" spans="1:25" s="3" customFormat="1" ht="15" x14ac:dyDescent="0.25">
      <c r="A25" s="27"/>
      <c r="B25" s="28" t="s">
        <v>579</v>
      </c>
      <c r="C25" s="29" t="s">
        <v>580</v>
      </c>
      <c r="D25" s="30" t="s">
        <v>26</v>
      </c>
      <c r="E25" s="31" t="s">
        <v>943</v>
      </c>
      <c r="F25" s="31" t="s">
        <v>944</v>
      </c>
      <c r="X25" s="20"/>
      <c r="Y25" s="21"/>
    </row>
    <row r="26" spans="1:25" s="3" customFormat="1" ht="33.75" x14ac:dyDescent="0.25">
      <c r="A26" s="27"/>
      <c r="B26" s="28" t="s">
        <v>583</v>
      </c>
      <c r="C26" s="29" t="s">
        <v>584</v>
      </c>
      <c r="D26" s="30" t="s">
        <v>26</v>
      </c>
      <c r="E26" s="31" t="s">
        <v>945</v>
      </c>
      <c r="F26" s="31" t="s">
        <v>946</v>
      </c>
      <c r="X26" s="20"/>
      <c r="Y26" s="21"/>
    </row>
    <row r="27" spans="1:25" s="3" customFormat="1" ht="33.75" x14ac:dyDescent="0.25">
      <c r="A27" s="27"/>
      <c r="B27" s="28" t="s">
        <v>586</v>
      </c>
      <c r="C27" s="29" t="s">
        <v>587</v>
      </c>
      <c r="D27" s="30" t="s">
        <v>588</v>
      </c>
      <c r="E27" s="31" t="s">
        <v>947</v>
      </c>
      <c r="F27" s="31" t="s">
        <v>948</v>
      </c>
      <c r="X27" s="20"/>
      <c r="Y27" s="21"/>
    </row>
    <row r="28" spans="1:25" s="3" customFormat="1" ht="15" x14ac:dyDescent="0.25">
      <c r="A28" s="27"/>
      <c r="B28" s="28" t="s">
        <v>454</v>
      </c>
      <c r="C28" s="29" t="s">
        <v>455</v>
      </c>
      <c r="D28" s="30" t="s">
        <v>26</v>
      </c>
      <c r="E28" s="31" t="s">
        <v>949</v>
      </c>
      <c r="F28" s="31" t="s">
        <v>950</v>
      </c>
      <c r="X28" s="20"/>
      <c r="Y28" s="21"/>
    </row>
    <row r="29" spans="1:25" s="3" customFormat="1" ht="15" x14ac:dyDescent="0.25">
      <c r="A29" s="27"/>
      <c r="B29" s="28" t="s">
        <v>593</v>
      </c>
      <c r="C29" s="29" t="s">
        <v>594</v>
      </c>
      <c r="D29" s="30" t="s">
        <v>26</v>
      </c>
      <c r="E29" s="31" t="s">
        <v>951</v>
      </c>
      <c r="F29" s="31" t="s">
        <v>952</v>
      </c>
      <c r="X29" s="20"/>
      <c r="Y29" s="21"/>
    </row>
    <row r="30" spans="1:25" s="3" customFormat="1" ht="22.5" x14ac:dyDescent="0.25">
      <c r="A30" s="27"/>
      <c r="B30" s="28" t="s">
        <v>597</v>
      </c>
      <c r="C30" s="29" t="s">
        <v>598</v>
      </c>
      <c r="D30" s="30" t="s">
        <v>44</v>
      </c>
      <c r="E30" s="31" t="s">
        <v>953</v>
      </c>
      <c r="F30" s="31" t="s">
        <v>954</v>
      </c>
      <c r="X30" s="20"/>
      <c r="Y30" s="21"/>
    </row>
    <row r="31" spans="1:25" s="3" customFormat="1" ht="15" x14ac:dyDescent="0.25">
      <c r="A31" s="27"/>
      <c r="B31" s="28" t="s">
        <v>601</v>
      </c>
      <c r="C31" s="29" t="s">
        <v>602</v>
      </c>
      <c r="D31" s="30" t="s">
        <v>26</v>
      </c>
      <c r="E31" s="31" t="s">
        <v>955</v>
      </c>
      <c r="F31" s="31" t="s">
        <v>956</v>
      </c>
      <c r="X31" s="20"/>
      <c r="Y31" s="21"/>
    </row>
    <row r="32" spans="1:25" s="3" customFormat="1" ht="15" x14ac:dyDescent="0.25">
      <c r="A32" s="27"/>
      <c r="B32" s="28" t="s">
        <v>550</v>
      </c>
      <c r="C32" s="29" t="s">
        <v>551</v>
      </c>
      <c r="D32" s="30" t="s">
        <v>35</v>
      </c>
      <c r="E32" s="31" t="s">
        <v>957</v>
      </c>
      <c r="F32" s="31" t="s">
        <v>958</v>
      </c>
      <c r="X32" s="20"/>
      <c r="Y32" s="21"/>
    </row>
    <row r="33" spans="1:25" s="3" customFormat="1" ht="15" x14ac:dyDescent="0.25">
      <c r="A33" s="27" t="s">
        <v>55</v>
      </c>
      <c r="B33" s="28" t="s">
        <v>607</v>
      </c>
      <c r="C33" s="29" t="s">
        <v>608</v>
      </c>
      <c r="D33" s="30" t="s">
        <v>26</v>
      </c>
      <c r="E33" s="31" t="s">
        <v>959</v>
      </c>
      <c r="F33" s="31" t="s">
        <v>960</v>
      </c>
      <c r="X33" s="20"/>
      <c r="Y33" s="21"/>
    </row>
    <row r="34" spans="1:25" s="3" customFormat="1" ht="15" x14ac:dyDescent="0.25">
      <c r="A34" s="70" t="s">
        <v>961</v>
      </c>
      <c r="B34" s="70"/>
      <c r="C34" s="70"/>
      <c r="D34" s="70"/>
      <c r="E34" s="70"/>
      <c r="F34" s="70"/>
      <c r="X34" s="20"/>
      <c r="Y34" s="21" t="s">
        <v>961</v>
      </c>
    </row>
    <row r="35" spans="1:25" s="3" customFormat="1" ht="22.5" x14ac:dyDescent="0.25">
      <c r="A35" s="22" t="s">
        <v>61</v>
      </c>
      <c r="B35" s="23" t="s">
        <v>563</v>
      </c>
      <c r="C35" s="24" t="s">
        <v>564</v>
      </c>
      <c r="D35" s="22" t="s">
        <v>26</v>
      </c>
      <c r="E35" s="25"/>
      <c r="F35" s="26" t="s">
        <v>962</v>
      </c>
      <c r="X35" s="20"/>
      <c r="Y35" s="21"/>
    </row>
    <row r="36" spans="1:25" s="3" customFormat="1" ht="15" x14ac:dyDescent="0.25">
      <c r="A36" s="27"/>
      <c r="B36" s="28" t="s">
        <v>566</v>
      </c>
      <c r="C36" s="29" t="s">
        <v>567</v>
      </c>
      <c r="D36" s="30" t="s">
        <v>44</v>
      </c>
      <c r="E36" s="31" t="s">
        <v>531</v>
      </c>
      <c r="F36" s="31" t="s">
        <v>963</v>
      </c>
      <c r="X36" s="20"/>
      <c r="Y36" s="21"/>
    </row>
    <row r="37" spans="1:25" s="3" customFormat="1" ht="15" x14ac:dyDescent="0.25">
      <c r="A37" s="27"/>
      <c r="B37" s="28" t="s">
        <v>569</v>
      </c>
      <c r="C37" s="29" t="s">
        <v>570</v>
      </c>
      <c r="D37" s="30" t="s">
        <v>35</v>
      </c>
      <c r="E37" s="31" t="s">
        <v>571</v>
      </c>
      <c r="F37" s="31" t="s">
        <v>964</v>
      </c>
      <c r="X37" s="20"/>
      <c r="Y37" s="21"/>
    </row>
    <row r="38" spans="1:25" s="3" customFormat="1" ht="15" x14ac:dyDescent="0.25">
      <c r="A38" s="27"/>
      <c r="B38" s="28" t="s">
        <v>444</v>
      </c>
      <c r="C38" s="29" t="s">
        <v>445</v>
      </c>
      <c r="D38" s="30" t="s">
        <v>26</v>
      </c>
      <c r="E38" s="31" t="s">
        <v>448</v>
      </c>
      <c r="F38" s="31" t="s">
        <v>965</v>
      </c>
      <c r="X38" s="20"/>
      <c r="Y38" s="21"/>
    </row>
    <row r="39" spans="1:25" s="3" customFormat="1" ht="15" x14ac:dyDescent="0.25">
      <c r="A39" s="27"/>
      <c r="B39" s="28" t="s">
        <v>574</v>
      </c>
      <c r="C39" s="29" t="s">
        <v>575</v>
      </c>
      <c r="D39" s="30" t="s">
        <v>35</v>
      </c>
      <c r="E39" s="31" t="s">
        <v>72</v>
      </c>
      <c r="F39" s="31" t="s">
        <v>966</v>
      </c>
      <c r="X39" s="20"/>
      <c r="Y39" s="21"/>
    </row>
    <row r="40" spans="1:25" s="3" customFormat="1" ht="15" x14ac:dyDescent="0.25">
      <c r="A40" s="27"/>
      <c r="B40" s="28" t="s">
        <v>38</v>
      </c>
      <c r="C40" s="29" t="s">
        <v>39</v>
      </c>
      <c r="D40" s="30" t="s">
        <v>26</v>
      </c>
      <c r="E40" s="31" t="s">
        <v>577</v>
      </c>
      <c r="F40" s="31" t="s">
        <v>967</v>
      </c>
      <c r="X40" s="20"/>
      <c r="Y40" s="21"/>
    </row>
    <row r="41" spans="1:25" s="3" customFormat="1" ht="15" x14ac:dyDescent="0.25">
      <c r="A41" s="27"/>
      <c r="B41" s="28" t="s">
        <v>579</v>
      </c>
      <c r="C41" s="29" t="s">
        <v>580</v>
      </c>
      <c r="D41" s="30" t="s">
        <v>26</v>
      </c>
      <c r="E41" s="31" t="s">
        <v>581</v>
      </c>
      <c r="F41" s="31" t="s">
        <v>968</v>
      </c>
      <c r="X41" s="20"/>
      <c r="Y41" s="21"/>
    </row>
    <row r="42" spans="1:25" s="3" customFormat="1" ht="33.75" x14ac:dyDescent="0.25">
      <c r="A42" s="27"/>
      <c r="B42" s="28" t="s">
        <v>583</v>
      </c>
      <c r="C42" s="29" t="s">
        <v>584</v>
      </c>
      <c r="D42" s="30" t="s">
        <v>26</v>
      </c>
      <c r="E42" s="31" t="s">
        <v>520</v>
      </c>
      <c r="F42" s="31" t="s">
        <v>969</v>
      </c>
      <c r="X42" s="20"/>
      <c r="Y42" s="21"/>
    </row>
    <row r="43" spans="1:25" s="3" customFormat="1" ht="33.75" x14ac:dyDescent="0.25">
      <c r="A43" s="27"/>
      <c r="B43" s="28" t="s">
        <v>586</v>
      </c>
      <c r="C43" s="29" t="s">
        <v>587</v>
      </c>
      <c r="D43" s="30" t="s">
        <v>588</v>
      </c>
      <c r="E43" s="31" t="s">
        <v>589</v>
      </c>
      <c r="F43" s="31" t="s">
        <v>970</v>
      </c>
      <c r="X43" s="20"/>
      <c r="Y43" s="21"/>
    </row>
    <row r="44" spans="1:25" s="3" customFormat="1" ht="15" x14ac:dyDescent="0.25">
      <c r="A44" s="27"/>
      <c r="B44" s="28" t="s">
        <v>454</v>
      </c>
      <c r="C44" s="29" t="s">
        <v>455</v>
      </c>
      <c r="D44" s="30" t="s">
        <v>26</v>
      </c>
      <c r="E44" s="31" t="s">
        <v>591</v>
      </c>
      <c r="F44" s="31" t="s">
        <v>971</v>
      </c>
      <c r="X44" s="20"/>
      <c r="Y44" s="21"/>
    </row>
    <row r="45" spans="1:25" s="3" customFormat="1" ht="15" x14ac:dyDescent="0.25">
      <c r="A45" s="27"/>
      <c r="B45" s="28" t="s">
        <v>593</v>
      </c>
      <c r="C45" s="29" t="s">
        <v>594</v>
      </c>
      <c r="D45" s="30" t="s">
        <v>26</v>
      </c>
      <c r="E45" s="31" t="s">
        <v>595</v>
      </c>
      <c r="F45" s="31" t="s">
        <v>972</v>
      </c>
      <c r="X45" s="20"/>
      <c r="Y45" s="21"/>
    </row>
    <row r="46" spans="1:25" s="3" customFormat="1" ht="22.5" x14ac:dyDescent="0.25">
      <c r="A46" s="27"/>
      <c r="B46" s="28" t="s">
        <v>597</v>
      </c>
      <c r="C46" s="29" t="s">
        <v>598</v>
      </c>
      <c r="D46" s="30" t="s">
        <v>44</v>
      </c>
      <c r="E46" s="31" t="s">
        <v>599</v>
      </c>
      <c r="F46" s="31" t="s">
        <v>973</v>
      </c>
      <c r="X46" s="20"/>
      <c r="Y46" s="21"/>
    </row>
    <row r="47" spans="1:25" s="3" customFormat="1" ht="15" x14ac:dyDescent="0.25">
      <c r="A47" s="27"/>
      <c r="B47" s="28" t="s">
        <v>601</v>
      </c>
      <c r="C47" s="29" t="s">
        <v>602</v>
      </c>
      <c r="D47" s="30" t="s">
        <v>26</v>
      </c>
      <c r="E47" s="31" t="s">
        <v>603</v>
      </c>
      <c r="F47" s="31" t="s">
        <v>974</v>
      </c>
      <c r="X47" s="20"/>
      <c r="Y47" s="21"/>
    </row>
    <row r="48" spans="1:25" s="3" customFormat="1" ht="15" x14ac:dyDescent="0.25">
      <c r="A48" s="27"/>
      <c r="B48" s="28" t="s">
        <v>550</v>
      </c>
      <c r="C48" s="29" t="s">
        <v>551</v>
      </c>
      <c r="D48" s="30" t="s">
        <v>35</v>
      </c>
      <c r="E48" s="31" t="s">
        <v>605</v>
      </c>
      <c r="F48" s="31" t="s">
        <v>975</v>
      </c>
      <c r="X48" s="20"/>
      <c r="Y48" s="21"/>
    </row>
    <row r="49" spans="1:25" s="3" customFormat="1" ht="15" x14ac:dyDescent="0.25">
      <c r="A49" s="27" t="s">
        <v>55</v>
      </c>
      <c r="B49" s="28" t="s">
        <v>607</v>
      </c>
      <c r="C49" s="29" t="s">
        <v>608</v>
      </c>
      <c r="D49" s="30" t="s">
        <v>26</v>
      </c>
      <c r="E49" s="31" t="s">
        <v>19</v>
      </c>
      <c r="F49" s="31" t="s">
        <v>962</v>
      </c>
      <c r="X49" s="20"/>
      <c r="Y49" s="21"/>
    </row>
    <row r="50" spans="1:25" s="3" customFormat="1" ht="24.75" x14ac:dyDescent="0.25">
      <c r="A50" s="70" t="s">
        <v>976</v>
      </c>
      <c r="B50" s="70"/>
      <c r="C50" s="70"/>
      <c r="D50" s="70"/>
      <c r="E50" s="70"/>
      <c r="F50" s="70"/>
      <c r="X50" s="20"/>
      <c r="Y50" s="21" t="s">
        <v>976</v>
      </c>
    </row>
    <row r="51" spans="1:25" s="3" customFormat="1" ht="24.75" x14ac:dyDescent="0.25">
      <c r="A51" s="70" t="s">
        <v>977</v>
      </c>
      <c r="B51" s="70"/>
      <c r="C51" s="70"/>
      <c r="D51" s="70"/>
      <c r="E51" s="70"/>
      <c r="F51" s="70"/>
      <c r="X51" s="20"/>
      <c r="Y51" s="21" t="s">
        <v>977</v>
      </c>
    </row>
    <row r="52" spans="1:25" s="3" customFormat="1" ht="22.5" x14ac:dyDescent="0.25">
      <c r="A52" s="22" t="s">
        <v>72</v>
      </c>
      <c r="B52" s="23" t="s">
        <v>744</v>
      </c>
      <c r="C52" s="24" t="s">
        <v>745</v>
      </c>
      <c r="D52" s="22" t="s">
        <v>26</v>
      </c>
      <c r="E52" s="25"/>
      <c r="F52" s="26" t="s">
        <v>978</v>
      </c>
      <c r="X52" s="20"/>
      <c r="Y52" s="21"/>
    </row>
    <row r="53" spans="1:25" s="3" customFormat="1" ht="15" x14ac:dyDescent="0.25">
      <c r="A53" s="27"/>
      <c r="B53" s="28" t="s">
        <v>566</v>
      </c>
      <c r="C53" s="29" t="s">
        <v>567</v>
      </c>
      <c r="D53" s="30" t="s">
        <v>44</v>
      </c>
      <c r="E53" s="31" t="s">
        <v>695</v>
      </c>
      <c r="F53" s="31" t="s">
        <v>979</v>
      </c>
      <c r="X53" s="20"/>
      <c r="Y53" s="21"/>
    </row>
    <row r="54" spans="1:25" s="3" customFormat="1" ht="15" x14ac:dyDescent="0.25">
      <c r="A54" s="27"/>
      <c r="B54" s="28" t="s">
        <v>569</v>
      </c>
      <c r="C54" s="29" t="s">
        <v>570</v>
      </c>
      <c r="D54" s="30" t="s">
        <v>35</v>
      </c>
      <c r="E54" s="31" t="s">
        <v>697</v>
      </c>
      <c r="F54" s="31" t="s">
        <v>980</v>
      </c>
      <c r="X54" s="20"/>
      <c r="Y54" s="21"/>
    </row>
    <row r="55" spans="1:25" s="3" customFormat="1" ht="15" x14ac:dyDescent="0.25">
      <c r="A55" s="27"/>
      <c r="B55" s="28" t="s">
        <v>699</v>
      </c>
      <c r="C55" s="29" t="s">
        <v>700</v>
      </c>
      <c r="D55" s="30" t="s">
        <v>35</v>
      </c>
      <c r="E55" s="31" t="s">
        <v>93</v>
      </c>
      <c r="F55" s="31" t="s">
        <v>981</v>
      </c>
      <c r="X55" s="20"/>
      <c r="Y55" s="21"/>
    </row>
    <row r="56" spans="1:25" s="3" customFormat="1" ht="15" x14ac:dyDescent="0.25">
      <c r="A56" s="27"/>
      <c r="B56" s="28" t="s">
        <v>38</v>
      </c>
      <c r="C56" s="29" t="s">
        <v>39</v>
      </c>
      <c r="D56" s="30" t="s">
        <v>26</v>
      </c>
      <c r="E56" s="31" t="s">
        <v>577</v>
      </c>
      <c r="F56" s="31" t="s">
        <v>982</v>
      </c>
      <c r="X56" s="20"/>
      <c r="Y56" s="21"/>
    </row>
    <row r="57" spans="1:25" s="3" customFormat="1" ht="15" x14ac:dyDescent="0.25">
      <c r="A57" s="27"/>
      <c r="B57" s="28" t="s">
        <v>579</v>
      </c>
      <c r="C57" s="29" t="s">
        <v>580</v>
      </c>
      <c r="D57" s="30" t="s">
        <v>26</v>
      </c>
      <c r="E57" s="31" t="s">
        <v>581</v>
      </c>
      <c r="F57" s="31" t="s">
        <v>983</v>
      </c>
      <c r="X57" s="20"/>
      <c r="Y57" s="21"/>
    </row>
    <row r="58" spans="1:25" s="3" customFormat="1" ht="33.75" x14ac:dyDescent="0.25">
      <c r="A58" s="27"/>
      <c r="B58" s="28" t="s">
        <v>704</v>
      </c>
      <c r="C58" s="29" t="s">
        <v>705</v>
      </c>
      <c r="D58" s="30" t="s">
        <v>26</v>
      </c>
      <c r="E58" s="31" t="s">
        <v>706</v>
      </c>
      <c r="F58" s="31" t="s">
        <v>984</v>
      </c>
      <c r="X58" s="20"/>
      <c r="Y58" s="21"/>
    </row>
    <row r="59" spans="1:25" s="3" customFormat="1" ht="33.75" x14ac:dyDescent="0.25">
      <c r="A59" s="27"/>
      <c r="B59" s="28" t="s">
        <v>586</v>
      </c>
      <c r="C59" s="29" t="s">
        <v>587</v>
      </c>
      <c r="D59" s="30" t="s">
        <v>588</v>
      </c>
      <c r="E59" s="31" t="s">
        <v>589</v>
      </c>
      <c r="F59" s="31" t="s">
        <v>985</v>
      </c>
      <c r="X59" s="20"/>
      <c r="Y59" s="21"/>
    </row>
    <row r="60" spans="1:25" s="3" customFormat="1" ht="15" x14ac:dyDescent="0.25">
      <c r="A60" s="27"/>
      <c r="B60" s="28" t="s">
        <v>454</v>
      </c>
      <c r="C60" s="29" t="s">
        <v>455</v>
      </c>
      <c r="D60" s="30" t="s">
        <v>26</v>
      </c>
      <c r="E60" s="31" t="s">
        <v>591</v>
      </c>
      <c r="F60" s="31" t="s">
        <v>986</v>
      </c>
      <c r="X60" s="20"/>
      <c r="Y60" s="21"/>
    </row>
    <row r="61" spans="1:25" s="3" customFormat="1" ht="15" x14ac:dyDescent="0.25">
      <c r="A61" s="27"/>
      <c r="B61" s="28" t="s">
        <v>593</v>
      </c>
      <c r="C61" s="29" t="s">
        <v>594</v>
      </c>
      <c r="D61" s="30" t="s">
        <v>26</v>
      </c>
      <c r="E61" s="31" t="s">
        <v>595</v>
      </c>
      <c r="F61" s="31" t="s">
        <v>987</v>
      </c>
      <c r="X61" s="20"/>
      <c r="Y61" s="21"/>
    </row>
    <row r="62" spans="1:25" s="3" customFormat="1" ht="22.5" x14ac:dyDescent="0.25">
      <c r="A62" s="27"/>
      <c r="B62" s="28" t="s">
        <v>597</v>
      </c>
      <c r="C62" s="29" t="s">
        <v>598</v>
      </c>
      <c r="D62" s="30" t="s">
        <v>44</v>
      </c>
      <c r="E62" s="31" t="s">
        <v>711</v>
      </c>
      <c r="F62" s="31" t="s">
        <v>988</v>
      </c>
      <c r="X62" s="20"/>
      <c r="Y62" s="21"/>
    </row>
    <row r="63" spans="1:25" s="3" customFormat="1" ht="15" x14ac:dyDescent="0.25">
      <c r="A63" s="27"/>
      <c r="B63" s="28" t="s">
        <v>601</v>
      </c>
      <c r="C63" s="29" t="s">
        <v>602</v>
      </c>
      <c r="D63" s="30" t="s">
        <v>26</v>
      </c>
      <c r="E63" s="31" t="s">
        <v>603</v>
      </c>
      <c r="F63" s="31" t="s">
        <v>989</v>
      </c>
      <c r="X63" s="20"/>
      <c r="Y63" s="21"/>
    </row>
    <row r="64" spans="1:25" s="3" customFormat="1" ht="15" x14ac:dyDescent="0.25">
      <c r="A64" s="27"/>
      <c r="B64" s="28" t="s">
        <v>550</v>
      </c>
      <c r="C64" s="29" t="s">
        <v>551</v>
      </c>
      <c r="D64" s="30" t="s">
        <v>35</v>
      </c>
      <c r="E64" s="31" t="s">
        <v>605</v>
      </c>
      <c r="F64" s="31" t="s">
        <v>990</v>
      </c>
      <c r="X64" s="20"/>
      <c r="Y64" s="21"/>
    </row>
    <row r="65" spans="1:25" s="3" customFormat="1" ht="33.75" x14ac:dyDescent="0.25">
      <c r="A65" s="22" t="s">
        <v>93</v>
      </c>
      <c r="B65" s="23" t="s">
        <v>759</v>
      </c>
      <c r="C65" s="24" t="s">
        <v>760</v>
      </c>
      <c r="D65" s="22" t="s">
        <v>150</v>
      </c>
      <c r="E65" s="25"/>
      <c r="F65" s="26" t="s">
        <v>718</v>
      </c>
      <c r="X65" s="20"/>
      <c r="Y65" s="21"/>
    </row>
    <row r="66" spans="1:25" s="3" customFormat="1" ht="15" x14ac:dyDescent="0.25">
      <c r="A66" s="22" t="s">
        <v>112</v>
      </c>
      <c r="B66" s="23" t="s">
        <v>781</v>
      </c>
      <c r="C66" s="24" t="s">
        <v>782</v>
      </c>
      <c r="D66" s="22" t="s">
        <v>26</v>
      </c>
      <c r="E66" s="25"/>
      <c r="F66" s="26" t="s">
        <v>991</v>
      </c>
      <c r="X66" s="20"/>
      <c r="Y66" s="21"/>
    </row>
    <row r="67" spans="1:25" s="3" customFormat="1" ht="24.75" x14ac:dyDescent="0.25">
      <c r="A67" s="70" t="s">
        <v>992</v>
      </c>
      <c r="B67" s="70"/>
      <c r="C67" s="70"/>
      <c r="D67" s="70"/>
      <c r="E67" s="70"/>
      <c r="F67" s="70"/>
      <c r="X67" s="20"/>
      <c r="Y67" s="21" t="s">
        <v>992</v>
      </c>
    </row>
    <row r="68" spans="1:25" s="3" customFormat="1" ht="22.5" x14ac:dyDescent="0.25">
      <c r="A68" s="22" t="s">
        <v>16</v>
      </c>
      <c r="B68" s="23" t="s">
        <v>637</v>
      </c>
      <c r="C68" s="24" t="s">
        <v>638</v>
      </c>
      <c r="D68" s="22" t="s">
        <v>505</v>
      </c>
      <c r="E68" s="25"/>
      <c r="F68" s="26" t="s">
        <v>993</v>
      </c>
      <c r="X68" s="20"/>
      <c r="Y68" s="21"/>
    </row>
    <row r="69" spans="1:25" s="3" customFormat="1" ht="22.5" x14ac:dyDescent="0.25">
      <c r="A69" s="27"/>
      <c r="B69" s="28" t="s">
        <v>640</v>
      </c>
      <c r="C69" s="29" t="s">
        <v>641</v>
      </c>
      <c r="D69" s="30" t="s">
        <v>26</v>
      </c>
      <c r="E69" s="31" t="s">
        <v>642</v>
      </c>
      <c r="F69" s="31" t="s">
        <v>215</v>
      </c>
      <c r="X69" s="20"/>
      <c r="Y69" s="21"/>
    </row>
    <row r="70" spans="1:25" s="3" customFormat="1" ht="15" x14ac:dyDescent="0.25">
      <c r="A70" s="27"/>
      <c r="B70" s="28" t="s">
        <v>550</v>
      </c>
      <c r="C70" s="29" t="s">
        <v>551</v>
      </c>
      <c r="D70" s="30" t="s">
        <v>35</v>
      </c>
      <c r="E70" s="31" t="s">
        <v>644</v>
      </c>
      <c r="F70" s="31" t="s">
        <v>994</v>
      </c>
      <c r="X70" s="20"/>
      <c r="Y70" s="21"/>
    </row>
    <row r="71" spans="1:25" s="3" customFormat="1" ht="22.5" x14ac:dyDescent="0.25">
      <c r="A71" s="27" t="s">
        <v>55</v>
      </c>
      <c r="B71" s="28" t="s">
        <v>646</v>
      </c>
      <c r="C71" s="29" t="s">
        <v>641</v>
      </c>
      <c r="D71" s="30" t="s">
        <v>26</v>
      </c>
      <c r="E71" s="31" t="s">
        <v>647</v>
      </c>
      <c r="F71" s="31" t="s">
        <v>995</v>
      </c>
      <c r="X71" s="20"/>
      <c r="Y71" s="21"/>
    </row>
    <row r="72" spans="1:25" s="3" customFormat="1" ht="22.5" x14ac:dyDescent="0.25">
      <c r="A72" s="27" t="s">
        <v>55</v>
      </c>
      <c r="B72" s="28" t="s">
        <v>649</v>
      </c>
      <c r="C72" s="29" t="s">
        <v>650</v>
      </c>
      <c r="D72" s="30" t="s">
        <v>35</v>
      </c>
      <c r="E72" s="31" t="s">
        <v>316</v>
      </c>
      <c r="F72" s="31" t="s">
        <v>996</v>
      </c>
      <c r="X72" s="20"/>
      <c r="Y72" s="21"/>
    </row>
    <row r="73" spans="1:25" s="3" customFormat="1" ht="15" x14ac:dyDescent="0.25">
      <c r="A73" s="70" t="s">
        <v>997</v>
      </c>
      <c r="B73" s="70"/>
      <c r="C73" s="70"/>
      <c r="D73" s="70"/>
      <c r="E73" s="70"/>
      <c r="F73" s="70"/>
      <c r="X73" s="20"/>
      <c r="Y73" s="21" t="s">
        <v>997</v>
      </c>
    </row>
    <row r="74" spans="1:25" s="3" customFormat="1" ht="15" x14ac:dyDescent="0.25">
      <c r="A74" s="22" t="s">
        <v>131</v>
      </c>
      <c r="B74" s="23" t="s">
        <v>653</v>
      </c>
      <c r="C74" s="24" t="s">
        <v>654</v>
      </c>
      <c r="D74" s="22" t="s">
        <v>150</v>
      </c>
      <c r="E74" s="25"/>
      <c r="F74" s="26" t="s">
        <v>998</v>
      </c>
      <c r="X74" s="20"/>
      <c r="Y74" s="21"/>
    </row>
    <row r="75" spans="1:25" s="3" customFormat="1" ht="15" x14ac:dyDescent="0.25">
      <c r="A75" s="27" t="s">
        <v>55</v>
      </c>
      <c r="B75" s="28" t="s">
        <v>656</v>
      </c>
      <c r="C75" s="29" t="s">
        <v>657</v>
      </c>
      <c r="D75" s="30" t="s">
        <v>26</v>
      </c>
      <c r="E75" s="31" t="s">
        <v>658</v>
      </c>
      <c r="F75" s="31" t="s">
        <v>999</v>
      </c>
      <c r="X75" s="20"/>
      <c r="Y75" s="21"/>
    </row>
    <row r="76" spans="1:25" s="3" customFormat="1" ht="15" x14ac:dyDescent="0.25">
      <c r="A76" s="70" t="s">
        <v>1000</v>
      </c>
      <c r="B76" s="70"/>
      <c r="C76" s="70"/>
      <c r="D76" s="70"/>
      <c r="E76" s="70"/>
      <c r="F76" s="70"/>
      <c r="X76" s="20"/>
      <c r="Y76" s="21" t="s">
        <v>1000</v>
      </c>
    </row>
    <row r="77" spans="1:25" s="3" customFormat="1" ht="15" x14ac:dyDescent="0.25">
      <c r="A77" s="22" t="s">
        <v>136</v>
      </c>
      <c r="B77" s="23" t="s">
        <v>666</v>
      </c>
      <c r="C77" s="24" t="s">
        <v>667</v>
      </c>
      <c r="D77" s="22" t="s">
        <v>150</v>
      </c>
      <c r="E77" s="25"/>
      <c r="F77" s="26" t="s">
        <v>998</v>
      </c>
      <c r="X77" s="20"/>
      <c r="Y77" s="21"/>
    </row>
    <row r="78" spans="1:25" s="3" customFormat="1" ht="24.75" x14ac:dyDescent="0.25">
      <c r="A78" s="70" t="s">
        <v>1001</v>
      </c>
      <c r="B78" s="70"/>
      <c r="C78" s="70"/>
      <c r="D78" s="70"/>
      <c r="E78" s="70"/>
      <c r="F78" s="70"/>
      <c r="X78" s="20"/>
      <c r="Y78" s="21" t="s">
        <v>1001</v>
      </c>
    </row>
    <row r="79" spans="1:25" s="3" customFormat="1" ht="22.5" x14ac:dyDescent="0.25">
      <c r="A79" s="22" t="s">
        <v>139</v>
      </c>
      <c r="B79" s="23" t="s">
        <v>637</v>
      </c>
      <c r="C79" s="24" t="s">
        <v>638</v>
      </c>
      <c r="D79" s="22" t="s">
        <v>505</v>
      </c>
      <c r="E79" s="25"/>
      <c r="F79" s="26" t="s">
        <v>1002</v>
      </c>
      <c r="X79" s="20"/>
      <c r="Y79" s="21"/>
    </row>
    <row r="80" spans="1:25" s="3" customFormat="1" ht="22.5" x14ac:dyDescent="0.25">
      <c r="A80" s="27"/>
      <c r="B80" s="28" t="s">
        <v>640</v>
      </c>
      <c r="C80" s="29" t="s">
        <v>641</v>
      </c>
      <c r="D80" s="30" t="s">
        <v>26</v>
      </c>
      <c r="E80" s="31" t="s">
        <v>642</v>
      </c>
      <c r="F80" s="31" t="s">
        <v>1003</v>
      </c>
      <c r="X80" s="20"/>
      <c r="Y80" s="21"/>
    </row>
    <row r="81" spans="1:25" s="3" customFormat="1" ht="15" x14ac:dyDescent="0.25">
      <c r="A81" s="27"/>
      <c r="B81" s="28" t="s">
        <v>550</v>
      </c>
      <c r="C81" s="29" t="s">
        <v>551</v>
      </c>
      <c r="D81" s="30" t="s">
        <v>35</v>
      </c>
      <c r="E81" s="31" t="s">
        <v>644</v>
      </c>
      <c r="F81" s="31" t="s">
        <v>1004</v>
      </c>
      <c r="X81" s="20"/>
      <c r="Y81" s="21"/>
    </row>
    <row r="82" spans="1:25" s="3" customFormat="1" ht="22.5" x14ac:dyDescent="0.25">
      <c r="A82" s="27" t="s">
        <v>55</v>
      </c>
      <c r="B82" s="28" t="s">
        <v>646</v>
      </c>
      <c r="C82" s="29" t="s">
        <v>641</v>
      </c>
      <c r="D82" s="30" t="s">
        <v>26</v>
      </c>
      <c r="E82" s="31" t="s">
        <v>647</v>
      </c>
      <c r="F82" s="31" t="s">
        <v>1005</v>
      </c>
      <c r="X82" s="20"/>
      <c r="Y82" s="21"/>
    </row>
    <row r="83" spans="1:25" s="3" customFormat="1" ht="22.5" x14ac:dyDescent="0.25">
      <c r="A83" s="27" t="s">
        <v>55</v>
      </c>
      <c r="B83" s="28" t="s">
        <v>649</v>
      </c>
      <c r="C83" s="29" t="s">
        <v>650</v>
      </c>
      <c r="D83" s="30" t="s">
        <v>35</v>
      </c>
      <c r="E83" s="31" t="s">
        <v>316</v>
      </c>
      <c r="F83" s="31" t="s">
        <v>1006</v>
      </c>
      <c r="X83" s="20"/>
      <c r="Y83" s="21"/>
    </row>
    <row r="84" spans="1:25" s="3" customFormat="1" ht="15" x14ac:dyDescent="0.25">
      <c r="A84" s="70" t="s">
        <v>1007</v>
      </c>
      <c r="B84" s="70"/>
      <c r="C84" s="70"/>
      <c r="D84" s="70"/>
      <c r="E84" s="70"/>
      <c r="F84" s="70"/>
      <c r="X84" s="20"/>
      <c r="Y84" s="21" t="s">
        <v>1007</v>
      </c>
    </row>
    <row r="85" spans="1:25" s="3" customFormat="1" ht="22.5" x14ac:dyDescent="0.25">
      <c r="A85" s="22" t="s">
        <v>158</v>
      </c>
      <c r="B85" s="23" t="s">
        <v>660</v>
      </c>
      <c r="C85" s="24" t="s">
        <v>661</v>
      </c>
      <c r="D85" s="22" t="s">
        <v>505</v>
      </c>
      <c r="E85" s="25"/>
      <c r="F85" s="26" t="s">
        <v>993</v>
      </c>
      <c r="X85" s="20"/>
      <c r="Y85" s="21"/>
    </row>
    <row r="86" spans="1:25" s="3" customFormat="1" ht="15" x14ac:dyDescent="0.25">
      <c r="A86" s="27"/>
      <c r="B86" s="28" t="s">
        <v>511</v>
      </c>
      <c r="C86" s="29" t="s">
        <v>512</v>
      </c>
      <c r="D86" s="30" t="s">
        <v>35</v>
      </c>
      <c r="E86" s="31" t="s">
        <v>112</v>
      </c>
      <c r="F86" s="31" t="s">
        <v>1008</v>
      </c>
      <c r="X86" s="20"/>
      <c r="Y86" s="21"/>
    </row>
    <row r="87" spans="1:25" s="3" customFormat="1" ht="15" x14ac:dyDescent="0.25">
      <c r="A87" s="27"/>
      <c r="B87" s="28" t="s">
        <v>529</v>
      </c>
      <c r="C87" s="29" t="s">
        <v>530</v>
      </c>
      <c r="D87" s="30" t="s">
        <v>35</v>
      </c>
      <c r="E87" s="31" t="s">
        <v>316</v>
      </c>
      <c r="F87" s="31" t="s">
        <v>996</v>
      </c>
      <c r="X87" s="20"/>
      <c r="Y87" s="21"/>
    </row>
    <row r="88" spans="1:25" s="3" customFormat="1" ht="15" x14ac:dyDescent="0.25">
      <c r="A88" s="70" t="s">
        <v>1009</v>
      </c>
      <c r="B88" s="70"/>
      <c r="C88" s="70"/>
      <c r="D88" s="70"/>
      <c r="E88" s="70"/>
      <c r="F88" s="70"/>
      <c r="X88" s="20"/>
      <c r="Y88" s="21" t="s">
        <v>1009</v>
      </c>
    </row>
    <row r="89" spans="1:25" s="3" customFormat="1" ht="15" x14ac:dyDescent="0.25">
      <c r="A89" s="70" t="s">
        <v>1010</v>
      </c>
      <c r="B89" s="70"/>
      <c r="C89" s="70"/>
      <c r="D89" s="70"/>
      <c r="E89" s="70"/>
      <c r="F89" s="70"/>
      <c r="X89" s="20"/>
      <c r="Y89" s="21" t="s">
        <v>1010</v>
      </c>
    </row>
    <row r="90" spans="1:25" s="3" customFormat="1" ht="33.75" x14ac:dyDescent="0.25">
      <c r="A90" s="22" t="s">
        <v>165</v>
      </c>
      <c r="B90" s="23" t="s">
        <v>676</v>
      </c>
      <c r="C90" s="24" t="s">
        <v>677</v>
      </c>
      <c r="D90" s="22" t="s">
        <v>505</v>
      </c>
      <c r="E90" s="25"/>
      <c r="F90" s="26" t="s">
        <v>993</v>
      </c>
      <c r="X90" s="20"/>
      <c r="Y90" s="21"/>
    </row>
    <row r="91" spans="1:25" s="3" customFormat="1" ht="33.75" x14ac:dyDescent="0.25">
      <c r="A91" s="27"/>
      <c r="B91" s="28" t="s">
        <v>678</v>
      </c>
      <c r="C91" s="29" t="s">
        <v>679</v>
      </c>
      <c r="D91" s="30" t="s">
        <v>35</v>
      </c>
      <c r="E91" s="31" t="s">
        <v>680</v>
      </c>
      <c r="F91" s="31" t="s">
        <v>1011</v>
      </c>
      <c r="X91" s="20"/>
      <c r="Y91" s="21"/>
    </row>
    <row r="92" spans="1:25" s="3" customFormat="1" ht="15" x14ac:dyDescent="0.25">
      <c r="A92" s="27"/>
      <c r="B92" s="28" t="s">
        <v>550</v>
      </c>
      <c r="C92" s="29" t="s">
        <v>551</v>
      </c>
      <c r="D92" s="30" t="s">
        <v>35</v>
      </c>
      <c r="E92" s="31" t="s">
        <v>19</v>
      </c>
      <c r="F92" s="31" t="s">
        <v>1012</v>
      </c>
      <c r="X92" s="20"/>
      <c r="Y92" s="21"/>
    </row>
    <row r="93" spans="1:25" s="3" customFormat="1" ht="33.75" x14ac:dyDescent="0.25">
      <c r="A93" s="27" t="s">
        <v>55</v>
      </c>
      <c r="B93" s="28" t="s">
        <v>683</v>
      </c>
      <c r="C93" s="29" t="s">
        <v>679</v>
      </c>
      <c r="D93" s="30" t="s">
        <v>35</v>
      </c>
      <c r="E93" s="31" t="s">
        <v>684</v>
      </c>
      <c r="F93" s="31" t="s">
        <v>1013</v>
      </c>
      <c r="X93" s="20"/>
      <c r="Y93" s="21"/>
    </row>
    <row r="94" spans="1:25" s="3" customFormat="1" ht="15" x14ac:dyDescent="0.25">
      <c r="A94" s="27" t="s">
        <v>55</v>
      </c>
      <c r="B94" s="28" t="s">
        <v>686</v>
      </c>
      <c r="C94" s="29" t="s">
        <v>687</v>
      </c>
      <c r="D94" s="30" t="s">
        <v>35</v>
      </c>
      <c r="E94" s="31" t="s">
        <v>325</v>
      </c>
      <c r="F94" s="31" t="s">
        <v>1014</v>
      </c>
      <c r="X94" s="20"/>
      <c r="Y94" s="21"/>
    </row>
    <row r="95" spans="1:25" s="3" customFormat="1" ht="15" x14ac:dyDescent="0.25">
      <c r="A95" s="70" t="s">
        <v>1015</v>
      </c>
      <c r="B95" s="70"/>
      <c r="C95" s="70"/>
      <c r="D95" s="70"/>
      <c r="E95" s="70"/>
      <c r="F95" s="70"/>
      <c r="X95" s="20"/>
      <c r="Y95" s="21" t="s">
        <v>1015</v>
      </c>
    </row>
    <row r="96" spans="1:25" s="3" customFormat="1" ht="33.75" x14ac:dyDescent="0.25">
      <c r="A96" s="22" t="s">
        <v>169</v>
      </c>
      <c r="B96" s="23" t="s">
        <v>676</v>
      </c>
      <c r="C96" s="24" t="s">
        <v>677</v>
      </c>
      <c r="D96" s="22" t="s">
        <v>505</v>
      </c>
      <c r="E96" s="25"/>
      <c r="F96" s="26" t="s">
        <v>993</v>
      </c>
      <c r="X96" s="20"/>
      <c r="Y96" s="21"/>
    </row>
    <row r="97" spans="1:27" s="3" customFormat="1" ht="33.75" x14ac:dyDescent="0.25">
      <c r="A97" s="27"/>
      <c r="B97" s="28" t="s">
        <v>678</v>
      </c>
      <c r="C97" s="29" t="s">
        <v>679</v>
      </c>
      <c r="D97" s="30" t="s">
        <v>35</v>
      </c>
      <c r="E97" s="31" t="s">
        <v>680</v>
      </c>
      <c r="F97" s="31" t="s">
        <v>1011</v>
      </c>
      <c r="X97" s="20"/>
      <c r="Y97" s="21"/>
    </row>
    <row r="98" spans="1:27" s="3" customFormat="1" ht="15" x14ac:dyDescent="0.25">
      <c r="A98" s="27"/>
      <c r="B98" s="28" t="s">
        <v>550</v>
      </c>
      <c r="C98" s="29" t="s">
        <v>551</v>
      </c>
      <c r="D98" s="30" t="s">
        <v>35</v>
      </c>
      <c r="E98" s="31" t="s">
        <v>19</v>
      </c>
      <c r="F98" s="31" t="s">
        <v>1012</v>
      </c>
      <c r="X98" s="20"/>
      <c r="Y98" s="21"/>
    </row>
    <row r="99" spans="1:27" s="3" customFormat="1" ht="33.75" x14ac:dyDescent="0.25">
      <c r="A99" s="27" t="s">
        <v>55</v>
      </c>
      <c r="B99" s="28" t="s">
        <v>683</v>
      </c>
      <c r="C99" s="29" t="s">
        <v>679</v>
      </c>
      <c r="D99" s="30" t="s">
        <v>35</v>
      </c>
      <c r="E99" s="31" t="s">
        <v>684</v>
      </c>
      <c r="F99" s="31" t="s">
        <v>1013</v>
      </c>
      <c r="X99" s="20"/>
      <c r="Y99" s="21"/>
    </row>
    <row r="100" spans="1:27" s="3" customFormat="1" ht="15" x14ac:dyDescent="0.25">
      <c r="A100" s="27" t="s">
        <v>55</v>
      </c>
      <c r="B100" s="28" t="s">
        <v>686</v>
      </c>
      <c r="C100" s="29" t="s">
        <v>687</v>
      </c>
      <c r="D100" s="30" t="s">
        <v>35</v>
      </c>
      <c r="E100" s="31" t="s">
        <v>325</v>
      </c>
      <c r="F100" s="31" t="s">
        <v>1014</v>
      </c>
      <c r="X100" s="20"/>
      <c r="Y100" s="21"/>
    </row>
    <row r="101" spans="1:27" s="3" customFormat="1" ht="15" x14ac:dyDescent="0.25">
      <c r="A101" s="70" t="s">
        <v>690</v>
      </c>
      <c r="B101" s="70"/>
      <c r="C101" s="70"/>
      <c r="D101" s="70"/>
      <c r="E101" s="70"/>
      <c r="F101" s="70"/>
      <c r="X101" s="20"/>
      <c r="Y101" s="21" t="s">
        <v>690</v>
      </c>
    </row>
    <row r="102" spans="1:27" s="3" customFormat="1" ht="13.5" customHeight="1" x14ac:dyDescent="0.25">
      <c r="A102" s="32"/>
      <c r="B102" s="33"/>
      <c r="C102" s="34"/>
      <c r="D102" s="35"/>
      <c r="E102" s="32"/>
      <c r="F102" s="36"/>
    </row>
    <row r="103" spans="1:27" s="3" customFormat="1" ht="13.5" customHeight="1" x14ac:dyDescent="0.25">
      <c r="A103" s="71" t="s">
        <v>327</v>
      </c>
      <c r="B103" s="71"/>
      <c r="C103" s="71"/>
      <c r="D103" s="71"/>
      <c r="E103" s="71"/>
      <c r="F103" s="38"/>
      <c r="G103" s="39"/>
      <c r="H103" s="39"/>
    </row>
    <row r="104" spans="1:27" s="3" customFormat="1" ht="13.5" customHeight="1" x14ac:dyDescent="0.25">
      <c r="A104" s="40"/>
      <c r="B104" s="40"/>
      <c r="C104" s="40"/>
      <c r="D104" s="40"/>
      <c r="E104" s="40"/>
      <c r="F104" s="37"/>
      <c r="G104" s="39"/>
      <c r="H104" s="39"/>
    </row>
    <row r="105" spans="1:27" s="3" customFormat="1" ht="13.5" customHeight="1" x14ac:dyDescent="0.25">
      <c r="A105" s="41" t="s">
        <v>328</v>
      </c>
      <c r="B105" s="42" t="s">
        <v>329</v>
      </c>
      <c r="C105" s="43" t="s">
        <v>330</v>
      </c>
      <c r="D105" s="41" t="s">
        <v>331</v>
      </c>
      <c r="E105" s="41" t="s">
        <v>332</v>
      </c>
      <c r="F105" s="44"/>
    </row>
    <row r="106" spans="1:27" s="3" customFormat="1" ht="15" x14ac:dyDescent="0.25">
      <c r="A106" s="67" t="s">
        <v>333</v>
      </c>
      <c r="B106" s="68"/>
      <c r="C106" s="68"/>
      <c r="D106" s="68"/>
      <c r="E106" s="69"/>
      <c r="F106" s="45"/>
      <c r="Z106" s="46" t="s">
        <v>333</v>
      </c>
    </row>
    <row r="107" spans="1:27" s="3" customFormat="1" ht="15" x14ac:dyDescent="0.25">
      <c r="A107" s="67" t="s">
        <v>334</v>
      </c>
      <c r="B107" s="68"/>
      <c r="C107" s="68"/>
      <c r="D107" s="68"/>
      <c r="E107" s="69"/>
      <c r="F107" s="45"/>
      <c r="Z107" s="46"/>
      <c r="AA107" s="46" t="s">
        <v>334</v>
      </c>
    </row>
    <row r="108" spans="1:27" s="3" customFormat="1" ht="15" x14ac:dyDescent="0.25">
      <c r="A108" s="47">
        <f>IF(H108&lt;&gt;"",COUNTA(H$1:H108),"")</f>
        <v>1</v>
      </c>
      <c r="B108" s="48" t="s">
        <v>786</v>
      </c>
      <c r="C108" s="49" t="s">
        <v>787</v>
      </c>
      <c r="D108" s="47" t="s">
        <v>337</v>
      </c>
      <c r="E108" s="50">
        <v>31.54</v>
      </c>
      <c r="F108" s="51"/>
      <c r="H108" s="52" t="s">
        <v>338</v>
      </c>
      <c r="Z108" s="46"/>
      <c r="AA108" s="46"/>
    </row>
    <row r="109" spans="1:27" s="3" customFormat="1" ht="15" x14ac:dyDescent="0.25">
      <c r="A109" s="47">
        <f>IF(H109&lt;&gt;"",COUNTA(H$1:H109),"")</f>
        <v>2</v>
      </c>
      <c r="B109" s="48" t="s">
        <v>788</v>
      </c>
      <c r="C109" s="49" t="s">
        <v>789</v>
      </c>
      <c r="D109" s="47" t="s">
        <v>337</v>
      </c>
      <c r="E109" s="50">
        <v>34.049999999999997</v>
      </c>
      <c r="F109" s="51"/>
      <c r="H109" s="52" t="s">
        <v>338</v>
      </c>
      <c r="Z109" s="46"/>
      <c r="AA109" s="46"/>
    </row>
    <row r="110" spans="1:27" s="3" customFormat="1" ht="15" x14ac:dyDescent="0.25">
      <c r="A110" s="47">
        <f>IF(H110&lt;&gt;"",COUNTA(H$1:H110),"")</f>
        <v>3</v>
      </c>
      <c r="B110" s="48" t="s">
        <v>343</v>
      </c>
      <c r="C110" s="49" t="s">
        <v>344</v>
      </c>
      <c r="D110" s="47" t="s">
        <v>337</v>
      </c>
      <c r="E110" s="50">
        <v>18.22</v>
      </c>
      <c r="F110" s="51"/>
      <c r="H110" s="52" t="s">
        <v>338</v>
      </c>
      <c r="Z110" s="46"/>
      <c r="AA110" s="46"/>
    </row>
    <row r="111" spans="1:27" s="3" customFormat="1" ht="15" x14ac:dyDescent="0.25">
      <c r="A111" s="47">
        <f>IF(H111&lt;&gt;"",COUNTA(H$1:H111),"")</f>
        <v>4</v>
      </c>
      <c r="B111" s="48" t="s">
        <v>345</v>
      </c>
      <c r="C111" s="49" t="s">
        <v>346</v>
      </c>
      <c r="D111" s="47" t="s">
        <v>337</v>
      </c>
      <c r="E111" s="50">
        <v>50.98</v>
      </c>
      <c r="F111" s="51"/>
      <c r="H111" s="52" t="s">
        <v>338</v>
      </c>
      <c r="Z111" s="46"/>
      <c r="AA111" s="46"/>
    </row>
    <row r="112" spans="1:27" s="3" customFormat="1" ht="15" x14ac:dyDescent="0.25">
      <c r="A112" s="47">
        <f>IF(H112&lt;&gt;"",COUNTA(H$1:H112),"")</f>
        <v>5</v>
      </c>
      <c r="B112" s="48" t="s">
        <v>794</v>
      </c>
      <c r="C112" s="49" t="s">
        <v>795</v>
      </c>
      <c r="D112" s="47" t="s">
        <v>337</v>
      </c>
      <c r="E112" s="50">
        <v>732.59</v>
      </c>
      <c r="F112" s="51"/>
      <c r="H112" s="52" t="s">
        <v>338</v>
      </c>
      <c r="Z112" s="46"/>
      <c r="AA112" s="46"/>
    </row>
    <row r="113" spans="1:27" s="3" customFormat="1" ht="15" x14ac:dyDescent="0.25">
      <c r="A113" s="47">
        <f>IF(H113&lt;&gt;"",COUNTA(H$1:H113),"")</f>
        <v>6</v>
      </c>
      <c r="B113" s="48" t="s">
        <v>796</v>
      </c>
      <c r="C113" s="49" t="s">
        <v>797</v>
      </c>
      <c r="D113" s="47" t="s">
        <v>337</v>
      </c>
      <c r="E113" s="50">
        <v>16.940000000000001</v>
      </c>
      <c r="F113" s="51"/>
      <c r="H113" s="52" t="s">
        <v>338</v>
      </c>
      <c r="Z113" s="46"/>
      <c r="AA113" s="46"/>
    </row>
    <row r="114" spans="1:27" s="3" customFormat="1" ht="15" x14ac:dyDescent="0.25">
      <c r="A114" s="47">
        <f>IF(H114&lt;&gt;"",COUNTA(H$1:H114),"")</f>
        <v>7</v>
      </c>
      <c r="B114" s="54">
        <v>2</v>
      </c>
      <c r="C114" s="49" t="s">
        <v>351</v>
      </c>
      <c r="D114" s="47" t="s">
        <v>337</v>
      </c>
      <c r="E114" s="50">
        <v>219.05</v>
      </c>
      <c r="F114" s="51"/>
      <c r="H114" s="52" t="s">
        <v>338</v>
      </c>
      <c r="Z114" s="46"/>
      <c r="AA114" s="46"/>
    </row>
    <row r="115" spans="1:27" s="3" customFormat="1" ht="15" x14ac:dyDescent="0.25">
      <c r="A115" s="67" t="s">
        <v>352</v>
      </c>
      <c r="B115" s="68"/>
      <c r="C115" s="68"/>
      <c r="D115" s="68"/>
      <c r="E115" s="69"/>
      <c r="F115" s="45"/>
      <c r="Z115" s="46"/>
      <c r="AA115" s="46" t="s">
        <v>352</v>
      </c>
    </row>
    <row r="116" spans="1:27" s="3" customFormat="1" ht="15" x14ac:dyDescent="0.25">
      <c r="A116" s="47">
        <f>IF(H116&lt;&gt;"",COUNTA(H$1:H116),"")</f>
        <v>8</v>
      </c>
      <c r="B116" s="48" t="s">
        <v>802</v>
      </c>
      <c r="C116" s="49" t="s">
        <v>803</v>
      </c>
      <c r="D116" s="47" t="s">
        <v>355</v>
      </c>
      <c r="E116" s="50">
        <v>0.14000000000000001</v>
      </c>
      <c r="F116" s="51"/>
      <c r="H116" s="52" t="s">
        <v>338</v>
      </c>
      <c r="Z116" s="46"/>
      <c r="AA116" s="46"/>
    </row>
    <row r="117" spans="1:27" s="3" customFormat="1" ht="15" x14ac:dyDescent="0.25">
      <c r="A117" s="47">
        <f>IF(H117&lt;&gt;"",COUNTA(H$1:H117),"")</f>
        <v>9</v>
      </c>
      <c r="B117" s="48" t="s">
        <v>364</v>
      </c>
      <c r="C117" s="49" t="s">
        <v>365</v>
      </c>
      <c r="D117" s="47" t="s">
        <v>355</v>
      </c>
      <c r="E117" s="55">
        <v>126.5</v>
      </c>
      <c r="F117" s="51"/>
      <c r="H117" s="52" t="s">
        <v>338</v>
      </c>
      <c r="Z117" s="46"/>
      <c r="AA117" s="46"/>
    </row>
    <row r="118" spans="1:27" s="3" customFormat="1" ht="15" x14ac:dyDescent="0.25">
      <c r="A118" s="47">
        <f>IF(H118&lt;&gt;"",COUNTA(H$1:H118),"")</f>
        <v>10</v>
      </c>
      <c r="B118" s="48" t="s">
        <v>804</v>
      </c>
      <c r="C118" s="49" t="s">
        <v>805</v>
      </c>
      <c r="D118" s="47" t="s">
        <v>355</v>
      </c>
      <c r="E118" s="50">
        <v>28.18</v>
      </c>
      <c r="F118" s="51"/>
      <c r="H118" s="52" t="s">
        <v>338</v>
      </c>
      <c r="Z118" s="46"/>
      <c r="AA118" s="46"/>
    </row>
    <row r="119" spans="1:27" s="3" customFormat="1" ht="15" x14ac:dyDescent="0.25">
      <c r="A119" s="47">
        <f>IF(H119&lt;&gt;"",COUNTA(H$1:H119),"")</f>
        <v>11</v>
      </c>
      <c r="B119" s="48" t="s">
        <v>808</v>
      </c>
      <c r="C119" s="49" t="s">
        <v>809</v>
      </c>
      <c r="D119" s="47" t="s">
        <v>355</v>
      </c>
      <c r="E119" s="55">
        <v>4.5</v>
      </c>
      <c r="F119" s="51"/>
      <c r="H119" s="52" t="s">
        <v>338</v>
      </c>
      <c r="Z119" s="46"/>
      <c r="AA119" s="46"/>
    </row>
    <row r="120" spans="1:27" s="3" customFormat="1" ht="15" x14ac:dyDescent="0.25">
      <c r="A120" s="47">
        <f>IF(H120&lt;&gt;"",COUNTA(H$1:H120),"")</f>
        <v>12</v>
      </c>
      <c r="B120" s="48" t="s">
        <v>810</v>
      </c>
      <c r="C120" s="49" t="s">
        <v>811</v>
      </c>
      <c r="D120" s="47" t="s">
        <v>355</v>
      </c>
      <c r="E120" s="50">
        <v>0.62</v>
      </c>
      <c r="F120" s="51"/>
      <c r="H120" s="52" t="s">
        <v>338</v>
      </c>
      <c r="Z120" s="46"/>
      <c r="AA120" s="46"/>
    </row>
    <row r="121" spans="1:27" s="3" customFormat="1" ht="15" x14ac:dyDescent="0.25">
      <c r="A121" s="47">
        <f>IF(H121&lt;&gt;"",COUNTA(H$1:H121),"")</f>
        <v>13</v>
      </c>
      <c r="B121" s="48" t="s">
        <v>366</v>
      </c>
      <c r="C121" s="49" t="s">
        <v>367</v>
      </c>
      <c r="D121" s="47" t="s">
        <v>355</v>
      </c>
      <c r="E121" s="50">
        <v>0.92</v>
      </c>
      <c r="F121" s="51"/>
      <c r="H121" s="52" t="s">
        <v>338</v>
      </c>
      <c r="Z121" s="46"/>
      <c r="AA121" s="46"/>
    </row>
    <row r="122" spans="1:27" s="3" customFormat="1" ht="15" x14ac:dyDescent="0.25">
      <c r="A122" s="47">
        <f>IF(H122&lt;&gt;"",COUNTA(H$1:H122),"")</f>
        <v>14</v>
      </c>
      <c r="B122" s="48" t="s">
        <v>380</v>
      </c>
      <c r="C122" s="49" t="s">
        <v>381</v>
      </c>
      <c r="D122" s="47" t="s">
        <v>355</v>
      </c>
      <c r="E122" s="50">
        <v>15.27</v>
      </c>
      <c r="F122" s="51"/>
      <c r="H122" s="52" t="s">
        <v>338</v>
      </c>
      <c r="Z122" s="46"/>
      <c r="AA122" s="46"/>
    </row>
    <row r="123" spans="1:27" s="3" customFormat="1" ht="15" x14ac:dyDescent="0.25">
      <c r="A123" s="47">
        <f>IF(H123&lt;&gt;"",COUNTA(H$1:H123),"")</f>
        <v>15</v>
      </c>
      <c r="B123" s="48" t="s">
        <v>818</v>
      </c>
      <c r="C123" s="49" t="s">
        <v>819</v>
      </c>
      <c r="D123" s="47" t="s">
        <v>355</v>
      </c>
      <c r="E123" s="50">
        <v>4.6100000000000003</v>
      </c>
      <c r="F123" s="51"/>
      <c r="H123" s="52" t="s">
        <v>338</v>
      </c>
      <c r="Z123" s="46"/>
      <c r="AA123" s="46"/>
    </row>
    <row r="124" spans="1:27" s="3" customFormat="1" ht="15" x14ac:dyDescent="0.25">
      <c r="A124" s="47">
        <f>IF(H124&lt;&gt;"",COUNTA(H$1:H124),"")</f>
        <v>16</v>
      </c>
      <c r="B124" s="48" t="s">
        <v>820</v>
      </c>
      <c r="C124" s="49" t="s">
        <v>821</v>
      </c>
      <c r="D124" s="47" t="s">
        <v>355</v>
      </c>
      <c r="E124" s="50">
        <v>3.07</v>
      </c>
      <c r="F124" s="51"/>
      <c r="H124" s="52" t="s">
        <v>338</v>
      </c>
      <c r="Z124" s="46"/>
      <c r="AA124" s="46"/>
    </row>
    <row r="125" spans="1:27" s="3" customFormat="1" ht="15" x14ac:dyDescent="0.25">
      <c r="A125" s="47">
        <f>IF(H125&lt;&gt;"",COUNTA(H$1:H125),"")</f>
        <v>17</v>
      </c>
      <c r="B125" s="48" t="s">
        <v>822</v>
      </c>
      <c r="C125" s="49" t="s">
        <v>823</v>
      </c>
      <c r="D125" s="47" t="s">
        <v>355</v>
      </c>
      <c r="E125" s="50">
        <v>58.15</v>
      </c>
      <c r="F125" s="51"/>
      <c r="H125" s="52" t="s">
        <v>338</v>
      </c>
      <c r="Z125" s="46"/>
      <c r="AA125" s="46"/>
    </row>
    <row r="126" spans="1:27" s="3" customFormat="1" ht="22.5" x14ac:dyDescent="0.25">
      <c r="A126" s="47">
        <f>IF(H126&lt;&gt;"",COUNTA(H$1:H126),"")</f>
        <v>18</v>
      </c>
      <c r="B126" s="48" t="s">
        <v>824</v>
      </c>
      <c r="C126" s="49" t="s">
        <v>825</v>
      </c>
      <c r="D126" s="47" t="s">
        <v>355</v>
      </c>
      <c r="E126" s="50">
        <v>54.34</v>
      </c>
      <c r="F126" s="51"/>
      <c r="H126" s="52" t="s">
        <v>338</v>
      </c>
      <c r="Z126" s="46"/>
      <c r="AA126" s="46"/>
    </row>
    <row r="127" spans="1:27" s="3" customFormat="1" ht="22.5" x14ac:dyDescent="0.25">
      <c r="A127" s="47">
        <f>IF(H127&lt;&gt;"",COUNTA(H$1:H127),"")</f>
        <v>19</v>
      </c>
      <c r="B127" s="48" t="s">
        <v>828</v>
      </c>
      <c r="C127" s="49" t="s">
        <v>829</v>
      </c>
      <c r="D127" s="47" t="s">
        <v>355</v>
      </c>
      <c r="E127" s="50">
        <v>12.16</v>
      </c>
      <c r="F127" s="51"/>
      <c r="H127" s="52" t="s">
        <v>338</v>
      </c>
      <c r="Z127" s="46"/>
      <c r="AA127" s="46"/>
    </row>
    <row r="128" spans="1:27" s="3" customFormat="1" ht="22.5" x14ac:dyDescent="0.25">
      <c r="A128" s="47">
        <f>IF(H128&lt;&gt;"",COUNTA(H$1:H128),"")</f>
        <v>20</v>
      </c>
      <c r="B128" s="48" t="s">
        <v>830</v>
      </c>
      <c r="C128" s="49" t="s">
        <v>831</v>
      </c>
      <c r="D128" s="47" t="s">
        <v>355</v>
      </c>
      <c r="E128" s="50">
        <v>15.06</v>
      </c>
      <c r="F128" s="51"/>
      <c r="H128" s="52" t="s">
        <v>338</v>
      </c>
      <c r="Z128" s="46"/>
      <c r="AA128" s="46"/>
    </row>
    <row r="129" spans="1:27" s="3" customFormat="1" ht="22.5" x14ac:dyDescent="0.25">
      <c r="A129" s="47">
        <f>IF(H129&lt;&gt;"",COUNTA(H$1:H129),"")</f>
        <v>21</v>
      </c>
      <c r="B129" s="48" t="s">
        <v>832</v>
      </c>
      <c r="C129" s="49" t="s">
        <v>833</v>
      </c>
      <c r="D129" s="47" t="s">
        <v>355</v>
      </c>
      <c r="E129" s="50">
        <v>9.8800000000000008</v>
      </c>
      <c r="F129" s="51"/>
      <c r="H129" s="52" t="s">
        <v>338</v>
      </c>
      <c r="Z129" s="46"/>
      <c r="AA129" s="46"/>
    </row>
    <row r="130" spans="1:27" s="3" customFormat="1" ht="15" x14ac:dyDescent="0.25">
      <c r="A130" s="47">
        <f>IF(H130&lt;&gt;"",COUNTA(H$1:H130),"")</f>
        <v>22</v>
      </c>
      <c r="B130" s="48" t="s">
        <v>834</v>
      </c>
      <c r="C130" s="49" t="s">
        <v>835</v>
      </c>
      <c r="D130" s="47" t="s">
        <v>355</v>
      </c>
      <c r="E130" s="55">
        <v>3.8</v>
      </c>
      <c r="F130" s="51"/>
      <c r="H130" s="52" t="s">
        <v>338</v>
      </c>
      <c r="Z130" s="46"/>
      <c r="AA130" s="46"/>
    </row>
    <row r="131" spans="1:27" s="3" customFormat="1" ht="15" x14ac:dyDescent="0.25">
      <c r="A131" s="67" t="s">
        <v>384</v>
      </c>
      <c r="B131" s="68"/>
      <c r="C131" s="68"/>
      <c r="D131" s="68"/>
      <c r="E131" s="69"/>
      <c r="F131" s="45"/>
      <c r="Z131" s="46"/>
      <c r="AA131" s="46" t="s">
        <v>384</v>
      </c>
    </row>
    <row r="132" spans="1:27" s="3" customFormat="1" ht="15" x14ac:dyDescent="0.25">
      <c r="A132" s="47">
        <f>IF(H132&lt;&gt;"",COUNTA(H$1:H132),"")</f>
        <v>23</v>
      </c>
      <c r="B132" s="48" t="s">
        <v>566</v>
      </c>
      <c r="C132" s="49" t="s">
        <v>567</v>
      </c>
      <c r="D132" s="47" t="s">
        <v>44</v>
      </c>
      <c r="E132" s="58">
        <v>51.894649999999999</v>
      </c>
      <c r="F132" s="51"/>
      <c r="H132" s="52" t="s">
        <v>338</v>
      </c>
      <c r="Z132" s="46"/>
      <c r="AA132" s="46"/>
    </row>
    <row r="133" spans="1:27" s="3" customFormat="1" ht="15" x14ac:dyDescent="0.25">
      <c r="A133" s="47">
        <f>IF(H133&lt;&gt;"",COUNTA(H$1:H133),"")</f>
        <v>24</v>
      </c>
      <c r="B133" s="48" t="s">
        <v>569</v>
      </c>
      <c r="C133" s="49" t="s">
        <v>570</v>
      </c>
      <c r="D133" s="47" t="s">
        <v>35</v>
      </c>
      <c r="E133" s="58">
        <v>15.69505</v>
      </c>
      <c r="F133" s="51"/>
      <c r="H133" s="52" t="s">
        <v>338</v>
      </c>
      <c r="Z133" s="46"/>
      <c r="AA133" s="46"/>
    </row>
    <row r="134" spans="1:27" s="3" customFormat="1" ht="15" x14ac:dyDescent="0.25">
      <c r="A134" s="47">
        <f>IF(H134&lt;&gt;"",COUNTA(H$1:H134),"")</f>
        <v>25</v>
      </c>
      <c r="B134" s="48" t="s">
        <v>444</v>
      </c>
      <c r="C134" s="49" t="s">
        <v>445</v>
      </c>
      <c r="D134" s="47" t="s">
        <v>26</v>
      </c>
      <c r="E134" s="58">
        <v>5.1229999999999998E-2</v>
      </c>
      <c r="F134" s="51"/>
      <c r="H134" s="52" t="s">
        <v>338</v>
      </c>
      <c r="Z134" s="46"/>
      <c r="AA134" s="46"/>
    </row>
    <row r="135" spans="1:27" s="3" customFormat="1" ht="15" x14ac:dyDescent="0.25">
      <c r="A135" s="47">
        <f>IF(H135&lt;&gt;"",COUNTA(H$1:H135),"")</f>
        <v>26</v>
      </c>
      <c r="B135" s="48" t="s">
        <v>699</v>
      </c>
      <c r="C135" s="49" t="s">
        <v>700</v>
      </c>
      <c r="D135" s="47" t="s">
        <v>35</v>
      </c>
      <c r="E135" s="50">
        <v>5.68</v>
      </c>
      <c r="F135" s="51"/>
      <c r="H135" s="52" t="s">
        <v>338</v>
      </c>
      <c r="Z135" s="46"/>
      <c r="AA135" s="46"/>
    </row>
    <row r="136" spans="1:27" s="3" customFormat="1" ht="15" x14ac:dyDescent="0.25">
      <c r="A136" s="47">
        <f>IF(H136&lt;&gt;"",COUNTA(H$1:H136),"")</f>
        <v>27</v>
      </c>
      <c r="B136" s="48" t="s">
        <v>574</v>
      </c>
      <c r="C136" s="49" t="s">
        <v>575</v>
      </c>
      <c r="D136" s="47" t="s">
        <v>35</v>
      </c>
      <c r="E136" s="57">
        <v>76.844999999999999</v>
      </c>
      <c r="F136" s="51"/>
      <c r="H136" s="52" t="s">
        <v>338</v>
      </c>
      <c r="Z136" s="46"/>
      <c r="AA136" s="46"/>
    </row>
    <row r="137" spans="1:27" s="3" customFormat="1" ht="15" x14ac:dyDescent="0.25">
      <c r="A137" s="47">
        <f>IF(H137&lt;&gt;"",COUNTA(H$1:H137),"")</f>
        <v>28</v>
      </c>
      <c r="B137" s="48" t="s">
        <v>38</v>
      </c>
      <c r="C137" s="49" t="s">
        <v>39</v>
      </c>
      <c r="D137" s="47" t="s">
        <v>26</v>
      </c>
      <c r="E137" s="66">
        <v>2.7040000000000001E-4</v>
      </c>
      <c r="F137" s="51"/>
      <c r="H137" s="52" t="s">
        <v>338</v>
      </c>
      <c r="Z137" s="46"/>
      <c r="AA137" s="46"/>
    </row>
    <row r="138" spans="1:27" s="3" customFormat="1" ht="15" x14ac:dyDescent="0.25">
      <c r="A138" s="47">
        <f>IF(H138&lt;&gt;"",COUNTA(H$1:H138),"")</f>
        <v>29</v>
      </c>
      <c r="B138" s="48" t="s">
        <v>511</v>
      </c>
      <c r="C138" s="49" t="s">
        <v>512</v>
      </c>
      <c r="D138" s="47" t="s">
        <v>35</v>
      </c>
      <c r="E138" s="50">
        <v>18.75</v>
      </c>
      <c r="F138" s="51"/>
      <c r="H138" s="52" t="s">
        <v>338</v>
      </c>
      <c r="Z138" s="46"/>
      <c r="AA138" s="46"/>
    </row>
    <row r="139" spans="1:27" s="3" customFormat="1" ht="15" x14ac:dyDescent="0.25">
      <c r="A139" s="47">
        <f>IF(H139&lt;&gt;"",COUNTA(H$1:H139),"")</f>
        <v>30</v>
      </c>
      <c r="B139" s="48" t="s">
        <v>579</v>
      </c>
      <c r="C139" s="49" t="s">
        <v>580</v>
      </c>
      <c r="D139" s="47" t="s">
        <v>26</v>
      </c>
      <c r="E139" s="66">
        <v>2.7035000000000002E-3</v>
      </c>
      <c r="F139" s="51"/>
      <c r="H139" s="52" t="s">
        <v>338</v>
      </c>
      <c r="Z139" s="46"/>
      <c r="AA139" s="46"/>
    </row>
    <row r="140" spans="1:27" s="3" customFormat="1" ht="33.75" x14ac:dyDescent="0.25">
      <c r="A140" s="47">
        <f>IF(H140&lt;&gt;"",COUNTA(H$1:H140),"")</f>
        <v>31</v>
      </c>
      <c r="B140" s="48" t="s">
        <v>583</v>
      </c>
      <c r="C140" s="49" t="s">
        <v>584</v>
      </c>
      <c r="D140" s="47" t="s">
        <v>26</v>
      </c>
      <c r="E140" s="58">
        <v>0.40983999999999998</v>
      </c>
      <c r="F140" s="51"/>
      <c r="H140" s="52" t="s">
        <v>338</v>
      </c>
      <c r="Z140" s="46"/>
      <c r="AA140" s="46"/>
    </row>
    <row r="141" spans="1:27" s="3" customFormat="1" ht="33.75" x14ac:dyDescent="0.25">
      <c r="A141" s="47">
        <f>IF(H141&lt;&gt;"",COUNTA(H$1:H141),"")</f>
        <v>32</v>
      </c>
      <c r="B141" s="48" t="s">
        <v>704</v>
      </c>
      <c r="C141" s="49" t="s">
        <v>705</v>
      </c>
      <c r="D141" s="47" t="s">
        <v>26</v>
      </c>
      <c r="E141" s="58">
        <v>1.42E-3</v>
      </c>
      <c r="F141" s="51"/>
      <c r="H141" s="52" t="s">
        <v>338</v>
      </c>
      <c r="Z141" s="46"/>
      <c r="AA141" s="46"/>
    </row>
    <row r="142" spans="1:27" s="3" customFormat="1" ht="33.75" x14ac:dyDescent="0.25">
      <c r="A142" s="47">
        <f>IF(H142&lt;&gt;"",COUNTA(H$1:H142),"")</f>
        <v>33</v>
      </c>
      <c r="B142" s="48" t="s">
        <v>586</v>
      </c>
      <c r="C142" s="49" t="s">
        <v>587</v>
      </c>
      <c r="D142" s="47" t="s">
        <v>588</v>
      </c>
      <c r="E142" s="66">
        <v>0.50555450000000002</v>
      </c>
      <c r="F142" s="51"/>
      <c r="H142" s="52" t="s">
        <v>338</v>
      </c>
      <c r="Z142" s="46"/>
      <c r="AA142" s="46"/>
    </row>
    <row r="143" spans="1:27" s="3" customFormat="1" ht="15" x14ac:dyDescent="0.25">
      <c r="A143" s="47">
        <f>IF(H143&lt;&gt;"",COUNTA(H$1:H143),"")</f>
        <v>34</v>
      </c>
      <c r="B143" s="48" t="s">
        <v>454</v>
      </c>
      <c r="C143" s="49" t="s">
        <v>455</v>
      </c>
      <c r="D143" s="47" t="s">
        <v>26</v>
      </c>
      <c r="E143" s="66">
        <v>8.1110000000000004E-4</v>
      </c>
      <c r="F143" s="51"/>
      <c r="H143" s="52" t="s">
        <v>338</v>
      </c>
      <c r="Z143" s="46"/>
      <c r="AA143" s="46"/>
    </row>
    <row r="144" spans="1:27" s="3" customFormat="1" ht="15" x14ac:dyDescent="0.25">
      <c r="A144" s="47">
        <f>IF(H144&lt;&gt;"",COUNTA(H$1:H144),"")</f>
        <v>35</v>
      </c>
      <c r="B144" s="48" t="s">
        <v>593</v>
      </c>
      <c r="C144" s="49" t="s">
        <v>594</v>
      </c>
      <c r="D144" s="47" t="s">
        <v>26</v>
      </c>
      <c r="E144" s="66">
        <v>5.2447899999999999E-2</v>
      </c>
      <c r="F144" s="51"/>
      <c r="H144" s="52" t="s">
        <v>338</v>
      </c>
      <c r="Z144" s="46"/>
      <c r="AA144" s="46"/>
    </row>
    <row r="145" spans="1:27" s="3" customFormat="1" ht="22.5" x14ac:dyDescent="0.25">
      <c r="A145" s="47">
        <f>IF(H145&lt;&gt;"",COUNTA(H$1:H145),"")</f>
        <v>36</v>
      </c>
      <c r="B145" s="48" t="s">
        <v>597</v>
      </c>
      <c r="C145" s="49" t="s">
        <v>598</v>
      </c>
      <c r="D145" s="47" t="s">
        <v>44</v>
      </c>
      <c r="E145" s="66">
        <v>1.93931E-2</v>
      </c>
      <c r="F145" s="51"/>
      <c r="H145" s="52" t="s">
        <v>338</v>
      </c>
      <c r="Z145" s="46"/>
      <c r="AA145" s="46"/>
    </row>
    <row r="146" spans="1:27" s="3" customFormat="1" ht="15" x14ac:dyDescent="0.25">
      <c r="A146" s="47">
        <f>IF(H146&lt;&gt;"",COUNTA(H$1:H146),"")</f>
        <v>37</v>
      </c>
      <c r="B146" s="48" t="s">
        <v>601</v>
      </c>
      <c r="C146" s="49" t="s">
        <v>602</v>
      </c>
      <c r="D146" s="47" t="s">
        <v>26</v>
      </c>
      <c r="E146" s="66">
        <v>8.3809000000000002E-3</v>
      </c>
      <c r="F146" s="51"/>
      <c r="H146" s="52" t="s">
        <v>338</v>
      </c>
      <c r="Z146" s="46"/>
      <c r="AA146" s="46"/>
    </row>
    <row r="147" spans="1:27" s="3" customFormat="1" ht="33.75" x14ac:dyDescent="0.25">
      <c r="A147" s="47">
        <f>IF(H147&lt;&gt;"",COUNTA(H$1:H147),"")</f>
        <v>38</v>
      </c>
      <c r="B147" s="48" t="s">
        <v>678</v>
      </c>
      <c r="C147" s="49" t="s">
        <v>679</v>
      </c>
      <c r="D147" s="47" t="s">
        <v>35</v>
      </c>
      <c r="E147" s="50">
        <v>245.25</v>
      </c>
      <c r="F147" s="51"/>
      <c r="H147" s="52" t="s">
        <v>338</v>
      </c>
      <c r="Z147" s="46"/>
      <c r="AA147" s="46"/>
    </row>
    <row r="148" spans="1:27" s="3" customFormat="1" ht="22.5" x14ac:dyDescent="0.25">
      <c r="A148" s="47">
        <f>IF(H148&lt;&gt;"",COUNTA(H$1:H148),"")</f>
        <v>39</v>
      </c>
      <c r="B148" s="48" t="s">
        <v>640</v>
      </c>
      <c r="C148" s="49" t="s">
        <v>641</v>
      </c>
      <c r="D148" s="47" t="s">
        <v>26</v>
      </c>
      <c r="E148" s="58">
        <v>6.1949999999999998E-2</v>
      </c>
      <c r="F148" s="51"/>
      <c r="H148" s="52" t="s">
        <v>338</v>
      </c>
      <c r="Z148" s="46"/>
      <c r="AA148" s="46"/>
    </row>
    <row r="149" spans="1:27" s="3" customFormat="1" ht="15" x14ac:dyDescent="0.25">
      <c r="A149" s="47">
        <f>IF(H149&lt;&gt;"",COUNTA(H$1:H149),"")</f>
        <v>40</v>
      </c>
      <c r="B149" s="48" t="s">
        <v>550</v>
      </c>
      <c r="C149" s="49" t="s">
        <v>551</v>
      </c>
      <c r="D149" s="47" t="s">
        <v>35</v>
      </c>
      <c r="E149" s="60">
        <v>26.8185</v>
      </c>
      <c r="F149" s="51"/>
      <c r="H149" s="52" t="s">
        <v>338</v>
      </c>
      <c r="Z149" s="46"/>
      <c r="AA149" s="46"/>
    </row>
    <row r="150" spans="1:27" s="3" customFormat="1" ht="15" x14ac:dyDescent="0.25">
      <c r="A150" s="47">
        <f>IF(H150&lt;&gt;"",COUNTA(H$1:H150),"")</f>
        <v>41</v>
      </c>
      <c r="B150" s="48" t="s">
        <v>529</v>
      </c>
      <c r="C150" s="49" t="s">
        <v>530</v>
      </c>
      <c r="D150" s="47" t="s">
        <v>35</v>
      </c>
      <c r="E150" s="53">
        <v>120</v>
      </c>
      <c r="F150" s="51"/>
      <c r="H150" s="52" t="s">
        <v>338</v>
      </c>
      <c r="Z150" s="46"/>
      <c r="AA150" s="46"/>
    </row>
    <row r="151" spans="1:27" s="3" customFormat="1" ht="15" x14ac:dyDescent="0.25">
      <c r="A151" s="47">
        <f>IF(H151&lt;&gt;"",COUNTA(H$1:H151),"")</f>
        <v>42</v>
      </c>
      <c r="B151" s="48" t="s">
        <v>781</v>
      </c>
      <c r="C151" s="49" t="s">
        <v>782</v>
      </c>
      <c r="D151" s="47" t="s">
        <v>26</v>
      </c>
      <c r="E151" s="55">
        <v>1.1000000000000001</v>
      </c>
      <c r="F151" s="51"/>
      <c r="H151" s="52" t="s">
        <v>338</v>
      </c>
      <c r="Z151" s="46"/>
      <c r="AA151" s="46"/>
    </row>
    <row r="152" spans="1:27" s="3" customFormat="1" ht="15" x14ac:dyDescent="0.25">
      <c r="A152" s="47">
        <f>IF(H152&lt;&gt;"",COUNTA(H$1:H152),"")</f>
        <v>43</v>
      </c>
      <c r="B152" s="48" t="s">
        <v>656</v>
      </c>
      <c r="C152" s="49" t="s">
        <v>657</v>
      </c>
      <c r="D152" s="47" t="s">
        <v>26</v>
      </c>
      <c r="E152" s="57">
        <v>1.444</v>
      </c>
      <c r="F152" s="51"/>
      <c r="H152" s="52" t="s">
        <v>338</v>
      </c>
      <c r="Z152" s="46"/>
      <c r="AA152" s="46"/>
    </row>
    <row r="153" spans="1:27" s="3" customFormat="1" ht="33.75" x14ac:dyDescent="0.25">
      <c r="A153" s="47">
        <f>IF(H153&lt;&gt;"",COUNTA(H$1:H153),"")</f>
        <v>44</v>
      </c>
      <c r="B153" s="48" t="s">
        <v>759</v>
      </c>
      <c r="C153" s="49" t="s">
        <v>760</v>
      </c>
      <c r="D153" s="47" t="s">
        <v>150</v>
      </c>
      <c r="E153" s="53">
        <v>40</v>
      </c>
      <c r="F153" s="51"/>
      <c r="H153" s="52" t="s">
        <v>338</v>
      </c>
      <c r="Z153" s="46"/>
      <c r="AA153" s="46"/>
    </row>
    <row r="154" spans="1:27" s="3" customFormat="1" ht="15" x14ac:dyDescent="0.25">
      <c r="A154" s="47">
        <f>IF(H154&lt;&gt;"",COUNTA(H$1:H154),"")</f>
        <v>45</v>
      </c>
      <c r="B154" s="48" t="s">
        <v>607</v>
      </c>
      <c r="C154" s="49" t="s">
        <v>608</v>
      </c>
      <c r="D154" s="47" t="s">
        <v>26</v>
      </c>
      <c r="E154" s="57">
        <v>25.614999999999998</v>
      </c>
      <c r="F154" s="51"/>
      <c r="H154" s="52" t="s">
        <v>338</v>
      </c>
      <c r="Z154" s="46"/>
      <c r="AA154" s="46"/>
    </row>
    <row r="155" spans="1:27" s="3" customFormat="1" ht="22.5" x14ac:dyDescent="0.25">
      <c r="A155" s="47">
        <f>IF(H155&lt;&gt;"",COUNTA(H$1:H155),"")</f>
        <v>46</v>
      </c>
      <c r="B155" s="48" t="s">
        <v>649</v>
      </c>
      <c r="C155" s="49" t="s">
        <v>650</v>
      </c>
      <c r="D155" s="47" t="s">
        <v>35</v>
      </c>
      <c r="E155" s="50">
        <v>132.16</v>
      </c>
      <c r="F155" s="51"/>
      <c r="H155" s="52" t="s">
        <v>338</v>
      </c>
      <c r="Z155" s="46"/>
      <c r="AA155" s="46"/>
    </row>
    <row r="156" spans="1:27" s="3" customFormat="1" ht="33.75" x14ac:dyDescent="0.25">
      <c r="A156" s="47">
        <f>IF(H156&lt;&gt;"",COUNTA(H$1:H156),"")</f>
        <v>47</v>
      </c>
      <c r="B156" s="48" t="s">
        <v>683</v>
      </c>
      <c r="C156" s="49" t="s">
        <v>679</v>
      </c>
      <c r="D156" s="47" t="s">
        <v>35</v>
      </c>
      <c r="E156" s="50">
        <v>-245.25</v>
      </c>
      <c r="F156" s="51"/>
      <c r="H156" s="52" t="s">
        <v>338</v>
      </c>
      <c r="Z156" s="46"/>
      <c r="AA156" s="46"/>
    </row>
    <row r="157" spans="1:27" s="3" customFormat="1" ht="22.5" x14ac:dyDescent="0.25">
      <c r="A157" s="47">
        <f>IF(H157&lt;&gt;"",COUNTA(H$1:H157),"")</f>
        <v>48</v>
      </c>
      <c r="B157" s="48" t="s">
        <v>646</v>
      </c>
      <c r="C157" s="49" t="s">
        <v>641</v>
      </c>
      <c r="D157" s="47" t="s">
        <v>26</v>
      </c>
      <c r="E157" s="58">
        <v>-6.1949999999999998E-2</v>
      </c>
      <c r="F157" s="51"/>
      <c r="H157" s="52" t="s">
        <v>338</v>
      </c>
      <c r="Z157" s="46"/>
      <c r="AA157" s="46"/>
    </row>
    <row r="158" spans="1:27" s="3" customFormat="1" ht="15" x14ac:dyDescent="0.25">
      <c r="A158" s="47">
        <f>IF(H158&lt;&gt;"",COUNTA(H$1:H158),"")</f>
        <v>49</v>
      </c>
      <c r="B158" s="48" t="s">
        <v>686</v>
      </c>
      <c r="C158" s="49" t="s">
        <v>687</v>
      </c>
      <c r="D158" s="47" t="s">
        <v>35</v>
      </c>
      <c r="E158" s="55">
        <v>262.5</v>
      </c>
      <c r="F158" s="51"/>
      <c r="H158" s="52" t="s">
        <v>338</v>
      </c>
      <c r="Z158" s="46"/>
      <c r="AA158" s="46"/>
    </row>
    <row r="159" spans="1:27" s="3" customFormat="1" ht="15" x14ac:dyDescent="0.25">
      <c r="A159" s="67" t="s">
        <v>386</v>
      </c>
      <c r="B159" s="68"/>
      <c r="C159" s="68"/>
      <c r="D159" s="68"/>
      <c r="E159" s="69"/>
      <c r="F159" s="45"/>
      <c r="Z159" s="46" t="s">
        <v>386</v>
      </c>
      <c r="AA159" s="46"/>
    </row>
    <row r="160" spans="1:27" s="3" customFormat="1" ht="15" x14ac:dyDescent="0.25">
      <c r="A160" s="67" t="s">
        <v>384</v>
      </c>
      <c r="B160" s="68"/>
      <c r="C160" s="68"/>
      <c r="D160" s="68"/>
      <c r="E160" s="69"/>
      <c r="F160" s="45"/>
      <c r="Z160" s="46"/>
      <c r="AA160" s="46" t="s">
        <v>384</v>
      </c>
    </row>
    <row r="161" spans="1:27" s="3" customFormat="1" ht="15" x14ac:dyDescent="0.25">
      <c r="A161" s="47">
        <f>IF(H161&lt;&gt;"",COUNTA(H$1:H161),"")</f>
        <v>50</v>
      </c>
      <c r="B161" s="48" t="s">
        <v>574</v>
      </c>
      <c r="C161" s="49" t="s">
        <v>575</v>
      </c>
      <c r="D161" s="47" t="s">
        <v>35</v>
      </c>
      <c r="E161" s="59"/>
      <c r="F161" s="51"/>
      <c r="H161" s="52" t="s">
        <v>338</v>
      </c>
      <c r="Z161" s="46"/>
      <c r="AA161" s="46"/>
    </row>
    <row r="162" spans="1:27" s="3" customFormat="1" ht="15" x14ac:dyDescent="0.25">
      <c r="A162" s="47">
        <f>IF(H162&lt;&gt;"",COUNTA(H$1:H162),"")</f>
        <v>51</v>
      </c>
      <c r="B162" s="48" t="s">
        <v>843</v>
      </c>
      <c r="C162" s="49" t="s">
        <v>657</v>
      </c>
      <c r="D162" s="47" t="s">
        <v>35</v>
      </c>
      <c r="E162" s="53">
        <v>1444</v>
      </c>
      <c r="F162" s="51"/>
      <c r="H162" s="52" t="s">
        <v>338</v>
      </c>
      <c r="Z162" s="46"/>
      <c r="AA162" s="46"/>
    </row>
    <row r="163" spans="1:27" s="3" customFormat="1" ht="15" x14ac:dyDescent="0.25">
      <c r="A163" s="47">
        <f>IF(H163&lt;&gt;"",COUNTA(H$1:H163),"")</f>
        <v>52</v>
      </c>
      <c r="B163" s="48" t="s">
        <v>846</v>
      </c>
      <c r="C163" s="49" t="s">
        <v>848</v>
      </c>
      <c r="D163" s="47" t="s">
        <v>26</v>
      </c>
      <c r="E163" s="50">
        <v>1.42</v>
      </c>
      <c r="F163" s="51"/>
      <c r="H163" s="52" t="s">
        <v>338</v>
      </c>
      <c r="Z163" s="46"/>
      <c r="AA163" s="46"/>
    </row>
    <row r="164" spans="1:27" s="3" customFormat="1" ht="15" x14ac:dyDescent="0.25">
      <c r="A164" s="47">
        <f>IF(H164&lt;&gt;"",COUNTA(H$1:H164),"")</f>
        <v>53</v>
      </c>
      <c r="B164" s="48" t="s">
        <v>849</v>
      </c>
      <c r="C164" s="49" t="s">
        <v>850</v>
      </c>
      <c r="D164" s="47" t="s">
        <v>26</v>
      </c>
      <c r="E164" s="57">
        <v>25.614999999999998</v>
      </c>
      <c r="F164" s="51"/>
      <c r="H164" s="52" t="s">
        <v>338</v>
      </c>
      <c r="Z164" s="46"/>
      <c r="AA164" s="46"/>
    </row>
    <row r="165" spans="1:27" s="3" customFormat="1" ht="19.5" customHeight="1" x14ac:dyDescent="0.25">
      <c r="A165" s="61"/>
      <c r="B165" s="62"/>
      <c r="C165" s="63"/>
      <c r="D165" s="64"/>
      <c r="E165" s="64"/>
      <c r="F165" s="65"/>
      <c r="Z165" s="46"/>
      <c r="AA165" s="46"/>
    </row>
    <row r="166" spans="1:27" s="3" customFormat="1" ht="15" x14ac:dyDescent="0.25">
      <c r="A166" s="11"/>
      <c r="B166" s="11"/>
      <c r="D166" s="11"/>
      <c r="E166" s="11"/>
      <c r="F166" s="11"/>
    </row>
  </sheetData>
  <mergeCells count="32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34:F34"/>
    <mergeCell ref="A50:F50"/>
    <mergeCell ref="A51:F51"/>
    <mergeCell ref="A67:F67"/>
    <mergeCell ref="A73:F73"/>
    <mergeCell ref="A76:F76"/>
    <mergeCell ref="A78:F78"/>
    <mergeCell ref="A84:F84"/>
    <mergeCell ref="A88:F88"/>
    <mergeCell ref="A89:F89"/>
    <mergeCell ref="A95:F95"/>
    <mergeCell ref="A101:F101"/>
    <mergeCell ref="A103:E103"/>
    <mergeCell ref="A160:E160"/>
    <mergeCell ref="A106:E106"/>
    <mergeCell ref="A107:E107"/>
    <mergeCell ref="A115:E115"/>
    <mergeCell ref="A131:E131"/>
    <mergeCell ref="A159:E159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11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1016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1017</v>
      </c>
      <c r="D7" s="80"/>
      <c r="E7" s="10"/>
      <c r="F7" s="10"/>
      <c r="Q7" s="4" t="s">
        <v>1017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8</v>
      </c>
      <c r="C10" s="73"/>
      <c r="D10" s="73"/>
      <c r="E10" s="73"/>
      <c r="F10" s="73"/>
      <c r="S10" s="12" t="s">
        <v>8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1018</v>
      </c>
      <c r="B17" s="72"/>
      <c r="C17" s="72"/>
      <c r="D17" s="72"/>
      <c r="E17" s="72"/>
      <c r="F17" s="72"/>
      <c r="X17" s="20" t="s">
        <v>1018</v>
      </c>
    </row>
    <row r="18" spans="1:25" s="3" customFormat="1" ht="15" x14ac:dyDescent="0.25">
      <c r="A18" s="70" t="s">
        <v>1019</v>
      </c>
      <c r="B18" s="70"/>
      <c r="C18" s="70"/>
      <c r="D18" s="70"/>
      <c r="E18" s="70"/>
      <c r="F18" s="70"/>
      <c r="X18" s="20"/>
      <c r="Y18" s="21" t="s">
        <v>1019</v>
      </c>
    </row>
    <row r="19" spans="1:25" s="3" customFormat="1" ht="22.5" x14ac:dyDescent="0.25">
      <c r="A19" s="22" t="s">
        <v>19</v>
      </c>
      <c r="B19" s="23" t="s">
        <v>1020</v>
      </c>
      <c r="C19" s="24" t="s">
        <v>1021</v>
      </c>
      <c r="D19" s="22" t="s">
        <v>22</v>
      </c>
      <c r="E19" s="25"/>
      <c r="F19" s="26" t="s">
        <v>1022</v>
      </c>
      <c r="X19" s="20"/>
      <c r="Y19" s="21"/>
    </row>
    <row r="20" spans="1:25" s="3" customFormat="1" ht="15" x14ac:dyDescent="0.25">
      <c r="A20" s="27"/>
      <c r="B20" s="28" t="s">
        <v>24</v>
      </c>
      <c r="C20" s="29" t="s">
        <v>25</v>
      </c>
      <c r="D20" s="30" t="s">
        <v>26</v>
      </c>
      <c r="E20" s="31" t="s">
        <v>1023</v>
      </c>
      <c r="F20" s="31" t="s">
        <v>1024</v>
      </c>
      <c r="X20" s="20"/>
      <c r="Y20" s="21"/>
    </row>
    <row r="21" spans="1:25" s="3" customFormat="1" ht="15" x14ac:dyDescent="0.25">
      <c r="A21" s="27"/>
      <c r="B21" s="28" t="s">
        <v>29</v>
      </c>
      <c r="C21" s="29" t="s">
        <v>30</v>
      </c>
      <c r="D21" s="30" t="s">
        <v>26</v>
      </c>
      <c r="E21" s="31" t="s">
        <v>1025</v>
      </c>
      <c r="F21" s="31" t="s">
        <v>1026</v>
      </c>
      <c r="X21" s="20"/>
      <c r="Y21" s="21"/>
    </row>
    <row r="22" spans="1:25" s="3" customFormat="1" ht="15" x14ac:dyDescent="0.25">
      <c r="A22" s="27"/>
      <c r="B22" s="28" t="s">
        <v>33</v>
      </c>
      <c r="C22" s="29" t="s">
        <v>34</v>
      </c>
      <c r="D22" s="30" t="s">
        <v>35</v>
      </c>
      <c r="E22" s="31" t="s">
        <v>1027</v>
      </c>
      <c r="F22" s="31" t="s">
        <v>1028</v>
      </c>
      <c r="X22" s="20"/>
      <c r="Y22" s="21"/>
    </row>
    <row r="23" spans="1:25" s="3" customFormat="1" ht="15" x14ac:dyDescent="0.25">
      <c r="A23" s="27"/>
      <c r="B23" s="28" t="s">
        <v>38</v>
      </c>
      <c r="C23" s="29" t="s">
        <v>39</v>
      </c>
      <c r="D23" s="30" t="s">
        <v>26</v>
      </c>
      <c r="E23" s="31" t="s">
        <v>1029</v>
      </c>
      <c r="F23" s="31" t="s">
        <v>1030</v>
      </c>
      <c r="X23" s="20"/>
      <c r="Y23" s="21"/>
    </row>
    <row r="24" spans="1:25" s="3" customFormat="1" ht="15" x14ac:dyDescent="0.25">
      <c r="A24" s="27"/>
      <c r="B24" s="28" t="s">
        <v>42</v>
      </c>
      <c r="C24" s="29" t="s">
        <v>43</v>
      </c>
      <c r="D24" s="30" t="s">
        <v>44</v>
      </c>
      <c r="E24" s="31" t="s">
        <v>1031</v>
      </c>
      <c r="F24" s="31" t="s">
        <v>1032</v>
      </c>
      <c r="X24" s="20"/>
      <c r="Y24" s="21"/>
    </row>
    <row r="25" spans="1:25" s="3" customFormat="1" ht="22.5" x14ac:dyDescent="0.25">
      <c r="A25" s="27"/>
      <c r="B25" s="28" t="s">
        <v>47</v>
      </c>
      <c r="C25" s="29" t="s">
        <v>48</v>
      </c>
      <c r="D25" s="30" t="s">
        <v>44</v>
      </c>
      <c r="E25" s="31" t="s">
        <v>1033</v>
      </c>
      <c r="F25" s="31" t="s">
        <v>1034</v>
      </c>
      <c r="X25" s="20"/>
      <c r="Y25" s="21"/>
    </row>
    <row r="26" spans="1:25" s="3" customFormat="1" ht="15" x14ac:dyDescent="0.25">
      <c r="A26" s="27"/>
      <c r="B26" s="28" t="s">
        <v>51</v>
      </c>
      <c r="C26" s="29" t="s">
        <v>52</v>
      </c>
      <c r="D26" s="30" t="s">
        <v>26</v>
      </c>
      <c r="E26" s="31" t="s">
        <v>1035</v>
      </c>
      <c r="F26" s="31" t="s">
        <v>1036</v>
      </c>
      <c r="X26" s="20"/>
      <c r="Y26" s="21"/>
    </row>
    <row r="27" spans="1:25" s="3" customFormat="1" ht="15" x14ac:dyDescent="0.25">
      <c r="A27" s="70" t="s">
        <v>1037</v>
      </c>
      <c r="B27" s="70"/>
      <c r="C27" s="70"/>
      <c r="D27" s="70"/>
      <c r="E27" s="70"/>
      <c r="F27" s="70"/>
      <c r="X27" s="20"/>
      <c r="Y27" s="21" t="s">
        <v>1037</v>
      </c>
    </row>
    <row r="28" spans="1:25" s="3" customFormat="1" ht="22.5" x14ac:dyDescent="0.25">
      <c r="A28" s="22" t="s">
        <v>61</v>
      </c>
      <c r="B28" s="23" t="s">
        <v>20</v>
      </c>
      <c r="C28" s="24" t="s">
        <v>21</v>
      </c>
      <c r="D28" s="22" t="s">
        <v>22</v>
      </c>
      <c r="E28" s="25"/>
      <c r="F28" s="26" t="s">
        <v>1038</v>
      </c>
      <c r="X28" s="20"/>
      <c r="Y28" s="21"/>
    </row>
    <row r="29" spans="1:25" s="3" customFormat="1" ht="15" x14ac:dyDescent="0.25">
      <c r="A29" s="27"/>
      <c r="B29" s="28" t="s">
        <v>24</v>
      </c>
      <c r="C29" s="29" t="s">
        <v>25</v>
      </c>
      <c r="D29" s="30" t="s">
        <v>26</v>
      </c>
      <c r="E29" s="31" t="s">
        <v>27</v>
      </c>
      <c r="F29" s="31" t="s">
        <v>1039</v>
      </c>
      <c r="X29" s="20"/>
      <c r="Y29" s="21"/>
    </row>
    <row r="30" spans="1:25" s="3" customFormat="1" ht="15" x14ac:dyDescent="0.25">
      <c r="A30" s="27"/>
      <c r="B30" s="28" t="s">
        <v>29</v>
      </c>
      <c r="C30" s="29" t="s">
        <v>30</v>
      </c>
      <c r="D30" s="30" t="s">
        <v>26</v>
      </c>
      <c r="E30" s="31" t="s">
        <v>31</v>
      </c>
      <c r="F30" s="31" t="s">
        <v>1040</v>
      </c>
      <c r="X30" s="20"/>
      <c r="Y30" s="21"/>
    </row>
    <row r="31" spans="1:25" s="3" customFormat="1" ht="15" x14ac:dyDescent="0.25">
      <c r="A31" s="27"/>
      <c r="B31" s="28" t="s">
        <v>33</v>
      </c>
      <c r="C31" s="29" t="s">
        <v>34</v>
      </c>
      <c r="D31" s="30" t="s">
        <v>35</v>
      </c>
      <c r="E31" s="31" t="s">
        <v>36</v>
      </c>
      <c r="F31" s="31" t="s">
        <v>1041</v>
      </c>
      <c r="X31" s="20"/>
      <c r="Y31" s="21"/>
    </row>
    <row r="32" spans="1:25" s="3" customFormat="1" ht="15" x14ac:dyDescent="0.25">
      <c r="A32" s="27"/>
      <c r="B32" s="28" t="s">
        <v>38</v>
      </c>
      <c r="C32" s="29" t="s">
        <v>39</v>
      </c>
      <c r="D32" s="30" t="s">
        <v>26</v>
      </c>
      <c r="E32" s="31" t="s">
        <v>40</v>
      </c>
      <c r="F32" s="31" t="s">
        <v>1042</v>
      </c>
      <c r="X32" s="20"/>
      <c r="Y32" s="21"/>
    </row>
    <row r="33" spans="1:25" s="3" customFormat="1" ht="15" x14ac:dyDescent="0.25">
      <c r="A33" s="27"/>
      <c r="B33" s="28" t="s">
        <v>42</v>
      </c>
      <c r="C33" s="29" t="s">
        <v>43</v>
      </c>
      <c r="D33" s="30" t="s">
        <v>44</v>
      </c>
      <c r="E33" s="31" t="s">
        <v>45</v>
      </c>
      <c r="F33" s="31" t="s">
        <v>1043</v>
      </c>
      <c r="X33" s="20"/>
      <c r="Y33" s="21"/>
    </row>
    <row r="34" spans="1:25" s="3" customFormat="1" ht="22.5" x14ac:dyDescent="0.25">
      <c r="A34" s="27"/>
      <c r="B34" s="28" t="s">
        <v>47</v>
      </c>
      <c r="C34" s="29" t="s">
        <v>48</v>
      </c>
      <c r="D34" s="30" t="s">
        <v>44</v>
      </c>
      <c r="E34" s="31" t="s">
        <v>49</v>
      </c>
      <c r="F34" s="31" t="s">
        <v>1044</v>
      </c>
      <c r="X34" s="20"/>
      <c r="Y34" s="21"/>
    </row>
    <row r="35" spans="1:25" s="3" customFormat="1" ht="15" x14ac:dyDescent="0.25">
      <c r="A35" s="27"/>
      <c r="B35" s="28" t="s">
        <v>51</v>
      </c>
      <c r="C35" s="29" t="s">
        <v>52</v>
      </c>
      <c r="D35" s="30" t="s">
        <v>26</v>
      </c>
      <c r="E35" s="31" t="s">
        <v>53</v>
      </c>
      <c r="F35" s="31" t="s">
        <v>1045</v>
      </c>
      <c r="X35" s="20"/>
      <c r="Y35" s="21"/>
    </row>
    <row r="36" spans="1:25" s="3" customFormat="1" ht="15" x14ac:dyDescent="0.25">
      <c r="A36" s="70" t="s">
        <v>1046</v>
      </c>
      <c r="B36" s="70"/>
      <c r="C36" s="70"/>
      <c r="D36" s="70"/>
      <c r="E36" s="70"/>
      <c r="F36" s="70"/>
      <c r="X36" s="20"/>
      <c r="Y36" s="21" t="s">
        <v>1046</v>
      </c>
    </row>
    <row r="37" spans="1:25" s="3" customFormat="1" ht="22.5" x14ac:dyDescent="0.25">
      <c r="A37" s="22" t="s">
        <v>72</v>
      </c>
      <c r="B37" s="23" t="s">
        <v>20</v>
      </c>
      <c r="C37" s="24" t="s">
        <v>21</v>
      </c>
      <c r="D37" s="22" t="s">
        <v>22</v>
      </c>
      <c r="E37" s="25"/>
      <c r="F37" s="26" t="s">
        <v>1047</v>
      </c>
      <c r="X37" s="20"/>
      <c r="Y37" s="21"/>
    </row>
    <row r="38" spans="1:25" s="3" customFormat="1" ht="15" x14ac:dyDescent="0.25">
      <c r="A38" s="27"/>
      <c r="B38" s="28" t="s">
        <v>24</v>
      </c>
      <c r="C38" s="29" t="s">
        <v>25</v>
      </c>
      <c r="D38" s="30" t="s">
        <v>26</v>
      </c>
      <c r="E38" s="31" t="s">
        <v>27</v>
      </c>
      <c r="F38" s="31" t="s">
        <v>1048</v>
      </c>
      <c r="X38" s="20"/>
      <c r="Y38" s="21"/>
    </row>
    <row r="39" spans="1:25" s="3" customFormat="1" ht="15" x14ac:dyDescent="0.25">
      <c r="A39" s="27"/>
      <c r="B39" s="28" t="s">
        <v>29</v>
      </c>
      <c r="C39" s="29" t="s">
        <v>30</v>
      </c>
      <c r="D39" s="30" t="s">
        <v>26</v>
      </c>
      <c r="E39" s="31" t="s">
        <v>31</v>
      </c>
      <c r="F39" s="31" t="s">
        <v>1049</v>
      </c>
      <c r="X39" s="20"/>
      <c r="Y39" s="21"/>
    </row>
    <row r="40" spans="1:25" s="3" customFormat="1" ht="15" x14ac:dyDescent="0.25">
      <c r="A40" s="27"/>
      <c r="B40" s="28" t="s">
        <v>33</v>
      </c>
      <c r="C40" s="29" t="s">
        <v>34</v>
      </c>
      <c r="D40" s="30" t="s">
        <v>35</v>
      </c>
      <c r="E40" s="31" t="s">
        <v>36</v>
      </c>
      <c r="F40" s="31" t="s">
        <v>1050</v>
      </c>
      <c r="X40" s="20"/>
      <c r="Y40" s="21"/>
    </row>
    <row r="41" spans="1:25" s="3" customFormat="1" ht="15" x14ac:dyDescent="0.25">
      <c r="A41" s="27"/>
      <c r="B41" s="28" t="s">
        <v>38</v>
      </c>
      <c r="C41" s="29" t="s">
        <v>39</v>
      </c>
      <c r="D41" s="30" t="s">
        <v>26</v>
      </c>
      <c r="E41" s="31" t="s">
        <v>40</v>
      </c>
      <c r="F41" s="31" t="s">
        <v>1051</v>
      </c>
      <c r="X41" s="20"/>
      <c r="Y41" s="21"/>
    </row>
    <row r="42" spans="1:25" s="3" customFormat="1" ht="15" x14ac:dyDescent="0.25">
      <c r="A42" s="27"/>
      <c r="B42" s="28" t="s">
        <v>42</v>
      </c>
      <c r="C42" s="29" t="s">
        <v>43</v>
      </c>
      <c r="D42" s="30" t="s">
        <v>44</v>
      </c>
      <c r="E42" s="31" t="s">
        <v>45</v>
      </c>
      <c r="F42" s="31" t="s">
        <v>1052</v>
      </c>
      <c r="X42" s="20"/>
      <c r="Y42" s="21"/>
    </row>
    <row r="43" spans="1:25" s="3" customFormat="1" ht="22.5" x14ac:dyDescent="0.25">
      <c r="A43" s="27"/>
      <c r="B43" s="28" t="s">
        <v>47</v>
      </c>
      <c r="C43" s="29" t="s">
        <v>48</v>
      </c>
      <c r="D43" s="30" t="s">
        <v>44</v>
      </c>
      <c r="E43" s="31" t="s">
        <v>49</v>
      </c>
      <c r="F43" s="31" t="s">
        <v>1053</v>
      </c>
      <c r="X43" s="20"/>
      <c r="Y43" s="21"/>
    </row>
    <row r="44" spans="1:25" s="3" customFormat="1" ht="15" x14ac:dyDescent="0.25">
      <c r="A44" s="27"/>
      <c r="B44" s="28" t="s">
        <v>51</v>
      </c>
      <c r="C44" s="29" t="s">
        <v>52</v>
      </c>
      <c r="D44" s="30" t="s">
        <v>26</v>
      </c>
      <c r="E44" s="31" t="s">
        <v>53</v>
      </c>
      <c r="F44" s="31" t="s">
        <v>1054</v>
      </c>
      <c r="X44" s="20"/>
      <c r="Y44" s="21"/>
    </row>
    <row r="45" spans="1:25" s="3" customFormat="1" ht="15" x14ac:dyDescent="0.25">
      <c r="A45" s="70" t="s">
        <v>1055</v>
      </c>
      <c r="B45" s="70"/>
      <c r="C45" s="70"/>
      <c r="D45" s="70"/>
      <c r="E45" s="70"/>
      <c r="F45" s="70"/>
      <c r="X45" s="20"/>
      <c r="Y45" s="21" t="s">
        <v>1055</v>
      </c>
    </row>
    <row r="46" spans="1:25" s="3" customFormat="1" ht="45" x14ac:dyDescent="0.25">
      <c r="A46" s="22" t="s">
        <v>93</v>
      </c>
      <c r="B46" s="23" t="s">
        <v>1056</v>
      </c>
      <c r="C46" s="24" t="s">
        <v>1057</v>
      </c>
      <c r="D46" s="22" t="s">
        <v>172</v>
      </c>
      <c r="E46" s="25"/>
      <c r="F46" s="26" t="s">
        <v>1058</v>
      </c>
      <c r="X46" s="20"/>
      <c r="Y46" s="21"/>
    </row>
    <row r="47" spans="1:25" s="3" customFormat="1" ht="33.75" x14ac:dyDescent="0.25">
      <c r="A47" s="22" t="s">
        <v>112</v>
      </c>
      <c r="B47" s="23" t="s">
        <v>170</v>
      </c>
      <c r="C47" s="24" t="s">
        <v>171</v>
      </c>
      <c r="D47" s="22" t="s">
        <v>172</v>
      </c>
      <c r="E47" s="25"/>
      <c r="F47" s="26" t="s">
        <v>1059</v>
      </c>
      <c r="X47" s="20"/>
      <c r="Y47" s="21"/>
    </row>
    <row r="48" spans="1:25" s="3" customFormat="1" ht="15" x14ac:dyDescent="0.25">
      <c r="A48" s="72" t="s">
        <v>1060</v>
      </c>
      <c r="B48" s="72"/>
      <c r="C48" s="72"/>
      <c r="D48" s="72"/>
      <c r="E48" s="72"/>
      <c r="F48" s="72"/>
      <c r="X48" s="20" t="s">
        <v>1060</v>
      </c>
      <c r="Y48" s="21"/>
    </row>
    <row r="49" spans="1:25" s="3" customFormat="1" ht="15" x14ac:dyDescent="0.25">
      <c r="A49" s="70" t="s">
        <v>1061</v>
      </c>
      <c r="B49" s="70"/>
      <c r="C49" s="70"/>
      <c r="D49" s="70"/>
      <c r="E49" s="70"/>
      <c r="F49" s="70"/>
      <c r="X49" s="20"/>
      <c r="Y49" s="21" t="s">
        <v>1061</v>
      </c>
    </row>
    <row r="50" spans="1:25" s="3" customFormat="1" ht="33.75" x14ac:dyDescent="0.25">
      <c r="A50" s="22" t="s">
        <v>16</v>
      </c>
      <c r="B50" s="23" t="s">
        <v>1062</v>
      </c>
      <c r="C50" s="24" t="s">
        <v>1063</v>
      </c>
      <c r="D50" s="22" t="s">
        <v>232</v>
      </c>
      <c r="E50" s="25"/>
      <c r="F50" s="26" t="s">
        <v>1064</v>
      </c>
      <c r="X50" s="20"/>
      <c r="Y50" s="21"/>
    </row>
    <row r="51" spans="1:25" s="3" customFormat="1" ht="15" x14ac:dyDescent="0.25">
      <c r="A51" s="27"/>
      <c r="B51" s="28" t="s">
        <v>234</v>
      </c>
      <c r="C51" s="29" t="s">
        <v>235</v>
      </c>
      <c r="D51" s="30" t="s">
        <v>26</v>
      </c>
      <c r="E51" s="31" t="s">
        <v>881</v>
      </c>
      <c r="F51" s="31" t="s">
        <v>882</v>
      </c>
      <c r="X51" s="20"/>
      <c r="Y51" s="21"/>
    </row>
    <row r="52" spans="1:25" s="3" customFormat="1" ht="15" x14ac:dyDescent="0.25">
      <c r="A52" s="27"/>
      <c r="B52" s="28" t="s">
        <v>238</v>
      </c>
      <c r="C52" s="29" t="s">
        <v>239</v>
      </c>
      <c r="D52" s="30" t="s">
        <v>44</v>
      </c>
      <c r="E52" s="31" t="s">
        <v>881</v>
      </c>
      <c r="F52" s="31" t="s">
        <v>882</v>
      </c>
      <c r="X52" s="20"/>
      <c r="Y52" s="21"/>
    </row>
    <row r="53" spans="1:25" s="3" customFormat="1" ht="22.5" x14ac:dyDescent="0.25">
      <c r="A53" s="27"/>
      <c r="B53" s="28" t="s">
        <v>242</v>
      </c>
      <c r="C53" s="29" t="s">
        <v>243</v>
      </c>
      <c r="D53" s="30" t="s">
        <v>26</v>
      </c>
      <c r="E53" s="31" t="s">
        <v>881</v>
      </c>
      <c r="F53" s="31" t="s">
        <v>882</v>
      </c>
      <c r="X53" s="20"/>
      <c r="Y53" s="21"/>
    </row>
    <row r="54" spans="1:25" s="3" customFormat="1" ht="15" x14ac:dyDescent="0.25">
      <c r="A54" s="27"/>
      <c r="B54" s="28" t="s">
        <v>246</v>
      </c>
      <c r="C54" s="29" t="s">
        <v>247</v>
      </c>
      <c r="D54" s="30" t="s">
        <v>44</v>
      </c>
      <c r="E54" s="31" t="s">
        <v>881</v>
      </c>
      <c r="F54" s="31" t="s">
        <v>882</v>
      </c>
      <c r="X54" s="20"/>
      <c r="Y54" s="21"/>
    </row>
    <row r="55" spans="1:25" s="3" customFormat="1" ht="15" x14ac:dyDescent="0.25">
      <c r="A55" s="27"/>
      <c r="B55" s="28" t="s">
        <v>250</v>
      </c>
      <c r="C55" s="29" t="s">
        <v>251</v>
      </c>
      <c r="D55" s="30" t="s">
        <v>44</v>
      </c>
      <c r="E55" s="31" t="s">
        <v>881</v>
      </c>
      <c r="F55" s="31" t="s">
        <v>882</v>
      </c>
      <c r="X55" s="20"/>
      <c r="Y55" s="21"/>
    </row>
    <row r="56" spans="1:25" s="3" customFormat="1" ht="15" x14ac:dyDescent="0.25">
      <c r="A56" s="27"/>
      <c r="B56" s="28" t="s">
        <v>117</v>
      </c>
      <c r="C56" s="29" t="s">
        <v>118</v>
      </c>
      <c r="D56" s="30" t="s">
        <v>44</v>
      </c>
      <c r="E56" s="31" t="s">
        <v>881</v>
      </c>
      <c r="F56" s="31" t="s">
        <v>882</v>
      </c>
      <c r="X56" s="20"/>
      <c r="Y56" s="21"/>
    </row>
    <row r="57" spans="1:25" s="3" customFormat="1" ht="15" x14ac:dyDescent="0.25">
      <c r="A57" s="70" t="s">
        <v>1065</v>
      </c>
      <c r="B57" s="70"/>
      <c r="C57" s="70"/>
      <c r="D57" s="70"/>
      <c r="E57" s="70"/>
      <c r="F57" s="70"/>
      <c r="X57" s="20"/>
      <c r="Y57" s="21" t="s">
        <v>1065</v>
      </c>
    </row>
    <row r="58" spans="1:25" s="3" customFormat="1" ht="22.5" x14ac:dyDescent="0.25">
      <c r="A58" s="22" t="s">
        <v>131</v>
      </c>
      <c r="B58" s="23" t="s">
        <v>317</v>
      </c>
      <c r="C58" s="24" t="s">
        <v>318</v>
      </c>
      <c r="D58" s="22" t="s">
        <v>142</v>
      </c>
      <c r="E58" s="25"/>
      <c r="F58" s="26" t="s">
        <v>1066</v>
      </c>
      <c r="X58" s="20"/>
      <c r="Y58" s="21"/>
    </row>
    <row r="59" spans="1:25" s="3" customFormat="1" ht="15" x14ac:dyDescent="0.25">
      <c r="A59" s="70" t="s">
        <v>1055</v>
      </c>
      <c r="B59" s="70"/>
      <c r="C59" s="70"/>
      <c r="D59" s="70"/>
      <c r="E59" s="70"/>
      <c r="F59" s="70"/>
      <c r="X59" s="20"/>
      <c r="Y59" s="21" t="s">
        <v>1055</v>
      </c>
    </row>
    <row r="60" spans="1:25" s="3" customFormat="1" ht="33.75" x14ac:dyDescent="0.25">
      <c r="A60" s="22" t="s">
        <v>136</v>
      </c>
      <c r="B60" s="23" t="s">
        <v>1056</v>
      </c>
      <c r="C60" s="24" t="s">
        <v>1057</v>
      </c>
      <c r="D60" s="22" t="s">
        <v>172</v>
      </c>
      <c r="E60" s="25"/>
      <c r="F60" s="26" t="s">
        <v>1067</v>
      </c>
      <c r="X60" s="20"/>
      <c r="Y60" s="21"/>
    </row>
    <row r="61" spans="1:25" s="3" customFormat="1" ht="33.75" x14ac:dyDescent="0.25">
      <c r="A61" s="22" t="s">
        <v>139</v>
      </c>
      <c r="B61" s="23" t="s">
        <v>170</v>
      </c>
      <c r="C61" s="24" t="s">
        <v>171</v>
      </c>
      <c r="D61" s="22" t="s">
        <v>172</v>
      </c>
      <c r="E61" s="25"/>
      <c r="F61" s="26" t="s">
        <v>1068</v>
      </c>
      <c r="X61" s="20"/>
      <c r="Y61" s="21"/>
    </row>
    <row r="62" spans="1:25" s="3" customFormat="1" ht="13.5" customHeight="1" x14ac:dyDescent="0.25">
      <c r="A62" s="32"/>
      <c r="B62" s="33"/>
      <c r="C62" s="34"/>
      <c r="D62" s="35"/>
      <c r="E62" s="32"/>
      <c r="F62" s="36"/>
    </row>
    <row r="63" spans="1:25" s="3" customFormat="1" ht="13.5" customHeight="1" x14ac:dyDescent="0.25">
      <c r="A63" s="71" t="s">
        <v>327</v>
      </c>
      <c r="B63" s="71"/>
      <c r="C63" s="71"/>
      <c r="D63" s="71"/>
      <c r="E63" s="71"/>
      <c r="F63" s="38"/>
      <c r="G63" s="39"/>
      <c r="H63" s="39"/>
    </row>
    <row r="64" spans="1:25" s="3" customFormat="1" ht="13.5" customHeight="1" x14ac:dyDescent="0.25">
      <c r="A64" s="40"/>
      <c r="B64" s="40"/>
      <c r="C64" s="40"/>
      <c r="D64" s="40"/>
      <c r="E64" s="40"/>
      <c r="F64" s="37"/>
      <c r="G64" s="39"/>
      <c r="H64" s="39"/>
    </row>
    <row r="65" spans="1:27" s="3" customFormat="1" ht="13.5" customHeight="1" x14ac:dyDescent="0.25">
      <c r="A65" s="41" t="s">
        <v>328</v>
      </c>
      <c r="B65" s="42" t="s">
        <v>329</v>
      </c>
      <c r="C65" s="43" t="s">
        <v>330</v>
      </c>
      <c r="D65" s="41" t="s">
        <v>331</v>
      </c>
      <c r="E65" s="41" t="s">
        <v>332</v>
      </c>
      <c r="F65" s="44"/>
    </row>
    <row r="66" spans="1:27" s="3" customFormat="1" ht="15" x14ac:dyDescent="0.25">
      <c r="A66" s="67" t="s">
        <v>333</v>
      </c>
      <c r="B66" s="68"/>
      <c r="C66" s="68"/>
      <c r="D66" s="68"/>
      <c r="E66" s="69"/>
      <c r="F66" s="45"/>
      <c r="Z66" s="46" t="s">
        <v>333</v>
      </c>
    </row>
    <row r="67" spans="1:27" s="3" customFormat="1" ht="15" x14ac:dyDescent="0.25">
      <c r="A67" s="67" t="s">
        <v>334</v>
      </c>
      <c r="B67" s="68"/>
      <c r="C67" s="68"/>
      <c r="D67" s="68"/>
      <c r="E67" s="69"/>
      <c r="F67" s="45"/>
      <c r="Z67" s="46"/>
      <c r="AA67" s="46" t="s">
        <v>334</v>
      </c>
    </row>
    <row r="68" spans="1:27" s="3" customFormat="1" ht="15" x14ac:dyDescent="0.25">
      <c r="A68" s="47">
        <f>IF(H68&lt;&gt;"",COUNTA(H$1:H68),"")</f>
        <v>1</v>
      </c>
      <c r="B68" s="48" t="s">
        <v>335</v>
      </c>
      <c r="C68" s="49" t="s">
        <v>336</v>
      </c>
      <c r="D68" s="47" t="s">
        <v>337</v>
      </c>
      <c r="E68" s="50">
        <v>42.48</v>
      </c>
      <c r="F68" s="51"/>
      <c r="H68" s="52" t="s">
        <v>338</v>
      </c>
      <c r="Z68" s="46"/>
      <c r="AA68" s="46"/>
    </row>
    <row r="69" spans="1:27" s="3" customFormat="1" ht="15" x14ac:dyDescent="0.25">
      <c r="A69" s="47">
        <f>IF(H69&lt;&gt;"",COUNTA(H$1:H69),"")</f>
        <v>2</v>
      </c>
      <c r="B69" s="48" t="s">
        <v>343</v>
      </c>
      <c r="C69" s="49" t="s">
        <v>344</v>
      </c>
      <c r="D69" s="47" t="s">
        <v>337</v>
      </c>
      <c r="E69" s="50">
        <v>104.07</v>
      </c>
      <c r="F69" s="51"/>
      <c r="H69" s="52" t="s">
        <v>338</v>
      </c>
      <c r="Z69" s="46"/>
      <c r="AA69" s="46"/>
    </row>
    <row r="70" spans="1:27" s="3" customFormat="1" ht="15" x14ac:dyDescent="0.25">
      <c r="A70" s="47">
        <f>IF(H70&lt;&gt;"",COUNTA(H$1:H70),"")</f>
        <v>3</v>
      </c>
      <c r="B70" s="48" t="s">
        <v>347</v>
      </c>
      <c r="C70" s="49" t="s">
        <v>348</v>
      </c>
      <c r="D70" s="47" t="s">
        <v>337</v>
      </c>
      <c r="E70" s="50">
        <v>5159.57</v>
      </c>
      <c r="F70" s="51"/>
      <c r="H70" s="52" t="s">
        <v>338</v>
      </c>
      <c r="Z70" s="46"/>
      <c r="AA70" s="46"/>
    </row>
    <row r="71" spans="1:27" s="3" customFormat="1" ht="15" x14ac:dyDescent="0.25">
      <c r="A71" s="47">
        <f>IF(H71&lt;&gt;"",COUNTA(H$1:H71),"")</f>
        <v>4</v>
      </c>
      <c r="B71" s="54">
        <v>2</v>
      </c>
      <c r="C71" s="49" t="s">
        <v>351</v>
      </c>
      <c r="D71" s="47" t="s">
        <v>337</v>
      </c>
      <c r="E71" s="55">
        <v>566.20000000000005</v>
      </c>
      <c r="F71" s="51"/>
      <c r="H71" s="52" t="s">
        <v>338</v>
      </c>
      <c r="Z71" s="46"/>
      <c r="AA71" s="46"/>
    </row>
    <row r="72" spans="1:27" s="3" customFormat="1" ht="15" x14ac:dyDescent="0.25">
      <c r="A72" s="67" t="s">
        <v>352</v>
      </c>
      <c r="B72" s="68"/>
      <c r="C72" s="68"/>
      <c r="D72" s="68"/>
      <c r="E72" s="69"/>
      <c r="F72" s="45"/>
      <c r="Z72" s="46"/>
      <c r="AA72" s="46" t="s">
        <v>352</v>
      </c>
    </row>
    <row r="73" spans="1:27" s="3" customFormat="1" ht="22.5" x14ac:dyDescent="0.25">
      <c r="A73" s="47">
        <f>IF(H73&lt;&gt;"",COUNTA(H$1:H73),"")</f>
        <v>5</v>
      </c>
      <c r="B73" s="48" t="s">
        <v>360</v>
      </c>
      <c r="C73" s="49" t="s">
        <v>361</v>
      </c>
      <c r="D73" s="47" t="s">
        <v>355</v>
      </c>
      <c r="E73" s="50">
        <v>117.44</v>
      </c>
      <c r="F73" s="51"/>
      <c r="H73" s="52" t="s">
        <v>338</v>
      </c>
      <c r="Z73" s="46"/>
      <c r="AA73" s="46"/>
    </row>
    <row r="74" spans="1:27" s="3" customFormat="1" ht="15" x14ac:dyDescent="0.25">
      <c r="A74" s="47">
        <f>IF(H74&lt;&gt;"",COUNTA(H$1:H74),"")</f>
        <v>6</v>
      </c>
      <c r="B74" s="48" t="s">
        <v>364</v>
      </c>
      <c r="C74" s="49" t="s">
        <v>365</v>
      </c>
      <c r="D74" s="47" t="s">
        <v>355</v>
      </c>
      <c r="E74" s="50">
        <v>13.92</v>
      </c>
      <c r="F74" s="51"/>
      <c r="H74" s="52" t="s">
        <v>338</v>
      </c>
      <c r="Z74" s="46"/>
      <c r="AA74" s="46"/>
    </row>
    <row r="75" spans="1:27" s="3" customFormat="1" ht="15" x14ac:dyDescent="0.25">
      <c r="A75" s="47">
        <f>IF(H75&lt;&gt;"",COUNTA(H$1:H75),"")</f>
        <v>7</v>
      </c>
      <c r="B75" s="48" t="s">
        <v>366</v>
      </c>
      <c r="C75" s="49" t="s">
        <v>367</v>
      </c>
      <c r="D75" s="47" t="s">
        <v>355</v>
      </c>
      <c r="E75" s="50">
        <v>136.18</v>
      </c>
      <c r="F75" s="51"/>
      <c r="H75" s="52" t="s">
        <v>338</v>
      </c>
      <c r="Z75" s="46"/>
      <c r="AA75" s="46"/>
    </row>
    <row r="76" spans="1:27" s="3" customFormat="1" ht="15" x14ac:dyDescent="0.25">
      <c r="A76" s="47">
        <f>IF(H76&lt;&gt;"",COUNTA(H$1:H76),"")</f>
        <v>8</v>
      </c>
      <c r="B76" s="48" t="s">
        <v>370</v>
      </c>
      <c r="C76" s="49" t="s">
        <v>371</v>
      </c>
      <c r="D76" s="47" t="s">
        <v>355</v>
      </c>
      <c r="E76" s="50">
        <v>106.35</v>
      </c>
      <c r="F76" s="51"/>
      <c r="H76" s="52" t="s">
        <v>338</v>
      </c>
      <c r="Z76" s="46"/>
      <c r="AA76" s="46"/>
    </row>
    <row r="77" spans="1:27" s="3" customFormat="1" ht="15" x14ac:dyDescent="0.25">
      <c r="A77" s="47">
        <f>IF(H77&lt;&gt;"",COUNTA(H$1:H77),"")</f>
        <v>9</v>
      </c>
      <c r="B77" s="48" t="s">
        <v>372</v>
      </c>
      <c r="C77" s="49" t="s">
        <v>373</v>
      </c>
      <c r="D77" s="47" t="s">
        <v>355</v>
      </c>
      <c r="E77" s="55">
        <v>0.2</v>
      </c>
      <c r="F77" s="51"/>
      <c r="H77" s="52" t="s">
        <v>338</v>
      </c>
      <c r="Z77" s="46"/>
      <c r="AA77" s="46"/>
    </row>
    <row r="78" spans="1:27" s="3" customFormat="1" ht="15" x14ac:dyDescent="0.25">
      <c r="A78" s="47">
        <f>IF(H78&lt;&gt;"",COUNTA(H$1:H78),"")</f>
        <v>10</v>
      </c>
      <c r="B78" s="48" t="s">
        <v>374</v>
      </c>
      <c r="C78" s="49" t="s">
        <v>375</v>
      </c>
      <c r="D78" s="47" t="s">
        <v>355</v>
      </c>
      <c r="E78" s="50">
        <v>716.45</v>
      </c>
      <c r="F78" s="51"/>
      <c r="H78" s="52" t="s">
        <v>338</v>
      </c>
      <c r="Z78" s="46"/>
      <c r="AA78" s="46"/>
    </row>
    <row r="79" spans="1:27" s="3" customFormat="1" ht="15" x14ac:dyDescent="0.25">
      <c r="A79" s="47">
        <f>IF(H79&lt;&gt;"",COUNTA(H$1:H79),"")</f>
        <v>11</v>
      </c>
      <c r="B79" s="48" t="s">
        <v>376</v>
      </c>
      <c r="C79" s="49" t="s">
        <v>377</v>
      </c>
      <c r="D79" s="47" t="s">
        <v>355</v>
      </c>
      <c r="E79" s="55">
        <v>131.1</v>
      </c>
      <c r="F79" s="51"/>
      <c r="H79" s="52" t="s">
        <v>338</v>
      </c>
      <c r="Z79" s="46"/>
      <c r="AA79" s="46"/>
    </row>
    <row r="80" spans="1:27" s="3" customFormat="1" ht="22.5" x14ac:dyDescent="0.25">
      <c r="A80" s="47">
        <f>IF(H80&lt;&gt;"",COUNTA(H$1:H80),"")</f>
        <v>12</v>
      </c>
      <c r="B80" s="48" t="s">
        <v>378</v>
      </c>
      <c r="C80" s="49" t="s">
        <v>379</v>
      </c>
      <c r="D80" s="47" t="s">
        <v>355</v>
      </c>
      <c r="E80" s="55">
        <v>15.2</v>
      </c>
      <c r="F80" s="51"/>
      <c r="H80" s="52" t="s">
        <v>338</v>
      </c>
      <c r="Z80" s="46"/>
      <c r="AA80" s="46"/>
    </row>
    <row r="81" spans="1:27" s="3" customFormat="1" ht="15" x14ac:dyDescent="0.25">
      <c r="A81" s="47">
        <f>IF(H81&lt;&gt;"",COUNTA(H$1:H81),"")</f>
        <v>13</v>
      </c>
      <c r="B81" s="48" t="s">
        <v>380</v>
      </c>
      <c r="C81" s="49" t="s">
        <v>381</v>
      </c>
      <c r="D81" s="47" t="s">
        <v>355</v>
      </c>
      <c r="E81" s="50">
        <v>5.96</v>
      </c>
      <c r="F81" s="51"/>
      <c r="H81" s="52" t="s">
        <v>338</v>
      </c>
      <c r="Z81" s="46"/>
      <c r="AA81" s="46"/>
    </row>
    <row r="82" spans="1:27" s="3" customFormat="1" ht="15" x14ac:dyDescent="0.25">
      <c r="A82" s="47">
        <f>IF(H82&lt;&gt;"",COUNTA(H$1:H82),"")</f>
        <v>14</v>
      </c>
      <c r="B82" s="48" t="s">
        <v>382</v>
      </c>
      <c r="C82" s="49" t="s">
        <v>383</v>
      </c>
      <c r="D82" s="47" t="s">
        <v>355</v>
      </c>
      <c r="E82" s="50">
        <v>0.11</v>
      </c>
      <c r="F82" s="51"/>
      <c r="H82" s="52" t="s">
        <v>338</v>
      </c>
      <c r="Z82" s="46"/>
      <c r="AA82" s="46"/>
    </row>
    <row r="83" spans="1:27" s="3" customFormat="1" ht="15" x14ac:dyDescent="0.25">
      <c r="A83" s="67" t="s">
        <v>384</v>
      </c>
      <c r="B83" s="68"/>
      <c r="C83" s="68"/>
      <c r="D83" s="68"/>
      <c r="E83" s="69"/>
      <c r="F83" s="45"/>
      <c r="Z83" s="46"/>
      <c r="AA83" s="46" t="s">
        <v>384</v>
      </c>
    </row>
    <row r="84" spans="1:27" s="3" customFormat="1" ht="15" x14ac:dyDescent="0.25">
      <c r="A84" s="47">
        <f>IF(H84&lt;&gt;"",COUNTA(H$1:H84),"")</f>
        <v>15</v>
      </c>
      <c r="B84" s="48" t="s">
        <v>24</v>
      </c>
      <c r="C84" s="49" t="s">
        <v>25</v>
      </c>
      <c r="D84" s="47" t="s">
        <v>26</v>
      </c>
      <c r="E84" s="58">
        <v>15.28368</v>
      </c>
      <c r="F84" s="51"/>
      <c r="H84" s="52" t="s">
        <v>338</v>
      </c>
      <c r="Z84" s="46"/>
      <c r="AA84" s="46"/>
    </row>
    <row r="85" spans="1:27" s="3" customFormat="1" ht="15" x14ac:dyDescent="0.25">
      <c r="A85" s="47">
        <f>IF(H85&lt;&gt;"",COUNTA(H$1:H85),"")</f>
        <v>16</v>
      </c>
      <c r="B85" s="48" t="s">
        <v>29</v>
      </c>
      <c r="C85" s="49" t="s">
        <v>30</v>
      </c>
      <c r="D85" s="47" t="s">
        <v>26</v>
      </c>
      <c r="E85" s="66">
        <v>2.60355E-2</v>
      </c>
      <c r="F85" s="51"/>
      <c r="H85" s="52" t="s">
        <v>338</v>
      </c>
      <c r="Z85" s="46"/>
      <c r="AA85" s="46"/>
    </row>
    <row r="86" spans="1:27" s="3" customFormat="1" ht="15" x14ac:dyDescent="0.25">
      <c r="A86" s="47">
        <f>IF(H86&lt;&gt;"",COUNTA(H$1:H86),"")</f>
        <v>17</v>
      </c>
      <c r="B86" s="48" t="s">
        <v>33</v>
      </c>
      <c r="C86" s="49" t="s">
        <v>34</v>
      </c>
      <c r="D86" s="47" t="s">
        <v>35</v>
      </c>
      <c r="E86" s="57">
        <v>963.64499999999998</v>
      </c>
      <c r="F86" s="51"/>
      <c r="H86" s="52" t="s">
        <v>338</v>
      </c>
      <c r="Z86" s="46"/>
      <c r="AA86" s="46"/>
    </row>
    <row r="87" spans="1:27" s="3" customFormat="1" ht="15" x14ac:dyDescent="0.25">
      <c r="A87" s="47">
        <f>IF(H87&lt;&gt;"",COUNTA(H$1:H87),"")</f>
        <v>18</v>
      </c>
      <c r="B87" s="48" t="s">
        <v>38</v>
      </c>
      <c r="C87" s="49" t="s">
        <v>39</v>
      </c>
      <c r="D87" s="47" t="s">
        <v>26</v>
      </c>
      <c r="E87" s="56">
        <v>9.3788999999999997E-2</v>
      </c>
      <c r="F87" s="51"/>
      <c r="H87" s="52" t="s">
        <v>338</v>
      </c>
      <c r="Z87" s="46"/>
      <c r="AA87" s="46"/>
    </row>
    <row r="88" spans="1:27" s="3" customFormat="1" ht="15" x14ac:dyDescent="0.25">
      <c r="A88" s="47">
        <f>IF(H88&lt;&gt;"",COUNTA(H$1:H88),"")</f>
        <v>19</v>
      </c>
      <c r="B88" s="48" t="s">
        <v>234</v>
      </c>
      <c r="C88" s="49" t="s">
        <v>235</v>
      </c>
      <c r="D88" s="47" t="s">
        <v>26</v>
      </c>
      <c r="E88" s="59"/>
      <c r="F88" s="51"/>
      <c r="H88" s="52" t="s">
        <v>338</v>
      </c>
      <c r="Z88" s="46"/>
      <c r="AA88" s="46"/>
    </row>
    <row r="89" spans="1:27" s="3" customFormat="1" ht="15" x14ac:dyDescent="0.25">
      <c r="A89" s="47">
        <f>IF(H89&lt;&gt;"",COUNTA(H$1:H89),"")</f>
        <v>20</v>
      </c>
      <c r="B89" s="48" t="s">
        <v>238</v>
      </c>
      <c r="C89" s="49" t="s">
        <v>239</v>
      </c>
      <c r="D89" s="47" t="s">
        <v>44</v>
      </c>
      <c r="E89" s="59"/>
      <c r="F89" s="51"/>
      <c r="H89" s="52" t="s">
        <v>338</v>
      </c>
      <c r="Z89" s="46"/>
      <c r="AA89" s="46"/>
    </row>
    <row r="90" spans="1:27" s="3" customFormat="1" ht="22.5" x14ac:dyDescent="0.25">
      <c r="A90" s="47">
        <f>IF(H90&lt;&gt;"",COUNTA(H$1:H90),"")</f>
        <v>21</v>
      </c>
      <c r="B90" s="48" t="s">
        <v>242</v>
      </c>
      <c r="C90" s="49" t="s">
        <v>243</v>
      </c>
      <c r="D90" s="47" t="s">
        <v>26</v>
      </c>
      <c r="E90" s="59"/>
      <c r="F90" s="51"/>
      <c r="H90" s="52" t="s">
        <v>338</v>
      </c>
      <c r="Z90" s="46"/>
      <c r="AA90" s="46"/>
    </row>
    <row r="91" spans="1:27" s="3" customFormat="1" ht="15" x14ac:dyDescent="0.25">
      <c r="A91" s="47">
        <f>IF(H91&lt;&gt;"",COUNTA(H$1:H91),"")</f>
        <v>22</v>
      </c>
      <c r="B91" s="48" t="s">
        <v>246</v>
      </c>
      <c r="C91" s="49" t="s">
        <v>247</v>
      </c>
      <c r="D91" s="47" t="s">
        <v>44</v>
      </c>
      <c r="E91" s="59"/>
      <c r="F91" s="51"/>
      <c r="H91" s="52" t="s">
        <v>338</v>
      </c>
      <c r="Z91" s="46"/>
      <c r="AA91" s="46"/>
    </row>
    <row r="92" spans="1:27" s="3" customFormat="1" ht="15" x14ac:dyDescent="0.25">
      <c r="A92" s="47">
        <f>IF(H92&lt;&gt;"",COUNTA(H$1:H92),"")</f>
        <v>23</v>
      </c>
      <c r="B92" s="48" t="s">
        <v>250</v>
      </c>
      <c r="C92" s="49" t="s">
        <v>251</v>
      </c>
      <c r="D92" s="47" t="s">
        <v>44</v>
      </c>
      <c r="E92" s="59"/>
      <c r="F92" s="51"/>
      <c r="H92" s="52" t="s">
        <v>338</v>
      </c>
      <c r="Z92" s="46"/>
      <c r="AA92" s="46"/>
    </row>
    <row r="93" spans="1:27" s="3" customFormat="1" ht="15" x14ac:dyDescent="0.25">
      <c r="A93" s="47">
        <f>IF(H93&lt;&gt;"",COUNTA(H$1:H93),"")</f>
        <v>24</v>
      </c>
      <c r="B93" s="48" t="s">
        <v>117</v>
      </c>
      <c r="C93" s="49" t="s">
        <v>118</v>
      </c>
      <c r="D93" s="47" t="s">
        <v>44</v>
      </c>
      <c r="E93" s="59"/>
      <c r="F93" s="51"/>
      <c r="H93" s="52" t="s">
        <v>338</v>
      </c>
      <c r="Z93" s="46"/>
      <c r="AA93" s="46"/>
    </row>
    <row r="94" spans="1:27" s="3" customFormat="1" ht="15" x14ac:dyDescent="0.25">
      <c r="A94" s="47">
        <f>IF(H94&lt;&gt;"",COUNTA(H$1:H94),"")</f>
        <v>25</v>
      </c>
      <c r="B94" s="48" t="s">
        <v>42</v>
      </c>
      <c r="C94" s="49" t="s">
        <v>43</v>
      </c>
      <c r="D94" s="47" t="s">
        <v>44</v>
      </c>
      <c r="E94" s="58">
        <v>1.6962600000000001</v>
      </c>
      <c r="F94" s="51"/>
      <c r="H94" s="52" t="s">
        <v>338</v>
      </c>
      <c r="Z94" s="46"/>
      <c r="AA94" s="46"/>
    </row>
    <row r="95" spans="1:27" s="3" customFormat="1" ht="22.5" x14ac:dyDescent="0.25">
      <c r="A95" s="47">
        <f>IF(H95&lt;&gt;"",COUNTA(H$1:H95),"")</f>
        <v>26</v>
      </c>
      <c r="B95" s="48" t="s">
        <v>47</v>
      </c>
      <c r="C95" s="49" t="s">
        <v>48</v>
      </c>
      <c r="D95" s="47" t="s">
        <v>44</v>
      </c>
      <c r="E95" s="60">
        <v>25.790700000000001</v>
      </c>
      <c r="F95" s="51"/>
      <c r="H95" s="52" t="s">
        <v>338</v>
      </c>
      <c r="Z95" s="46"/>
      <c r="AA95" s="46"/>
    </row>
    <row r="96" spans="1:27" s="3" customFormat="1" ht="15" x14ac:dyDescent="0.25">
      <c r="A96" s="47">
        <f>IF(H96&lt;&gt;"",COUNTA(H$1:H96),"")</f>
        <v>27</v>
      </c>
      <c r="B96" s="48" t="s">
        <v>51</v>
      </c>
      <c r="C96" s="49" t="s">
        <v>52</v>
      </c>
      <c r="D96" s="47" t="s">
        <v>26</v>
      </c>
      <c r="E96" s="60">
        <v>1.0863</v>
      </c>
      <c r="F96" s="51"/>
      <c r="H96" s="52" t="s">
        <v>338</v>
      </c>
      <c r="Z96" s="46"/>
      <c r="AA96" s="46"/>
    </row>
    <row r="97" spans="1:27" s="3" customFormat="1" ht="15" x14ac:dyDescent="0.25">
      <c r="A97" s="67" t="s">
        <v>385</v>
      </c>
      <c r="B97" s="68"/>
      <c r="C97" s="68"/>
      <c r="D97" s="68"/>
      <c r="E97" s="69"/>
      <c r="F97" s="45"/>
      <c r="Z97" s="46"/>
      <c r="AA97" s="46" t="s">
        <v>385</v>
      </c>
    </row>
    <row r="98" spans="1:27" s="3" customFormat="1" ht="33.75" x14ac:dyDescent="0.25">
      <c r="A98" s="47">
        <f>IF(H98&lt;&gt;"",COUNTA(H$1:H98),"")</f>
        <v>28</v>
      </c>
      <c r="B98" s="48" t="s">
        <v>170</v>
      </c>
      <c r="C98" s="49" t="s">
        <v>171</v>
      </c>
      <c r="D98" s="47" t="s">
        <v>172</v>
      </c>
      <c r="E98" s="57">
        <v>474.51799999999997</v>
      </c>
      <c r="F98" s="51"/>
      <c r="H98" s="52" t="s">
        <v>338</v>
      </c>
      <c r="Z98" s="46"/>
      <c r="AA98" s="46"/>
    </row>
    <row r="99" spans="1:27" s="3" customFormat="1" ht="15" x14ac:dyDescent="0.25">
      <c r="A99" s="67" t="s">
        <v>1069</v>
      </c>
      <c r="B99" s="68"/>
      <c r="C99" s="68"/>
      <c r="D99" s="68"/>
      <c r="E99" s="69"/>
      <c r="F99" s="45"/>
      <c r="Z99" s="46"/>
      <c r="AA99" s="46" t="s">
        <v>1069</v>
      </c>
    </row>
    <row r="100" spans="1:27" s="3" customFormat="1" ht="22.5" x14ac:dyDescent="0.25">
      <c r="A100" s="47">
        <f>IF(H100&lt;&gt;"",COUNTA(H$1:H100),"")</f>
        <v>29</v>
      </c>
      <c r="B100" s="48" t="s">
        <v>1056</v>
      </c>
      <c r="C100" s="49" t="s">
        <v>1057</v>
      </c>
      <c r="D100" s="47" t="s">
        <v>172</v>
      </c>
      <c r="E100" s="57">
        <v>474.51799999999997</v>
      </c>
      <c r="F100" s="51"/>
      <c r="H100" s="52" t="s">
        <v>338</v>
      </c>
      <c r="Z100" s="46"/>
      <c r="AA100" s="46"/>
    </row>
    <row r="101" spans="1:27" s="3" customFormat="1" ht="15" x14ac:dyDescent="0.25">
      <c r="A101" s="67" t="s">
        <v>386</v>
      </c>
      <c r="B101" s="68"/>
      <c r="C101" s="68"/>
      <c r="D101" s="68"/>
      <c r="E101" s="69"/>
      <c r="F101" s="45"/>
      <c r="Z101" s="46" t="s">
        <v>386</v>
      </c>
      <c r="AA101" s="46"/>
    </row>
    <row r="102" spans="1:27" s="3" customFormat="1" ht="15" x14ac:dyDescent="0.25">
      <c r="A102" s="67" t="s">
        <v>384</v>
      </c>
      <c r="B102" s="68"/>
      <c r="C102" s="68"/>
      <c r="D102" s="68"/>
      <c r="E102" s="69"/>
      <c r="F102" s="45"/>
      <c r="Z102" s="46"/>
      <c r="AA102" s="46" t="s">
        <v>384</v>
      </c>
    </row>
    <row r="103" spans="1:27" s="3" customFormat="1" ht="15" x14ac:dyDescent="0.25">
      <c r="A103" s="47">
        <f>IF(H103&lt;&gt;"",COUNTA(H$1:H103),"")</f>
        <v>30</v>
      </c>
      <c r="B103" s="48" t="s">
        <v>387</v>
      </c>
      <c r="C103" s="49" t="s">
        <v>388</v>
      </c>
      <c r="D103" s="47" t="s">
        <v>44</v>
      </c>
      <c r="E103" s="59"/>
      <c r="F103" s="51"/>
      <c r="H103" s="52" t="s">
        <v>338</v>
      </c>
      <c r="Z103" s="46"/>
      <c r="AA103" s="46"/>
    </row>
    <row r="104" spans="1:27" s="3" customFormat="1" ht="15" x14ac:dyDescent="0.25">
      <c r="A104" s="47">
        <f>IF(H104&lt;&gt;"",COUNTA(H$1:H104),"")</f>
        <v>31</v>
      </c>
      <c r="B104" s="48" t="s">
        <v>238</v>
      </c>
      <c r="C104" s="49" t="s">
        <v>239</v>
      </c>
      <c r="D104" s="47" t="s">
        <v>44</v>
      </c>
      <c r="E104" s="59"/>
      <c r="F104" s="51"/>
      <c r="H104" s="52" t="s">
        <v>338</v>
      </c>
      <c r="Z104" s="46"/>
      <c r="AA104" s="46"/>
    </row>
    <row r="105" spans="1:27" s="3" customFormat="1" ht="22.5" x14ac:dyDescent="0.25">
      <c r="A105" s="47">
        <f>IF(H105&lt;&gt;"",COUNTA(H$1:H105),"")</f>
        <v>32</v>
      </c>
      <c r="B105" s="48" t="s">
        <v>391</v>
      </c>
      <c r="C105" s="49" t="s">
        <v>1070</v>
      </c>
      <c r="D105" s="47" t="s">
        <v>312</v>
      </c>
      <c r="E105" s="59"/>
      <c r="F105" s="51"/>
      <c r="H105" s="52" t="s">
        <v>338</v>
      </c>
      <c r="Z105" s="46"/>
      <c r="AA105" s="46"/>
    </row>
    <row r="106" spans="1:27" s="3" customFormat="1" ht="15" x14ac:dyDescent="0.25">
      <c r="A106" s="47">
        <f>IF(H106&lt;&gt;"",COUNTA(H$1:H106),"")</f>
        <v>33</v>
      </c>
      <c r="B106" s="48" t="s">
        <v>393</v>
      </c>
      <c r="C106" s="49" t="s">
        <v>394</v>
      </c>
      <c r="D106" s="47" t="s">
        <v>44</v>
      </c>
      <c r="E106" s="59"/>
      <c r="F106" s="51"/>
      <c r="H106" s="52" t="s">
        <v>338</v>
      </c>
      <c r="Z106" s="46"/>
      <c r="AA106" s="46"/>
    </row>
    <row r="107" spans="1:27" s="3" customFormat="1" ht="15" x14ac:dyDescent="0.25">
      <c r="A107" s="47">
        <f>IF(H107&lt;&gt;"",COUNTA(H$1:H107),"")</f>
        <v>34</v>
      </c>
      <c r="B107" s="48" t="s">
        <v>396</v>
      </c>
      <c r="C107" s="49" t="s">
        <v>397</v>
      </c>
      <c r="D107" s="47" t="s">
        <v>261</v>
      </c>
      <c r="E107" s="59"/>
      <c r="F107" s="51"/>
      <c r="H107" s="52" t="s">
        <v>338</v>
      </c>
      <c r="Z107" s="46"/>
      <c r="AA107" s="46"/>
    </row>
    <row r="108" spans="1:27" s="3" customFormat="1" ht="22.5" x14ac:dyDescent="0.25">
      <c r="A108" s="47">
        <f>IF(H108&lt;&gt;"",COUNTA(H$1:H108),"")</f>
        <v>35</v>
      </c>
      <c r="B108" s="48" t="s">
        <v>398</v>
      </c>
      <c r="C108" s="49" t="s">
        <v>399</v>
      </c>
      <c r="D108" s="47" t="s">
        <v>26</v>
      </c>
      <c r="E108" s="59"/>
      <c r="F108" s="51"/>
      <c r="H108" s="52" t="s">
        <v>338</v>
      </c>
      <c r="Z108" s="46"/>
      <c r="AA108" s="46"/>
    </row>
    <row r="109" spans="1:27" s="3" customFormat="1" ht="15" x14ac:dyDescent="0.25">
      <c r="A109" s="47">
        <f>IF(H109&lt;&gt;"",COUNTA(H$1:H109),"")</f>
        <v>36</v>
      </c>
      <c r="B109" s="48" t="s">
        <v>400</v>
      </c>
      <c r="C109" s="49" t="s">
        <v>401</v>
      </c>
      <c r="D109" s="47" t="s">
        <v>261</v>
      </c>
      <c r="E109" s="59"/>
      <c r="F109" s="51"/>
      <c r="H109" s="52" t="s">
        <v>338</v>
      </c>
      <c r="Z109" s="46"/>
      <c r="AA109" s="46"/>
    </row>
    <row r="110" spans="1:27" s="3" customFormat="1" ht="19.5" customHeight="1" x14ac:dyDescent="0.25">
      <c r="A110" s="61"/>
      <c r="B110" s="62"/>
      <c r="C110" s="63"/>
      <c r="D110" s="64"/>
      <c r="E110" s="64"/>
      <c r="F110" s="65"/>
      <c r="Z110" s="46"/>
      <c r="AA110" s="46"/>
    </row>
    <row r="111" spans="1:27" s="3" customFormat="1" ht="15" x14ac:dyDescent="0.25">
      <c r="A111" s="11"/>
      <c r="B111" s="11"/>
      <c r="D111" s="11"/>
      <c r="E111" s="11"/>
      <c r="F111" s="11"/>
    </row>
  </sheetData>
  <mergeCells count="29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7:F27"/>
    <mergeCell ref="A36:F36"/>
    <mergeCell ref="A45:F45"/>
    <mergeCell ref="A48:F48"/>
    <mergeCell ref="A49:F49"/>
    <mergeCell ref="A57:F57"/>
    <mergeCell ref="A59:F59"/>
    <mergeCell ref="A63:E63"/>
    <mergeCell ref="A99:E99"/>
    <mergeCell ref="A101:E101"/>
    <mergeCell ref="A102:E102"/>
    <mergeCell ref="A66:E66"/>
    <mergeCell ref="A67:E67"/>
    <mergeCell ref="A72:E72"/>
    <mergeCell ref="A83:E83"/>
    <mergeCell ref="A97:E97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6"/>
  <sheetViews>
    <sheetView showGridLines="0" topLeftCell="A13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1071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1072</v>
      </c>
      <c r="D7" s="80"/>
      <c r="E7" s="10"/>
      <c r="F7" s="10"/>
      <c r="Q7" s="4" t="s">
        <v>1072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1073</v>
      </c>
      <c r="C10" s="73"/>
      <c r="D10" s="73"/>
      <c r="E10" s="73"/>
      <c r="F10" s="73"/>
      <c r="S10" s="12" t="s">
        <v>1073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1074</v>
      </c>
      <c r="B17" s="72"/>
      <c r="C17" s="72"/>
      <c r="D17" s="72"/>
      <c r="E17" s="72"/>
      <c r="F17" s="72"/>
      <c r="X17" s="20" t="s">
        <v>1074</v>
      </c>
    </row>
    <row r="18" spans="1:25" s="3" customFormat="1" ht="15" x14ac:dyDescent="0.25">
      <c r="A18" s="70" t="s">
        <v>1075</v>
      </c>
      <c r="B18" s="70"/>
      <c r="C18" s="70"/>
      <c r="D18" s="70"/>
      <c r="E18" s="70"/>
      <c r="F18" s="70"/>
      <c r="X18" s="20"/>
      <c r="Y18" s="21" t="s">
        <v>1075</v>
      </c>
    </row>
    <row r="19" spans="1:25" s="3" customFormat="1" ht="22.5" x14ac:dyDescent="0.25">
      <c r="A19" s="22" t="s">
        <v>19</v>
      </c>
      <c r="B19" s="23" t="s">
        <v>1076</v>
      </c>
      <c r="C19" s="24" t="s">
        <v>1077</v>
      </c>
      <c r="D19" s="22" t="s">
        <v>282</v>
      </c>
      <c r="E19" s="25"/>
      <c r="F19" s="26" t="s">
        <v>1078</v>
      </c>
      <c r="X19" s="20"/>
      <c r="Y19" s="21"/>
    </row>
    <row r="20" spans="1:25" s="3" customFormat="1" ht="22.5" x14ac:dyDescent="0.25">
      <c r="A20" s="22" t="s">
        <v>61</v>
      </c>
      <c r="B20" s="23" t="s">
        <v>1079</v>
      </c>
      <c r="C20" s="24" t="s">
        <v>1080</v>
      </c>
      <c r="D20" s="22" t="s">
        <v>282</v>
      </c>
      <c r="E20" s="25"/>
      <c r="F20" s="26" t="s">
        <v>1081</v>
      </c>
      <c r="X20" s="20"/>
      <c r="Y20" s="21"/>
    </row>
    <row r="21" spans="1:25" s="3" customFormat="1" ht="15" x14ac:dyDescent="0.25">
      <c r="A21" s="70" t="s">
        <v>1082</v>
      </c>
      <c r="B21" s="70"/>
      <c r="C21" s="70"/>
      <c r="D21" s="70"/>
      <c r="E21" s="70"/>
      <c r="F21" s="70"/>
      <c r="X21" s="20"/>
      <c r="Y21" s="21" t="s">
        <v>1082</v>
      </c>
    </row>
    <row r="22" spans="1:25" s="3" customFormat="1" ht="22.5" x14ac:dyDescent="0.25">
      <c r="A22" s="22" t="s">
        <v>72</v>
      </c>
      <c r="B22" s="23" t="s">
        <v>1083</v>
      </c>
      <c r="C22" s="24" t="s">
        <v>1084</v>
      </c>
      <c r="D22" s="22" t="s">
        <v>22</v>
      </c>
      <c r="E22" s="25"/>
      <c r="F22" s="26" t="s">
        <v>1085</v>
      </c>
      <c r="X22" s="20"/>
      <c r="Y22" s="21"/>
    </row>
    <row r="23" spans="1:25" s="3" customFormat="1" ht="15" x14ac:dyDescent="0.25">
      <c r="A23" s="27"/>
      <c r="B23" s="28" t="s">
        <v>1086</v>
      </c>
      <c r="C23" s="29" t="s">
        <v>1087</v>
      </c>
      <c r="D23" s="30" t="s">
        <v>588</v>
      </c>
      <c r="E23" s="31" t="s">
        <v>881</v>
      </c>
      <c r="F23" s="31" t="s">
        <v>882</v>
      </c>
      <c r="X23" s="20"/>
      <c r="Y23" s="21"/>
    </row>
    <row r="24" spans="1:25" s="3" customFormat="1" ht="22.5" x14ac:dyDescent="0.25">
      <c r="A24" s="27"/>
      <c r="B24" s="28" t="s">
        <v>1088</v>
      </c>
      <c r="C24" s="29" t="s">
        <v>1089</v>
      </c>
      <c r="D24" s="30" t="s">
        <v>26</v>
      </c>
      <c r="E24" s="31" t="s">
        <v>881</v>
      </c>
      <c r="F24" s="31" t="s">
        <v>882</v>
      </c>
      <c r="X24" s="20"/>
      <c r="Y24" s="21"/>
    </row>
    <row r="25" spans="1:25" s="3" customFormat="1" ht="15" x14ac:dyDescent="0.25">
      <c r="A25" s="27"/>
      <c r="B25" s="28" t="s">
        <v>1090</v>
      </c>
      <c r="C25" s="29" t="s">
        <v>1091</v>
      </c>
      <c r="D25" s="30" t="s">
        <v>26</v>
      </c>
      <c r="E25" s="31" t="s">
        <v>881</v>
      </c>
      <c r="F25" s="31" t="s">
        <v>882</v>
      </c>
      <c r="X25" s="20"/>
      <c r="Y25" s="21"/>
    </row>
    <row r="26" spans="1:25" s="3" customFormat="1" ht="15" x14ac:dyDescent="0.25">
      <c r="A26" s="27"/>
      <c r="B26" s="28" t="s">
        <v>1092</v>
      </c>
      <c r="C26" s="29" t="s">
        <v>1093</v>
      </c>
      <c r="D26" s="30" t="s">
        <v>35</v>
      </c>
      <c r="E26" s="31" t="s">
        <v>881</v>
      </c>
      <c r="F26" s="31" t="s">
        <v>882</v>
      </c>
      <c r="X26" s="20"/>
      <c r="Y26" s="21"/>
    </row>
    <row r="27" spans="1:25" s="3" customFormat="1" ht="15" x14ac:dyDescent="0.25">
      <c r="A27" s="27"/>
      <c r="B27" s="28" t="s">
        <v>51</v>
      </c>
      <c r="C27" s="29" t="s">
        <v>52</v>
      </c>
      <c r="D27" s="30" t="s">
        <v>26</v>
      </c>
      <c r="E27" s="31" t="s">
        <v>881</v>
      </c>
      <c r="F27" s="31" t="s">
        <v>882</v>
      </c>
      <c r="X27" s="20"/>
      <c r="Y27" s="21"/>
    </row>
    <row r="28" spans="1:25" s="3" customFormat="1" ht="22.5" x14ac:dyDescent="0.25">
      <c r="A28" s="27"/>
      <c r="B28" s="28" t="s">
        <v>1094</v>
      </c>
      <c r="C28" s="29" t="s">
        <v>1095</v>
      </c>
      <c r="D28" s="30" t="s">
        <v>1096</v>
      </c>
      <c r="E28" s="31" t="s">
        <v>881</v>
      </c>
      <c r="F28" s="31" t="s">
        <v>882</v>
      </c>
      <c r="X28" s="20"/>
      <c r="Y28" s="21"/>
    </row>
    <row r="29" spans="1:25" s="3" customFormat="1" ht="15" x14ac:dyDescent="0.25">
      <c r="A29" s="70" t="s">
        <v>1097</v>
      </c>
      <c r="B29" s="70"/>
      <c r="C29" s="70"/>
      <c r="D29" s="70"/>
      <c r="E29" s="70"/>
      <c r="F29" s="70"/>
      <c r="X29" s="20"/>
      <c r="Y29" s="21" t="s">
        <v>1097</v>
      </c>
    </row>
    <row r="30" spans="1:25" s="3" customFormat="1" ht="33.75" x14ac:dyDescent="0.25">
      <c r="A30" s="22" t="s">
        <v>93</v>
      </c>
      <c r="B30" s="23" t="s">
        <v>1056</v>
      </c>
      <c r="C30" s="24" t="s">
        <v>1057</v>
      </c>
      <c r="D30" s="22" t="s">
        <v>172</v>
      </c>
      <c r="E30" s="25"/>
      <c r="F30" s="26" t="s">
        <v>1098</v>
      </c>
      <c r="X30" s="20"/>
      <c r="Y30" s="21"/>
    </row>
    <row r="31" spans="1:25" s="3" customFormat="1" ht="33.75" x14ac:dyDescent="0.25">
      <c r="A31" s="22" t="s">
        <v>112</v>
      </c>
      <c r="B31" s="23" t="s">
        <v>170</v>
      </c>
      <c r="C31" s="24" t="s">
        <v>171</v>
      </c>
      <c r="D31" s="22" t="s">
        <v>172</v>
      </c>
      <c r="E31" s="25"/>
      <c r="F31" s="26" t="s">
        <v>1098</v>
      </c>
      <c r="X31" s="20"/>
      <c r="Y31" s="21"/>
    </row>
    <row r="32" spans="1:25" s="3" customFormat="1" ht="15" x14ac:dyDescent="0.25">
      <c r="A32" s="72" t="s">
        <v>1099</v>
      </c>
      <c r="B32" s="72"/>
      <c r="C32" s="72"/>
      <c r="D32" s="72"/>
      <c r="E32" s="72"/>
      <c r="F32" s="72"/>
      <c r="X32" s="20" t="s">
        <v>1099</v>
      </c>
      <c r="Y32" s="21"/>
    </row>
    <row r="33" spans="1:27" s="3" customFormat="1" ht="15" x14ac:dyDescent="0.25">
      <c r="A33" s="70" t="s">
        <v>1100</v>
      </c>
      <c r="B33" s="70"/>
      <c r="C33" s="70"/>
      <c r="D33" s="70"/>
      <c r="E33" s="70"/>
      <c r="F33" s="70"/>
      <c r="X33" s="20"/>
      <c r="Y33" s="21" t="s">
        <v>1100</v>
      </c>
    </row>
    <row r="34" spans="1:27" s="3" customFormat="1" ht="15" x14ac:dyDescent="0.25">
      <c r="A34" s="70" t="s">
        <v>1101</v>
      </c>
      <c r="B34" s="70"/>
      <c r="C34" s="70"/>
      <c r="D34" s="70"/>
      <c r="E34" s="70"/>
      <c r="F34" s="70"/>
      <c r="X34" s="20"/>
      <c r="Y34" s="21" t="s">
        <v>1101</v>
      </c>
    </row>
    <row r="35" spans="1:27" s="3" customFormat="1" ht="15" x14ac:dyDescent="0.25">
      <c r="A35" s="70" t="s">
        <v>1102</v>
      </c>
      <c r="B35" s="70"/>
      <c r="C35" s="70"/>
      <c r="D35" s="70"/>
      <c r="E35" s="70"/>
      <c r="F35" s="70"/>
      <c r="X35" s="20"/>
      <c r="Y35" s="21" t="s">
        <v>1102</v>
      </c>
    </row>
    <row r="36" spans="1:27" s="3" customFormat="1" ht="15" x14ac:dyDescent="0.25">
      <c r="A36" s="70" t="s">
        <v>1103</v>
      </c>
      <c r="B36" s="70"/>
      <c r="C36" s="70"/>
      <c r="D36" s="70"/>
      <c r="E36" s="70"/>
      <c r="F36" s="70"/>
      <c r="X36" s="20"/>
      <c r="Y36" s="21" t="s">
        <v>1103</v>
      </c>
    </row>
    <row r="37" spans="1:27" s="3" customFormat="1" ht="15" x14ac:dyDescent="0.25">
      <c r="A37" s="70" t="s">
        <v>1103</v>
      </c>
      <c r="B37" s="70"/>
      <c r="C37" s="70"/>
      <c r="D37" s="70"/>
      <c r="E37" s="70"/>
      <c r="F37" s="70"/>
      <c r="X37" s="20"/>
      <c r="Y37" s="21" t="s">
        <v>1103</v>
      </c>
    </row>
    <row r="38" spans="1:27" s="3" customFormat="1" ht="15" x14ac:dyDescent="0.25">
      <c r="A38" s="70" t="s">
        <v>1097</v>
      </c>
      <c r="B38" s="70"/>
      <c r="C38" s="70"/>
      <c r="D38" s="70"/>
      <c r="E38" s="70"/>
      <c r="F38" s="70"/>
      <c r="X38" s="20"/>
      <c r="Y38" s="21" t="s">
        <v>1097</v>
      </c>
    </row>
    <row r="39" spans="1:27" s="3" customFormat="1" ht="13.5" customHeight="1" x14ac:dyDescent="0.25">
      <c r="A39" s="32"/>
      <c r="B39" s="33"/>
      <c r="C39" s="34"/>
      <c r="D39" s="35"/>
      <c r="E39" s="32"/>
      <c r="F39" s="36"/>
    </row>
    <row r="40" spans="1:27" s="3" customFormat="1" ht="13.5" customHeight="1" x14ac:dyDescent="0.25">
      <c r="A40" s="71" t="s">
        <v>327</v>
      </c>
      <c r="B40" s="71"/>
      <c r="C40" s="71"/>
      <c r="D40" s="71"/>
      <c r="E40" s="71"/>
      <c r="F40" s="38"/>
      <c r="G40" s="39"/>
      <c r="H40" s="39"/>
    </row>
    <row r="41" spans="1:27" s="3" customFormat="1" ht="13.5" customHeight="1" x14ac:dyDescent="0.25">
      <c r="A41" s="40"/>
      <c r="B41" s="40"/>
      <c r="C41" s="40"/>
      <c r="D41" s="40"/>
      <c r="E41" s="40"/>
      <c r="F41" s="37"/>
      <c r="G41" s="39"/>
      <c r="H41" s="39"/>
    </row>
    <row r="42" spans="1:27" s="3" customFormat="1" ht="13.5" customHeight="1" x14ac:dyDescent="0.25">
      <c r="A42" s="41" t="s">
        <v>328</v>
      </c>
      <c r="B42" s="42" t="s">
        <v>329</v>
      </c>
      <c r="C42" s="43" t="s">
        <v>330</v>
      </c>
      <c r="D42" s="41" t="s">
        <v>331</v>
      </c>
      <c r="E42" s="41" t="s">
        <v>332</v>
      </c>
      <c r="F42" s="44"/>
    </row>
    <row r="43" spans="1:27" s="3" customFormat="1" ht="15" x14ac:dyDescent="0.25">
      <c r="A43" s="67" t="s">
        <v>333</v>
      </c>
      <c r="B43" s="68"/>
      <c r="C43" s="68"/>
      <c r="D43" s="68"/>
      <c r="E43" s="69"/>
      <c r="F43" s="45"/>
      <c r="Z43" s="46" t="s">
        <v>333</v>
      </c>
    </row>
    <row r="44" spans="1:27" s="3" customFormat="1" ht="15" x14ac:dyDescent="0.25">
      <c r="A44" s="67" t="s">
        <v>334</v>
      </c>
      <c r="B44" s="68"/>
      <c r="C44" s="68"/>
      <c r="D44" s="68"/>
      <c r="E44" s="69"/>
      <c r="F44" s="45"/>
      <c r="Z44" s="46"/>
      <c r="AA44" s="46" t="s">
        <v>334</v>
      </c>
    </row>
    <row r="45" spans="1:27" s="3" customFormat="1" ht="15" x14ac:dyDescent="0.25">
      <c r="A45" s="47">
        <f>IF(H45&lt;&gt;"",COUNTA(H$1:H45),"")</f>
        <v>1</v>
      </c>
      <c r="B45" s="48" t="s">
        <v>349</v>
      </c>
      <c r="C45" s="49" t="s">
        <v>350</v>
      </c>
      <c r="D45" s="47" t="s">
        <v>337</v>
      </c>
      <c r="E45" s="50">
        <v>19.27</v>
      </c>
      <c r="F45" s="51"/>
      <c r="H45" s="52" t="s">
        <v>338</v>
      </c>
      <c r="Z45" s="46"/>
      <c r="AA45" s="46"/>
    </row>
    <row r="46" spans="1:27" s="3" customFormat="1" ht="15" x14ac:dyDescent="0.25">
      <c r="A46" s="47">
        <f>IF(H46&lt;&gt;"",COUNTA(H$1:H46),"")</f>
        <v>2</v>
      </c>
      <c r="B46" s="54">
        <v>2</v>
      </c>
      <c r="C46" s="49" t="s">
        <v>351</v>
      </c>
      <c r="D46" s="47" t="s">
        <v>337</v>
      </c>
      <c r="E46" s="50">
        <v>6.05</v>
      </c>
      <c r="F46" s="51"/>
      <c r="H46" s="52" t="s">
        <v>338</v>
      </c>
      <c r="Z46" s="46"/>
      <c r="AA46" s="46"/>
    </row>
    <row r="47" spans="1:27" s="3" customFormat="1" ht="15" x14ac:dyDescent="0.25">
      <c r="A47" s="67" t="s">
        <v>352</v>
      </c>
      <c r="B47" s="68"/>
      <c r="C47" s="68"/>
      <c r="D47" s="68"/>
      <c r="E47" s="69"/>
      <c r="F47" s="45"/>
      <c r="Z47" s="46"/>
      <c r="AA47" s="46" t="s">
        <v>352</v>
      </c>
    </row>
    <row r="48" spans="1:27" s="3" customFormat="1" ht="15" x14ac:dyDescent="0.25">
      <c r="A48" s="47">
        <f>IF(H48&lt;&gt;"",COUNTA(H$1:H48),"")</f>
        <v>3</v>
      </c>
      <c r="B48" s="48" t="s">
        <v>353</v>
      </c>
      <c r="C48" s="49" t="s">
        <v>354</v>
      </c>
      <c r="D48" s="47" t="s">
        <v>355</v>
      </c>
      <c r="E48" s="53">
        <v>1</v>
      </c>
      <c r="F48" s="51"/>
      <c r="H48" s="52" t="s">
        <v>338</v>
      </c>
      <c r="Z48" s="46"/>
      <c r="AA48" s="46"/>
    </row>
    <row r="49" spans="1:27" s="3" customFormat="1" ht="22.5" x14ac:dyDescent="0.25">
      <c r="A49" s="47">
        <f>IF(H49&lt;&gt;"",COUNTA(H$1:H49),"")</f>
        <v>4</v>
      </c>
      <c r="B49" s="48" t="s">
        <v>1104</v>
      </c>
      <c r="C49" s="49" t="s">
        <v>1105</v>
      </c>
      <c r="D49" s="47" t="s">
        <v>1106</v>
      </c>
      <c r="E49" s="50">
        <v>3.96</v>
      </c>
      <c r="F49" s="51"/>
      <c r="H49" s="52" t="s">
        <v>338</v>
      </c>
      <c r="Z49" s="46"/>
      <c r="AA49" s="46"/>
    </row>
    <row r="50" spans="1:27" s="3" customFormat="1" ht="15" x14ac:dyDescent="0.25">
      <c r="A50" s="47">
        <f>IF(H50&lt;&gt;"",COUNTA(H$1:H50),"")</f>
        <v>5</v>
      </c>
      <c r="B50" s="48" t="s">
        <v>364</v>
      </c>
      <c r="C50" s="49" t="s">
        <v>365</v>
      </c>
      <c r="D50" s="47" t="s">
        <v>355</v>
      </c>
      <c r="E50" s="50">
        <v>0.54</v>
      </c>
      <c r="F50" s="51"/>
      <c r="H50" s="52" t="s">
        <v>338</v>
      </c>
      <c r="Z50" s="46"/>
      <c r="AA50" s="46"/>
    </row>
    <row r="51" spans="1:27" s="3" customFormat="1" ht="15" x14ac:dyDescent="0.25">
      <c r="A51" s="47">
        <f>IF(H51&lt;&gt;"",COUNTA(H$1:H51),"")</f>
        <v>6</v>
      </c>
      <c r="B51" s="48" t="s">
        <v>808</v>
      </c>
      <c r="C51" s="49" t="s">
        <v>809</v>
      </c>
      <c r="D51" s="47" t="s">
        <v>355</v>
      </c>
      <c r="E51" s="50">
        <v>4.54</v>
      </c>
      <c r="F51" s="51"/>
      <c r="H51" s="52" t="s">
        <v>338</v>
      </c>
      <c r="Z51" s="46"/>
      <c r="AA51" s="46"/>
    </row>
    <row r="52" spans="1:27" s="3" customFormat="1" ht="15" x14ac:dyDescent="0.25">
      <c r="A52" s="47">
        <f>IF(H52&lt;&gt;"",COUNTA(H$1:H52),"")</f>
        <v>7</v>
      </c>
      <c r="B52" s="48" t="s">
        <v>1107</v>
      </c>
      <c r="C52" s="49" t="s">
        <v>1108</v>
      </c>
      <c r="D52" s="47" t="s">
        <v>355</v>
      </c>
      <c r="E52" s="50">
        <v>4.54</v>
      </c>
      <c r="F52" s="51"/>
      <c r="H52" s="52" t="s">
        <v>338</v>
      </c>
      <c r="Z52" s="46"/>
      <c r="AA52" s="46"/>
    </row>
    <row r="53" spans="1:27" s="3" customFormat="1" ht="15" x14ac:dyDescent="0.25">
      <c r="A53" s="47">
        <f>IF(H53&lt;&gt;"",COUNTA(H$1:H53),"")</f>
        <v>8</v>
      </c>
      <c r="B53" s="48" t="s">
        <v>380</v>
      </c>
      <c r="C53" s="49" t="s">
        <v>381</v>
      </c>
      <c r="D53" s="47" t="s">
        <v>355</v>
      </c>
      <c r="E53" s="50">
        <v>0.54</v>
      </c>
      <c r="F53" s="51"/>
      <c r="H53" s="52" t="s">
        <v>338</v>
      </c>
      <c r="Z53" s="46"/>
      <c r="AA53" s="46"/>
    </row>
    <row r="54" spans="1:27" s="3" customFormat="1" ht="15" x14ac:dyDescent="0.25">
      <c r="A54" s="67" t="s">
        <v>384</v>
      </c>
      <c r="B54" s="68"/>
      <c r="C54" s="68"/>
      <c r="D54" s="68"/>
      <c r="E54" s="69"/>
      <c r="F54" s="45"/>
      <c r="Z54" s="46"/>
      <c r="AA54" s="46" t="s">
        <v>384</v>
      </c>
    </row>
    <row r="55" spans="1:27" s="3" customFormat="1" ht="15" x14ac:dyDescent="0.25">
      <c r="A55" s="47">
        <f>IF(H55&lt;&gt;"",COUNTA(H$1:H55),"")</f>
        <v>9</v>
      </c>
      <c r="B55" s="48" t="s">
        <v>1086</v>
      </c>
      <c r="C55" s="49" t="s">
        <v>1087</v>
      </c>
      <c r="D55" s="47" t="s">
        <v>588</v>
      </c>
      <c r="E55" s="59"/>
      <c r="F55" s="51"/>
      <c r="H55" s="52" t="s">
        <v>338</v>
      </c>
      <c r="Z55" s="46"/>
      <c r="AA55" s="46"/>
    </row>
    <row r="56" spans="1:27" s="3" customFormat="1" ht="22.5" x14ac:dyDescent="0.25">
      <c r="A56" s="47">
        <f>IF(H56&lt;&gt;"",COUNTA(H$1:H56),"")</f>
        <v>10</v>
      </c>
      <c r="B56" s="48" t="s">
        <v>1088</v>
      </c>
      <c r="C56" s="49" t="s">
        <v>1089</v>
      </c>
      <c r="D56" s="47" t="s">
        <v>26</v>
      </c>
      <c r="E56" s="59"/>
      <c r="F56" s="51"/>
      <c r="H56" s="52" t="s">
        <v>338</v>
      </c>
      <c r="Z56" s="46"/>
      <c r="AA56" s="46"/>
    </row>
    <row r="57" spans="1:27" s="3" customFormat="1" ht="15" x14ac:dyDescent="0.25">
      <c r="A57" s="47">
        <f>IF(H57&lt;&gt;"",COUNTA(H$1:H57),"")</f>
        <v>11</v>
      </c>
      <c r="B57" s="48" t="s">
        <v>1090</v>
      </c>
      <c r="C57" s="49" t="s">
        <v>1091</v>
      </c>
      <c r="D57" s="47" t="s">
        <v>26</v>
      </c>
      <c r="E57" s="59"/>
      <c r="F57" s="51"/>
      <c r="H57" s="52" t="s">
        <v>338</v>
      </c>
      <c r="Z57" s="46"/>
      <c r="AA57" s="46"/>
    </row>
    <row r="58" spans="1:27" s="3" customFormat="1" ht="15" x14ac:dyDescent="0.25">
      <c r="A58" s="47">
        <f>IF(H58&lt;&gt;"",COUNTA(H$1:H58),"")</f>
        <v>12</v>
      </c>
      <c r="B58" s="48" t="s">
        <v>1092</v>
      </c>
      <c r="C58" s="49" t="s">
        <v>1093</v>
      </c>
      <c r="D58" s="47" t="s">
        <v>35</v>
      </c>
      <c r="E58" s="59"/>
      <c r="F58" s="51"/>
      <c r="H58" s="52" t="s">
        <v>338</v>
      </c>
      <c r="Z58" s="46"/>
      <c r="AA58" s="46"/>
    </row>
    <row r="59" spans="1:27" s="3" customFormat="1" ht="15" x14ac:dyDescent="0.25">
      <c r="A59" s="47">
        <f>IF(H59&lt;&gt;"",COUNTA(H$1:H59),"")</f>
        <v>13</v>
      </c>
      <c r="B59" s="48" t="s">
        <v>51</v>
      </c>
      <c r="C59" s="49" t="s">
        <v>52</v>
      </c>
      <c r="D59" s="47" t="s">
        <v>26</v>
      </c>
      <c r="E59" s="59"/>
      <c r="F59" s="51"/>
      <c r="H59" s="52" t="s">
        <v>338</v>
      </c>
      <c r="Z59" s="46"/>
      <c r="AA59" s="46"/>
    </row>
    <row r="60" spans="1:27" s="3" customFormat="1" ht="22.5" x14ac:dyDescent="0.25">
      <c r="A60" s="47">
        <f>IF(H60&lt;&gt;"",COUNTA(H$1:H60),"")</f>
        <v>14</v>
      </c>
      <c r="B60" s="48" t="s">
        <v>1094</v>
      </c>
      <c r="C60" s="49" t="s">
        <v>1095</v>
      </c>
      <c r="D60" s="47" t="s">
        <v>1096</v>
      </c>
      <c r="E60" s="59"/>
      <c r="F60" s="51"/>
      <c r="H60" s="52" t="s">
        <v>338</v>
      </c>
      <c r="Z60" s="46"/>
      <c r="AA60" s="46"/>
    </row>
    <row r="61" spans="1:27" s="3" customFormat="1" ht="15" x14ac:dyDescent="0.25">
      <c r="A61" s="67" t="s">
        <v>385</v>
      </c>
      <c r="B61" s="68"/>
      <c r="C61" s="68"/>
      <c r="D61" s="68"/>
      <c r="E61" s="69"/>
      <c r="F61" s="45"/>
      <c r="Z61" s="46"/>
      <c r="AA61" s="46" t="s">
        <v>385</v>
      </c>
    </row>
    <row r="62" spans="1:27" s="3" customFormat="1" ht="33.75" x14ac:dyDescent="0.25">
      <c r="A62" s="47">
        <f>IF(H62&lt;&gt;"",COUNTA(H$1:H62),"")</f>
        <v>15</v>
      </c>
      <c r="B62" s="48" t="s">
        <v>170</v>
      </c>
      <c r="C62" s="49" t="s">
        <v>171</v>
      </c>
      <c r="D62" s="47" t="s">
        <v>172</v>
      </c>
      <c r="E62" s="50">
        <v>3.98</v>
      </c>
      <c r="F62" s="51"/>
      <c r="H62" s="52" t="s">
        <v>338</v>
      </c>
      <c r="Z62" s="46"/>
      <c r="AA62" s="46"/>
    </row>
    <row r="63" spans="1:27" s="3" customFormat="1" ht="15" x14ac:dyDescent="0.25">
      <c r="A63" s="67" t="s">
        <v>1069</v>
      </c>
      <c r="B63" s="68"/>
      <c r="C63" s="68"/>
      <c r="D63" s="68"/>
      <c r="E63" s="69"/>
      <c r="F63" s="45"/>
      <c r="Z63" s="46"/>
      <c r="AA63" s="46" t="s">
        <v>1069</v>
      </c>
    </row>
    <row r="64" spans="1:27" s="3" customFormat="1" ht="22.5" x14ac:dyDescent="0.25">
      <c r="A64" s="47">
        <f>IF(H64&lt;&gt;"",COUNTA(H$1:H64),"")</f>
        <v>16</v>
      </c>
      <c r="B64" s="48" t="s">
        <v>1056</v>
      </c>
      <c r="C64" s="49" t="s">
        <v>1057</v>
      </c>
      <c r="D64" s="47" t="s">
        <v>172</v>
      </c>
      <c r="E64" s="50">
        <v>3.98</v>
      </c>
      <c r="F64" s="51"/>
      <c r="H64" s="52" t="s">
        <v>338</v>
      </c>
      <c r="Z64" s="46"/>
      <c r="AA64" s="46"/>
    </row>
    <row r="65" spans="1:27" s="3" customFormat="1" ht="19.5" customHeight="1" x14ac:dyDescent="0.25">
      <c r="A65" s="61"/>
      <c r="B65" s="62"/>
      <c r="C65" s="63"/>
      <c r="D65" s="64"/>
      <c r="E65" s="64"/>
      <c r="F65" s="65"/>
      <c r="Z65" s="46"/>
      <c r="AA65" s="46"/>
    </row>
    <row r="66" spans="1:27" s="3" customFormat="1" ht="15" x14ac:dyDescent="0.25">
      <c r="A66" s="11"/>
      <c r="B66" s="11"/>
      <c r="D66" s="11"/>
      <c r="E66" s="11"/>
      <c r="F66" s="11"/>
    </row>
  </sheetData>
  <mergeCells count="29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1:F21"/>
    <mergeCell ref="A29:F29"/>
    <mergeCell ref="A32:F32"/>
    <mergeCell ref="A33:F33"/>
    <mergeCell ref="A34:F34"/>
    <mergeCell ref="A35:F35"/>
    <mergeCell ref="A36:F36"/>
    <mergeCell ref="A37:F37"/>
    <mergeCell ref="A54:E54"/>
    <mergeCell ref="A61:E61"/>
    <mergeCell ref="A63:E63"/>
    <mergeCell ref="A38:F38"/>
    <mergeCell ref="A40:E40"/>
    <mergeCell ref="A43:E43"/>
    <mergeCell ref="A44:E44"/>
    <mergeCell ref="A47:E47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4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1109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1110</v>
      </c>
      <c r="D7" s="80"/>
      <c r="E7" s="10"/>
      <c r="F7" s="10"/>
      <c r="Q7" s="4" t="s">
        <v>1110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1111</v>
      </c>
      <c r="C10" s="73"/>
      <c r="D10" s="73"/>
      <c r="E10" s="73"/>
      <c r="F10" s="73"/>
      <c r="S10" s="12" t="s">
        <v>1111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1112</v>
      </c>
      <c r="B17" s="72"/>
      <c r="C17" s="72"/>
      <c r="D17" s="72"/>
      <c r="E17" s="72"/>
      <c r="F17" s="72"/>
      <c r="X17" s="20" t="s">
        <v>1112</v>
      </c>
    </row>
    <row r="18" spans="1:25" s="3" customFormat="1" ht="15" x14ac:dyDescent="0.25">
      <c r="A18" s="70" t="s">
        <v>1113</v>
      </c>
      <c r="B18" s="70"/>
      <c r="C18" s="70"/>
      <c r="D18" s="70"/>
      <c r="E18" s="70"/>
      <c r="F18" s="70"/>
      <c r="X18" s="20"/>
      <c r="Y18" s="21" t="s">
        <v>1113</v>
      </c>
    </row>
    <row r="19" spans="1:25" s="3" customFormat="1" ht="22.5" x14ac:dyDescent="0.25">
      <c r="A19" s="22" t="s">
        <v>19</v>
      </c>
      <c r="B19" s="23" t="s">
        <v>280</v>
      </c>
      <c r="C19" s="24" t="s">
        <v>281</v>
      </c>
      <c r="D19" s="22" t="s">
        <v>282</v>
      </c>
      <c r="E19" s="25"/>
      <c r="F19" s="26" t="s">
        <v>1114</v>
      </c>
      <c r="X19" s="20"/>
      <c r="Y19" s="21"/>
    </row>
    <row r="20" spans="1:25" s="3" customFormat="1" ht="33.75" x14ac:dyDescent="0.25">
      <c r="A20" s="22" t="s">
        <v>61</v>
      </c>
      <c r="B20" s="23" t="s">
        <v>285</v>
      </c>
      <c r="C20" s="24" t="s">
        <v>286</v>
      </c>
      <c r="D20" s="22" t="s">
        <v>282</v>
      </c>
      <c r="E20" s="25"/>
      <c r="F20" s="26" t="s">
        <v>1115</v>
      </c>
      <c r="X20" s="20"/>
      <c r="Y20" s="21"/>
    </row>
    <row r="21" spans="1:25" s="3" customFormat="1" ht="33.75" x14ac:dyDescent="0.25">
      <c r="A21" s="22" t="s">
        <v>72</v>
      </c>
      <c r="B21" s="23" t="s">
        <v>170</v>
      </c>
      <c r="C21" s="24" t="s">
        <v>171</v>
      </c>
      <c r="D21" s="22" t="s">
        <v>172</v>
      </c>
      <c r="E21" s="25"/>
      <c r="F21" s="26" t="s">
        <v>1116</v>
      </c>
      <c r="X21" s="20"/>
      <c r="Y21" s="21"/>
    </row>
    <row r="22" spans="1:25" s="3" customFormat="1" ht="15" x14ac:dyDescent="0.25">
      <c r="A22" s="70" t="s">
        <v>278</v>
      </c>
      <c r="B22" s="70"/>
      <c r="C22" s="70"/>
      <c r="D22" s="70"/>
      <c r="E22" s="70"/>
      <c r="F22" s="70"/>
      <c r="X22" s="20"/>
      <c r="Y22" s="21" t="s">
        <v>278</v>
      </c>
    </row>
    <row r="23" spans="1:25" s="3" customFormat="1" ht="22.5" x14ac:dyDescent="0.25">
      <c r="A23" s="22" t="s">
        <v>93</v>
      </c>
      <c r="B23" s="23" t="s">
        <v>280</v>
      </c>
      <c r="C23" s="24" t="s">
        <v>281</v>
      </c>
      <c r="D23" s="22" t="s">
        <v>282</v>
      </c>
      <c r="E23" s="25"/>
      <c r="F23" s="26" t="s">
        <v>1117</v>
      </c>
      <c r="X23" s="20"/>
      <c r="Y23" s="21"/>
    </row>
    <row r="24" spans="1:25" s="3" customFormat="1" ht="33.75" x14ac:dyDescent="0.25">
      <c r="A24" s="22" t="s">
        <v>112</v>
      </c>
      <c r="B24" s="23" t="s">
        <v>285</v>
      </c>
      <c r="C24" s="24" t="s">
        <v>286</v>
      </c>
      <c r="D24" s="22" t="s">
        <v>282</v>
      </c>
      <c r="E24" s="25"/>
      <c r="F24" s="26" t="s">
        <v>1118</v>
      </c>
      <c r="X24" s="20"/>
      <c r="Y24" s="21"/>
    </row>
    <row r="25" spans="1:25" s="3" customFormat="1" ht="33.75" x14ac:dyDescent="0.25">
      <c r="A25" s="22" t="s">
        <v>16</v>
      </c>
      <c r="B25" s="23" t="s">
        <v>175</v>
      </c>
      <c r="C25" s="24" t="s">
        <v>176</v>
      </c>
      <c r="D25" s="22" t="s">
        <v>172</v>
      </c>
      <c r="E25" s="25"/>
      <c r="F25" s="26" t="s">
        <v>1119</v>
      </c>
      <c r="X25" s="20"/>
      <c r="Y25" s="21"/>
    </row>
    <row r="26" spans="1:25" s="3" customFormat="1" ht="15" x14ac:dyDescent="0.25">
      <c r="A26" s="70" t="s">
        <v>290</v>
      </c>
      <c r="B26" s="70"/>
      <c r="C26" s="70"/>
      <c r="D26" s="70"/>
      <c r="E26" s="70"/>
      <c r="F26" s="70"/>
      <c r="X26" s="20"/>
      <c r="Y26" s="21" t="s">
        <v>290</v>
      </c>
    </row>
    <row r="27" spans="1:25" s="3" customFormat="1" ht="22.5" x14ac:dyDescent="0.25">
      <c r="A27" s="22" t="s">
        <v>131</v>
      </c>
      <c r="B27" s="23" t="s">
        <v>291</v>
      </c>
      <c r="C27" s="24" t="s">
        <v>292</v>
      </c>
      <c r="D27" s="22" t="s">
        <v>282</v>
      </c>
      <c r="E27" s="25"/>
      <c r="F27" s="26" t="s">
        <v>1120</v>
      </c>
      <c r="X27" s="20"/>
      <c r="Y27" s="21"/>
    </row>
    <row r="28" spans="1:25" s="3" customFormat="1" ht="33.75" x14ac:dyDescent="0.25">
      <c r="A28" s="22" t="s">
        <v>136</v>
      </c>
      <c r="B28" s="23" t="s">
        <v>295</v>
      </c>
      <c r="C28" s="24" t="s">
        <v>296</v>
      </c>
      <c r="D28" s="22" t="s">
        <v>282</v>
      </c>
      <c r="E28" s="25"/>
      <c r="F28" s="26" t="s">
        <v>1121</v>
      </c>
      <c r="X28" s="20"/>
      <c r="Y28" s="21"/>
    </row>
    <row r="29" spans="1:25" s="3" customFormat="1" ht="33.75" x14ac:dyDescent="0.25">
      <c r="A29" s="22" t="s">
        <v>139</v>
      </c>
      <c r="B29" s="23" t="s">
        <v>170</v>
      </c>
      <c r="C29" s="24" t="s">
        <v>171</v>
      </c>
      <c r="D29" s="22" t="s">
        <v>172</v>
      </c>
      <c r="E29" s="25"/>
      <c r="F29" s="26" t="s">
        <v>1122</v>
      </c>
      <c r="X29" s="20"/>
      <c r="Y29" s="21"/>
    </row>
    <row r="30" spans="1:25" s="3" customFormat="1" ht="15" x14ac:dyDescent="0.25">
      <c r="A30" s="70" t="s">
        <v>1123</v>
      </c>
      <c r="B30" s="70"/>
      <c r="C30" s="70"/>
      <c r="D30" s="70"/>
      <c r="E30" s="70"/>
      <c r="F30" s="70"/>
      <c r="X30" s="20"/>
      <c r="Y30" s="21" t="s">
        <v>1123</v>
      </c>
    </row>
    <row r="31" spans="1:25" s="3" customFormat="1" ht="22.5" x14ac:dyDescent="0.25">
      <c r="A31" s="22" t="s">
        <v>158</v>
      </c>
      <c r="B31" s="23" t="s">
        <v>291</v>
      </c>
      <c r="C31" s="24" t="s">
        <v>292</v>
      </c>
      <c r="D31" s="22" t="s">
        <v>282</v>
      </c>
      <c r="E31" s="25"/>
      <c r="F31" s="26" t="s">
        <v>1124</v>
      </c>
      <c r="X31" s="20"/>
      <c r="Y31" s="21"/>
    </row>
    <row r="32" spans="1:25" s="3" customFormat="1" ht="15" x14ac:dyDescent="0.25">
      <c r="A32" s="70" t="s">
        <v>1125</v>
      </c>
      <c r="B32" s="70"/>
      <c r="C32" s="70"/>
      <c r="D32" s="70"/>
      <c r="E32" s="70"/>
      <c r="F32" s="70"/>
      <c r="X32" s="20"/>
      <c r="Y32" s="21" t="s">
        <v>1125</v>
      </c>
    </row>
    <row r="33" spans="1:25" s="3" customFormat="1" ht="22.5" x14ac:dyDescent="0.25">
      <c r="A33" s="22" t="s">
        <v>165</v>
      </c>
      <c r="B33" s="23" t="s">
        <v>1126</v>
      </c>
      <c r="C33" s="24" t="s">
        <v>1127</v>
      </c>
      <c r="D33" s="22" t="s">
        <v>282</v>
      </c>
      <c r="E33" s="25"/>
      <c r="F33" s="26" t="s">
        <v>1128</v>
      </c>
      <c r="X33" s="20"/>
      <c r="Y33" s="21"/>
    </row>
    <row r="34" spans="1:25" s="3" customFormat="1" ht="22.5" x14ac:dyDescent="0.25">
      <c r="A34" s="22" t="s">
        <v>169</v>
      </c>
      <c r="B34" s="23" t="s">
        <v>258</v>
      </c>
      <c r="C34" s="24" t="s">
        <v>239</v>
      </c>
      <c r="D34" s="22" t="s">
        <v>44</v>
      </c>
      <c r="E34" s="25"/>
      <c r="F34" s="26" t="s">
        <v>1129</v>
      </c>
      <c r="X34" s="20"/>
      <c r="Y34" s="21"/>
    </row>
    <row r="35" spans="1:25" s="3" customFormat="1" ht="15" x14ac:dyDescent="0.25">
      <c r="A35" s="70" t="s">
        <v>1130</v>
      </c>
      <c r="B35" s="70"/>
      <c r="C35" s="70"/>
      <c r="D35" s="70"/>
      <c r="E35" s="70"/>
      <c r="F35" s="70"/>
      <c r="X35" s="20"/>
      <c r="Y35" s="21" t="s">
        <v>1130</v>
      </c>
    </row>
    <row r="36" spans="1:25" s="3" customFormat="1" ht="22.5" x14ac:dyDescent="0.25">
      <c r="A36" s="22" t="s">
        <v>174</v>
      </c>
      <c r="B36" s="23" t="s">
        <v>1131</v>
      </c>
      <c r="C36" s="24" t="s">
        <v>1132</v>
      </c>
      <c r="D36" s="22" t="s">
        <v>282</v>
      </c>
      <c r="E36" s="25"/>
      <c r="F36" s="26" t="s">
        <v>1124</v>
      </c>
      <c r="X36" s="20"/>
      <c r="Y36" s="21"/>
    </row>
    <row r="37" spans="1:25" s="3" customFormat="1" ht="22.5" x14ac:dyDescent="0.25">
      <c r="A37" s="22" t="s">
        <v>178</v>
      </c>
      <c r="B37" s="23" t="s">
        <v>191</v>
      </c>
      <c r="C37" s="24" t="s">
        <v>192</v>
      </c>
      <c r="D37" s="22" t="s">
        <v>142</v>
      </c>
      <c r="E37" s="25"/>
      <c r="F37" s="26" t="s">
        <v>1133</v>
      </c>
      <c r="X37" s="20"/>
      <c r="Y37" s="21"/>
    </row>
    <row r="38" spans="1:25" s="3" customFormat="1" ht="15" x14ac:dyDescent="0.25">
      <c r="A38" s="70" t="s">
        <v>1134</v>
      </c>
      <c r="B38" s="70"/>
      <c r="C38" s="70"/>
      <c r="D38" s="70"/>
      <c r="E38" s="70"/>
      <c r="F38" s="70"/>
      <c r="X38" s="20"/>
      <c r="Y38" s="21" t="s">
        <v>1134</v>
      </c>
    </row>
    <row r="39" spans="1:25" s="3" customFormat="1" ht="33.75" x14ac:dyDescent="0.25">
      <c r="A39" s="22" t="s">
        <v>90</v>
      </c>
      <c r="B39" s="23" t="s">
        <v>1135</v>
      </c>
      <c r="C39" s="24" t="s">
        <v>1136</v>
      </c>
      <c r="D39" s="22" t="s">
        <v>282</v>
      </c>
      <c r="E39" s="25"/>
      <c r="F39" s="26" t="s">
        <v>1137</v>
      </c>
      <c r="X39" s="20"/>
      <c r="Y39" s="21"/>
    </row>
    <row r="40" spans="1:25" s="3" customFormat="1" ht="22.5" x14ac:dyDescent="0.25">
      <c r="A40" s="22" t="s">
        <v>183</v>
      </c>
      <c r="B40" s="23" t="s">
        <v>1138</v>
      </c>
      <c r="C40" s="24" t="s">
        <v>1139</v>
      </c>
      <c r="D40" s="22" t="s">
        <v>282</v>
      </c>
      <c r="E40" s="25"/>
      <c r="F40" s="26" t="s">
        <v>1140</v>
      </c>
      <c r="X40" s="20"/>
      <c r="Y40" s="21"/>
    </row>
    <row r="41" spans="1:25" s="3" customFormat="1" ht="15" x14ac:dyDescent="0.25">
      <c r="A41" s="70" t="s">
        <v>1141</v>
      </c>
      <c r="B41" s="70"/>
      <c r="C41" s="70"/>
      <c r="D41" s="70"/>
      <c r="E41" s="70"/>
      <c r="F41" s="70"/>
      <c r="X41" s="20"/>
      <c r="Y41" s="21" t="s">
        <v>1141</v>
      </c>
    </row>
    <row r="42" spans="1:25" s="3" customFormat="1" ht="22.5" x14ac:dyDescent="0.25">
      <c r="A42" s="22" t="s">
        <v>187</v>
      </c>
      <c r="B42" s="23" t="s">
        <v>1142</v>
      </c>
      <c r="C42" s="24" t="s">
        <v>1143</v>
      </c>
      <c r="D42" s="22" t="s">
        <v>198</v>
      </c>
      <c r="E42" s="25"/>
      <c r="F42" s="26" t="s">
        <v>1144</v>
      </c>
      <c r="X42" s="20"/>
      <c r="Y42" s="21"/>
    </row>
    <row r="43" spans="1:25" s="3" customFormat="1" ht="15" x14ac:dyDescent="0.25">
      <c r="A43" s="27"/>
      <c r="B43" s="28" t="s">
        <v>1145</v>
      </c>
      <c r="C43" s="29" t="s">
        <v>1146</v>
      </c>
      <c r="D43" s="30" t="s">
        <v>26</v>
      </c>
      <c r="E43" s="31" t="s">
        <v>1147</v>
      </c>
      <c r="F43" s="31" t="s">
        <v>1148</v>
      </c>
      <c r="X43" s="20"/>
      <c r="Y43" s="21"/>
    </row>
    <row r="44" spans="1:25" s="3" customFormat="1" ht="15" x14ac:dyDescent="0.25">
      <c r="A44" s="27" t="s">
        <v>55</v>
      </c>
      <c r="B44" s="28" t="s">
        <v>1149</v>
      </c>
      <c r="C44" s="29" t="s">
        <v>1150</v>
      </c>
      <c r="D44" s="30" t="s">
        <v>150</v>
      </c>
      <c r="E44" s="31" t="s">
        <v>1151</v>
      </c>
      <c r="F44" s="31" t="s">
        <v>1152</v>
      </c>
      <c r="X44" s="20"/>
      <c r="Y44" s="21"/>
    </row>
    <row r="45" spans="1:25" s="3" customFormat="1" ht="15" x14ac:dyDescent="0.25">
      <c r="A45" s="72" t="s">
        <v>1153</v>
      </c>
      <c r="B45" s="72"/>
      <c r="C45" s="72"/>
      <c r="D45" s="72"/>
      <c r="E45" s="72"/>
      <c r="F45" s="72"/>
      <c r="X45" s="20" t="s">
        <v>1153</v>
      </c>
      <c r="Y45" s="21"/>
    </row>
    <row r="46" spans="1:25" s="3" customFormat="1" ht="15" x14ac:dyDescent="0.25">
      <c r="A46" s="70" t="s">
        <v>1154</v>
      </c>
      <c r="B46" s="70"/>
      <c r="C46" s="70"/>
      <c r="D46" s="70"/>
      <c r="E46" s="70"/>
      <c r="F46" s="70"/>
      <c r="X46" s="20"/>
      <c r="Y46" s="21" t="s">
        <v>1154</v>
      </c>
    </row>
    <row r="47" spans="1:25" s="3" customFormat="1" ht="22.5" x14ac:dyDescent="0.25">
      <c r="A47" s="22" t="s">
        <v>190</v>
      </c>
      <c r="B47" s="23" t="s">
        <v>1155</v>
      </c>
      <c r="C47" s="24" t="s">
        <v>1156</v>
      </c>
      <c r="D47" s="22" t="s">
        <v>198</v>
      </c>
      <c r="E47" s="25"/>
      <c r="F47" s="26" t="s">
        <v>1157</v>
      </c>
      <c r="X47" s="20"/>
      <c r="Y47" s="21"/>
    </row>
    <row r="48" spans="1:25" s="3" customFormat="1" ht="15" x14ac:dyDescent="0.25">
      <c r="A48" s="70" t="s">
        <v>1158</v>
      </c>
      <c r="B48" s="70"/>
      <c r="C48" s="70"/>
      <c r="D48" s="70"/>
      <c r="E48" s="70"/>
      <c r="F48" s="70"/>
      <c r="X48" s="20"/>
      <c r="Y48" s="21" t="s">
        <v>1158</v>
      </c>
    </row>
    <row r="49" spans="1:27" s="3" customFormat="1" ht="22.5" x14ac:dyDescent="0.25">
      <c r="A49" s="22" t="s">
        <v>195</v>
      </c>
      <c r="B49" s="23" t="s">
        <v>1155</v>
      </c>
      <c r="C49" s="24" t="s">
        <v>1156</v>
      </c>
      <c r="D49" s="22" t="s">
        <v>198</v>
      </c>
      <c r="E49" s="25"/>
      <c r="F49" s="26" t="s">
        <v>1159</v>
      </c>
      <c r="X49" s="20"/>
      <c r="Y49" s="21"/>
    </row>
    <row r="50" spans="1:27" s="3" customFormat="1" ht="15" x14ac:dyDescent="0.25">
      <c r="A50" s="70" t="s">
        <v>1160</v>
      </c>
      <c r="B50" s="70"/>
      <c r="C50" s="70"/>
      <c r="D50" s="70"/>
      <c r="E50" s="70"/>
      <c r="F50" s="70"/>
      <c r="X50" s="20"/>
      <c r="Y50" s="21" t="s">
        <v>1160</v>
      </c>
    </row>
    <row r="51" spans="1:27" s="3" customFormat="1" ht="15" x14ac:dyDescent="0.25">
      <c r="A51" s="70" t="s">
        <v>1161</v>
      </c>
      <c r="B51" s="70"/>
      <c r="C51" s="70"/>
      <c r="D51" s="70"/>
      <c r="E51" s="70"/>
      <c r="F51" s="70"/>
      <c r="X51" s="20"/>
      <c r="Y51" s="21" t="s">
        <v>1161</v>
      </c>
    </row>
    <row r="52" spans="1:27" s="3" customFormat="1" ht="15" x14ac:dyDescent="0.25">
      <c r="A52" s="72" t="s">
        <v>1162</v>
      </c>
      <c r="B52" s="72"/>
      <c r="C52" s="72"/>
      <c r="D52" s="72"/>
      <c r="E52" s="72"/>
      <c r="F52" s="72"/>
      <c r="X52" s="20" t="s">
        <v>1162</v>
      </c>
      <c r="Y52" s="21"/>
    </row>
    <row r="53" spans="1:27" s="3" customFormat="1" ht="22.5" x14ac:dyDescent="0.25">
      <c r="A53" s="22" t="s">
        <v>202</v>
      </c>
      <c r="B53" s="23" t="s">
        <v>1163</v>
      </c>
      <c r="C53" s="24" t="s">
        <v>1164</v>
      </c>
      <c r="D53" s="22" t="s">
        <v>505</v>
      </c>
      <c r="E53" s="25"/>
      <c r="F53" s="26" t="s">
        <v>1165</v>
      </c>
      <c r="X53" s="20"/>
      <c r="Y53" s="21"/>
    </row>
    <row r="54" spans="1:27" s="3" customFormat="1" ht="15" x14ac:dyDescent="0.25">
      <c r="A54" s="27"/>
      <c r="B54" s="28" t="s">
        <v>1166</v>
      </c>
      <c r="C54" s="29" t="s">
        <v>1167</v>
      </c>
      <c r="D54" s="30" t="s">
        <v>26</v>
      </c>
      <c r="E54" s="31" t="s">
        <v>1168</v>
      </c>
      <c r="F54" s="31" t="s">
        <v>1169</v>
      </c>
      <c r="X54" s="20"/>
      <c r="Y54" s="21"/>
    </row>
    <row r="55" spans="1:27" s="3" customFormat="1" ht="15" x14ac:dyDescent="0.25">
      <c r="A55" s="27" t="s">
        <v>55</v>
      </c>
      <c r="B55" s="28" t="s">
        <v>1170</v>
      </c>
      <c r="C55" s="29" t="s">
        <v>1171</v>
      </c>
      <c r="D55" s="30" t="s">
        <v>44</v>
      </c>
      <c r="E55" s="31" t="s">
        <v>1172</v>
      </c>
      <c r="F55" s="31" t="s">
        <v>1173</v>
      </c>
      <c r="X55" s="20"/>
      <c r="Y55" s="21"/>
    </row>
    <row r="56" spans="1:27" s="3" customFormat="1" ht="15" x14ac:dyDescent="0.25">
      <c r="A56" s="27" t="s">
        <v>55</v>
      </c>
      <c r="B56" s="28" t="s">
        <v>1174</v>
      </c>
      <c r="C56" s="29" t="s">
        <v>1175</v>
      </c>
      <c r="D56" s="30" t="s">
        <v>35</v>
      </c>
      <c r="E56" s="31" t="s">
        <v>1176</v>
      </c>
      <c r="F56" s="31" t="s">
        <v>1177</v>
      </c>
      <c r="X56" s="20"/>
      <c r="Y56" s="21"/>
    </row>
    <row r="57" spans="1:27" s="3" customFormat="1" ht="13.5" customHeight="1" x14ac:dyDescent="0.25">
      <c r="A57" s="32"/>
      <c r="B57" s="33"/>
      <c r="C57" s="34"/>
      <c r="D57" s="35"/>
      <c r="E57" s="32"/>
      <c r="F57" s="36"/>
    </row>
    <row r="58" spans="1:27" s="3" customFormat="1" ht="13.5" customHeight="1" x14ac:dyDescent="0.25">
      <c r="A58" s="71" t="s">
        <v>327</v>
      </c>
      <c r="B58" s="71"/>
      <c r="C58" s="71"/>
      <c r="D58" s="71"/>
      <c r="E58" s="71"/>
      <c r="F58" s="38"/>
      <c r="G58" s="39"/>
      <c r="H58" s="39"/>
    </row>
    <row r="59" spans="1:27" s="3" customFormat="1" ht="13.5" customHeight="1" x14ac:dyDescent="0.25">
      <c r="A59" s="40"/>
      <c r="B59" s="40"/>
      <c r="C59" s="40"/>
      <c r="D59" s="40"/>
      <c r="E59" s="40"/>
      <c r="F59" s="37"/>
      <c r="G59" s="39"/>
      <c r="H59" s="39"/>
    </row>
    <row r="60" spans="1:27" s="3" customFormat="1" ht="13.5" customHeight="1" x14ac:dyDescent="0.25">
      <c r="A60" s="41" t="s">
        <v>328</v>
      </c>
      <c r="B60" s="42" t="s">
        <v>329</v>
      </c>
      <c r="C60" s="43" t="s">
        <v>330</v>
      </c>
      <c r="D60" s="41" t="s">
        <v>331</v>
      </c>
      <c r="E60" s="41" t="s">
        <v>332</v>
      </c>
      <c r="F60" s="44"/>
    </row>
    <row r="61" spans="1:27" s="3" customFormat="1" ht="15" x14ac:dyDescent="0.25">
      <c r="A61" s="67" t="s">
        <v>333</v>
      </c>
      <c r="B61" s="68"/>
      <c r="C61" s="68"/>
      <c r="D61" s="68"/>
      <c r="E61" s="69"/>
      <c r="F61" s="45"/>
      <c r="Z61" s="46" t="s">
        <v>333</v>
      </c>
    </row>
    <row r="62" spans="1:27" s="3" customFormat="1" ht="15" x14ac:dyDescent="0.25">
      <c r="A62" s="67" t="s">
        <v>334</v>
      </c>
      <c r="B62" s="68"/>
      <c r="C62" s="68"/>
      <c r="D62" s="68"/>
      <c r="E62" s="69"/>
      <c r="F62" s="45"/>
      <c r="Z62" s="46"/>
      <c r="AA62" s="46" t="s">
        <v>334</v>
      </c>
    </row>
    <row r="63" spans="1:27" s="3" customFormat="1" ht="15" x14ac:dyDescent="0.25">
      <c r="A63" s="47">
        <f>IF(H63&lt;&gt;"",COUNTA(H$1:H63),"")</f>
        <v>1</v>
      </c>
      <c r="B63" s="48" t="s">
        <v>335</v>
      </c>
      <c r="C63" s="49" t="s">
        <v>336</v>
      </c>
      <c r="D63" s="47" t="s">
        <v>337</v>
      </c>
      <c r="E63" s="50">
        <v>76.790000000000006</v>
      </c>
      <c r="F63" s="51"/>
      <c r="H63" s="52" t="s">
        <v>338</v>
      </c>
      <c r="Z63" s="46"/>
      <c r="AA63" s="46"/>
    </row>
    <row r="64" spans="1:27" s="3" customFormat="1" ht="15" x14ac:dyDescent="0.25">
      <c r="A64" s="47">
        <f>IF(H64&lt;&gt;"",COUNTA(H$1:H64),"")</f>
        <v>2</v>
      </c>
      <c r="B64" s="48" t="s">
        <v>784</v>
      </c>
      <c r="C64" s="49" t="s">
        <v>785</v>
      </c>
      <c r="D64" s="47" t="s">
        <v>337</v>
      </c>
      <c r="E64" s="50">
        <v>8.93</v>
      </c>
      <c r="F64" s="51"/>
      <c r="H64" s="52" t="s">
        <v>338</v>
      </c>
      <c r="Z64" s="46"/>
      <c r="AA64" s="46"/>
    </row>
    <row r="65" spans="1:27" s="3" customFormat="1" ht="15" x14ac:dyDescent="0.25">
      <c r="A65" s="47">
        <f>IF(H65&lt;&gt;"",COUNTA(H$1:H65),"")</f>
        <v>3</v>
      </c>
      <c r="B65" s="54">
        <v>2</v>
      </c>
      <c r="C65" s="49" t="s">
        <v>351</v>
      </c>
      <c r="D65" s="47" t="s">
        <v>337</v>
      </c>
      <c r="E65" s="50">
        <v>315.27999999999997</v>
      </c>
      <c r="F65" s="51"/>
      <c r="H65" s="52" t="s">
        <v>338</v>
      </c>
      <c r="Z65" s="46"/>
      <c r="AA65" s="46"/>
    </row>
    <row r="66" spans="1:27" s="3" customFormat="1" ht="15" x14ac:dyDescent="0.25">
      <c r="A66" s="67" t="s">
        <v>352</v>
      </c>
      <c r="B66" s="68"/>
      <c r="C66" s="68"/>
      <c r="D66" s="68"/>
      <c r="E66" s="69"/>
      <c r="F66" s="45"/>
      <c r="Z66" s="46"/>
      <c r="AA66" s="46" t="s">
        <v>352</v>
      </c>
    </row>
    <row r="67" spans="1:27" s="3" customFormat="1" ht="15" x14ac:dyDescent="0.25">
      <c r="A67" s="47">
        <f>IF(H67&lt;&gt;"",COUNTA(H$1:H67),"")</f>
        <v>4</v>
      </c>
      <c r="B67" s="48" t="s">
        <v>1178</v>
      </c>
      <c r="C67" s="49" t="s">
        <v>1179</v>
      </c>
      <c r="D67" s="47" t="s">
        <v>355</v>
      </c>
      <c r="E67" s="50">
        <v>0.48</v>
      </c>
      <c r="F67" s="51"/>
      <c r="H67" s="52" t="s">
        <v>338</v>
      </c>
      <c r="Z67" s="46"/>
      <c r="AA67" s="46"/>
    </row>
    <row r="68" spans="1:27" s="3" customFormat="1" ht="15" x14ac:dyDescent="0.25">
      <c r="A68" s="47">
        <f>IF(H68&lt;&gt;"",COUNTA(H$1:H68),"")</f>
        <v>5</v>
      </c>
      <c r="B68" s="48" t="s">
        <v>353</v>
      </c>
      <c r="C68" s="49" t="s">
        <v>354</v>
      </c>
      <c r="D68" s="47" t="s">
        <v>355</v>
      </c>
      <c r="E68" s="50">
        <v>150.47</v>
      </c>
      <c r="F68" s="51"/>
      <c r="H68" s="52" t="s">
        <v>338</v>
      </c>
      <c r="Z68" s="46"/>
      <c r="AA68" s="46"/>
    </row>
    <row r="69" spans="1:27" s="3" customFormat="1" ht="15" x14ac:dyDescent="0.25">
      <c r="A69" s="47">
        <f>IF(H69&lt;&gt;"",COUNTA(H$1:H69),"")</f>
        <v>6</v>
      </c>
      <c r="B69" s="48" t="s">
        <v>800</v>
      </c>
      <c r="C69" s="49" t="s">
        <v>801</v>
      </c>
      <c r="D69" s="47" t="s">
        <v>355</v>
      </c>
      <c r="E69" s="50">
        <v>0.74</v>
      </c>
      <c r="F69" s="51"/>
      <c r="H69" s="52" t="s">
        <v>338</v>
      </c>
      <c r="Z69" s="46"/>
      <c r="AA69" s="46"/>
    </row>
    <row r="70" spans="1:27" s="3" customFormat="1" ht="15" x14ac:dyDescent="0.25">
      <c r="A70" s="47">
        <f>IF(H70&lt;&gt;"",COUNTA(H$1:H70),"")</f>
        <v>7</v>
      </c>
      <c r="B70" s="48" t="s">
        <v>356</v>
      </c>
      <c r="C70" s="49" t="s">
        <v>357</v>
      </c>
      <c r="D70" s="47" t="s">
        <v>355</v>
      </c>
      <c r="E70" s="50">
        <v>10.25</v>
      </c>
      <c r="F70" s="51"/>
      <c r="H70" s="52" t="s">
        <v>338</v>
      </c>
      <c r="Z70" s="46"/>
      <c r="AA70" s="46"/>
    </row>
    <row r="71" spans="1:27" s="3" customFormat="1" ht="15" x14ac:dyDescent="0.25">
      <c r="A71" s="47">
        <f>IF(H71&lt;&gt;"",COUNTA(H$1:H71),"")</f>
        <v>8</v>
      </c>
      <c r="B71" s="48" t="s">
        <v>905</v>
      </c>
      <c r="C71" s="49" t="s">
        <v>906</v>
      </c>
      <c r="D71" s="47" t="s">
        <v>355</v>
      </c>
      <c r="E71" s="50">
        <v>7.39</v>
      </c>
      <c r="F71" s="51"/>
      <c r="H71" s="52" t="s">
        <v>338</v>
      </c>
      <c r="Z71" s="46"/>
      <c r="AA71" s="46"/>
    </row>
    <row r="72" spans="1:27" s="3" customFormat="1" ht="22.5" x14ac:dyDescent="0.25">
      <c r="A72" s="47">
        <f>IF(H72&lt;&gt;"",COUNTA(H$1:H72),"")</f>
        <v>9</v>
      </c>
      <c r="B72" s="48" t="s">
        <v>358</v>
      </c>
      <c r="C72" s="49" t="s">
        <v>359</v>
      </c>
      <c r="D72" s="47" t="s">
        <v>355</v>
      </c>
      <c r="E72" s="50">
        <v>81.31</v>
      </c>
      <c r="F72" s="51"/>
      <c r="H72" s="52" t="s">
        <v>338</v>
      </c>
      <c r="Z72" s="46"/>
      <c r="AA72" s="46"/>
    </row>
    <row r="73" spans="1:27" s="3" customFormat="1" ht="15" x14ac:dyDescent="0.25">
      <c r="A73" s="47">
        <f>IF(H73&lt;&gt;"",COUNTA(H$1:H73),"")</f>
        <v>10</v>
      </c>
      <c r="B73" s="48" t="s">
        <v>1180</v>
      </c>
      <c r="C73" s="49" t="s">
        <v>1181</v>
      </c>
      <c r="D73" s="47" t="s">
        <v>355</v>
      </c>
      <c r="E73" s="50">
        <v>64.209999999999994</v>
      </c>
      <c r="F73" s="51"/>
      <c r="H73" s="52" t="s">
        <v>338</v>
      </c>
      <c r="Z73" s="46"/>
      <c r="AA73" s="46"/>
    </row>
    <row r="74" spans="1:27" s="3" customFormat="1" ht="15" x14ac:dyDescent="0.25">
      <c r="A74" s="47">
        <f>IF(H74&lt;&gt;"",COUNTA(H$1:H74),"")</f>
        <v>11</v>
      </c>
      <c r="B74" s="48" t="s">
        <v>1182</v>
      </c>
      <c r="C74" s="49" t="s">
        <v>1183</v>
      </c>
      <c r="D74" s="47" t="s">
        <v>355</v>
      </c>
      <c r="E74" s="50">
        <v>0.33</v>
      </c>
      <c r="F74" s="51"/>
      <c r="H74" s="52" t="s">
        <v>338</v>
      </c>
      <c r="Z74" s="46"/>
      <c r="AA74" s="46"/>
    </row>
    <row r="75" spans="1:27" s="3" customFormat="1" ht="22.5" x14ac:dyDescent="0.25">
      <c r="A75" s="47">
        <f>IF(H75&lt;&gt;"",COUNTA(H$1:H75),"")</f>
        <v>12</v>
      </c>
      <c r="B75" s="48" t="s">
        <v>1184</v>
      </c>
      <c r="C75" s="49" t="s">
        <v>1185</v>
      </c>
      <c r="D75" s="47" t="s">
        <v>355</v>
      </c>
      <c r="E75" s="50">
        <v>3.05</v>
      </c>
      <c r="F75" s="51"/>
      <c r="H75" s="52" t="s">
        <v>338</v>
      </c>
      <c r="Z75" s="46"/>
      <c r="AA75" s="46"/>
    </row>
    <row r="76" spans="1:27" s="3" customFormat="1" ht="15" x14ac:dyDescent="0.25">
      <c r="A76" s="47">
        <f>IF(H76&lt;&gt;"",COUNTA(H$1:H76),"")</f>
        <v>13</v>
      </c>
      <c r="B76" s="48" t="s">
        <v>380</v>
      </c>
      <c r="C76" s="49" t="s">
        <v>381</v>
      </c>
      <c r="D76" s="47" t="s">
        <v>355</v>
      </c>
      <c r="E76" s="55">
        <v>0.1</v>
      </c>
      <c r="F76" s="51"/>
      <c r="H76" s="52" t="s">
        <v>338</v>
      </c>
      <c r="Z76" s="46"/>
      <c r="AA76" s="46"/>
    </row>
    <row r="77" spans="1:27" s="3" customFormat="1" ht="15" x14ac:dyDescent="0.25">
      <c r="A77" s="47">
        <f>IF(H77&lt;&gt;"",COUNTA(H$1:H77),"")</f>
        <v>14</v>
      </c>
      <c r="B77" s="48" t="s">
        <v>820</v>
      </c>
      <c r="C77" s="49" t="s">
        <v>821</v>
      </c>
      <c r="D77" s="47" t="s">
        <v>355</v>
      </c>
      <c r="E77" s="50">
        <v>64.209999999999994</v>
      </c>
      <c r="F77" s="51"/>
      <c r="H77" s="52" t="s">
        <v>338</v>
      </c>
      <c r="Z77" s="46"/>
      <c r="AA77" s="46"/>
    </row>
    <row r="78" spans="1:27" s="3" customFormat="1" ht="15" x14ac:dyDescent="0.25">
      <c r="A78" s="67" t="s">
        <v>384</v>
      </c>
      <c r="B78" s="68"/>
      <c r="C78" s="68"/>
      <c r="D78" s="68"/>
      <c r="E78" s="69"/>
      <c r="F78" s="45"/>
      <c r="Z78" s="46"/>
      <c r="AA78" s="46" t="s">
        <v>384</v>
      </c>
    </row>
    <row r="79" spans="1:27" s="3" customFormat="1" ht="15" x14ac:dyDescent="0.25">
      <c r="A79" s="47">
        <f>IF(H79&lt;&gt;"",COUNTA(H$1:H79),"")</f>
        <v>15</v>
      </c>
      <c r="B79" s="48" t="s">
        <v>1145</v>
      </c>
      <c r="C79" s="49" t="s">
        <v>1146</v>
      </c>
      <c r="D79" s="47" t="s">
        <v>26</v>
      </c>
      <c r="E79" s="66">
        <v>4.1900000000000002E-5</v>
      </c>
      <c r="F79" s="51"/>
      <c r="H79" s="52" t="s">
        <v>338</v>
      </c>
      <c r="Z79" s="46"/>
      <c r="AA79" s="46"/>
    </row>
    <row r="80" spans="1:27" s="3" customFormat="1" ht="15" x14ac:dyDescent="0.25">
      <c r="A80" s="47">
        <f>IF(H80&lt;&gt;"",COUNTA(H$1:H80),"")</f>
        <v>16</v>
      </c>
      <c r="B80" s="48" t="s">
        <v>1166</v>
      </c>
      <c r="C80" s="49" t="s">
        <v>1167</v>
      </c>
      <c r="D80" s="47" t="s">
        <v>26</v>
      </c>
      <c r="E80" s="56">
        <v>2.7268000000000001E-2</v>
      </c>
      <c r="F80" s="51"/>
      <c r="H80" s="52" t="s">
        <v>338</v>
      </c>
      <c r="Z80" s="46"/>
      <c r="AA80" s="46"/>
    </row>
    <row r="81" spans="1:27" s="3" customFormat="1" ht="15" x14ac:dyDescent="0.25">
      <c r="A81" s="47">
        <f>IF(H81&lt;&gt;"",COUNTA(H$1:H81),"")</f>
        <v>17</v>
      </c>
      <c r="B81" s="48" t="s">
        <v>1149</v>
      </c>
      <c r="C81" s="49" t="s">
        <v>1150</v>
      </c>
      <c r="D81" s="47" t="s">
        <v>150</v>
      </c>
      <c r="E81" s="57">
        <v>328.74599999999998</v>
      </c>
      <c r="F81" s="51"/>
      <c r="H81" s="52" t="s">
        <v>338</v>
      </c>
      <c r="Z81" s="46"/>
      <c r="AA81" s="46"/>
    </row>
    <row r="82" spans="1:27" s="3" customFormat="1" ht="15" x14ac:dyDescent="0.25">
      <c r="A82" s="47">
        <f>IF(H82&lt;&gt;"",COUNTA(H$1:H82),"")</f>
        <v>18</v>
      </c>
      <c r="B82" s="48" t="s">
        <v>258</v>
      </c>
      <c r="C82" s="49" t="s">
        <v>239</v>
      </c>
      <c r="D82" s="47" t="s">
        <v>44</v>
      </c>
      <c r="E82" s="57">
        <v>5968.6760000000004</v>
      </c>
      <c r="F82" s="51"/>
      <c r="H82" s="52" t="s">
        <v>338</v>
      </c>
      <c r="Z82" s="46"/>
      <c r="AA82" s="46"/>
    </row>
    <row r="83" spans="1:27" s="3" customFormat="1" ht="15" x14ac:dyDescent="0.25">
      <c r="A83" s="47">
        <f>IF(H83&lt;&gt;"",COUNTA(H$1:H83),"")</f>
        <v>19</v>
      </c>
      <c r="B83" s="48" t="s">
        <v>1170</v>
      </c>
      <c r="C83" s="49" t="s">
        <v>1171</v>
      </c>
      <c r="D83" s="47" t="s">
        <v>44</v>
      </c>
      <c r="E83" s="57">
        <v>126.71599999999999</v>
      </c>
      <c r="F83" s="51"/>
      <c r="H83" s="52" t="s">
        <v>338</v>
      </c>
      <c r="Z83" s="46"/>
      <c r="AA83" s="46"/>
    </row>
    <row r="84" spans="1:27" s="3" customFormat="1" ht="15" x14ac:dyDescent="0.25">
      <c r="A84" s="47">
        <f>IF(H84&lt;&gt;"",COUNTA(H$1:H84),"")</f>
        <v>20</v>
      </c>
      <c r="B84" s="48" t="s">
        <v>1174</v>
      </c>
      <c r="C84" s="49" t="s">
        <v>1175</v>
      </c>
      <c r="D84" s="47" t="s">
        <v>35</v>
      </c>
      <c r="E84" s="57">
        <v>21.654</v>
      </c>
      <c r="F84" s="51"/>
      <c r="H84" s="52" t="s">
        <v>338</v>
      </c>
      <c r="Z84" s="46"/>
      <c r="AA84" s="46"/>
    </row>
    <row r="85" spans="1:27" s="3" customFormat="1" ht="15" x14ac:dyDescent="0.25">
      <c r="A85" s="67" t="s">
        <v>385</v>
      </c>
      <c r="B85" s="68"/>
      <c r="C85" s="68"/>
      <c r="D85" s="68"/>
      <c r="E85" s="69"/>
      <c r="F85" s="45"/>
      <c r="Z85" s="46"/>
      <c r="AA85" s="46" t="s">
        <v>385</v>
      </c>
    </row>
    <row r="86" spans="1:27" s="3" customFormat="1" ht="33.75" x14ac:dyDescent="0.25">
      <c r="A86" s="47">
        <f>IF(H86&lt;&gt;"",COUNTA(H$1:H86),"")</f>
        <v>21</v>
      </c>
      <c r="B86" s="48" t="s">
        <v>170</v>
      </c>
      <c r="C86" s="49" t="s">
        <v>171</v>
      </c>
      <c r="D86" s="47" t="s">
        <v>172</v>
      </c>
      <c r="E86" s="50">
        <v>2410.62</v>
      </c>
      <c r="F86" s="51"/>
      <c r="H86" s="52" t="s">
        <v>338</v>
      </c>
      <c r="Z86" s="46"/>
      <c r="AA86" s="46"/>
    </row>
    <row r="87" spans="1:27" s="3" customFormat="1" ht="33.75" x14ac:dyDescent="0.25">
      <c r="A87" s="47">
        <f>IF(H87&lt;&gt;"",COUNTA(H$1:H87),"")</f>
        <v>22</v>
      </c>
      <c r="B87" s="48" t="s">
        <v>175</v>
      </c>
      <c r="C87" s="49" t="s">
        <v>176</v>
      </c>
      <c r="D87" s="47" t="s">
        <v>172</v>
      </c>
      <c r="E87" s="50">
        <v>1758.78</v>
      </c>
      <c r="F87" s="51"/>
      <c r="H87" s="52" t="s">
        <v>338</v>
      </c>
      <c r="Z87" s="46"/>
      <c r="AA87" s="46"/>
    </row>
    <row r="88" spans="1:27" s="3" customFormat="1" ht="15" x14ac:dyDescent="0.25">
      <c r="A88" s="67" t="s">
        <v>386</v>
      </c>
      <c r="B88" s="68"/>
      <c r="C88" s="68"/>
      <c r="D88" s="68"/>
      <c r="E88" s="69"/>
      <c r="F88" s="45"/>
      <c r="Z88" s="46" t="s">
        <v>386</v>
      </c>
      <c r="AA88" s="46"/>
    </row>
    <row r="89" spans="1:27" s="3" customFormat="1" ht="15" x14ac:dyDescent="0.25">
      <c r="A89" s="67" t="s">
        <v>384</v>
      </c>
      <c r="B89" s="68"/>
      <c r="C89" s="68"/>
      <c r="D89" s="68"/>
      <c r="E89" s="69"/>
      <c r="F89" s="45"/>
      <c r="Z89" s="46"/>
      <c r="AA89" s="46" t="s">
        <v>384</v>
      </c>
    </row>
    <row r="90" spans="1:27" s="3" customFormat="1" ht="15" x14ac:dyDescent="0.25">
      <c r="A90" s="47">
        <f>IF(H90&lt;&gt;"",COUNTA(H$1:H90),"")</f>
        <v>23</v>
      </c>
      <c r="B90" s="48" t="s">
        <v>1186</v>
      </c>
      <c r="C90" s="49" t="s">
        <v>1150</v>
      </c>
      <c r="D90" s="47" t="s">
        <v>150</v>
      </c>
      <c r="E90" s="59"/>
      <c r="F90" s="51"/>
      <c r="H90" s="52" t="s">
        <v>338</v>
      </c>
      <c r="Z90" s="46"/>
      <c r="AA90" s="46"/>
    </row>
    <row r="91" spans="1:27" s="3" customFormat="1" ht="15" x14ac:dyDescent="0.25">
      <c r="A91" s="47">
        <f>IF(H91&lt;&gt;"",COUNTA(H$1:H91),"")</f>
        <v>24</v>
      </c>
      <c r="B91" s="48" t="s">
        <v>1187</v>
      </c>
      <c r="C91" s="49" t="s">
        <v>1171</v>
      </c>
      <c r="D91" s="47" t="s">
        <v>44</v>
      </c>
      <c r="E91" s="57">
        <v>126.71599999999999</v>
      </c>
      <c r="F91" s="51"/>
      <c r="H91" s="52" t="s">
        <v>338</v>
      </c>
      <c r="Z91" s="46"/>
      <c r="AA91" s="46"/>
    </row>
    <row r="92" spans="1:27" s="3" customFormat="1" ht="15" x14ac:dyDescent="0.25">
      <c r="A92" s="47">
        <f>IF(H92&lt;&gt;"",COUNTA(H$1:H92),"")</f>
        <v>25</v>
      </c>
      <c r="B92" s="48" t="s">
        <v>1188</v>
      </c>
      <c r="C92" s="49" t="s">
        <v>1189</v>
      </c>
      <c r="D92" s="47" t="s">
        <v>35</v>
      </c>
      <c r="E92" s="57">
        <v>21.654</v>
      </c>
      <c r="F92" s="51"/>
      <c r="H92" s="52" t="s">
        <v>338</v>
      </c>
      <c r="Z92" s="46"/>
      <c r="AA92" s="46"/>
    </row>
    <row r="93" spans="1:27" s="3" customFormat="1" ht="19.5" customHeight="1" x14ac:dyDescent="0.25">
      <c r="A93" s="61"/>
      <c r="B93" s="62"/>
      <c r="C93" s="63"/>
      <c r="D93" s="64"/>
      <c r="E93" s="64"/>
      <c r="F93" s="65"/>
      <c r="Z93" s="46"/>
      <c r="AA93" s="46"/>
    </row>
    <row r="94" spans="1:27" s="3" customFormat="1" ht="15" x14ac:dyDescent="0.25">
      <c r="A94" s="11"/>
      <c r="B94" s="11"/>
      <c r="D94" s="11"/>
      <c r="E94" s="11"/>
      <c r="F94" s="11"/>
    </row>
  </sheetData>
  <mergeCells count="34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2:F22"/>
    <mergeCell ref="A26:F26"/>
    <mergeCell ref="A30:F30"/>
    <mergeCell ref="A32:F32"/>
    <mergeCell ref="A35:F35"/>
    <mergeCell ref="A38:F38"/>
    <mergeCell ref="A41:F41"/>
    <mergeCell ref="A45:F45"/>
    <mergeCell ref="A46:F46"/>
    <mergeCell ref="A48:F48"/>
    <mergeCell ref="A50:F50"/>
    <mergeCell ref="A51:F51"/>
    <mergeCell ref="A52:F52"/>
    <mergeCell ref="A85:E85"/>
    <mergeCell ref="A88:E88"/>
    <mergeCell ref="A89:E89"/>
    <mergeCell ref="A58:E58"/>
    <mergeCell ref="A61:E61"/>
    <mergeCell ref="A62:E62"/>
    <mergeCell ref="A66:E66"/>
    <mergeCell ref="A78:E78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39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4" width="128.7109375" style="2" hidden="1" customWidth="1"/>
    <col min="25" max="26" width="113.28515625" style="2" hidden="1" customWidth="1"/>
    <col min="27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1190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1191</v>
      </c>
      <c r="D7" s="80"/>
      <c r="E7" s="10"/>
      <c r="F7" s="10"/>
      <c r="Q7" s="4" t="s">
        <v>1191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1192</v>
      </c>
      <c r="C10" s="73"/>
      <c r="D10" s="73"/>
      <c r="E10" s="73"/>
      <c r="F10" s="73"/>
      <c r="S10" s="12" t="s">
        <v>1192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6" s="3" customFormat="1" ht="15" x14ac:dyDescent="0.25">
      <c r="A17" s="72" t="s">
        <v>1193</v>
      </c>
      <c r="B17" s="72"/>
      <c r="C17" s="72"/>
      <c r="D17" s="72"/>
      <c r="E17" s="72"/>
      <c r="F17" s="72"/>
      <c r="X17" s="20" t="s">
        <v>1193</v>
      </c>
    </row>
    <row r="18" spans="1:26" s="3" customFormat="1" ht="45" x14ac:dyDescent="0.25">
      <c r="A18" s="22" t="s">
        <v>19</v>
      </c>
      <c r="B18" s="23" t="s">
        <v>1194</v>
      </c>
      <c r="C18" s="24" t="s">
        <v>1195</v>
      </c>
      <c r="D18" s="22" t="s">
        <v>1196</v>
      </c>
      <c r="E18" s="25"/>
      <c r="F18" s="26" t="s">
        <v>1197</v>
      </c>
      <c r="X18" s="20"/>
    </row>
    <row r="19" spans="1:26" s="3" customFormat="1" ht="33.75" x14ac:dyDescent="0.25">
      <c r="A19" s="22" t="s">
        <v>61</v>
      </c>
      <c r="B19" s="23" t="s">
        <v>1056</v>
      </c>
      <c r="C19" s="24" t="s">
        <v>1057</v>
      </c>
      <c r="D19" s="22" t="s">
        <v>172</v>
      </c>
      <c r="E19" s="25"/>
      <c r="F19" s="26" t="s">
        <v>1198</v>
      </c>
      <c r="X19" s="20"/>
    </row>
    <row r="20" spans="1:26" s="3" customFormat="1" ht="33.75" x14ac:dyDescent="0.25">
      <c r="A20" s="22" t="s">
        <v>72</v>
      </c>
      <c r="B20" s="23" t="s">
        <v>170</v>
      </c>
      <c r="C20" s="24" t="s">
        <v>171</v>
      </c>
      <c r="D20" s="22" t="s">
        <v>172</v>
      </c>
      <c r="E20" s="25"/>
      <c r="F20" s="26" t="s">
        <v>1199</v>
      </c>
      <c r="X20" s="20"/>
    </row>
    <row r="21" spans="1:26" s="3" customFormat="1" ht="13.5" customHeight="1" x14ac:dyDescent="0.25">
      <c r="A21" s="32"/>
      <c r="B21" s="33"/>
      <c r="C21" s="34"/>
      <c r="D21" s="35"/>
      <c r="E21" s="32"/>
      <c r="F21" s="36"/>
    </row>
    <row r="22" spans="1:26" s="3" customFormat="1" ht="13.5" customHeight="1" x14ac:dyDescent="0.25">
      <c r="A22" s="71" t="s">
        <v>327</v>
      </c>
      <c r="B22" s="71"/>
      <c r="C22" s="71"/>
      <c r="D22" s="71"/>
      <c r="E22" s="71"/>
      <c r="F22" s="38"/>
      <c r="G22" s="39"/>
      <c r="H22" s="39"/>
    </row>
    <row r="23" spans="1:26" s="3" customFormat="1" ht="13.5" customHeight="1" x14ac:dyDescent="0.25">
      <c r="A23" s="40"/>
      <c r="B23" s="40"/>
      <c r="C23" s="40"/>
      <c r="D23" s="40"/>
      <c r="E23" s="40"/>
      <c r="F23" s="37"/>
      <c r="G23" s="39"/>
      <c r="H23" s="39"/>
    </row>
    <row r="24" spans="1:26" s="3" customFormat="1" ht="13.5" customHeight="1" x14ac:dyDescent="0.25">
      <c r="A24" s="41" t="s">
        <v>328</v>
      </c>
      <c r="B24" s="42" t="s">
        <v>329</v>
      </c>
      <c r="C24" s="43" t="s">
        <v>330</v>
      </c>
      <c r="D24" s="41" t="s">
        <v>331</v>
      </c>
      <c r="E24" s="41" t="s">
        <v>332</v>
      </c>
      <c r="F24" s="44"/>
    </row>
    <row r="25" spans="1:26" s="3" customFormat="1" ht="15" x14ac:dyDescent="0.25">
      <c r="A25" s="67" t="s">
        <v>333</v>
      </c>
      <c r="B25" s="68"/>
      <c r="C25" s="68"/>
      <c r="D25" s="68"/>
      <c r="E25" s="69"/>
      <c r="F25" s="45"/>
      <c r="Y25" s="46" t="s">
        <v>333</v>
      </c>
    </row>
    <row r="26" spans="1:26" s="3" customFormat="1" ht="15" x14ac:dyDescent="0.25">
      <c r="A26" s="67" t="s">
        <v>334</v>
      </c>
      <c r="B26" s="68"/>
      <c r="C26" s="68"/>
      <c r="D26" s="68"/>
      <c r="E26" s="69"/>
      <c r="F26" s="45"/>
      <c r="Y26" s="46"/>
      <c r="Z26" s="46" t="s">
        <v>334</v>
      </c>
    </row>
    <row r="27" spans="1:26" s="3" customFormat="1" ht="15" x14ac:dyDescent="0.25">
      <c r="A27" s="47">
        <f>IF(H27&lt;&gt;"",COUNTA(H$1:H27),"")</f>
        <v>1</v>
      </c>
      <c r="B27" s="48" t="s">
        <v>786</v>
      </c>
      <c r="C27" s="49" t="s">
        <v>787</v>
      </c>
      <c r="D27" s="47" t="s">
        <v>337</v>
      </c>
      <c r="E27" s="50">
        <v>56.48</v>
      </c>
      <c r="F27" s="51"/>
      <c r="H27" s="52" t="s">
        <v>338</v>
      </c>
      <c r="Y27" s="46"/>
      <c r="Z27" s="46"/>
    </row>
    <row r="28" spans="1:26" s="3" customFormat="1" ht="15" x14ac:dyDescent="0.25">
      <c r="A28" s="47">
        <f>IF(H28&lt;&gt;"",COUNTA(H$1:H28),"")</f>
        <v>2</v>
      </c>
      <c r="B28" s="54">
        <v>2</v>
      </c>
      <c r="C28" s="49" t="s">
        <v>351</v>
      </c>
      <c r="D28" s="47" t="s">
        <v>337</v>
      </c>
      <c r="E28" s="50">
        <v>54.25</v>
      </c>
      <c r="F28" s="51"/>
      <c r="H28" s="52" t="s">
        <v>338</v>
      </c>
      <c r="Y28" s="46"/>
      <c r="Z28" s="46"/>
    </row>
    <row r="29" spans="1:26" s="3" customFormat="1" ht="15" x14ac:dyDescent="0.25">
      <c r="A29" s="67" t="s">
        <v>352</v>
      </c>
      <c r="B29" s="68"/>
      <c r="C29" s="68"/>
      <c r="D29" s="68"/>
      <c r="E29" s="69"/>
      <c r="F29" s="45"/>
      <c r="Y29" s="46"/>
      <c r="Z29" s="46" t="s">
        <v>352</v>
      </c>
    </row>
    <row r="30" spans="1:26" s="3" customFormat="1" ht="15" x14ac:dyDescent="0.25">
      <c r="A30" s="47">
        <f>IF(H30&lt;&gt;"",COUNTA(H$1:H30),"")</f>
        <v>3</v>
      </c>
      <c r="B30" s="48" t="s">
        <v>1178</v>
      </c>
      <c r="C30" s="49" t="s">
        <v>1179</v>
      </c>
      <c r="D30" s="47" t="s">
        <v>355</v>
      </c>
      <c r="E30" s="50">
        <v>0.96</v>
      </c>
      <c r="F30" s="51"/>
      <c r="H30" s="52" t="s">
        <v>338</v>
      </c>
      <c r="Y30" s="46"/>
      <c r="Z30" s="46"/>
    </row>
    <row r="31" spans="1:26" s="3" customFormat="1" ht="22.5" x14ac:dyDescent="0.25">
      <c r="A31" s="47">
        <f>IF(H31&lt;&gt;"",COUNTA(H$1:H31),"")</f>
        <v>4</v>
      </c>
      <c r="B31" s="48" t="s">
        <v>1200</v>
      </c>
      <c r="C31" s="49" t="s">
        <v>1201</v>
      </c>
      <c r="D31" s="47" t="s">
        <v>355</v>
      </c>
      <c r="E31" s="50">
        <v>21.57</v>
      </c>
      <c r="F31" s="51"/>
      <c r="H31" s="52" t="s">
        <v>338</v>
      </c>
      <c r="Y31" s="46"/>
      <c r="Z31" s="46"/>
    </row>
    <row r="32" spans="1:26" s="3" customFormat="1" ht="15" x14ac:dyDescent="0.25">
      <c r="A32" s="47">
        <f>IF(H32&lt;&gt;"",COUNTA(H$1:H32),"")</f>
        <v>5</v>
      </c>
      <c r="B32" s="48" t="s">
        <v>364</v>
      </c>
      <c r="C32" s="49" t="s">
        <v>365</v>
      </c>
      <c r="D32" s="47" t="s">
        <v>355</v>
      </c>
      <c r="E32" s="50">
        <v>3.61</v>
      </c>
      <c r="F32" s="51"/>
      <c r="H32" s="52" t="s">
        <v>338</v>
      </c>
      <c r="Y32" s="46"/>
      <c r="Z32" s="46"/>
    </row>
    <row r="33" spans="1:26" s="3" customFormat="1" ht="15" x14ac:dyDescent="0.25">
      <c r="A33" s="47">
        <f>IF(H33&lt;&gt;"",COUNTA(H$1:H33),"")</f>
        <v>6</v>
      </c>
      <c r="B33" s="48" t="s">
        <v>380</v>
      </c>
      <c r="C33" s="49" t="s">
        <v>381</v>
      </c>
      <c r="D33" s="47" t="s">
        <v>355</v>
      </c>
      <c r="E33" s="50">
        <v>6.54</v>
      </c>
      <c r="F33" s="51"/>
      <c r="H33" s="52" t="s">
        <v>338</v>
      </c>
      <c r="Y33" s="46"/>
      <c r="Z33" s="46"/>
    </row>
    <row r="34" spans="1:26" s="3" customFormat="1" ht="15" x14ac:dyDescent="0.25">
      <c r="A34" s="67" t="s">
        <v>385</v>
      </c>
      <c r="B34" s="68"/>
      <c r="C34" s="68"/>
      <c r="D34" s="68"/>
      <c r="E34" s="69"/>
      <c r="F34" s="45"/>
      <c r="Y34" s="46"/>
      <c r="Z34" s="46" t="s">
        <v>385</v>
      </c>
    </row>
    <row r="35" spans="1:26" s="3" customFormat="1" ht="33.75" x14ac:dyDescent="0.25">
      <c r="A35" s="47">
        <f>IF(H35&lt;&gt;"",COUNTA(H$1:H35),"")</f>
        <v>7</v>
      </c>
      <c r="B35" s="48" t="s">
        <v>170</v>
      </c>
      <c r="C35" s="49" t="s">
        <v>171</v>
      </c>
      <c r="D35" s="47" t="s">
        <v>172</v>
      </c>
      <c r="E35" s="55">
        <v>336.5</v>
      </c>
      <c r="F35" s="51"/>
      <c r="H35" s="52" t="s">
        <v>338</v>
      </c>
      <c r="Y35" s="46"/>
      <c r="Z35" s="46"/>
    </row>
    <row r="36" spans="1:26" s="3" customFormat="1" ht="15" x14ac:dyDescent="0.25">
      <c r="A36" s="67" t="s">
        <v>1069</v>
      </c>
      <c r="B36" s="68"/>
      <c r="C36" s="68"/>
      <c r="D36" s="68"/>
      <c r="E36" s="69"/>
      <c r="F36" s="45"/>
      <c r="Y36" s="46"/>
      <c r="Z36" s="46" t="s">
        <v>1069</v>
      </c>
    </row>
    <row r="37" spans="1:26" s="3" customFormat="1" ht="22.5" x14ac:dyDescent="0.25">
      <c r="A37" s="47">
        <f>IF(H37&lt;&gt;"",COUNTA(H$1:H37),"")</f>
        <v>8</v>
      </c>
      <c r="B37" s="48" t="s">
        <v>1056</v>
      </c>
      <c r="C37" s="49" t="s">
        <v>1057</v>
      </c>
      <c r="D37" s="47" t="s">
        <v>172</v>
      </c>
      <c r="E37" s="55">
        <v>336.5</v>
      </c>
      <c r="F37" s="51"/>
      <c r="H37" s="52" t="s">
        <v>338</v>
      </c>
      <c r="Y37" s="46"/>
      <c r="Z37" s="46"/>
    </row>
    <row r="38" spans="1:26" s="3" customFormat="1" ht="19.5" customHeight="1" x14ac:dyDescent="0.25">
      <c r="A38" s="61"/>
      <c r="B38" s="62"/>
      <c r="C38" s="63"/>
      <c r="D38" s="64"/>
      <c r="E38" s="64"/>
      <c r="F38" s="65"/>
      <c r="Y38" s="46"/>
      <c r="Z38" s="46"/>
    </row>
    <row r="39" spans="1:26" s="3" customFormat="1" ht="15" x14ac:dyDescent="0.25">
      <c r="A39" s="11"/>
      <c r="B39" s="11"/>
      <c r="D39" s="11"/>
      <c r="E39" s="11"/>
      <c r="F39" s="11"/>
    </row>
  </sheetData>
  <mergeCells count="18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34:E34"/>
    <mergeCell ref="A36:E36"/>
    <mergeCell ref="A17:F17"/>
    <mergeCell ref="A22:E22"/>
    <mergeCell ref="A25:E25"/>
    <mergeCell ref="A26:E26"/>
    <mergeCell ref="A29:E29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02"/>
  <sheetViews>
    <sheetView showGridLines="0" workbookViewId="0">
      <selection activeCell="F15" sqref="F15:F1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8" style="1" customWidth="1"/>
    <col min="8" max="8" width="8" style="1" hidden="1" customWidth="1"/>
    <col min="9" max="9" width="8" style="1" customWidth="1"/>
    <col min="10" max="14" width="9.140625" style="1"/>
    <col min="15" max="18" width="68.7109375" style="2" hidden="1" customWidth="1"/>
    <col min="19" max="23" width="119.7109375" style="2" hidden="1" customWidth="1"/>
    <col min="24" max="25" width="128.7109375" style="2" hidden="1" customWidth="1"/>
    <col min="26" max="27" width="113.28515625" style="2" hidden="1" customWidth="1"/>
    <col min="28" max="16384" width="9.140625" style="1"/>
  </cols>
  <sheetData>
    <row r="1" spans="1:23" s="3" customFormat="1" ht="39" x14ac:dyDescent="0.25">
      <c r="C1" s="77" t="s">
        <v>0</v>
      </c>
      <c r="D1" s="77"/>
      <c r="O1" s="4" t="s">
        <v>0</v>
      </c>
      <c r="P1" s="4" t="s">
        <v>1</v>
      </c>
    </row>
    <row r="2" spans="1:23" s="3" customFormat="1" ht="15" x14ac:dyDescent="0.25">
      <c r="B2" s="5"/>
      <c r="C2" s="78" t="s">
        <v>2</v>
      </c>
      <c r="D2" s="78"/>
      <c r="E2" s="5"/>
      <c r="F2" s="5"/>
    </row>
    <row r="3" spans="1:23" s="3" customFormat="1" ht="8.25" customHeight="1" x14ac:dyDescent="0.25">
      <c r="A3" s="6"/>
      <c r="B3" s="6"/>
      <c r="C3" s="6"/>
      <c r="D3" s="6"/>
      <c r="E3" s="6"/>
      <c r="F3" s="6"/>
    </row>
    <row r="4" spans="1:23" s="3" customFormat="1" ht="28.5" customHeight="1" x14ac:dyDescent="0.25">
      <c r="B4" s="7"/>
      <c r="C4" s="7" t="s">
        <v>1202</v>
      </c>
      <c r="D4" s="8"/>
      <c r="E4" s="7"/>
      <c r="F4" s="7"/>
    </row>
    <row r="5" spans="1:23" s="3" customFormat="1" ht="21" customHeight="1" x14ac:dyDescent="0.25">
      <c r="A5" s="5"/>
      <c r="B5" s="5"/>
      <c r="C5" s="79" t="s">
        <v>4</v>
      </c>
      <c r="D5" s="79"/>
      <c r="E5" s="5"/>
      <c r="F5" s="5"/>
    </row>
    <row r="6" spans="1:23" s="3" customFormat="1" ht="8.25" customHeight="1" x14ac:dyDescent="0.25">
      <c r="A6" s="6"/>
      <c r="B6" s="6"/>
      <c r="C6" s="6"/>
      <c r="D6" s="6"/>
      <c r="E6" s="6"/>
      <c r="F6" s="6"/>
    </row>
    <row r="7" spans="1:23" s="3" customFormat="1" ht="15" x14ac:dyDescent="0.25">
      <c r="B7" s="9" t="s">
        <v>5</v>
      </c>
      <c r="C7" s="80" t="s">
        <v>1203</v>
      </c>
      <c r="D7" s="80"/>
      <c r="E7" s="10"/>
      <c r="F7" s="10"/>
      <c r="Q7" s="4" t="s">
        <v>1203</v>
      </c>
      <c r="R7" s="4" t="s">
        <v>1</v>
      </c>
    </row>
    <row r="8" spans="1:23" s="3" customFormat="1" ht="15.75" customHeight="1" x14ac:dyDescent="0.25">
      <c r="B8" s="5"/>
      <c r="C8" s="81" t="s">
        <v>7</v>
      </c>
      <c r="D8" s="81"/>
      <c r="E8" s="5"/>
      <c r="F8" s="5"/>
    </row>
    <row r="9" spans="1:23" s="3" customFormat="1" ht="15.75" customHeight="1" x14ac:dyDescent="0.25">
      <c r="A9" s="6"/>
      <c r="B9" s="6"/>
      <c r="C9" s="6"/>
      <c r="D9" s="6"/>
      <c r="E9" s="6"/>
      <c r="F9" s="6"/>
    </row>
    <row r="10" spans="1:23" s="3" customFormat="1" ht="15" x14ac:dyDescent="0.25">
      <c r="A10" s="11"/>
      <c r="B10" s="73" t="s">
        <v>1204</v>
      </c>
      <c r="C10" s="73"/>
      <c r="D10" s="73"/>
      <c r="E10" s="73"/>
      <c r="F10" s="73"/>
      <c r="S10" s="12" t="s">
        <v>1204</v>
      </c>
      <c r="T10" s="12" t="s">
        <v>1</v>
      </c>
      <c r="U10" s="12" t="s">
        <v>1</v>
      </c>
      <c r="V10" s="12" t="s">
        <v>1</v>
      </c>
      <c r="W10" s="12" t="s">
        <v>1</v>
      </c>
    </row>
    <row r="11" spans="1:23" s="3" customFormat="1" ht="6" customHeight="1" x14ac:dyDescent="0.25">
      <c r="A11" s="11"/>
      <c r="B11" s="13"/>
      <c r="C11" s="14"/>
      <c r="D11" s="14"/>
      <c r="E11" s="14"/>
      <c r="F11" s="14"/>
    </row>
    <row r="12" spans="1:23" s="3" customFormat="1" ht="6" customHeight="1" x14ac:dyDescent="0.25">
      <c r="A12" s="15"/>
      <c r="B12" s="15"/>
      <c r="F12" s="15"/>
    </row>
    <row r="13" spans="1:23" s="3" customFormat="1" ht="6" customHeight="1" x14ac:dyDescent="0.25">
      <c r="A13" s="16"/>
    </row>
    <row r="14" spans="1:23" s="3" customFormat="1" ht="25.5" customHeight="1" x14ac:dyDescent="0.25">
      <c r="A14" s="74" t="s">
        <v>9</v>
      </c>
      <c r="B14" s="74" t="s">
        <v>10</v>
      </c>
      <c r="C14" s="74" t="s">
        <v>11</v>
      </c>
      <c r="D14" s="74" t="s">
        <v>12</v>
      </c>
      <c r="E14" s="75" t="s">
        <v>13</v>
      </c>
      <c r="F14" s="76"/>
    </row>
    <row r="15" spans="1:23" s="3" customFormat="1" ht="25.5" customHeight="1" x14ac:dyDescent="0.25">
      <c r="A15" s="74"/>
      <c r="B15" s="74"/>
      <c r="C15" s="74"/>
      <c r="D15" s="74"/>
      <c r="E15" s="17" t="s">
        <v>14</v>
      </c>
      <c r="F15" s="17" t="s">
        <v>15</v>
      </c>
    </row>
    <row r="16" spans="1:23" s="3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5" s="3" customFormat="1" ht="15" x14ac:dyDescent="0.25">
      <c r="A17" s="72" t="s">
        <v>1205</v>
      </c>
      <c r="B17" s="72"/>
      <c r="C17" s="72"/>
      <c r="D17" s="72"/>
      <c r="E17" s="72"/>
      <c r="F17" s="72"/>
      <c r="X17" s="20" t="s">
        <v>1205</v>
      </c>
    </row>
    <row r="18" spans="1:25" s="3" customFormat="1" ht="15" x14ac:dyDescent="0.25">
      <c r="A18" s="70" t="s">
        <v>408</v>
      </c>
      <c r="B18" s="70"/>
      <c r="C18" s="70"/>
      <c r="D18" s="70"/>
      <c r="E18" s="70"/>
      <c r="F18" s="70"/>
      <c r="X18" s="20"/>
      <c r="Y18" s="21" t="s">
        <v>408</v>
      </c>
    </row>
    <row r="19" spans="1:25" s="3" customFormat="1" ht="33.75" x14ac:dyDescent="0.25">
      <c r="A19" s="22" t="s">
        <v>19</v>
      </c>
      <c r="B19" s="23" t="s">
        <v>285</v>
      </c>
      <c r="C19" s="24" t="s">
        <v>286</v>
      </c>
      <c r="D19" s="22" t="s">
        <v>282</v>
      </c>
      <c r="E19" s="25"/>
      <c r="F19" s="26" t="s">
        <v>1206</v>
      </c>
      <c r="X19" s="20"/>
      <c r="Y19" s="21"/>
    </row>
    <row r="20" spans="1:25" s="3" customFormat="1" ht="15" x14ac:dyDescent="0.25">
      <c r="A20" s="70" t="s">
        <v>410</v>
      </c>
      <c r="B20" s="70"/>
      <c r="C20" s="70"/>
      <c r="D20" s="70"/>
      <c r="E20" s="70"/>
      <c r="F20" s="70"/>
      <c r="X20" s="20"/>
      <c r="Y20" s="21" t="s">
        <v>410</v>
      </c>
    </row>
    <row r="21" spans="1:25" s="3" customFormat="1" ht="33.75" x14ac:dyDescent="0.25">
      <c r="A21" s="22" t="s">
        <v>61</v>
      </c>
      <c r="B21" s="23" t="s">
        <v>170</v>
      </c>
      <c r="C21" s="24" t="s">
        <v>171</v>
      </c>
      <c r="D21" s="22" t="s">
        <v>172</v>
      </c>
      <c r="E21" s="25"/>
      <c r="F21" s="26" t="s">
        <v>1207</v>
      </c>
      <c r="X21" s="20"/>
      <c r="Y21" s="21"/>
    </row>
    <row r="22" spans="1:25" s="3" customFormat="1" ht="15" x14ac:dyDescent="0.25">
      <c r="A22" s="70" t="s">
        <v>412</v>
      </c>
      <c r="B22" s="70"/>
      <c r="C22" s="70"/>
      <c r="D22" s="70"/>
      <c r="E22" s="70"/>
      <c r="F22" s="70"/>
      <c r="X22" s="20"/>
      <c r="Y22" s="21" t="s">
        <v>412</v>
      </c>
    </row>
    <row r="23" spans="1:25" s="3" customFormat="1" ht="33.75" x14ac:dyDescent="0.25">
      <c r="A23" s="22" t="s">
        <v>72</v>
      </c>
      <c r="B23" s="23" t="s">
        <v>413</v>
      </c>
      <c r="C23" s="24" t="s">
        <v>414</v>
      </c>
      <c r="D23" s="22" t="s">
        <v>172</v>
      </c>
      <c r="E23" s="25"/>
      <c r="F23" s="26" t="s">
        <v>1208</v>
      </c>
      <c r="X23" s="20"/>
      <c r="Y23" s="21"/>
    </row>
    <row r="24" spans="1:25" s="3" customFormat="1" ht="15" x14ac:dyDescent="0.25">
      <c r="A24" s="70" t="s">
        <v>1209</v>
      </c>
      <c r="B24" s="70"/>
      <c r="C24" s="70"/>
      <c r="D24" s="70"/>
      <c r="E24" s="70"/>
      <c r="F24" s="70"/>
      <c r="X24" s="20"/>
      <c r="Y24" s="21" t="s">
        <v>1209</v>
      </c>
    </row>
    <row r="25" spans="1:25" s="3" customFormat="1" ht="22.5" x14ac:dyDescent="0.25">
      <c r="A25" s="22" t="s">
        <v>93</v>
      </c>
      <c r="B25" s="23" t="s">
        <v>1210</v>
      </c>
      <c r="C25" s="24" t="s">
        <v>1211</v>
      </c>
      <c r="D25" s="22" t="s">
        <v>312</v>
      </c>
      <c r="E25" s="25"/>
      <c r="F25" s="26" t="s">
        <v>633</v>
      </c>
      <c r="X25" s="20"/>
      <c r="Y25" s="21"/>
    </row>
    <row r="26" spans="1:25" s="3" customFormat="1" ht="15" x14ac:dyDescent="0.25">
      <c r="A26" s="27"/>
      <c r="B26" s="28" t="s">
        <v>144</v>
      </c>
      <c r="C26" s="29" t="s">
        <v>145</v>
      </c>
      <c r="D26" s="30" t="s">
        <v>44</v>
      </c>
      <c r="E26" s="31" t="s">
        <v>108</v>
      </c>
      <c r="F26" s="31" t="s">
        <v>1212</v>
      </c>
      <c r="X26" s="20"/>
      <c r="Y26" s="21"/>
    </row>
    <row r="27" spans="1:25" s="3" customFormat="1" ht="33.75" x14ac:dyDescent="0.25">
      <c r="A27" s="27"/>
      <c r="B27" s="28" t="s">
        <v>1213</v>
      </c>
      <c r="C27" s="29" t="s">
        <v>1214</v>
      </c>
      <c r="D27" s="30" t="s">
        <v>312</v>
      </c>
      <c r="E27" s="31" t="s">
        <v>452</v>
      </c>
      <c r="F27" s="31" t="s">
        <v>1215</v>
      </c>
      <c r="X27" s="20"/>
      <c r="Y27" s="21"/>
    </row>
    <row r="28" spans="1:25" s="3" customFormat="1" ht="15" x14ac:dyDescent="0.25">
      <c r="A28" s="70" t="s">
        <v>1216</v>
      </c>
      <c r="B28" s="70"/>
      <c r="C28" s="70"/>
      <c r="D28" s="70"/>
      <c r="E28" s="70"/>
      <c r="F28" s="70"/>
      <c r="X28" s="20"/>
      <c r="Y28" s="21" t="s">
        <v>1216</v>
      </c>
    </row>
    <row r="29" spans="1:25" s="3" customFormat="1" ht="15" x14ac:dyDescent="0.25">
      <c r="A29" s="70" t="s">
        <v>1217</v>
      </c>
      <c r="B29" s="70"/>
      <c r="C29" s="70"/>
      <c r="D29" s="70"/>
      <c r="E29" s="70"/>
      <c r="F29" s="70"/>
      <c r="X29" s="20"/>
      <c r="Y29" s="21" t="s">
        <v>1217</v>
      </c>
    </row>
    <row r="30" spans="1:25" s="3" customFormat="1" ht="33.75" x14ac:dyDescent="0.25">
      <c r="A30" s="22" t="s">
        <v>112</v>
      </c>
      <c r="B30" s="23" t="s">
        <v>1218</v>
      </c>
      <c r="C30" s="24" t="s">
        <v>1219</v>
      </c>
      <c r="D30" s="22" t="s">
        <v>44</v>
      </c>
      <c r="E30" s="25"/>
      <c r="F30" s="26" t="s">
        <v>1220</v>
      </c>
      <c r="X30" s="20"/>
      <c r="Y30" s="21"/>
    </row>
    <row r="31" spans="1:25" s="3" customFormat="1" ht="15" x14ac:dyDescent="0.25">
      <c r="A31" s="27"/>
      <c r="B31" s="28" t="s">
        <v>38</v>
      </c>
      <c r="C31" s="29" t="s">
        <v>39</v>
      </c>
      <c r="D31" s="30" t="s">
        <v>26</v>
      </c>
      <c r="E31" s="31" t="s">
        <v>1221</v>
      </c>
      <c r="F31" s="31" t="s">
        <v>453</v>
      </c>
      <c r="X31" s="20"/>
      <c r="Y31" s="21"/>
    </row>
    <row r="32" spans="1:25" s="3" customFormat="1" ht="45" x14ac:dyDescent="0.25">
      <c r="A32" s="27"/>
      <c r="B32" s="28" t="s">
        <v>1222</v>
      </c>
      <c r="C32" s="29" t="s">
        <v>1223</v>
      </c>
      <c r="D32" s="30" t="s">
        <v>26</v>
      </c>
      <c r="E32" s="31" t="s">
        <v>1224</v>
      </c>
      <c r="F32" s="31" t="s">
        <v>1225</v>
      </c>
      <c r="X32" s="20"/>
      <c r="Y32" s="21"/>
    </row>
    <row r="33" spans="1:25" s="3" customFormat="1" ht="15" x14ac:dyDescent="0.25">
      <c r="A33" s="27"/>
      <c r="B33" s="28" t="s">
        <v>1226</v>
      </c>
      <c r="C33" s="29" t="s">
        <v>1227</v>
      </c>
      <c r="D33" s="30" t="s">
        <v>44</v>
      </c>
      <c r="E33" s="31" t="s">
        <v>1228</v>
      </c>
      <c r="F33" s="31" t="s">
        <v>1229</v>
      </c>
      <c r="X33" s="20"/>
      <c r="Y33" s="21"/>
    </row>
    <row r="34" spans="1:25" s="3" customFormat="1" ht="15" x14ac:dyDescent="0.25">
      <c r="A34" s="27"/>
      <c r="B34" s="28" t="s">
        <v>1230</v>
      </c>
      <c r="C34" s="29" t="s">
        <v>1231</v>
      </c>
      <c r="D34" s="30" t="s">
        <v>35</v>
      </c>
      <c r="E34" s="31" t="s">
        <v>892</v>
      </c>
      <c r="F34" s="31" t="s">
        <v>1232</v>
      </c>
      <c r="X34" s="20"/>
      <c r="Y34" s="21"/>
    </row>
    <row r="35" spans="1:25" s="3" customFormat="1" ht="22.5" x14ac:dyDescent="0.25">
      <c r="A35" s="27" t="s">
        <v>55</v>
      </c>
      <c r="B35" s="28" t="s">
        <v>1233</v>
      </c>
      <c r="C35" s="29" t="s">
        <v>1234</v>
      </c>
      <c r="D35" s="30" t="s">
        <v>261</v>
      </c>
      <c r="E35" s="31" t="s">
        <v>1235</v>
      </c>
      <c r="F35" s="31" t="s">
        <v>267</v>
      </c>
      <c r="X35" s="20"/>
      <c r="Y35" s="21"/>
    </row>
    <row r="36" spans="1:25" s="3" customFormat="1" ht="15" x14ac:dyDescent="0.25">
      <c r="A36" s="70" t="s">
        <v>1236</v>
      </c>
      <c r="B36" s="70"/>
      <c r="C36" s="70"/>
      <c r="D36" s="70"/>
      <c r="E36" s="70"/>
      <c r="F36" s="70"/>
      <c r="X36" s="20"/>
      <c r="Y36" s="21" t="s">
        <v>1236</v>
      </c>
    </row>
    <row r="37" spans="1:25" s="3" customFormat="1" ht="33.75" x14ac:dyDescent="0.25">
      <c r="A37" s="22" t="s">
        <v>16</v>
      </c>
      <c r="B37" s="23" t="s">
        <v>1237</v>
      </c>
      <c r="C37" s="24" t="s">
        <v>1238</v>
      </c>
      <c r="D37" s="22" t="s">
        <v>44</v>
      </c>
      <c r="E37" s="25"/>
      <c r="F37" s="26" t="s">
        <v>664</v>
      </c>
      <c r="X37" s="20"/>
      <c r="Y37" s="21"/>
    </row>
    <row r="38" spans="1:25" s="3" customFormat="1" ht="15" x14ac:dyDescent="0.25">
      <c r="A38" s="27"/>
      <c r="B38" s="28" t="s">
        <v>38</v>
      </c>
      <c r="C38" s="29" t="s">
        <v>39</v>
      </c>
      <c r="D38" s="30" t="s">
        <v>26</v>
      </c>
      <c r="E38" s="31" t="s">
        <v>1221</v>
      </c>
      <c r="F38" s="31" t="s">
        <v>461</v>
      </c>
      <c r="X38" s="20"/>
      <c r="Y38" s="21"/>
    </row>
    <row r="39" spans="1:25" s="3" customFormat="1" ht="45" x14ac:dyDescent="0.25">
      <c r="A39" s="27"/>
      <c r="B39" s="28" t="s">
        <v>1222</v>
      </c>
      <c r="C39" s="29" t="s">
        <v>1223</v>
      </c>
      <c r="D39" s="30" t="s">
        <v>26</v>
      </c>
      <c r="E39" s="31" t="s">
        <v>1221</v>
      </c>
      <c r="F39" s="31" t="s">
        <v>461</v>
      </c>
      <c r="X39" s="20"/>
      <c r="Y39" s="21"/>
    </row>
    <row r="40" spans="1:25" s="3" customFormat="1" ht="15" x14ac:dyDescent="0.25">
      <c r="A40" s="27"/>
      <c r="B40" s="28" t="s">
        <v>1226</v>
      </c>
      <c r="C40" s="29" t="s">
        <v>1227</v>
      </c>
      <c r="D40" s="30" t="s">
        <v>44</v>
      </c>
      <c r="E40" s="31" t="s">
        <v>1239</v>
      </c>
      <c r="F40" s="31" t="s">
        <v>1240</v>
      </c>
      <c r="X40" s="20"/>
      <c r="Y40" s="21"/>
    </row>
    <row r="41" spans="1:25" s="3" customFormat="1" ht="15" x14ac:dyDescent="0.25">
      <c r="A41" s="27"/>
      <c r="B41" s="28" t="s">
        <v>1230</v>
      </c>
      <c r="C41" s="29" t="s">
        <v>1231</v>
      </c>
      <c r="D41" s="30" t="s">
        <v>35</v>
      </c>
      <c r="E41" s="31" t="s">
        <v>892</v>
      </c>
      <c r="F41" s="31" t="s">
        <v>1241</v>
      </c>
      <c r="X41" s="20"/>
      <c r="Y41" s="21"/>
    </row>
    <row r="42" spans="1:25" s="3" customFormat="1" ht="22.5" x14ac:dyDescent="0.25">
      <c r="A42" s="27" t="s">
        <v>55</v>
      </c>
      <c r="B42" s="28" t="s">
        <v>1233</v>
      </c>
      <c r="C42" s="29" t="s">
        <v>1234</v>
      </c>
      <c r="D42" s="30" t="s">
        <v>261</v>
      </c>
      <c r="E42" s="31" t="s">
        <v>1242</v>
      </c>
      <c r="F42" s="31" t="s">
        <v>1243</v>
      </c>
      <c r="X42" s="20"/>
      <c r="Y42" s="21"/>
    </row>
    <row r="43" spans="1:25" s="3" customFormat="1" ht="15" x14ac:dyDescent="0.25">
      <c r="A43" s="70" t="s">
        <v>1244</v>
      </c>
      <c r="B43" s="70"/>
      <c r="C43" s="70"/>
      <c r="D43" s="70"/>
      <c r="E43" s="70"/>
      <c r="F43" s="70"/>
      <c r="X43" s="20"/>
      <c r="Y43" s="21" t="s">
        <v>1244</v>
      </c>
    </row>
    <row r="44" spans="1:25" s="3" customFormat="1" ht="15" x14ac:dyDescent="0.25">
      <c r="A44" s="70" t="s">
        <v>1245</v>
      </c>
      <c r="B44" s="70"/>
      <c r="C44" s="70"/>
      <c r="D44" s="70"/>
      <c r="E44" s="70"/>
      <c r="F44" s="70"/>
      <c r="X44" s="20"/>
      <c r="Y44" s="21" t="s">
        <v>1245</v>
      </c>
    </row>
    <row r="45" spans="1:25" s="3" customFormat="1" ht="15" x14ac:dyDescent="0.25">
      <c r="A45" s="70" t="s">
        <v>1246</v>
      </c>
      <c r="B45" s="70"/>
      <c r="C45" s="70"/>
      <c r="D45" s="70"/>
      <c r="E45" s="70"/>
      <c r="F45" s="70"/>
      <c r="X45" s="20"/>
      <c r="Y45" s="21" t="s">
        <v>1246</v>
      </c>
    </row>
    <row r="46" spans="1:25" s="3" customFormat="1" ht="22.5" x14ac:dyDescent="0.25">
      <c r="A46" s="22" t="s">
        <v>131</v>
      </c>
      <c r="B46" s="23" t="s">
        <v>1247</v>
      </c>
      <c r="C46" s="24" t="s">
        <v>1248</v>
      </c>
      <c r="D46" s="22" t="s">
        <v>261</v>
      </c>
      <c r="E46" s="25"/>
      <c r="F46" s="26" t="s">
        <v>1249</v>
      </c>
      <c r="X46" s="20"/>
      <c r="Y46" s="21"/>
    </row>
    <row r="47" spans="1:25" s="3" customFormat="1" ht="15" x14ac:dyDescent="0.25">
      <c r="A47" s="27"/>
      <c r="B47" s="28" t="s">
        <v>1250</v>
      </c>
      <c r="C47" s="29" t="s">
        <v>1251</v>
      </c>
      <c r="D47" s="30" t="s">
        <v>44</v>
      </c>
      <c r="E47" s="31" t="s">
        <v>452</v>
      </c>
      <c r="F47" s="31" t="s">
        <v>1252</v>
      </c>
      <c r="X47" s="20"/>
      <c r="Y47" s="21"/>
    </row>
    <row r="48" spans="1:25" s="3" customFormat="1" ht="15" x14ac:dyDescent="0.25">
      <c r="A48" s="27"/>
      <c r="B48" s="28" t="s">
        <v>566</v>
      </c>
      <c r="C48" s="29" t="s">
        <v>567</v>
      </c>
      <c r="D48" s="30" t="s">
        <v>44</v>
      </c>
      <c r="E48" s="31" t="s">
        <v>1253</v>
      </c>
      <c r="F48" s="31" t="s">
        <v>1254</v>
      </c>
      <c r="X48" s="20"/>
      <c r="Y48" s="21"/>
    </row>
    <row r="49" spans="1:25" s="3" customFormat="1" ht="33.75" x14ac:dyDescent="0.25">
      <c r="A49" s="22" t="s">
        <v>136</v>
      </c>
      <c r="B49" s="23" t="s">
        <v>1056</v>
      </c>
      <c r="C49" s="24" t="s">
        <v>1057</v>
      </c>
      <c r="D49" s="22" t="s">
        <v>172</v>
      </c>
      <c r="E49" s="25"/>
      <c r="F49" s="26" t="s">
        <v>1255</v>
      </c>
      <c r="X49" s="20"/>
      <c r="Y49" s="21"/>
    </row>
    <row r="50" spans="1:25" s="3" customFormat="1" ht="33.75" x14ac:dyDescent="0.25">
      <c r="A50" s="22" t="s">
        <v>139</v>
      </c>
      <c r="B50" s="23" t="s">
        <v>170</v>
      </c>
      <c r="C50" s="24" t="s">
        <v>171</v>
      </c>
      <c r="D50" s="22" t="s">
        <v>172</v>
      </c>
      <c r="E50" s="25"/>
      <c r="F50" s="26" t="s">
        <v>1255</v>
      </c>
      <c r="X50" s="20"/>
      <c r="Y50" s="21"/>
    </row>
    <row r="51" spans="1:25" s="3" customFormat="1" ht="24.75" x14ac:dyDescent="0.25">
      <c r="A51" s="70" t="s">
        <v>1256</v>
      </c>
      <c r="B51" s="70"/>
      <c r="C51" s="70"/>
      <c r="D51" s="70"/>
      <c r="E51" s="70"/>
      <c r="F51" s="70"/>
      <c r="X51" s="20"/>
      <c r="Y51" s="21" t="s">
        <v>1256</v>
      </c>
    </row>
    <row r="52" spans="1:25" s="3" customFormat="1" ht="15" x14ac:dyDescent="0.25">
      <c r="A52" s="22" t="s">
        <v>158</v>
      </c>
      <c r="B52" s="23" t="s">
        <v>424</v>
      </c>
      <c r="C52" s="24" t="s">
        <v>425</v>
      </c>
      <c r="D52" s="22" t="s">
        <v>44</v>
      </c>
      <c r="E52" s="25"/>
      <c r="F52" s="26" t="s">
        <v>1257</v>
      </c>
      <c r="X52" s="20"/>
      <c r="Y52" s="21"/>
    </row>
    <row r="53" spans="1:25" s="3" customFormat="1" ht="15" x14ac:dyDescent="0.25">
      <c r="A53" s="27"/>
      <c r="B53" s="28" t="s">
        <v>144</v>
      </c>
      <c r="C53" s="29" t="s">
        <v>145</v>
      </c>
      <c r="D53" s="30" t="s">
        <v>44</v>
      </c>
      <c r="E53" s="31" t="s">
        <v>53</v>
      </c>
      <c r="F53" s="31" t="s">
        <v>1258</v>
      </c>
      <c r="X53" s="20"/>
      <c r="Y53" s="21"/>
    </row>
    <row r="54" spans="1:25" s="3" customFormat="1" ht="15" x14ac:dyDescent="0.25">
      <c r="A54" s="27" t="s">
        <v>55</v>
      </c>
      <c r="B54" s="28" t="s">
        <v>428</v>
      </c>
      <c r="C54" s="29" t="s">
        <v>429</v>
      </c>
      <c r="D54" s="30" t="s">
        <v>44</v>
      </c>
      <c r="E54" s="31" t="s">
        <v>430</v>
      </c>
      <c r="F54" s="31" t="s">
        <v>1259</v>
      </c>
      <c r="X54" s="20"/>
      <c r="Y54" s="21"/>
    </row>
    <row r="55" spans="1:25" s="3" customFormat="1" ht="15" x14ac:dyDescent="0.25">
      <c r="A55" s="70" t="s">
        <v>1260</v>
      </c>
      <c r="B55" s="70"/>
      <c r="C55" s="70"/>
      <c r="D55" s="70"/>
      <c r="E55" s="70"/>
      <c r="F55" s="70"/>
      <c r="X55" s="20"/>
      <c r="Y55" s="21" t="s">
        <v>1260</v>
      </c>
    </row>
    <row r="56" spans="1:25" s="3" customFormat="1" ht="22.5" x14ac:dyDescent="0.25">
      <c r="A56" s="22" t="s">
        <v>165</v>
      </c>
      <c r="B56" s="23" t="s">
        <v>140</v>
      </c>
      <c r="C56" s="24" t="s">
        <v>141</v>
      </c>
      <c r="D56" s="22" t="s">
        <v>142</v>
      </c>
      <c r="E56" s="25"/>
      <c r="F56" s="26" t="s">
        <v>1261</v>
      </c>
      <c r="X56" s="20"/>
      <c r="Y56" s="21"/>
    </row>
    <row r="57" spans="1:25" s="3" customFormat="1" ht="15" x14ac:dyDescent="0.25">
      <c r="A57" s="27"/>
      <c r="B57" s="28" t="s">
        <v>144</v>
      </c>
      <c r="C57" s="29" t="s">
        <v>145</v>
      </c>
      <c r="D57" s="30" t="s">
        <v>44</v>
      </c>
      <c r="E57" s="31" t="s">
        <v>146</v>
      </c>
      <c r="F57" s="31" t="s">
        <v>1262</v>
      </c>
      <c r="X57" s="20"/>
      <c r="Y57" s="21"/>
    </row>
    <row r="58" spans="1:25" s="3" customFormat="1" ht="15" x14ac:dyDescent="0.25">
      <c r="A58" s="27"/>
      <c r="B58" s="28" t="s">
        <v>148</v>
      </c>
      <c r="C58" s="29" t="s">
        <v>149</v>
      </c>
      <c r="D58" s="30" t="s">
        <v>150</v>
      </c>
      <c r="E58" s="31" t="s">
        <v>151</v>
      </c>
      <c r="F58" s="31" t="s">
        <v>1263</v>
      </c>
      <c r="X58" s="20"/>
      <c r="Y58" s="21"/>
    </row>
    <row r="59" spans="1:25" s="3" customFormat="1" ht="15" x14ac:dyDescent="0.25">
      <c r="A59" s="27" t="s">
        <v>55</v>
      </c>
      <c r="B59" s="28" t="s">
        <v>153</v>
      </c>
      <c r="C59" s="29" t="s">
        <v>154</v>
      </c>
      <c r="D59" s="30" t="s">
        <v>44</v>
      </c>
      <c r="E59" s="31" t="s">
        <v>155</v>
      </c>
      <c r="F59" s="31" t="s">
        <v>1264</v>
      </c>
      <c r="X59" s="20"/>
      <c r="Y59" s="21"/>
    </row>
    <row r="60" spans="1:25" s="3" customFormat="1" ht="15" x14ac:dyDescent="0.25">
      <c r="A60" s="70" t="s">
        <v>1265</v>
      </c>
      <c r="B60" s="70"/>
      <c r="C60" s="70"/>
      <c r="D60" s="70"/>
      <c r="E60" s="70"/>
      <c r="F60" s="70"/>
      <c r="X60" s="20"/>
      <c r="Y60" s="21" t="s">
        <v>1265</v>
      </c>
    </row>
    <row r="61" spans="1:25" s="3" customFormat="1" ht="22.5" x14ac:dyDescent="0.25">
      <c r="A61" s="22" t="s">
        <v>169</v>
      </c>
      <c r="B61" s="23" t="s">
        <v>438</v>
      </c>
      <c r="C61" s="24" t="s">
        <v>439</v>
      </c>
      <c r="D61" s="22" t="s">
        <v>142</v>
      </c>
      <c r="E61" s="25"/>
      <c r="F61" s="26" t="s">
        <v>1266</v>
      </c>
      <c r="X61" s="20"/>
      <c r="Y61" s="21"/>
    </row>
    <row r="62" spans="1:25" s="3" customFormat="1" ht="15" x14ac:dyDescent="0.25">
      <c r="A62" s="27"/>
      <c r="B62" s="28" t="s">
        <v>144</v>
      </c>
      <c r="C62" s="29" t="s">
        <v>145</v>
      </c>
      <c r="D62" s="30" t="s">
        <v>44</v>
      </c>
      <c r="E62" s="31" t="s">
        <v>441</v>
      </c>
      <c r="F62" s="31" t="s">
        <v>1267</v>
      </c>
      <c r="X62" s="20"/>
      <c r="Y62" s="21"/>
    </row>
    <row r="63" spans="1:25" s="3" customFormat="1" ht="15" x14ac:dyDescent="0.25">
      <c r="A63" s="27"/>
      <c r="B63" s="28" t="s">
        <v>148</v>
      </c>
      <c r="C63" s="29" t="s">
        <v>149</v>
      </c>
      <c r="D63" s="30" t="s">
        <v>150</v>
      </c>
      <c r="E63" s="31" t="s">
        <v>301</v>
      </c>
      <c r="F63" s="31" t="s">
        <v>1268</v>
      </c>
      <c r="X63" s="20"/>
      <c r="Y63" s="21"/>
    </row>
    <row r="64" spans="1:25" s="3" customFormat="1" ht="15" x14ac:dyDescent="0.25">
      <c r="A64" s="27"/>
      <c r="B64" s="28" t="s">
        <v>444</v>
      </c>
      <c r="C64" s="29" t="s">
        <v>445</v>
      </c>
      <c r="D64" s="30" t="s">
        <v>26</v>
      </c>
      <c r="E64" s="31" t="s">
        <v>446</v>
      </c>
      <c r="F64" s="31" t="s">
        <v>1269</v>
      </c>
      <c r="X64" s="20"/>
      <c r="Y64" s="21"/>
    </row>
    <row r="65" spans="1:25" s="3" customFormat="1" ht="15" x14ac:dyDescent="0.25">
      <c r="A65" s="27"/>
      <c r="B65" s="28" t="s">
        <v>38</v>
      </c>
      <c r="C65" s="29" t="s">
        <v>39</v>
      </c>
      <c r="D65" s="30" t="s">
        <v>26</v>
      </c>
      <c r="E65" s="31" t="s">
        <v>448</v>
      </c>
      <c r="F65" s="31" t="s">
        <v>1270</v>
      </c>
      <c r="X65" s="20"/>
      <c r="Y65" s="21"/>
    </row>
    <row r="66" spans="1:25" s="3" customFormat="1" ht="15" x14ac:dyDescent="0.25">
      <c r="A66" s="27"/>
      <c r="B66" s="28" t="s">
        <v>450</v>
      </c>
      <c r="C66" s="29" t="s">
        <v>451</v>
      </c>
      <c r="D66" s="30" t="s">
        <v>26</v>
      </c>
      <c r="E66" s="31" t="s">
        <v>452</v>
      </c>
      <c r="F66" s="31" t="s">
        <v>1271</v>
      </c>
      <c r="X66" s="20"/>
      <c r="Y66" s="21"/>
    </row>
    <row r="67" spans="1:25" s="3" customFormat="1" ht="15" x14ac:dyDescent="0.25">
      <c r="A67" s="27"/>
      <c r="B67" s="28" t="s">
        <v>454</v>
      </c>
      <c r="C67" s="29" t="s">
        <v>455</v>
      </c>
      <c r="D67" s="30" t="s">
        <v>26</v>
      </c>
      <c r="E67" s="31" t="s">
        <v>456</v>
      </c>
      <c r="F67" s="31" t="s">
        <v>1272</v>
      </c>
      <c r="X67" s="20"/>
      <c r="Y67" s="21"/>
    </row>
    <row r="68" spans="1:25" s="3" customFormat="1" ht="22.5" x14ac:dyDescent="0.25">
      <c r="A68" s="27"/>
      <c r="B68" s="28" t="s">
        <v>458</v>
      </c>
      <c r="C68" s="29" t="s">
        <v>459</v>
      </c>
      <c r="D68" s="30" t="s">
        <v>44</v>
      </c>
      <c r="E68" s="31" t="s">
        <v>460</v>
      </c>
      <c r="F68" s="31" t="s">
        <v>1273</v>
      </c>
      <c r="X68" s="20"/>
      <c r="Y68" s="21"/>
    </row>
    <row r="69" spans="1:25" s="3" customFormat="1" ht="15" x14ac:dyDescent="0.25">
      <c r="A69" s="27"/>
      <c r="B69" s="28" t="s">
        <v>462</v>
      </c>
      <c r="C69" s="29" t="s">
        <v>463</v>
      </c>
      <c r="D69" s="30" t="s">
        <v>150</v>
      </c>
      <c r="E69" s="31" t="s">
        <v>464</v>
      </c>
      <c r="F69" s="31" t="s">
        <v>1274</v>
      </c>
      <c r="X69" s="20"/>
      <c r="Y69" s="21"/>
    </row>
    <row r="70" spans="1:25" s="3" customFormat="1" ht="33.75" x14ac:dyDescent="0.25">
      <c r="A70" s="22" t="s">
        <v>174</v>
      </c>
      <c r="B70" s="23" t="s">
        <v>482</v>
      </c>
      <c r="C70" s="24" t="s">
        <v>483</v>
      </c>
      <c r="D70" s="22" t="s">
        <v>484</v>
      </c>
      <c r="E70" s="25"/>
      <c r="F70" s="26" t="s">
        <v>1275</v>
      </c>
      <c r="X70" s="20"/>
      <c r="Y70" s="21"/>
    </row>
    <row r="71" spans="1:25" s="3" customFormat="1" ht="15" x14ac:dyDescent="0.25">
      <c r="A71" s="22" t="s">
        <v>178</v>
      </c>
      <c r="B71" s="23" t="s">
        <v>498</v>
      </c>
      <c r="C71" s="24" t="s">
        <v>499</v>
      </c>
      <c r="D71" s="22" t="s">
        <v>44</v>
      </c>
      <c r="E71" s="25"/>
      <c r="F71" s="26" t="s">
        <v>1276</v>
      </c>
      <c r="X71" s="20"/>
      <c r="Y71" s="21"/>
    </row>
    <row r="72" spans="1:25" s="3" customFormat="1" ht="22.5" x14ac:dyDescent="0.25">
      <c r="A72" s="22" t="s">
        <v>90</v>
      </c>
      <c r="B72" s="23" t="s">
        <v>466</v>
      </c>
      <c r="C72" s="24" t="s">
        <v>467</v>
      </c>
      <c r="D72" s="22" t="s">
        <v>26</v>
      </c>
      <c r="E72" s="25"/>
      <c r="F72" s="26" t="s">
        <v>1277</v>
      </c>
      <c r="X72" s="20"/>
      <c r="Y72" s="21"/>
    </row>
    <row r="73" spans="1:25" s="3" customFormat="1" ht="22.5" x14ac:dyDescent="0.25">
      <c r="A73" s="22" t="s">
        <v>183</v>
      </c>
      <c r="B73" s="23" t="s">
        <v>470</v>
      </c>
      <c r="C73" s="24" t="s">
        <v>471</v>
      </c>
      <c r="D73" s="22" t="s">
        <v>26</v>
      </c>
      <c r="E73" s="25"/>
      <c r="F73" s="26" t="s">
        <v>1278</v>
      </c>
      <c r="X73" s="20"/>
      <c r="Y73" s="21"/>
    </row>
    <row r="74" spans="1:25" s="3" customFormat="1" ht="15" x14ac:dyDescent="0.25">
      <c r="A74" s="22" t="s">
        <v>187</v>
      </c>
      <c r="B74" s="23" t="s">
        <v>474</v>
      </c>
      <c r="C74" s="24" t="s">
        <v>475</v>
      </c>
      <c r="D74" s="22" t="s">
        <v>26</v>
      </c>
      <c r="E74" s="25"/>
      <c r="F74" s="26" t="s">
        <v>1279</v>
      </c>
      <c r="X74" s="20"/>
      <c r="Y74" s="21"/>
    </row>
    <row r="75" spans="1:25" s="3" customFormat="1" ht="15" x14ac:dyDescent="0.25">
      <c r="A75" s="70" t="s">
        <v>416</v>
      </c>
      <c r="B75" s="70"/>
      <c r="C75" s="70"/>
      <c r="D75" s="70"/>
      <c r="E75" s="70"/>
      <c r="F75" s="70"/>
      <c r="X75" s="20"/>
      <c r="Y75" s="21" t="s">
        <v>416</v>
      </c>
    </row>
    <row r="76" spans="1:25" s="3" customFormat="1" ht="33.75" x14ac:dyDescent="0.25">
      <c r="A76" s="22" t="s">
        <v>190</v>
      </c>
      <c r="B76" s="23" t="s">
        <v>285</v>
      </c>
      <c r="C76" s="24" t="s">
        <v>286</v>
      </c>
      <c r="D76" s="22" t="s">
        <v>282</v>
      </c>
      <c r="E76" s="25"/>
      <c r="F76" s="26" t="s">
        <v>1280</v>
      </c>
      <c r="X76" s="20"/>
      <c r="Y76" s="21"/>
    </row>
    <row r="77" spans="1:25" s="3" customFormat="1" ht="33.75" x14ac:dyDescent="0.25">
      <c r="A77" s="22" t="s">
        <v>195</v>
      </c>
      <c r="B77" s="23" t="s">
        <v>413</v>
      </c>
      <c r="C77" s="24" t="s">
        <v>414</v>
      </c>
      <c r="D77" s="22" t="s">
        <v>172</v>
      </c>
      <c r="E77" s="25"/>
      <c r="F77" s="26" t="s">
        <v>1208</v>
      </c>
      <c r="X77" s="20"/>
      <c r="Y77" s="21"/>
    </row>
    <row r="78" spans="1:25" s="3" customFormat="1" ht="22.5" x14ac:dyDescent="0.25">
      <c r="A78" s="22" t="s">
        <v>202</v>
      </c>
      <c r="B78" s="23" t="s">
        <v>419</v>
      </c>
      <c r="C78" s="24" t="s">
        <v>420</v>
      </c>
      <c r="D78" s="22" t="s">
        <v>282</v>
      </c>
      <c r="E78" s="25"/>
      <c r="F78" s="26" t="s">
        <v>1280</v>
      </c>
      <c r="X78" s="20"/>
      <c r="Y78" s="21"/>
    </row>
    <row r="79" spans="1:25" s="3" customFormat="1" ht="15" x14ac:dyDescent="0.25">
      <c r="A79" s="70" t="s">
        <v>502</v>
      </c>
      <c r="B79" s="70"/>
      <c r="C79" s="70"/>
      <c r="D79" s="70"/>
      <c r="E79" s="70"/>
      <c r="F79" s="70"/>
      <c r="X79" s="20"/>
      <c r="Y79" s="21" t="s">
        <v>502</v>
      </c>
    </row>
    <row r="80" spans="1:25" s="3" customFormat="1" ht="22.5" x14ac:dyDescent="0.25">
      <c r="A80" s="22" t="s">
        <v>110</v>
      </c>
      <c r="B80" s="23" t="s">
        <v>503</v>
      </c>
      <c r="C80" s="24" t="s">
        <v>504</v>
      </c>
      <c r="D80" s="22" t="s">
        <v>505</v>
      </c>
      <c r="E80" s="25"/>
      <c r="F80" s="26" t="s">
        <v>1281</v>
      </c>
      <c r="X80" s="20"/>
      <c r="Y80" s="21"/>
    </row>
    <row r="81" spans="1:25" s="3" customFormat="1" ht="15" x14ac:dyDescent="0.25">
      <c r="A81" s="27"/>
      <c r="B81" s="28" t="s">
        <v>507</v>
      </c>
      <c r="C81" s="29" t="s">
        <v>508</v>
      </c>
      <c r="D81" s="30" t="s">
        <v>26</v>
      </c>
      <c r="E81" s="31" t="s">
        <v>509</v>
      </c>
      <c r="F81" s="31" t="s">
        <v>1282</v>
      </c>
      <c r="X81" s="20"/>
      <c r="Y81" s="21"/>
    </row>
    <row r="82" spans="1:25" s="3" customFormat="1" ht="15" x14ac:dyDescent="0.25">
      <c r="A82" s="27"/>
      <c r="B82" s="28" t="s">
        <v>511</v>
      </c>
      <c r="C82" s="29" t="s">
        <v>512</v>
      </c>
      <c r="D82" s="30" t="s">
        <v>35</v>
      </c>
      <c r="E82" s="31" t="s">
        <v>108</v>
      </c>
      <c r="F82" s="31" t="s">
        <v>1283</v>
      </c>
      <c r="X82" s="20"/>
      <c r="Y82" s="21"/>
    </row>
    <row r="83" spans="1:25" s="3" customFormat="1" ht="15" x14ac:dyDescent="0.25">
      <c r="A83" s="27" t="s">
        <v>55</v>
      </c>
      <c r="B83" s="28" t="s">
        <v>518</v>
      </c>
      <c r="C83" s="29" t="s">
        <v>519</v>
      </c>
      <c r="D83" s="30" t="s">
        <v>26</v>
      </c>
      <c r="E83" s="31" t="s">
        <v>520</v>
      </c>
      <c r="F83" s="31" t="s">
        <v>1284</v>
      </c>
      <c r="X83" s="20"/>
      <c r="Y83" s="21"/>
    </row>
    <row r="84" spans="1:25" s="3" customFormat="1" ht="15" x14ac:dyDescent="0.25">
      <c r="A84" s="27" t="s">
        <v>55</v>
      </c>
      <c r="B84" s="28" t="s">
        <v>514</v>
      </c>
      <c r="C84" s="29" t="s">
        <v>515</v>
      </c>
      <c r="D84" s="30" t="s">
        <v>26</v>
      </c>
      <c r="E84" s="31" t="s">
        <v>516</v>
      </c>
      <c r="F84" s="31" t="s">
        <v>1285</v>
      </c>
      <c r="X84" s="20"/>
      <c r="Y84" s="21"/>
    </row>
    <row r="85" spans="1:25" s="3" customFormat="1" ht="15" x14ac:dyDescent="0.25">
      <c r="A85" s="70" t="s">
        <v>1286</v>
      </c>
      <c r="B85" s="70"/>
      <c r="C85" s="70"/>
      <c r="D85" s="70"/>
      <c r="E85" s="70"/>
      <c r="F85" s="70"/>
      <c r="X85" s="20"/>
      <c r="Y85" s="21" t="s">
        <v>1286</v>
      </c>
    </row>
    <row r="86" spans="1:25" s="3" customFormat="1" ht="15" x14ac:dyDescent="0.25">
      <c r="A86" s="70" t="s">
        <v>523</v>
      </c>
      <c r="B86" s="70"/>
      <c r="C86" s="70"/>
      <c r="D86" s="70"/>
      <c r="E86" s="70"/>
      <c r="F86" s="70"/>
      <c r="X86" s="20"/>
      <c r="Y86" s="21" t="s">
        <v>523</v>
      </c>
    </row>
    <row r="87" spans="1:25" s="3" customFormat="1" ht="22.5" x14ac:dyDescent="0.25">
      <c r="A87" s="22" t="s">
        <v>222</v>
      </c>
      <c r="B87" s="23" t="s">
        <v>524</v>
      </c>
      <c r="C87" s="24" t="s">
        <v>525</v>
      </c>
      <c r="D87" s="22" t="s">
        <v>505</v>
      </c>
      <c r="E87" s="25"/>
      <c r="F87" s="26" t="s">
        <v>1287</v>
      </c>
      <c r="X87" s="20"/>
      <c r="Y87" s="21"/>
    </row>
    <row r="88" spans="1:25" s="3" customFormat="1" ht="15" x14ac:dyDescent="0.25">
      <c r="A88" s="27"/>
      <c r="B88" s="28" t="s">
        <v>526</v>
      </c>
      <c r="C88" s="29" t="s">
        <v>527</v>
      </c>
      <c r="D88" s="30" t="s">
        <v>26</v>
      </c>
      <c r="E88" s="31" t="s">
        <v>40</v>
      </c>
      <c r="F88" s="31" t="s">
        <v>1288</v>
      </c>
      <c r="X88" s="20"/>
      <c r="Y88" s="21"/>
    </row>
    <row r="89" spans="1:25" s="3" customFormat="1" ht="15" x14ac:dyDescent="0.25">
      <c r="A89" s="27"/>
      <c r="B89" s="28" t="s">
        <v>529</v>
      </c>
      <c r="C89" s="29" t="s">
        <v>530</v>
      </c>
      <c r="D89" s="30" t="s">
        <v>35</v>
      </c>
      <c r="E89" s="31" t="s">
        <v>531</v>
      </c>
      <c r="F89" s="31" t="s">
        <v>1289</v>
      </c>
      <c r="X89" s="20"/>
      <c r="Y89" s="21"/>
    </row>
    <row r="90" spans="1:25" s="3" customFormat="1" ht="15" x14ac:dyDescent="0.25">
      <c r="A90" s="27" t="s">
        <v>55</v>
      </c>
      <c r="B90" s="28" t="s">
        <v>533</v>
      </c>
      <c r="C90" s="29" t="s">
        <v>527</v>
      </c>
      <c r="D90" s="30" t="s">
        <v>26</v>
      </c>
      <c r="E90" s="31" t="s">
        <v>534</v>
      </c>
      <c r="F90" s="31" t="s">
        <v>1290</v>
      </c>
      <c r="X90" s="20"/>
      <c r="Y90" s="21"/>
    </row>
    <row r="91" spans="1:25" s="3" customFormat="1" ht="15" x14ac:dyDescent="0.25">
      <c r="A91" s="27" t="s">
        <v>55</v>
      </c>
      <c r="B91" s="28" t="s">
        <v>536</v>
      </c>
      <c r="C91" s="29" t="s">
        <v>537</v>
      </c>
      <c r="D91" s="30" t="s">
        <v>35</v>
      </c>
      <c r="E91" s="31" t="s">
        <v>538</v>
      </c>
      <c r="F91" s="31" t="s">
        <v>1291</v>
      </c>
      <c r="X91" s="20"/>
      <c r="Y91" s="21"/>
    </row>
    <row r="92" spans="1:25" s="3" customFormat="1" ht="15" x14ac:dyDescent="0.25">
      <c r="A92" s="70" t="s">
        <v>540</v>
      </c>
      <c r="B92" s="70"/>
      <c r="C92" s="70"/>
      <c r="D92" s="70"/>
      <c r="E92" s="70"/>
      <c r="F92" s="70"/>
      <c r="X92" s="20"/>
      <c r="Y92" s="21" t="s">
        <v>540</v>
      </c>
    </row>
    <row r="93" spans="1:25" s="3" customFormat="1" ht="22.5" x14ac:dyDescent="0.25">
      <c r="A93" s="22" t="s">
        <v>229</v>
      </c>
      <c r="B93" s="23" t="s">
        <v>541</v>
      </c>
      <c r="C93" s="24" t="s">
        <v>542</v>
      </c>
      <c r="D93" s="22" t="s">
        <v>505</v>
      </c>
      <c r="E93" s="25"/>
      <c r="F93" s="26" t="s">
        <v>1287</v>
      </c>
      <c r="X93" s="20"/>
      <c r="Y93" s="21"/>
    </row>
    <row r="94" spans="1:25" s="3" customFormat="1" ht="15" x14ac:dyDescent="0.25">
      <c r="A94" s="27"/>
      <c r="B94" s="28" t="s">
        <v>543</v>
      </c>
      <c r="C94" s="29" t="s">
        <v>544</v>
      </c>
      <c r="D94" s="30" t="s">
        <v>26</v>
      </c>
      <c r="E94" s="31" t="s">
        <v>460</v>
      </c>
      <c r="F94" s="31" t="s">
        <v>1292</v>
      </c>
      <c r="X94" s="20"/>
      <c r="Y94" s="21"/>
    </row>
    <row r="95" spans="1:25" s="3" customFormat="1" ht="15" x14ac:dyDescent="0.25">
      <c r="A95" s="27"/>
      <c r="B95" s="28" t="s">
        <v>546</v>
      </c>
      <c r="C95" s="29" t="s">
        <v>547</v>
      </c>
      <c r="D95" s="30" t="s">
        <v>26</v>
      </c>
      <c r="E95" s="31" t="s">
        <v>548</v>
      </c>
      <c r="F95" s="31" t="s">
        <v>1293</v>
      </c>
      <c r="X95" s="20"/>
      <c r="Y95" s="21"/>
    </row>
    <row r="96" spans="1:25" s="3" customFormat="1" ht="15" x14ac:dyDescent="0.25">
      <c r="A96" s="27"/>
      <c r="B96" s="28" t="s">
        <v>550</v>
      </c>
      <c r="C96" s="29" t="s">
        <v>551</v>
      </c>
      <c r="D96" s="30" t="s">
        <v>35</v>
      </c>
      <c r="E96" s="31" t="s">
        <v>93</v>
      </c>
      <c r="F96" s="31" t="s">
        <v>1294</v>
      </c>
      <c r="X96" s="20"/>
      <c r="Y96" s="21"/>
    </row>
    <row r="97" spans="1:27" s="3" customFormat="1" ht="15" x14ac:dyDescent="0.25">
      <c r="A97" s="27" t="s">
        <v>55</v>
      </c>
      <c r="B97" s="28" t="s">
        <v>553</v>
      </c>
      <c r="C97" s="29" t="s">
        <v>544</v>
      </c>
      <c r="D97" s="30" t="s">
        <v>26</v>
      </c>
      <c r="E97" s="31" t="s">
        <v>554</v>
      </c>
      <c r="F97" s="31" t="s">
        <v>1295</v>
      </c>
      <c r="X97" s="20"/>
      <c r="Y97" s="21"/>
    </row>
    <row r="98" spans="1:27" s="3" customFormat="1" ht="15" x14ac:dyDescent="0.25">
      <c r="A98" s="27" t="s">
        <v>55</v>
      </c>
      <c r="B98" s="28" t="s">
        <v>556</v>
      </c>
      <c r="C98" s="29" t="s">
        <v>557</v>
      </c>
      <c r="D98" s="30" t="s">
        <v>35</v>
      </c>
      <c r="E98" s="31" t="s">
        <v>320</v>
      </c>
      <c r="F98" s="31" t="s">
        <v>1296</v>
      </c>
      <c r="X98" s="20"/>
      <c r="Y98" s="21"/>
    </row>
    <row r="99" spans="1:27" s="3" customFormat="1" ht="15" x14ac:dyDescent="0.25">
      <c r="A99" s="70" t="s">
        <v>559</v>
      </c>
      <c r="B99" s="70"/>
      <c r="C99" s="70"/>
      <c r="D99" s="70"/>
      <c r="E99" s="70"/>
      <c r="F99" s="70"/>
      <c r="X99" s="20"/>
      <c r="Y99" s="21" t="s">
        <v>559</v>
      </c>
    </row>
    <row r="100" spans="1:27" s="3" customFormat="1" ht="22.5" x14ac:dyDescent="0.25">
      <c r="A100" s="22" t="s">
        <v>279</v>
      </c>
      <c r="B100" s="23" t="s">
        <v>541</v>
      </c>
      <c r="C100" s="24" t="s">
        <v>542</v>
      </c>
      <c r="D100" s="22" t="s">
        <v>505</v>
      </c>
      <c r="E100" s="25"/>
      <c r="F100" s="26" t="s">
        <v>1287</v>
      </c>
      <c r="X100" s="20"/>
      <c r="Y100" s="21"/>
    </row>
    <row r="101" spans="1:27" s="3" customFormat="1" ht="15" x14ac:dyDescent="0.25">
      <c r="A101" s="27"/>
      <c r="B101" s="28" t="s">
        <v>543</v>
      </c>
      <c r="C101" s="29" t="s">
        <v>544</v>
      </c>
      <c r="D101" s="30" t="s">
        <v>26</v>
      </c>
      <c r="E101" s="31" t="s">
        <v>460</v>
      </c>
      <c r="F101" s="31" t="s">
        <v>1292</v>
      </c>
      <c r="X101" s="20"/>
      <c r="Y101" s="21"/>
    </row>
    <row r="102" spans="1:27" s="3" customFormat="1" ht="15" x14ac:dyDescent="0.25">
      <c r="A102" s="27"/>
      <c r="B102" s="28" t="s">
        <v>546</v>
      </c>
      <c r="C102" s="29" t="s">
        <v>547</v>
      </c>
      <c r="D102" s="30" t="s">
        <v>26</v>
      </c>
      <c r="E102" s="31" t="s">
        <v>548</v>
      </c>
      <c r="F102" s="31" t="s">
        <v>1293</v>
      </c>
      <c r="X102" s="20"/>
      <c r="Y102" s="21"/>
    </row>
    <row r="103" spans="1:27" s="3" customFormat="1" ht="15" x14ac:dyDescent="0.25">
      <c r="A103" s="27"/>
      <c r="B103" s="28" t="s">
        <v>550</v>
      </c>
      <c r="C103" s="29" t="s">
        <v>551</v>
      </c>
      <c r="D103" s="30" t="s">
        <v>35</v>
      </c>
      <c r="E103" s="31" t="s">
        <v>93</v>
      </c>
      <c r="F103" s="31" t="s">
        <v>1294</v>
      </c>
      <c r="X103" s="20"/>
      <c r="Y103" s="21"/>
    </row>
    <row r="104" spans="1:27" s="3" customFormat="1" ht="15" x14ac:dyDescent="0.25">
      <c r="A104" s="27" t="s">
        <v>55</v>
      </c>
      <c r="B104" s="28" t="s">
        <v>553</v>
      </c>
      <c r="C104" s="29" t="s">
        <v>544</v>
      </c>
      <c r="D104" s="30" t="s">
        <v>26</v>
      </c>
      <c r="E104" s="31" t="s">
        <v>554</v>
      </c>
      <c r="F104" s="31" t="s">
        <v>1295</v>
      </c>
      <c r="X104" s="20"/>
      <c r="Y104" s="21"/>
    </row>
    <row r="105" spans="1:27" s="3" customFormat="1" ht="15" x14ac:dyDescent="0.25">
      <c r="A105" s="27" t="s">
        <v>55</v>
      </c>
      <c r="B105" s="28" t="s">
        <v>556</v>
      </c>
      <c r="C105" s="29" t="s">
        <v>557</v>
      </c>
      <c r="D105" s="30" t="s">
        <v>35</v>
      </c>
      <c r="E105" s="31" t="s">
        <v>320</v>
      </c>
      <c r="F105" s="31" t="s">
        <v>1296</v>
      </c>
      <c r="X105" s="20"/>
      <c r="Y105" s="21"/>
    </row>
    <row r="106" spans="1:27" s="3" customFormat="1" ht="24.75" x14ac:dyDescent="0.25">
      <c r="A106" s="70" t="s">
        <v>560</v>
      </c>
      <c r="B106" s="70"/>
      <c r="C106" s="70"/>
      <c r="D106" s="70"/>
      <c r="E106" s="70"/>
      <c r="F106" s="70"/>
      <c r="X106" s="20"/>
      <c r="Y106" s="21" t="s">
        <v>560</v>
      </c>
    </row>
    <row r="107" spans="1:27" s="3" customFormat="1" ht="13.5" customHeight="1" x14ac:dyDescent="0.25">
      <c r="A107" s="32"/>
      <c r="B107" s="33"/>
      <c r="C107" s="34"/>
      <c r="D107" s="35"/>
      <c r="E107" s="32"/>
      <c r="F107" s="36"/>
    </row>
    <row r="108" spans="1:27" s="3" customFormat="1" ht="13.5" customHeight="1" x14ac:dyDescent="0.25">
      <c r="A108" s="71" t="s">
        <v>327</v>
      </c>
      <c r="B108" s="71"/>
      <c r="C108" s="71"/>
      <c r="D108" s="71"/>
      <c r="E108" s="71"/>
      <c r="F108" s="38"/>
      <c r="G108" s="39"/>
      <c r="H108" s="39"/>
    </row>
    <row r="109" spans="1:27" s="3" customFormat="1" ht="13.5" customHeight="1" x14ac:dyDescent="0.25">
      <c r="A109" s="40"/>
      <c r="B109" s="40"/>
      <c r="C109" s="40"/>
      <c r="D109" s="40"/>
      <c r="E109" s="40"/>
      <c r="F109" s="37"/>
      <c r="G109" s="39"/>
      <c r="H109" s="39"/>
    </row>
    <row r="110" spans="1:27" s="3" customFormat="1" ht="13.5" customHeight="1" x14ac:dyDescent="0.25">
      <c r="A110" s="41" t="s">
        <v>328</v>
      </c>
      <c r="B110" s="42" t="s">
        <v>329</v>
      </c>
      <c r="C110" s="43" t="s">
        <v>330</v>
      </c>
      <c r="D110" s="41" t="s">
        <v>331</v>
      </c>
      <c r="E110" s="41" t="s">
        <v>332</v>
      </c>
      <c r="F110" s="44"/>
    </row>
    <row r="111" spans="1:27" s="3" customFormat="1" ht="15" x14ac:dyDescent="0.25">
      <c r="A111" s="67" t="s">
        <v>333</v>
      </c>
      <c r="B111" s="68"/>
      <c r="C111" s="68"/>
      <c r="D111" s="68"/>
      <c r="E111" s="69"/>
      <c r="F111" s="45"/>
      <c r="Z111" s="46" t="s">
        <v>333</v>
      </c>
    </row>
    <row r="112" spans="1:27" s="3" customFormat="1" ht="15" x14ac:dyDescent="0.25">
      <c r="A112" s="67" t="s">
        <v>334</v>
      </c>
      <c r="B112" s="68"/>
      <c r="C112" s="68"/>
      <c r="D112" s="68"/>
      <c r="E112" s="69"/>
      <c r="F112" s="45"/>
      <c r="Z112" s="46"/>
      <c r="AA112" s="46" t="s">
        <v>334</v>
      </c>
    </row>
    <row r="113" spans="1:27" s="3" customFormat="1" ht="15" x14ac:dyDescent="0.25">
      <c r="A113" s="47">
        <f>IF(H113&lt;&gt;"",COUNTA(H$1:H113),"")</f>
        <v>1</v>
      </c>
      <c r="B113" s="48" t="s">
        <v>339</v>
      </c>
      <c r="C113" s="49" t="s">
        <v>340</v>
      </c>
      <c r="D113" s="47" t="s">
        <v>337</v>
      </c>
      <c r="E113" s="50">
        <v>2.57</v>
      </c>
      <c r="F113" s="51"/>
      <c r="H113" s="52" t="s">
        <v>338</v>
      </c>
      <c r="Z113" s="46"/>
      <c r="AA113" s="46"/>
    </row>
    <row r="114" spans="1:27" s="3" customFormat="1" ht="15" x14ac:dyDescent="0.25">
      <c r="A114" s="47">
        <f>IF(H114&lt;&gt;"",COUNTA(H$1:H114),"")</f>
        <v>2</v>
      </c>
      <c r="B114" s="48" t="s">
        <v>784</v>
      </c>
      <c r="C114" s="49" t="s">
        <v>785</v>
      </c>
      <c r="D114" s="47" t="s">
        <v>337</v>
      </c>
      <c r="E114" s="50">
        <v>2.21</v>
      </c>
      <c r="F114" s="51"/>
      <c r="H114" s="52" t="s">
        <v>338</v>
      </c>
      <c r="Z114" s="46"/>
      <c r="AA114" s="46"/>
    </row>
    <row r="115" spans="1:27" s="3" customFormat="1" ht="15" x14ac:dyDescent="0.25">
      <c r="A115" s="47">
        <f>IF(H115&lt;&gt;"",COUNTA(H$1:H115),"")</f>
        <v>3</v>
      </c>
      <c r="B115" s="48" t="s">
        <v>786</v>
      </c>
      <c r="C115" s="49" t="s">
        <v>787</v>
      </c>
      <c r="D115" s="47" t="s">
        <v>337</v>
      </c>
      <c r="E115" s="50">
        <v>30.07</v>
      </c>
      <c r="F115" s="51"/>
      <c r="H115" s="52" t="s">
        <v>338</v>
      </c>
      <c r="Z115" s="46"/>
      <c r="AA115" s="46"/>
    </row>
    <row r="116" spans="1:27" s="3" customFormat="1" ht="15" x14ac:dyDescent="0.25">
      <c r="A116" s="47">
        <f>IF(H116&lt;&gt;"",COUNTA(H$1:H116),"")</f>
        <v>4</v>
      </c>
      <c r="B116" s="48" t="s">
        <v>343</v>
      </c>
      <c r="C116" s="49" t="s">
        <v>344</v>
      </c>
      <c r="D116" s="47" t="s">
        <v>337</v>
      </c>
      <c r="E116" s="50">
        <v>3.54</v>
      </c>
      <c r="F116" s="51"/>
      <c r="H116" s="52" t="s">
        <v>338</v>
      </c>
      <c r="Z116" s="46"/>
      <c r="AA116" s="46"/>
    </row>
    <row r="117" spans="1:27" s="3" customFormat="1" ht="15" x14ac:dyDescent="0.25">
      <c r="A117" s="47">
        <f>IF(H117&lt;&gt;"",COUNTA(H$1:H117),"")</f>
        <v>5</v>
      </c>
      <c r="B117" s="48" t="s">
        <v>792</v>
      </c>
      <c r="C117" s="49" t="s">
        <v>793</v>
      </c>
      <c r="D117" s="47" t="s">
        <v>337</v>
      </c>
      <c r="E117" s="50">
        <v>39.520000000000003</v>
      </c>
      <c r="F117" s="51"/>
      <c r="H117" s="52" t="s">
        <v>338</v>
      </c>
      <c r="Z117" s="46"/>
      <c r="AA117" s="46"/>
    </row>
    <row r="118" spans="1:27" s="3" customFormat="1" ht="15" x14ac:dyDescent="0.25">
      <c r="A118" s="47">
        <f>IF(H118&lt;&gt;"",COUNTA(H$1:H118),"")</f>
        <v>6</v>
      </c>
      <c r="B118" s="48" t="s">
        <v>1297</v>
      </c>
      <c r="C118" s="49" t="s">
        <v>1298</v>
      </c>
      <c r="D118" s="47" t="s">
        <v>337</v>
      </c>
      <c r="E118" s="50">
        <v>11.84</v>
      </c>
      <c r="F118" s="51"/>
      <c r="H118" s="52" t="s">
        <v>338</v>
      </c>
      <c r="Z118" s="46"/>
      <c r="AA118" s="46"/>
    </row>
    <row r="119" spans="1:27" s="3" customFormat="1" ht="15" x14ac:dyDescent="0.25">
      <c r="A119" s="47">
        <f>IF(H119&lt;&gt;"",COUNTA(H$1:H119),"")</f>
        <v>7</v>
      </c>
      <c r="B119" s="48" t="s">
        <v>798</v>
      </c>
      <c r="C119" s="49" t="s">
        <v>799</v>
      </c>
      <c r="D119" s="47" t="s">
        <v>337</v>
      </c>
      <c r="E119" s="50">
        <v>1.24</v>
      </c>
      <c r="F119" s="51"/>
      <c r="H119" s="52" t="s">
        <v>338</v>
      </c>
      <c r="Z119" s="46"/>
      <c r="AA119" s="46"/>
    </row>
    <row r="120" spans="1:27" s="3" customFormat="1" ht="15" x14ac:dyDescent="0.25">
      <c r="A120" s="47">
        <f>IF(H120&lt;&gt;"",COUNTA(H$1:H120),"")</f>
        <v>8</v>
      </c>
      <c r="B120" s="54">
        <v>2</v>
      </c>
      <c r="C120" s="49" t="s">
        <v>351</v>
      </c>
      <c r="D120" s="47" t="s">
        <v>337</v>
      </c>
      <c r="E120" s="50">
        <v>34.65</v>
      </c>
      <c r="F120" s="51"/>
      <c r="H120" s="52" t="s">
        <v>338</v>
      </c>
      <c r="Z120" s="46"/>
      <c r="AA120" s="46"/>
    </row>
    <row r="121" spans="1:27" s="3" customFormat="1" ht="15" x14ac:dyDescent="0.25">
      <c r="A121" s="67" t="s">
        <v>352</v>
      </c>
      <c r="B121" s="68"/>
      <c r="C121" s="68"/>
      <c r="D121" s="68"/>
      <c r="E121" s="69"/>
      <c r="F121" s="45"/>
      <c r="Z121" s="46"/>
      <c r="AA121" s="46" t="s">
        <v>352</v>
      </c>
    </row>
    <row r="122" spans="1:27" s="3" customFormat="1" ht="15" x14ac:dyDescent="0.25">
      <c r="A122" s="47">
        <f>IF(H122&lt;&gt;"",COUNTA(H$1:H122),"")</f>
        <v>9</v>
      </c>
      <c r="B122" s="48" t="s">
        <v>800</v>
      </c>
      <c r="C122" s="49" t="s">
        <v>801</v>
      </c>
      <c r="D122" s="47" t="s">
        <v>355</v>
      </c>
      <c r="E122" s="50">
        <v>0.17</v>
      </c>
      <c r="F122" s="51"/>
      <c r="H122" s="52" t="s">
        <v>338</v>
      </c>
      <c r="Z122" s="46"/>
      <c r="AA122" s="46"/>
    </row>
    <row r="123" spans="1:27" s="3" customFormat="1" ht="22.5" x14ac:dyDescent="0.25">
      <c r="A123" s="47">
        <f>IF(H123&lt;&gt;"",COUNTA(H$1:H123),"")</f>
        <v>10</v>
      </c>
      <c r="B123" s="48" t="s">
        <v>358</v>
      </c>
      <c r="C123" s="49" t="s">
        <v>359</v>
      </c>
      <c r="D123" s="47" t="s">
        <v>355</v>
      </c>
      <c r="E123" s="55">
        <v>1.9</v>
      </c>
      <c r="F123" s="51"/>
      <c r="H123" s="52" t="s">
        <v>338</v>
      </c>
      <c r="Z123" s="46"/>
      <c r="AA123" s="46"/>
    </row>
    <row r="124" spans="1:27" s="3" customFormat="1" ht="22.5" x14ac:dyDescent="0.25">
      <c r="A124" s="47">
        <f>IF(H124&lt;&gt;"",COUNTA(H$1:H124),"")</f>
        <v>11</v>
      </c>
      <c r="B124" s="48" t="s">
        <v>1299</v>
      </c>
      <c r="C124" s="49" t="s">
        <v>1300</v>
      </c>
      <c r="D124" s="47" t="s">
        <v>355</v>
      </c>
      <c r="E124" s="50">
        <v>10.039999999999999</v>
      </c>
      <c r="F124" s="51"/>
      <c r="H124" s="52" t="s">
        <v>338</v>
      </c>
      <c r="Z124" s="46"/>
      <c r="AA124" s="46"/>
    </row>
    <row r="125" spans="1:27" s="3" customFormat="1" ht="15" x14ac:dyDescent="0.25">
      <c r="A125" s="47">
        <f>IF(H125&lt;&gt;"",COUNTA(H$1:H125),"")</f>
        <v>12</v>
      </c>
      <c r="B125" s="48" t="s">
        <v>1301</v>
      </c>
      <c r="C125" s="49" t="s">
        <v>1302</v>
      </c>
      <c r="D125" s="47" t="s">
        <v>355</v>
      </c>
      <c r="E125" s="50">
        <v>10.039999999999999</v>
      </c>
      <c r="F125" s="51"/>
      <c r="H125" s="52" t="s">
        <v>338</v>
      </c>
      <c r="Z125" s="46"/>
      <c r="AA125" s="46"/>
    </row>
    <row r="126" spans="1:27" s="3" customFormat="1" ht="22.5" x14ac:dyDescent="0.25">
      <c r="A126" s="47">
        <f>IF(H126&lt;&gt;"",COUNTA(H$1:H126),"")</f>
        <v>13</v>
      </c>
      <c r="B126" s="48" t="s">
        <v>1303</v>
      </c>
      <c r="C126" s="49" t="s">
        <v>1304</v>
      </c>
      <c r="D126" s="47" t="s">
        <v>355</v>
      </c>
      <c r="E126" s="50">
        <v>4.16</v>
      </c>
      <c r="F126" s="51"/>
      <c r="H126" s="52" t="s">
        <v>338</v>
      </c>
      <c r="Z126" s="46"/>
      <c r="AA126" s="46"/>
    </row>
    <row r="127" spans="1:27" s="3" customFormat="1" ht="15" x14ac:dyDescent="0.25">
      <c r="A127" s="47">
        <f>IF(H127&lt;&gt;"",COUNTA(H$1:H127),"")</f>
        <v>14</v>
      </c>
      <c r="B127" s="48" t="s">
        <v>362</v>
      </c>
      <c r="C127" s="49" t="s">
        <v>363</v>
      </c>
      <c r="D127" s="47" t="s">
        <v>355</v>
      </c>
      <c r="E127" s="50">
        <v>4.72</v>
      </c>
      <c r="F127" s="51"/>
      <c r="H127" s="52" t="s">
        <v>338</v>
      </c>
      <c r="Z127" s="46"/>
      <c r="AA127" s="46"/>
    </row>
    <row r="128" spans="1:27" s="3" customFormat="1" ht="15" x14ac:dyDescent="0.25">
      <c r="A128" s="47">
        <f>IF(H128&lt;&gt;"",COUNTA(H$1:H128),"")</f>
        <v>15</v>
      </c>
      <c r="B128" s="48" t="s">
        <v>364</v>
      </c>
      <c r="C128" s="49" t="s">
        <v>365</v>
      </c>
      <c r="D128" s="47" t="s">
        <v>355</v>
      </c>
      <c r="E128" s="50">
        <v>0.15</v>
      </c>
      <c r="F128" s="51"/>
      <c r="H128" s="52" t="s">
        <v>338</v>
      </c>
      <c r="Z128" s="46"/>
      <c r="AA128" s="46"/>
    </row>
    <row r="129" spans="1:27" s="3" customFormat="1" ht="15" x14ac:dyDescent="0.25">
      <c r="A129" s="47">
        <f>IF(H129&lt;&gt;"",COUNTA(H$1:H129),"")</f>
        <v>16</v>
      </c>
      <c r="B129" s="48" t="s">
        <v>806</v>
      </c>
      <c r="C129" s="49" t="s">
        <v>807</v>
      </c>
      <c r="D129" s="47" t="s">
        <v>355</v>
      </c>
      <c r="E129" s="50">
        <v>0.18</v>
      </c>
      <c r="F129" s="51"/>
      <c r="H129" s="52" t="s">
        <v>338</v>
      </c>
      <c r="Z129" s="46"/>
      <c r="AA129" s="46"/>
    </row>
    <row r="130" spans="1:27" s="3" customFormat="1" ht="15" x14ac:dyDescent="0.25">
      <c r="A130" s="47">
        <f>IF(H130&lt;&gt;"",COUNTA(H$1:H130),"")</f>
        <v>17</v>
      </c>
      <c r="B130" s="48" t="s">
        <v>810</v>
      </c>
      <c r="C130" s="49" t="s">
        <v>811</v>
      </c>
      <c r="D130" s="47" t="s">
        <v>355</v>
      </c>
      <c r="E130" s="59"/>
      <c r="F130" s="51"/>
      <c r="H130" s="52" t="s">
        <v>338</v>
      </c>
      <c r="Z130" s="46"/>
      <c r="AA130" s="46"/>
    </row>
    <row r="131" spans="1:27" s="3" customFormat="1" ht="15" x14ac:dyDescent="0.25">
      <c r="A131" s="47">
        <f>IF(H131&lt;&gt;"",COUNTA(H$1:H131),"")</f>
        <v>18</v>
      </c>
      <c r="B131" s="48" t="s">
        <v>366</v>
      </c>
      <c r="C131" s="49" t="s">
        <v>367</v>
      </c>
      <c r="D131" s="47" t="s">
        <v>355</v>
      </c>
      <c r="E131" s="50">
        <v>0.04</v>
      </c>
      <c r="F131" s="51"/>
      <c r="H131" s="52" t="s">
        <v>338</v>
      </c>
      <c r="Z131" s="46"/>
      <c r="AA131" s="46"/>
    </row>
    <row r="132" spans="1:27" s="3" customFormat="1" ht="22.5" x14ac:dyDescent="0.25">
      <c r="A132" s="47">
        <f>IF(H132&lt;&gt;"",COUNTA(H$1:H132),"")</f>
        <v>19</v>
      </c>
      <c r="B132" s="48" t="s">
        <v>812</v>
      </c>
      <c r="C132" s="49" t="s">
        <v>813</v>
      </c>
      <c r="D132" s="47" t="s">
        <v>355</v>
      </c>
      <c r="E132" s="50">
        <v>0.18</v>
      </c>
      <c r="F132" s="51"/>
      <c r="H132" s="52" t="s">
        <v>338</v>
      </c>
      <c r="Z132" s="46"/>
      <c r="AA132" s="46"/>
    </row>
    <row r="133" spans="1:27" s="3" customFormat="1" ht="15" x14ac:dyDescent="0.25">
      <c r="A133" s="47">
        <f>IF(H133&lt;&gt;"",COUNTA(H$1:H133),"")</f>
        <v>20</v>
      </c>
      <c r="B133" s="48" t="s">
        <v>814</v>
      </c>
      <c r="C133" s="49" t="s">
        <v>815</v>
      </c>
      <c r="D133" s="47" t="s">
        <v>355</v>
      </c>
      <c r="E133" s="50">
        <v>1.51</v>
      </c>
      <c r="F133" s="51"/>
      <c r="H133" s="52" t="s">
        <v>338</v>
      </c>
      <c r="Z133" s="46"/>
      <c r="AA133" s="46"/>
    </row>
    <row r="134" spans="1:27" s="3" customFormat="1" ht="15" x14ac:dyDescent="0.25">
      <c r="A134" s="47">
        <f>IF(H134&lt;&gt;"",COUNTA(H$1:H134),"")</f>
        <v>21</v>
      </c>
      <c r="B134" s="48" t="s">
        <v>368</v>
      </c>
      <c r="C134" s="49" t="s">
        <v>369</v>
      </c>
      <c r="D134" s="47" t="s">
        <v>355</v>
      </c>
      <c r="E134" s="50">
        <v>0.11</v>
      </c>
      <c r="F134" s="51"/>
      <c r="H134" s="52" t="s">
        <v>338</v>
      </c>
      <c r="Z134" s="46"/>
      <c r="AA134" s="46"/>
    </row>
    <row r="135" spans="1:27" s="3" customFormat="1" ht="15" x14ac:dyDescent="0.25">
      <c r="A135" s="47">
        <f>IF(H135&lt;&gt;"",COUNTA(H$1:H135),"")</f>
        <v>22</v>
      </c>
      <c r="B135" s="48" t="s">
        <v>1305</v>
      </c>
      <c r="C135" s="49" t="s">
        <v>1306</v>
      </c>
      <c r="D135" s="47" t="s">
        <v>355</v>
      </c>
      <c r="E135" s="50">
        <v>3.84</v>
      </c>
      <c r="F135" s="51"/>
      <c r="H135" s="52" t="s">
        <v>338</v>
      </c>
      <c r="Z135" s="46"/>
      <c r="AA135" s="46"/>
    </row>
    <row r="136" spans="1:27" s="3" customFormat="1" ht="15" x14ac:dyDescent="0.25">
      <c r="A136" s="47">
        <f>IF(H136&lt;&gt;"",COUNTA(H$1:H136),"")</f>
        <v>23</v>
      </c>
      <c r="B136" s="48" t="s">
        <v>370</v>
      </c>
      <c r="C136" s="49" t="s">
        <v>371</v>
      </c>
      <c r="D136" s="47" t="s">
        <v>355</v>
      </c>
      <c r="E136" s="50">
        <v>0.32</v>
      </c>
      <c r="F136" s="51"/>
      <c r="H136" s="52" t="s">
        <v>338</v>
      </c>
      <c r="Z136" s="46"/>
      <c r="AA136" s="46"/>
    </row>
    <row r="137" spans="1:27" s="3" customFormat="1" ht="22.5" x14ac:dyDescent="0.25">
      <c r="A137" s="47">
        <f>IF(H137&lt;&gt;"",COUNTA(H$1:H137),"")</f>
        <v>24</v>
      </c>
      <c r="B137" s="48" t="s">
        <v>816</v>
      </c>
      <c r="C137" s="49" t="s">
        <v>817</v>
      </c>
      <c r="D137" s="47" t="s">
        <v>355</v>
      </c>
      <c r="E137" s="50">
        <v>1.04</v>
      </c>
      <c r="F137" s="51"/>
      <c r="H137" s="52" t="s">
        <v>338</v>
      </c>
      <c r="Z137" s="46"/>
      <c r="AA137" s="46"/>
    </row>
    <row r="138" spans="1:27" s="3" customFormat="1" ht="22.5" x14ac:dyDescent="0.25">
      <c r="A138" s="47">
        <f>IF(H138&lt;&gt;"",COUNTA(H$1:H138),"")</f>
        <v>25</v>
      </c>
      <c r="B138" s="48" t="s">
        <v>1307</v>
      </c>
      <c r="C138" s="49" t="s">
        <v>1308</v>
      </c>
      <c r="D138" s="47" t="s">
        <v>355</v>
      </c>
      <c r="E138" s="50">
        <v>2.93</v>
      </c>
      <c r="F138" s="51"/>
      <c r="H138" s="52" t="s">
        <v>338</v>
      </c>
      <c r="Z138" s="46"/>
      <c r="AA138" s="46"/>
    </row>
    <row r="139" spans="1:27" s="3" customFormat="1" ht="15" x14ac:dyDescent="0.25">
      <c r="A139" s="47">
        <f>IF(H139&lt;&gt;"",COUNTA(H$1:H139),"")</f>
        <v>26</v>
      </c>
      <c r="B139" s="48" t="s">
        <v>380</v>
      </c>
      <c r="C139" s="49" t="s">
        <v>381</v>
      </c>
      <c r="D139" s="47" t="s">
        <v>355</v>
      </c>
      <c r="E139" s="50">
        <v>1.88</v>
      </c>
      <c r="F139" s="51"/>
      <c r="H139" s="52" t="s">
        <v>338</v>
      </c>
      <c r="Z139" s="46"/>
      <c r="AA139" s="46"/>
    </row>
    <row r="140" spans="1:27" s="3" customFormat="1" ht="15" x14ac:dyDescent="0.25">
      <c r="A140" s="47">
        <f>IF(H140&lt;&gt;"",COUNTA(H$1:H140),"")</f>
        <v>27</v>
      </c>
      <c r="B140" s="48" t="s">
        <v>1309</v>
      </c>
      <c r="C140" s="49" t="s">
        <v>1310</v>
      </c>
      <c r="D140" s="47" t="s">
        <v>355</v>
      </c>
      <c r="E140" s="55">
        <v>0.3</v>
      </c>
      <c r="F140" s="51"/>
      <c r="H140" s="52" t="s">
        <v>338</v>
      </c>
      <c r="Z140" s="46"/>
      <c r="AA140" s="46"/>
    </row>
    <row r="141" spans="1:27" s="3" customFormat="1" ht="15" x14ac:dyDescent="0.25">
      <c r="A141" s="47">
        <f>IF(H141&lt;&gt;"",COUNTA(H$1:H141),"")</f>
        <v>28</v>
      </c>
      <c r="B141" s="48" t="s">
        <v>1311</v>
      </c>
      <c r="C141" s="49" t="s">
        <v>1312</v>
      </c>
      <c r="D141" s="47" t="s">
        <v>355</v>
      </c>
      <c r="E141" s="55">
        <v>0.3</v>
      </c>
      <c r="F141" s="51"/>
      <c r="H141" s="52" t="s">
        <v>338</v>
      </c>
      <c r="Z141" s="46"/>
      <c r="AA141" s="46"/>
    </row>
    <row r="142" spans="1:27" s="3" customFormat="1" ht="15" x14ac:dyDescent="0.25">
      <c r="A142" s="47">
        <f>IF(H142&lt;&gt;"",COUNTA(H$1:H142),"")</f>
        <v>29</v>
      </c>
      <c r="B142" s="48" t="s">
        <v>822</v>
      </c>
      <c r="C142" s="49" t="s">
        <v>823</v>
      </c>
      <c r="D142" s="47" t="s">
        <v>355</v>
      </c>
      <c r="E142" s="50">
        <v>0.56000000000000005</v>
      </c>
      <c r="F142" s="51"/>
      <c r="H142" s="52" t="s">
        <v>338</v>
      </c>
      <c r="Z142" s="46"/>
      <c r="AA142" s="46"/>
    </row>
    <row r="143" spans="1:27" s="3" customFormat="1" ht="15" x14ac:dyDescent="0.25">
      <c r="A143" s="47">
        <f>IF(H143&lt;&gt;"",COUNTA(H$1:H143),"")</f>
        <v>30</v>
      </c>
      <c r="B143" s="48" t="s">
        <v>826</v>
      </c>
      <c r="C143" s="49" t="s">
        <v>827</v>
      </c>
      <c r="D143" s="47" t="s">
        <v>355</v>
      </c>
      <c r="E143" s="50">
        <v>0.72</v>
      </c>
      <c r="F143" s="51"/>
      <c r="H143" s="52" t="s">
        <v>338</v>
      </c>
      <c r="Z143" s="46"/>
      <c r="AA143" s="46"/>
    </row>
    <row r="144" spans="1:27" s="3" customFormat="1" ht="22.5" x14ac:dyDescent="0.25">
      <c r="A144" s="47">
        <f>IF(H144&lt;&gt;"",COUNTA(H$1:H144),"")</f>
        <v>31</v>
      </c>
      <c r="B144" s="48" t="s">
        <v>828</v>
      </c>
      <c r="C144" s="49" t="s">
        <v>829</v>
      </c>
      <c r="D144" s="47" t="s">
        <v>355</v>
      </c>
      <c r="E144" s="50">
        <v>4.16</v>
      </c>
      <c r="F144" s="51"/>
      <c r="H144" s="52" t="s">
        <v>338</v>
      </c>
      <c r="Z144" s="46"/>
      <c r="AA144" s="46"/>
    </row>
    <row r="145" spans="1:27" s="3" customFormat="1" ht="22.5" x14ac:dyDescent="0.25">
      <c r="A145" s="47">
        <f>IF(H145&lt;&gt;"",COUNTA(H$1:H145),"")</f>
        <v>32</v>
      </c>
      <c r="B145" s="48" t="s">
        <v>1313</v>
      </c>
      <c r="C145" s="49" t="s">
        <v>1314</v>
      </c>
      <c r="D145" s="47" t="s">
        <v>355</v>
      </c>
      <c r="E145" s="50">
        <v>3.84</v>
      </c>
      <c r="F145" s="51"/>
      <c r="H145" s="52" t="s">
        <v>338</v>
      </c>
      <c r="Z145" s="46"/>
      <c r="AA145" s="46"/>
    </row>
    <row r="146" spans="1:27" s="3" customFormat="1" ht="22.5" x14ac:dyDescent="0.25">
      <c r="A146" s="47">
        <f>IF(H146&lt;&gt;"",COUNTA(H$1:H146),"")</f>
        <v>33</v>
      </c>
      <c r="B146" s="48" t="s">
        <v>1315</v>
      </c>
      <c r="C146" s="49" t="s">
        <v>1316</v>
      </c>
      <c r="D146" s="47" t="s">
        <v>355</v>
      </c>
      <c r="E146" s="50">
        <v>3.84</v>
      </c>
      <c r="F146" s="51"/>
      <c r="H146" s="52" t="s">
        <v>338</v>
      </c>
      <c r="Z146" s="46"/>
      <c r="AA146" s="46"/>
    </row>
    <row r="147" spans="1:27" s="3" customFormat="1" ht="22.5" x14ac:dyDescent="0.25">
      <c r="A147" s="47">
        <f>IF(H147&lt;&gt;"",COUNTA(H$1:H147),"")</f>
        <v>34</v>
      </c>
      <c r="B147" s="48" t="s">
        <v>830</v>
      </c>
      <c r="C147" s="49" t="s">
        <v>831</v>
      </c>
      <c r="D147" s="47" t="s">
        <v>355</v>
      </c>
      <c r="E147" s="50">
        <v>0.63</v>
      </c>
      <c r="F147" s="51"/>
      <c r="H147" s="52" t="s">
        <v>338</v>
      </c>
      <c r="Z147" s="46"/>
      <c r="AA147" s="46"/>
    </row>
    <row r="148" spans="1:27" s="3" customFormat="1" ht="22.5" x14ac:dyDescent="0.25">
      <c r="A148" s="47">
        <f>IF(H148&lt;&gt;"",COUNTA(H$1:H148),"")</f>
        <v>35</v>
      </c>
      <c r="B148" s="48" t="s">
        <v>1317</v>
      </c>
      <c r="C148" s="49" t="s">
        <v>1318</v>
      </c>
      <c r="D148" s="47" t="s">
        <v>355</v>
      </c>
      <c r="E148" s="50">
        <v>8.24</v>
      </c>
      <c r="F148" s="51"/>
      <c r="H148" s="52" t="s">
        <v>338</v>
      </c>
      <c r="Z148" s="46"/>
      <c r="AA148" s="46"/>
    </row>
    <row r="149" spans="1:27" s="3" customFormat="1" ht="15" x14ac:dyDescent="0.25">
      <c r="A149" s="67" t="s">
        <v>384</v>
      </c>
      <c r="B149" s="68"/>
      <c r="C149" s="68"/>
      <c r="D149" s="68"/>
      <c r="E149" s="69"/>
      <c r="F149" s="45"/>
      <c r="Z149" s="46"/>
      <c r="AA149" s="46" t="s">
        <v>384</v>
      </c>
    </row>
    <row r="150" spans="1:27" s="3" customFormat="1" ht="15" x14ac:dyDescent="0.25">
      <c r="A150" s="47">
        <f>IF(H150&lt;&gt;"",COUNTA(H$1:H150),"")</f>
        <v>36</v>
      </c>
      <c r="B150" s="48" t="s">
        <v>507</v>
      </c>
      <c r="C150" s="49" t="s">
        <v>508</v>
      </c>
      <c r="D150" s="47" t="s">
        <v>26</v>
      </c>
      <c r="E150" s="56">
        <v>3.888E-3</v>
      </c>
      <c r="F150" s="51"/>
      <c r="H150" s="52" t="s">
        <v>338</v>
      </c>
      <c r="Z150" s="46"/>
      <c r="AA150" s="46"/>
    </row>
    <row r="151" spans="1:27" s="3" customFormat="1" ht="15" x14ac:dyDescent="0.25">
      <c r="A151" s="47">
        <f>IF(H151&lt;&gt;"",COUNTA(H$1:H151),"")</f>
        <v>37</v>
      </c>
      <c r="B151" s="48" t="s">
        <v>1250</v>
      </c>
      <c r="C151" s="49" t="s">
        <v>1251</v>
      </c>
      <c r="D151" s="47" t="s">
        <v>44</v>
      </c>
      <c r="E151" s="50">
        <v>0.08</v>
      </c>
      <c r="F151" s="51"/>
      <c r="H151" s="52" t="s">
        <v>338</v>
      </c>
      <c r="Z151" s="46"/>
      <c r="AA151" s="46"/>
    </row>
    <row r="152" spans="1:27" s="3" customFormat="1" ht="15" x14ac:dyDescent="0.25">
      <c r="A152" s="47">
        <f>IF(H152&lt;&gt;"",COUNTA(H$1:H152),"")</f>
        <v>38</v>
      </c>
      <c r="B152" s="48" t="s">
        <v>566</v>
      </c>
      <c r="C152" s="49" t="s">
        <v>567</v>
      </c>
      <c r="D152" s="47" t="s">
        <v>44</v>
      </c>
      <c r="E152" s="57">
        <v>0.504</v>
      </c>
      <c r="F152" s="51"/>
      <c r="H152" s="52" t="s">
        <v>338</v>
      </c>
      <c r="Z152" s="46"/>
      <c r="AA152" s="46"/>
    </row>
    <row r="153" spans="1:27" s="3" customFormat="1" ht="15" x14ac:dyDescent="0.25">
      <c r="A153" s="47">
        <f>IF(H153&lt;&gt;"",COUNTA(H$1:H153),"")</f>
        <v>39</v>
      </c>
      <c r="B153" s="48" t="s">
        <v>144</v>
      </c>
      <c r="C153" s="49" t="s">
        <v>145</v>
      </c>
      <c r="D153" s="47" t="s">
        <v>44</v>
      </c>
      <c r="E153" s="58">
        <v>3.7458900000000002</v>
      </c>
      <c r="F153" s="51"/>
      <c r="H153" s="52" t="s">
        <v>338</v>
      </c>
      <c r="Z153" s="46"/>
      <c r="AA153" s="46"/>
    </row>
    <row r="154" spans="1:27" s="3" customFormat="1" ht="15" x14ac:dyDescent="0.25">
      <c r="A154" s="47">
        <f>IF(H154&lt;&gt;"",COUNTA(H$1:H154),"")</f>
        <v>40</v>
      </c>
      <c r="B154" s="48" t="s">
        <v>148</v>
      </c>
      <c r="C154" s="49" t="s">
        <v>149</v>
      </c>
      <c r="D154" s="47" t="s">
        <v>150</v>
      </c>
      <c r="E154" s="50">
        <v>9.7899999999999991</v>
      </c>
      <c r="F154" s="51"/>
      <c r="H154" s="52" t="s">
        <v>338</v>
      </c>
      <c r="Z154" s="46"/>
      <c r="AA154" s="46"/>
    </row>
    <row r="155" spans="1:27" s="3" customFormat="1" ht="15" x14ac:dyDescent="0.25">
      <c r="A155" s="47">
        <f>IF(H155&lt;&gt;"",COUNTA(H$1:H155),"")</f>
        <v>41</v>
      </c>
      <c r="B155" s="48" t="s">
        <v>444</v>
      </c>
      <c r="C155" s="49" t="s">
        <v>445</v>
      </c>
      <c r="D155" s="47" t="s">
        <v>26</v>
      </c>
      <c r="E155" s="58">
        <v>8.4000000000000003E-4</v>
      </c>
      <c r="F155" s="51"/>
      <c r="H155" s="52" t="s">
        <v>338</v>
      </c>
      <c r="Z155" s="46"/>
      <c r="AA155" s="46"/>
    </row>
    <row r="156" spans="1:27" s="3" customFormat="1" ht="15" x14ac:dyDescent="0.25">
      <c r="A156" s="47">
        <f>IF(H156&lt;&gt;"",COUNTA(H$1:H156),"")</f>
        <v>42</v>
      </c>
      <c r="B156" s="48" t="s">
        <v>38</v>
      </c>
      <c r="C156" s="49" t="s">
        <v>39</v>
      </c>
      <c r="D156" s="47" t="s">
        <v>26</v>
      </c>
      <c r="E156" s="56">
        <v>8.1599999999999999E-4</v>
      </c>
      <c r="F156" s="51"/>
      <c r="H156" s="52" t="s">
        <v>338</v>
      </c>
      <c r="Z156" s="46"/>
      <c r="AA156" s="46"/>
    </row>
    <row r="157" spans="1:27" s="3" customFormat="1" ht="15" x14ac:dyDescent="0.25">
      <c r="A157" s="47">
        <f>IF(H157&lt;&gt;"",COUNTA(H$1:H157),"")</f>
        <v>43</v>
      </c>
      <c r="B157" s="48" t="s">
        <v>511</v>
      </c>
      <c r="C157" s="49" t="s">
        <v>512</v>
      </c>
      <c r="D157" s="47" t="s">
        <v>35</v>
      </c>
      <c r="E157" s="60">
        <v>1.6199999999999999E-2</v>
      </c>
      <c r="F157" s="51"/>
      <c r="H157" s="52" t="s">
        <v>338</v>
      </c>
      <c r="Z157" s="46"/>
      <c r="AA157" s="46"/>
    </row>
    <row r="158" spans="1:27" s="3" customFormat="1" ht="15" x14ac:dyDescent="0.25">
      <c r="A158" s="47">
        <f>IF(H158&lt;&gt;"",COUNTA(H$1:H158),"")</f>
        <v>44</v>
      </c>
      <c r="B158" s="48" t="s">
        <v>450</v>
      </c>
      <c r="C158" s="49" t="s">
        <v>451</v>
      </c>
      <c r="D158" s="47" t="s">
        <v>26</v>
      </c>
      <c r="E158" s="58">
        <v>1.6800000000000001E-3</v>
      </c>
      <c r="F158" s="51"/>
      <c r="H158" s="52" t="s">
        <v>338</v>
      </c>
      <c r="Z158" s="46"/>
      <c r="AA158" s="46"/>
    </row>
    <row r="159" spans="1:27" s="3" customFormat="1" ht="45" x14ac:dyDescent="0.25">
      <c r="A159" s="47">
        <f>IF(H159&lt;&gt;"",COUNTA(H$1:H159),"")</f>
        <v>45</v>
      </c>
      <c r="B159" s="48" t="s">
        <v>1222</v>
      </c>
      <c r="C159" s="49" t="s">
        <v>1223</v>
      </c>
      <c r="D159" s="47" t="s">
        <v>26</v>
      </c>
      <c r="E159" s="56">
        <v>4.6799999999999999E-4</v>
      </c>
      <c r="F159" s="51"/>
      <c r="H159" s="52" t="s">
        <v>338</v>
      </c>
      <c r="Z159" s="46"/>
      <c r="AA159" s="46"/>
    </row>
    <row r="160" spans="1:27" s="3" customFormat="1" ht="15" x14ac:dyDescent="0.25">
      <c r="A160" s="47">
        <f>IF(H160&lt;&gt;"",COUNTA(H$1:H160),"")</f>
        <v>46</v>
      </c>
      <c r="B160" s="48" t="s">
        <v>454</v>
      </c>
      <c r="C160" s="49" t="s">
        <v>455</v>
      </c>
      <c r="D160" s="47" t="s">
        <v>26</v>
      </c>
      <c r="E160" s="66">
        <v>1.7136E-3</v>
      </c>
      <c r="F160" s="51"/>
      <c r="H160" s="52" t="s">
        <v>338</v>
      </c>
      <c r="Z160" s="46"/>
      <c r="AA160" s="46"/>
    </row>
    <row r="161" spans="1:27" s="3" customFormat="1" ht="15" x14ac:dyDescent="0.25">
      <c r="A161" s="47">
        <f>IF(H161&lt;&gt;"",COUNTA(H$1:H161),"")</f>
        <v>47</v>
      </c>
      <c r="B161" s="48" t="s">
        <v>1226</v>
      </c>
      <c r="C161" s="49" t="s">
        <v>1227</v>
      </c>
      <c r="D161" s="47" t="s">
        <v>44</v>
      </c>
      <c r="E161" s="60">
        <v>2.2800000000000001E-2</v>
      </c>
      <c r="F161" s="51"/>
      <c r="H161" s="52" t="s">
        <v>338</v>
      </c>
      <c r="Z161" s="46"/>
      <c r="AA161" s="46"/>
    </row>
    <row r="162" spans="1:27" s="3" customFormat="1" ht="22.5" x14ac:dyDescent="0.25">
      <c r="A162" s="47">
        <f>IF(H162&lt;&gt;"",COUNTA(H$1:H162),"")</f>
        <v>48</v>
      </c>
      <c r="B162" s="48" t="s">
        <v>458</v>
      </c>
      <c r="C162" s="49" t="s">
        <v>459</v>
      </c>
      <c r="D162" s="47" t="s">
        <v>44</v>
      </c>
      <c r="E162" s="58">
        <v>6.7200000000000003E-3</v>
      </c>
      <c r="F162" s="51"/>
      <c r="H162" s="52" t="s">
        <v>338</v>
      </c>
      <c r="Z162" s="46"/>
      <c r="AA162" s="46"/>
    </row>
    <row r="163" spans="1:27" s="3" customFormat="1" ht="15" x14ac:dyDescent="0.25">
      <c r="A163" s="47">
        <f>IF(H163&lt;&gt;"",COUNTA(H$1:H163),"")</f>
        <v>49</v>
      </c>
      <c r="B163" s="48" t="s">
        <v>462</v>
      </c>
      <c r="C163" s="49" t="s">
        <v>463</v>
      </c>
      <c r="D163" s="47" t="s">
        <v>150</v>
      </c>
      <c r="E163" s="60">
        <v>0.6048</v>
      </c>
      <c r="F163" s="51"/>
      <c r="H163" s="52" t="s">
        <v>338</v>
      </c>
      <c r="Z163" s="46"/>
      <c r="AA163" s="46"/>
    </row>
    <row r="164" spans="1:27" s="3" customFormat="1" ht="15" x14ac:dyDescent="0.25">
      <c r="A164" s="47">
        <f>IF(H164&lt;&gt;"",COUNTA(H$1:H164),"")</f>
        <v>50</v>
      </c>
      <c r="B164" s="48" t="s">
        <v>1230</v>
      </c>
      <c r="C164" s="49" t="s">
        <v>1231</v>
      </c>
      <c r="D164" s="47" t="s">
        <v>35</v>
      </c>
      <c r="E164" s="50">
        <v>0.12</v>
      </c>
      <c r="F164" s="51"/>
      <c r="H164" s="52" t="s">
        <v>338</v>
      </c>
      <c r="Z164" s="46"/>
      <c r="AA164" s="46"/>
    </row>
    <row r="165" spans="1:27" s="3" customFormat="1" ht="15" x14ac:dyDescent="0.25">
      <c r="A165" s="47">
        <f>IF(H165&lt;&gt;"",COUNTA(H$1:H165),"")</f>
        <v>51</v>
      </c>
      <c r="B165" s="48" t="s">
        <v>526</v>
      </c>
      <c r="C165" s="49" t="s">
        <v>527</v>
      </c>
      <c r="D165" s="47" t="s">
        <v>26</v>
      </c>
      <c r="E165" s="56">
        <v>3.094E-3</v>
      </c>
      <c r="F165" s="51"/>
      <c r="H165" s="52" t="s">
        <v>338</v>
      </c>
      <c r="Z165" s="46"/>
      <c r="AA165" s="46"/>
    </row>
    <row r="166" spans="1:27" s="3" customFormat="1" ht="15" x14ac:dyDescent="0.25">
      <c r="A166" s="47">
        <f>IF(H166&lt;&gt;"",COUNTA(H$1:H166),"")</f>
        <v>52</v>
      </c>
      <c r="B166" s="48" t="s">
        <v>543</v>
      </c>
      <c r="C166" s="49" t="s">
        <v>544</v>
      </c>
      <c r="D166" s="47" t="s">
        <v>26</v>
      </c>
      <c r="E166" s="58">
        <v>1.9040000000000001E-2</v>
      </c>
      <c r="F166" s="51"/>
      <c r="H166" s="52" t="s">
        <v>338</v>
      </c>
      <c r="Z166" s="46"/>
      <c r="AA166" s="46"/>
    </row>
    <row r="167" spans="1:27" s="3" customFormat="1" ht="15" x14ac:dyDescent="0.25">
      <c r="A167" s="47">
        <f>IF(H167&lt;&gt;"",COUNTA(H$1:H167),"")</f>
        <v>53</v>
      </c>
      <c r="B167" s="48" t="s">
        <v>546</v>
      </c>
      <c r="C167" s="49" t="s">
        <v>547</v>
      </c>
      <c r="D167" s="47" t="s">
        <v>26</v>
      </c>
      <c r="E167" s="66">
        <v>2.856E-4</v>
      </c>
      <c r="F167" s="51"/>
      <c r="H167" s="52" t="s">
        <v>338</v>
      </c>
      <c r="Z167" s="46"/>
      <c r="AA167" s="46"/>
    </row>
    <row r="168" spans="1:27" s="3" customFormat="1" ht="15" x14ac:dyDescent="0.25">
      <c r="A168" s="47">
        <f>IF(H168&lt;&gt;"",COUNTA(H$1:H168),"")</f>
        <v>54</v>
      </c>
      <c r="B168" s="48" t="s">
        <v>550</v>
      </c>
      <c r="C168" s="49" t="s">
        <v>551</v>
      </c>
      <c r="D168" s="47" t="s">
        <v>35</v>
      </c>
      <c r="E168" s="57">
        <v>1.9039999999999999</v>
      </c>
      <c r="F168" s="51"/>
      <c r="H168" s="52" t="s">
        <v>338</v>
      </c>
      <c r="Z168" s="46"/>
      <c r="AA168" s="46"/>
    </row>
    <row r="169" spans="1:27" s="3" customFormat="1" ht="15" x14ac:dyDescent="0.25">
      <c r="A169" s="47">
        <f>IF(H169&lt;&gt;"",COUNTA(H$1:H169),"")</f>
        <v>55</v>
      </c>
      <c r="B169" s="48" t="s">
        <v>529</v>
      </c>
      <c r="C169" s="49" t="s">
        <v>530</v>
      </c>
      <c r="D169" s="47" t="s">
        <v>35</v>
      </c>
      <c r="E169" s="60">
        <v>0.46410000000000001</v>
      </c>
      <c r="F169" s="51"/>
      <c r="H169" s="52" t="s">
        <v>338</v>
      </c>
      <c r="Z169" s="46"/>
      <c r="AA169" s="46"/>
    </row>
    <row r="170" spans="1:27" s="3" customFormat="1" ht="33.75" x14ac:dyDescent="0.25">
      <c r="A170" s="47">
        <f>IF(H170&lt;&gt;"",COUNTA(H$1:H170),"")</f>
        <v>56</v>
      </c>
      <c r="B170" s="48" t="s">
        <v>1213</v>
      </c>
      <c r="C170" s="49" t="s">
        <v>1214</v>
      </c>
      <c r="D170" s="47" t="s">
        <v>312</v>
      </c>
      <c r="E170" s="50">
        <v>0.32</v>
      </c>
      <c r="F170" s="51"/>
      <c r="H170" s="52" t="s">
        <v>338</v>
      </c>
      <c r="Z170" s="46"/>
      <c r="AA170" s="46"/>
    </row>
    <row r="171" spans="1:27" s="3" customFormat="1" ht="15" x14ac:dyDescent="0.25">
      <c r="A171" s="47">
        <f>IF(H171&lt;&gt;"",COUNTA(H$1:H171),"")</f>
        <v>57</v>
      </c>
      <c r="B171" s="48" t="s">
        <v>518</v>
      </c>
      <c r="C171" s="49" t="s">
        <v>519</v>
      </c>
      <c r="D171" s="47" t="s">
        <v>26</v>
      </c>
      <c r="E171" s="56">
        <v>2.5920000000000001E-3</v>
      </c>
      <c r="F171" s="51"/>
      <c r="H171" s="52" t="s">
        <v>338</v>
      </c>
      <c r="Z171" s="46"/>
      <c r="AA171" s="46"/>
    </row>
    <row r="172" spans="1:27" s="3" customFormat="1" ht="15" x14ac:dyDescent="0.25">
      <c r="A172" s="47">
        <f>IF(H172&lt;&gt;"",COUNTA(H$1:H172),"")</f>
        <v>58</v>
      </c>
      <c r="B172" s="48" t="s">
        <v>514</v>
      </c>
      <c r="C172" s="49" t="s">
        <v>515</v>
      </c>
      <c r="D172" s="47" t="s">
        <v>26</v>
      </c>
      <c r="E172" s="58">
        <v>3.8879999999999998E-2</v>
      </c>
      <c r="F172" s="51"/>
      <c r="H172" s="52" t="s">
        <v>338</v>
      </c>
      <c r="Z172" s="46"/>
      <c r="AA172" s="46"/>
    </row>
    <row r="173" spans="1:27" s="3" customFormat="1" ht="15" x14ac:dyDescent="0.25">
      <c r="A173" s="47">
        <f>IF(H173&lt;&gt;"",COUNTA(H$1:H173),"")</f>
        <v>59</v>
      </c>
      <c r="B173" s="48" t="s">
        <v>428</v>
      </c>
      <c r="C173" s="49" t="s">
        <v>429</v>
      </c>
      <c r="D173" s="47" t="s">
        <v>44</v>
      </c>
      <c r="E173" s="50">
        <v>2.99</v>
      </c>
      <c r="F173" s="51"/>
      <c r="H173" s="52" t="s">
        <v>338</v>
      </c>
      <c r="Z173" s="46"/>
      <c r="AA173" s="46"/>
    </row>
    <row r="174" spans="1:27" s="3" customFormat="1" ht="15" x14ac:dyDescent="0.25">
      <c r="A174" s="47">
        <f>IF(H174&lt;&gt;"",COUNTA(H$1:H174),"")</f>
        <v>60</v>
      </c>
      <c r="B174" s="48" t="s">
        <v>498</v>
      </c>
      <c r="C174" s="49" t="s">
        <v>499</v>
      </c>
      <c r="D174" s="47" t="s">
        <v>44</v>
      </c>
      <c r="E174" s="57">
        <v>17.052</v>
      </c>
      <c r="F174" s="51"/>
      <c r="H174" s="52" t="s">
        <v>338</v>
      </c>
      <c r="Z174" s="46"/>
      <c r="AA174" s="46"/>
    </row>
    <row r="175" spans="1:27" s="3" customFormat="1" ht="15" x14ac:dyDescent="0.25">
      <c r="A175" s="47">
        <f>IF(H175&lt;&gt;"",COUNTA(H$1:H175),"")</f>
        <v>61</v>
      </c>
      <c r="B175" s="48" t="s">
        <v>153</v>
      </c>
      <c r="C175" s="49" t="s">
        <v>154</v>
      </c>
      <c r="D175" s="47" t="s">
        <v>44</v>
      </c>
      <c r="E175" s="57">
        <v>1.9379999999999999</v>
      </c>
      <c r="F175" s="51"/>
      <c r="H175" s="52" t="s">
        <v>338</v>
      </c>
      <c r="Z175" s="46"/>
      <c r="AA175" s="46"/>
    </row>
    <row r="176" spans="1:27" s="3" customFormat="1" ht="33.75" x14ac:dyDescent="0.25">
      <c r="A176" s="47">
        <f>IF(H176&lt;&gt;"",COUNTA(H$1:H176),"")</f>
        <v>62</v>
      </c>
      <c r="B176" s="48" t="s">
        <v>482</v>
      </c>
      <c r="C176" s="49" t="s">
        <v>483</v>
      </c>
      <c r="D176" s="47" t="s">
        <v>484</v>
      </c>
      <c r="E176" s="55">
        <v>16.8</v>
      </c>
      <c r="F176" s="51"/>
      <c r="H176" s="52" t="s">
        <v>338</v>
      </c>
      <c r="Z176" s="46"/>
      <c r="AA176" s="46"/>
    </row>
    <row r="177" spans="1:27" s="3" customFormat="1" ht="22.5" x14ac:dyDescent="0.25">
      <c r="A177" s="47">
        <f>IF(H177&lt;&gt;"",COUNTA(H$1:H177),"")</f>
        <v>63</v>
      </c>
      <c r="B177" s="48" t="s">
        <v>1233</v>
      </c>
      <c r="C177" s="49" t="s">
        <v>1234</v>
      </c>
      <c r="D177" s="47" t="s">
        <v>261</v>
      </c>
      <c r="E177" s="53">
        <v>8</v>
      </c>
      <c r="F177" s="51"/>
      <c r="H177" s="52" t="s">
        <v>338</v>
      </c>
      <c r="Z177" s="46"/>
      <c r="AA177" s="46"/>
    </row>
    <row r="178" spans="1:27" s="3" customFormat="1" ht="15" x14ac:dyDescent="0.25">
      <c r="A178" s="47">
        <f>IF(H178&lt;&gt;"",COUNTA(H$1:H178),"")</f>
        <v>64</v>
      </c>
      <c r="B178" s="48" t="s">
        <v>474</v>
      </c>
      <c r="C178" s="49" t="s">
        <v>475</v>
      </c>
      <c r="D178" s="47" t="s">
        <v>26</v>
      </c>
      <c r="E178" s="50">
        <v>0.05</v>
      </c>
      <c r="F178" s="51"/>
      <c r="H178" s="52" t="s">
        <v>338</v>
      </c>
      <c r="Z178" s="46"/>
      <c r="AA178" s="46"/>
    </row>
    <row r="179" spans="1:27" s="3" customFormat="1" ht="22.5" x14ac:dyDescent="0.25">
      <c r="A179" s="47">
        <f>IF(H179&lt;&gt;"",COUNTA(H$1:H179),"")</f>
        <v>65</v>
      </c>
      <c r="B179" s="48" t="s">
        <v>470</v>
      </c>
      <c r="C179" s="49" t="s">
        <v>471</v>
      </c>
      <c r="D179" s="47" t="s">
        <v>26</v>
      </c>
      <c r="E179" s="50">
        <v>0.16</v>
      </c>
      <c r="F179" s="51"/>
      <c r="H179" s="52" t="s">
        <v>338</v>
      </c>
      <c r="Z179" s="46"/>
      <c r="AA179" s="46"/>
    </row>
    <row r="180" spans="1:27" s="3" customFormat="1" ht="22.5" x14ac:dyDescent="0.25">
      <c r="A180" s="47">
        <f>IF(H180&lt;&gt;"",COUNTA(H$1:H180),"")</f>
        <v>66</v>
      </c>
      <c r="B180" s="48" t="s">
        <v>466</v>
      </c>
      <c r="C180" s="49" t="s">
        <v>467</v>
      </c>
      <c r="D180" s="47" t="s">
        <v>26</v>
      </c>
      <c r="E180" s="50">
        <v>1.06</v>
      </c>
      <c r="F180" s="51"/>
      <c r="H180" s="52" t="s">
        <v>338</v>
      </c>
      <c r="Z180" s="46"/>
      <c r="AA180" s="46"/>
    </row>
    <row r="181" spans="1:27" s="3" customFormat="1" ht="15" x14ac:dyDescent="0.25">
      <c r="A181" s="47">
        <f>IF(H181&lt;&gt;"",COUNTA(H$1:H181),"")</f>
        <v>67</v>
      </c>
      <c r="B181" s="48" t="s">
        <v>536</v>
      </c>
      <c r="C181" s="49" t="s">
        <v>537</v>
      </c>
      <c r="D181" s="47" t="s">
        <v>35</v>
      </c>
      <c r="E181" s="50">
        <v>9.52</v>
      </c>
      <c r="F181" s="51"/>
      <c r="H181" s="52" t="s">
        <v>338</v>
      </c>
      <c r="Z181" s="46"/>
      <c r="AA181" s="46"/>
    </row>
    <row r="182" spans="1:27" s="3" customFormat="1" ht="15" x14ac:dyDescent="0.25">
      <c r="A182" s="47">
        <f>IF(H182&lt;&gt;"",COUNTA(H$1:H182),"")</f>
        <v>68</v>
      </c>
      <c r="B182" s="48" t="s">
        <v>533</v>
      </c>
      <c r="C182" s="49" t="s">
        <v>527</v>
      </c>
      <c r="D182" s="47" t="s">
        <v>26</v>
      </c>
      <c r="E182" s="56">
        <v>-3.094E-3</v>
      </c>
      <c r="F182" s="51"/>
      <c r="H182" s="52" t="s">
        <v>338</v>
      </c>
      <c r="Z182" s="46"/>
      <c r="AA182" s="46"/>
    </row>
    <row r="183" spans="1:27" s="3" customFormat="1" ht="15" x14ac:dyDescent="0.25">
      <c r="A183" s="47">
        <f>IF(H183&lt;&gt;"",COUNTA(H$1:H183),"")</f>
        <v>69</v>
      </c>
      <c r="B183" s="48" t="s">
        <v>556</v>
      </c>
      <c r="C183" s="49" t="s">
        <v>557</v>
      </c>
      <c r="D183" s="47" t="s">
        <v>35</v>
      </c>
      <c r="E183" s="57">
        <v>15.708</v>
      </c>
      <c r="F183" s="51"/>
      <c r="H183" s="52" t="s">
        <v>338</v>
      </c>
      <c r="Z183" s="46"/>
      <c r="AA183" s="46"/>
    </row>
    <row r="184" spans="1:27" s="3" customFormat="1" ht="15" x14ac:dyDescent="0.25">
      <c r="A184" s="47">
        <f>IF(H184&lt;&gt;"",COUNTA(H$1:H184),"")</f>
        <v>70</v>
      </c>
      <c r="B184" s="48" t="s">
        <v>553</v>
      </c>
      <c r="C184" s="49" t="s">
        <v>544</v>
      </c>
      <c r="D184" s="47" t="s">
        <v>26</v>
      </c>
      <c r="E184" s="58">
        <v>-1.9040000000000001E-2</v>
      </c>
      <c r="F184" s="51"/>
      <c r="H184" s="52" t="s">
        <v>338</v>
      </c>
      <c r="Z184" s="46"/>
      <c r="AA184" s="46"/>
    </row>
    <row r="185" spans="1:27" s="3" customFormat="1" ht="15" x14ac:dyDescent="0.25">
      <c r="A185" s="67" t="s">
        <v>385</v>
      </c>
      <c r="B185" s="68"/>
      <c r="C185" s="68"/>
      <c r="D185" s="68"/>
      <c r="E185" s="69"/>
      <c r="F185" s="45"/>
      <c r="Z185" s="46"/>
      <c r="AA185" s="46" t="s">
        <v>385</v>
      </c>
    </row>
    <row r="186" spans="1:27" s="3" customFormat="1" ht="33.75" x14ac:dyDescent="0.25">
      <c r="A186" s="47">
        <f>IF(H186&lt;&gt;"",COUNTA(H$1:H186),"")</f>
        <v>71</v>
      </c>
      <c r="B186" s="48" t="s">
        <v>413</v>
      </c>
      <c r="C186" s="49" t="s">
        <v>414</v>
      </c>
      <c r="D186" s="47" t="s">
        <v>172</v>
      </c>
      <c r="E186" s="55">
        <v>124.8</v>
      </c>
      <c r="F186" s="51"/>
      <c r="H186" s="52" t="s">
        <v>338</v>
      </c>
      <c r="Z186" s="46"/>
      <c r="AA186" s="46"/>
    </row>
    <row r="187" spans="1:27" s="3" customFormat="1" ht="33.75" x14ac:dyDescent="0.25">
      <c r="A187" s="47">
        <f>IF(H187&lt;&gt;"",COUNTA(H$1:H187),"")</f>
        <v>72</v>
      </c>
      <c r="B187" s="48" t="s">
        <v>170</v>
      </c>
      <c r="C187" s="49" t="s">
        <v>171</v>
      </c>
      <c r="D187" s="47" t="s">
        <v>172</v>
      </c>
      <c r="E187" s="50">
        <v>39.880000000000003</v>
      </c>
      <c r="F187" s="51"/>
      <c r="H187" s="52" t="s">
        <v>338</v>
      </c>
      <c r="Z187" s="46"/>
      <c r="AA187" s="46"/>
    </row>
    <row r="188" spans="1:27" s="3" customFormat="1" ht="15" x14ac:dyDescent="0.25">
      <c r="A188" s="67" t="s">
        <v>1069</v>
      </c>
      <c r="B188" s="68"/>
      <c r="C188" s="68"/>
      <c r="D188" s="68"/>
      <c r="E188" s="69"/>
      <c r="F188" s="45"/>
      <c r="Z188" s="46"/>
      <c r="AA188" s="46" t="s">
        <v>1069</v>
      </c>
    </row>
    <row r="189" spans="1:27" s="3" customFormat="1" ht="22.5" x14ac:dyDescent="0.25">
      <c r="A189" s="47">
        <f>IF(H189&lt;&gt;"",COUNTA(H$1:H189),"")</f>
        <v>73</v>
      </c>
      <c r="B189" s="48" t="s">
        <v>1056</v>
      </c>
      <c r="C189" s="49" t="s">
        <v>1057</v>
      </c>
      <c r="D189" s="47" t="s">
        <v>172</v>
      </c>
      <c r="E189" s="50">
        <v>1.68</v>
      </c>
      <c r="F189" s="51"/>
      <c r="H189" s="52" t="s">
        <v>338</v>
      </c>
      <c r="Z189" s="46"/>
      <c r="AA189" s="46"/>
    </row>
    <row r="190" spans="1:27" s="3" customFormat="1" ht="15" x14ac:dyDescent="0.25">
      <c r="A190" s="67" t="s">
        <v>386</v>
      </c>
      <c r="B190" s="68"/>
      <c r="C190" s="68"/>
      <c r="D190" s="68"/>
      <c r="E190" s="69"/>
      <c r="F190" s="45"/>
      <c r="Z190" s="46" t="s">
        <v>386</v>
      </c>
      <c r="AA190" s="46"/>
    </row>
    <row r="191" spans="1:27" s="3" customFormat="1" ht="15" x14ac:dyDescent="0.25">
      <c r="A191" s="67" t="s">
        <v>384</v>
      </c>
      <c r="B191" s="68"/>
      <c r="C191" s="68"/>
      <c r="D191" s="68"/>
      <c r="E191" s="69"/>
      <c r="F191" s="45"/>
      <c r="Z191" s="46"/>
      <c r="AA191" s="46" t="s">
        <v>384</v>
      </c>
    </row>
    <row r="192" spans="1:27" s="3" customFormat="1" ht="15" x14ac:dyDescent="0.25">
      <c r="A192" s="47">
        <f>IF(H192&lt;&gt;"",COUNTA(H$1:H192),"")</f>
        <v>74</v>
      </c>
      <c r="B192" s="48" t="s">
        <v>836</v>
      </c>
      <c r="C192" s="49" t="s">
        <v>837</v>
      </c>
      <c r="D192" s="47" t="s">
        <v>26</v>
      </c>
      <c r="E192" s="56">
        <v>2.5920000000000001E-3</v>
      </c>
      <c r="F192" s="51"/>
      <c r="H192" s="52" t="s">
        <v>338</v>
      </c>
      <c r="Z192" s="46"/>
      <c r="AA192" s="46"/>
    </row>
    <row r="193" spans="1:27" s="3" customFormat="1" ht="15" x14ac:dyDescent="0.25">
      <c r="A193" s="47">
        <f>IF(H193&lt;&gt;"",COUNTA(H$1:H193),"")</f>
        <v>75</v>
      </c>
      <c r="B193" s="48" t="s">
        <v>838</v>
      </c>
      <c r="C193" s="49" t="s">
        <v>839</v>
      </c>
      <c r="D193" s="47" t="s">
        <v>26</v>
      </c>
      <c r="E193" s="58">
        <v>3.8879999999999998E-2</v>
      </c>
      <c r="F193" s="51"/>
      <c r="H193" s="52" t="s">
        <v>338</v>
      </c>
      <c r="Z193" s="46"/>
      <c r="AA193" s="46"/>
    </row>
    <row r="194" spans="1:27" s="3" customFormat="1" ht="15" x14ac:dyDescent="0.25">
      <c r="A194" s="47">
        <f>IF(H194&lt;&gt;"",COUNTA(H$1:H194),"")</f>
        <v>76</v>
      </c>
      <c r="B194" s="48" t="s">
        <v>1319</v>
      </c>
      <c r="C194" s="49" t="s">
        <v>1320</v>
      </c>
      <c r="D194" s="47" t="s">
        <v>26</v>
      </c>
      <c r="E194" s="59"/>
      <c r="F194" s="51"/>
      <c r="H194" s="52" t="s">
        <v>338</v>
      </c>
      <c r="Z194" s="46"/>
      <c r="AA194" s="46"/>
    </row>
    <row r="195" spans="1:27" s="3" customFormat="1" ht="15" x14ac:dyDescent="0.25">
      <c r="A195" s="47">
        <f>IF(H195&lt;&gt;"",COUNTA(H$1:H195),"")</f>
        <v>77</v>
      </c>
      <c r="B195" s="48" t="s">
        <v>1321</v>
      </c>
      <c r="C195" s="49" t="s">
        <v>1322</v>
      </c>
      <c r="D195" s="47" t="s">
        <v>873</v>
      </c>
      <c r="E195" s="59"/>
      <c r="F195" s="51"/>
      <c r="H195" s="52" t="s">
        <v>338</v>
      </c>
      <c r="Z195" s="46"/>
      <c r="AA195" s="46"/>
    </row>
    <row r="196" spans="1:27" s="3" customFormat="1" ht="15" x14ac:dyDescent="0.25">
      <c r="A196" s="47">
        <f>IF(H196&lt;&gt;"",COUNTA(H$1:H196),"")</f>
        <v>78</v>
      </c>
      <c r="B196" s="48" t="s">
        <v>1323</v>
      </c>
      <c r="C196" s="49" t="s">
        <v>1324</v>
      </c>
      <c r="D196" s="47" t="s">
        <v>44</v>
      </c>
      <c r="E196" s="59"/>
      <c r="F196" s="51"/>
      <c r="H196" s="52" t="s">
        <v>338</v>
      </c>
      <c r="Z196" s="46"/>
      <c r="AA196" s="46"/>
    </row>
    <row r="197" spans="1:27" s="3" customFormat="1" ht="15" x14ac:dyDescent="0.25">
      <c r="A197" s="47">
        <f>IF(H197&lt;&gt;"",COUNTA(H$1:H197),"")</f>
        <v>79</v>
      </c>
      <c r="B197" s="48" t="s">
        <v>387</v>
      </c>
      <c r="C197" s="49" t="s">
        <v>842</v>
      </c>
      <c r="D197" s="47" t="s">
        <v>44</v>
      </c>
      <c r="E197" s="50">
        <v>2.99</v>
      </c>
      <c r="F197" s="51"/>
      <c r="H197" s="52" t="s">
        <v>338</v>
      </c>
      <c r="Z197" s="46"/>
      <c r="AA197" s="46"/>
    </row>
    <row r="198" spans="1:27" s="3" customFormat="1" ht="15" x14ac:dyDescent="0.25">
      <c r="A198" s="47">
        <f>IF(H198&lt;&gt;"",COUNTA(H$1:H198),"")</f>
        <v>80</v>
      </c>
      <c r="B198" s="48" t="s">
        <v>389</v>
      </c>
      <c r="C198" s="49" t="s">
        <v>390</v>
      </c>
      <c r="D198" s="47" t="s">
        <v>44</v>
      </c>
      <c r="E198" s="50">
        <v>18.989999999999998</v>
      </c>
      <c r="F198" s="51"/>
      <c r="H198" s="52" t="s">
        <v>338</v>
      </c>
      <c r="Z198" s="46"/>
      <c r="AA198" s="46"/>
    </row>
    <row r="199" spans="1:27" s="3" customFormat="1" ht="15" x14ac:dyDescent="0.25">
      <c r="A199" s="47">
        <f>IF(H199&lt;&gt;"",COUNTA(H$1:H199),"")</f>
        <v>81</v>
      </c>
      <c r="B199" s="48" t="s">
        <v>1325</v>
      </c>
      <c r="C199" s="49" t="s">
        <v>1326</v>
      </c>
      <c r="D199" s="47" t="s">
        <v>44</v>
      </c>
      <c r="E199" s="57">
        <v>6.1559999999999997</v>
      </c>
      <c r="F199" s="51"/>
      <c r="H199" s="52" t="s">
        <v>338</v>
      </c>
      <c r="Z199" s="46"/>
      <c r="AA199" s="46"/>
    </row>
    <row r="200" spans="1:27" s="3" customFormat="1" ht="15" x14ac:dyDescent="0.25">
      <c r="A200" s="47">
        <f>IF(H200&lt;&gt;"",COUNTA(H$1:H200),"")</f>
        <v>82</v>
      </c>
      <c r="B200" s="48" t="s">
        <v>851</v>
      </c>
      <c r="C200" s="49" t="s">
        <v>852</v>
      </c>
      <c r="D200" s="47" t="s">
        <v>26</v>
      </c>
      <c r="E200" s="60">
        <v>1.3608</v>
      </c>
      <c r="F200" s="51"/>
      <c r="H200" s="52" t="s">
        <v>338</v>
      </c>
      <c r="Z200" s="46"/>
      <c r="AA200" s="46"/>
    </row>
    <row r="201" spans="1:27" s="3" customFormat="1" ht="19.5" customHeight="1" x14ac:dyDescent="0.25">
      <c r="A201" s="61"/>
      <c r="B201" s="62"/>
      <c r="C201" s="63"/>
      <c r="D201" s="64"/>
      <c r="E201" s="64"/>
      <c r="F201" s="65"/>
      <c r="Z201" s="46"/>
      <c r="AA201" s="46"/>
    </row>
    <row r="202" spans="1:27" s="3" customFormat="1" ht="15" x14ac:dyDescent="0.25">
      <c r="A202" s="11"/>
      <c r="B202" s="11"/>
      <c r="D202" s="11"/>
      <c r="E202" s="11"/>
      <c r="F202" s="11"/>
    </row>
  </sheetData>
  <mergeCells count="41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20:F20"/>
    <mergeCell ref="A22:F22"/>
    <mergeCell ref="A24:F24"/>
    <mergeCell ref="A28:F28"/>
    <mergeCell ref="A29:F29"/>
    <mergeCell ref="A36:F36"/>
    <mergeCell ref="A43:F43"/>
    <mergeCell ref="A44:F44"/>
    <mergeCell ref="A45:F45"/>
    <mergeCell ref="A51:F51"/>
    <mergeCell ref="A55:F55"/>
    <mergeCell ref="A60:F60"/>
    <mergeCell ref="A75:F75"/>
    <mergeCell ref="A79:F79"/>
    <mergeCell ref="A85:F85"/>
    <mergeCell ref="A86:F86"/>
    <mergeCell ref="A92:F92"/>
    <mergeCell ref="A99:F99"/>
    <mergeCell ref="A106:F106"/>
    <mergeCell ref="A108:E108"/>
    <mergeCell ref="A111:E111"/>
    <mergeCell ref="A112:E112"/>
    <mergeCell ref="A121:E121"/>
    <mergeCell ref="A149:E149"/>
    <mergeCell ref="A185:E185"/>
    <mergeCell ref="A188:E188"/>
    <mergeCell ref="A190:E190"/>
    <mergeCell ref="A191:E191"/>
  </mergeCells>
  <printOptions horizontalCentered="1"/>
  <pageMargins left="0.39370077848434498" right="0.39370077848434498" top="0.78740155696868896" bottom="0.74803149700164795" header="0.118110239505768" footer="0.118110239505768"/>
  <pageSetup paperSize="9" scale="7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+02-03-01-1146-ПЖ.ВР3 Водоотвод</vt:lpstr>
      <vt:lpstr>+02-05-03-1146-3-ИС.КЖ.ВР Досмо</vt:lpstr>
      <vt:lpstr>+01-01-01-1146-ПЖ.ВР2 Разборка </vt:lpstr>
      <vt:lpstr>+02-05-02-1146-3-ИС.КМ1.ВР Досм</vt:lpstr>
      <vt:lpstr>+01-01-02-1146-ПЖ.ВР3 Разборка </vt:lpstr>
      <vt:lpstr>+01-02-05-1146-ЭС2.ВР3 Демонтаж</vt:lpstr>
      <vt:lpstr>+02-01-01-1146-ПЖ.ВР1 Земляное </vt:lpstr>
      <vt:lpstr>+01-02-03-1146-АР.ВР1 Демонтаж </vt:lpstr>
      <vt:lpstr>+02-05-01-1146-3-ИС.КЖ.ВР Досмо</vt:lpstr>
      <vt:lpstr>+01-02-01-1146-3-ИС.КЖ.ВР Демон</vt:lpstr>
      <vt:lpstr>+02-04-02-1146-АД.ВР пожарный п</vt:lpstr>
      <vt:lpstr>02-02-01-1146-ПЖ.ВР2 ВСП - Лока</vt:lpstr>
      <vt:lpstr>+01-02-02-1146-4-ИС.КЖ.ВР Демон</vt:lpstr>
      <vt:lpstr>+02-04-03-1146-АД.ВР пожарный п</vt:lpstr>
      <vt:lpstr>+02-04-01-1146-АД.ВР пожарный п</vt:lpstr>
      <vt:lpstr>'+01-01-01-1146-ПЖ.ВР2 Разборка '!Заголовки_для_печати</vt:lpstr>
      <vt:lpstr>'+01-01-02-1146-ПЖ.ВР3 Разборка '!Заголовки_для_печати</vt:lpstr>
      <vt:lpstr>'+01-02-01-1146-3-ИС.КЖ.ВР Демон'!Заголовки_для_печати</vt:lpstr>
      <vt:lpstr>'+01-02-02-1146-4-ИС.КЖ.ВР Демон'!Заголовки_для_печати</vt:lpstr>
      <vt:lpstr>'+01-02-03-1146-АР.ВР1 Демонтаж '!Заголовки_для_печати</vt:lpstr>
      <vt:lpstr>'+01-02-05-1146-ЭС2.ВР3 Демонтаж'!Заголовки_для_печати</vt:lpstr>
      <vt:lpstr>'+02-01-01-1146-ПЖ.ВР1 Земляное '!Заголовки_для_печати</vt:lpstr>
      <vt:lpstr>'+02-03-01-1146-ПЖ.ВР3 Водоотвод'!Заголовки_для_печати</vt:lpstr>
      <vt:lpstr>'+02-04-01-1146-АД.ВР пожарный п'!Заголовки_для_печати</vt:lpstr>
      <vt:lpstr>'+02-04-02-1146-АД.ВР пожарный п'!Заголовки_для_печати</vt:lpstr>
      <vt:lpstr>'+02-04-03-1146-АД.ВР пожарный п'!Заголовки_для_печати</vt:lpstr>
      <vt:lpstr>'+02-05-01-1146-3-ИС.КЖ.ВР Досмо'!Заголовки_для_печати</vt:lpstr>
      <vt:lpstr>'+02-05-02-1146-3-ИС.КМ1.ВР Досм'!Заголовки_для_печати</vt:lpstr>
      <vt:lpstr>'+02-05-03-1146-3-ИС.КЖ.ВР Досмо'!Заголовки_для_печати</vt:lpstr>
      <vt:lpstr>'02-02-01-1146-ПЖ.ВР2 ВСП - Лока'!Заголовки_для_печати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2025-06-19T21:25:42Z</dcterms:created>
  <dcterms:modified xsi:type="dcterms:W3CDTF">2025-06-20T06:25:21Z</dcterms:modified>
</cp:coreProperties>
</file>