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НКnew\Проектный офис\Производственно-техническое направление\Отдел по СДР\СД\ОБЩАЯ\ТЕНДЕР\БЕРЕГОВЫЕ ОБЪЕКТЫ\Поликарбонат+сендвич\"/>
    </mc:Choice>
  </mc:AlternateContent>
  <bookViews>
    <workbookView xWindow="0" yWindow="0" windowWidth="28800" windowHeight="11100" tabRatio="917"/>
  </bookViews>
  <sheets>
    <sheet name="1632-2021-1.1,1.2,2.1.0-АР_07.0" sheetId="1" r:id="rId1"/>
    <sheet name="1632-2021-2.1.1-АР_07.04.040-ТЦ" sheetId="2" r:id="rId2"/>
    <sheet name="1632-2021-2.1.2,2.1.7-АР2_АР3-Т" sheetId="3" r:id="rId3"/>
    <sheet name="1632-2021-2.1.3-АР_07.04.042-ТЦ" sheetId="4" r:id="rId4"/>
    <sheet name="1632-2021-2.1.4-АР_07.04.043-ТЦ" sheetId="5" r:id="rId5"/>
    <sheet name="1632-2021-2.1.5-АР_07.04.044-ТЦ" sheetId="6" r:id="rId6"/>
    <sheet name="1632-2021-2.1.11-АР_07.04.050-Т" sheetId="7" r:id="rId7"/>
    <sheet name="1632-2021-2.1.12-АР_07.04.051-Т" sheetId="8" r:id="rId8"/>
    <sheet name="1632-2021-2.2.1-АР_07.04.020-ТЦ" sheetId="9" r:id="rId9"/>
    <sheet name="1632-2021-2.2.2 -АР_07.04.021-Т" sheetId="10" r:id="rId10"/>
    <sheet name="1632-2021-2.2.3-АР_07.04.022-ТЦ" sheetId="11" r:id="rId11"/>
    <sheet name="1632-2021-2.2.4, 2.1.6-АР_07.04" sheetId="12" r:id="rId12"/>
    <sheet name="1632-2021-2.2.5,2.1.13 -АР_07.0" sheetId="13" r:id="rId13"/>
    <sheet name="1632-2021-2.2.6-АР_07.04.025-ТЦ" sheetId="14" r:id="rId14"/>
    <sheet name="1632-2021-2.2.7-АР_07.04.026-ТЦ" sheetId="15" r:id="rId15"/>
    <sheet name="1632-2021-3.1-АР_07.03.010-ТЦ -" sheetId="16" r:id="rId16"/>
    <sheet name="1632-2021-3.3-КМ1.СУБ_07.03.012" sheetId="17" r:id="rId17"/>
    <sheet name="1632-2021-3.3-КМ2.СУБ_07.03.012" sheetId="18" r:id="rId18"/>
    <sheet name="1632-2021-3.3-КМ3.СУБ_07.03.012" sheetId="19" r:id="rId19"/>
  </sheets>
  <definedNames>
    <definedName name="_xlnm.Print_Titles" localSheetId="0">'1632-2021-1.1,1.2,2.1.0-АР_07.0'!$20:$20</definedName>
    <definedName name="_xlnm.Print_Titles" localSheetId="6">'1632-2021-2.1.11-АР_07.04.050-Т'!$20:$20</definedName>
    <definedName name="_xlnm.Print_Titles" localSheetId="7">'1632-2021-2.1.12-АР_07.04.051-Т'!$20:$20</definedName>
    <definedName name="_xlnm.Print_Titles" localSheetId="1">'1632-2021-2.1.1-АР_07.04.040-ТЦ'!$20:$20</definedName>
    <definedName name="_xlnm.Print_Titles" localSheetId="2">'1632-2021-2.1.2,2.1.7-АР2_АР3-Т'!$20:$20</definedName>
    <definedName name="_xlnm.Print_Titles" localSheetId="3">'1632-2021-2.1.3-АР_07.04.042-ТЦ'!$20:$20</definedName>
    <definedName name="_xlnm.Print_Titles" localSheetId="4">'1632-2021-2.1.4-АР_07.04.043-ТЦ'!$20:$20</definedName>
    <definedName name="_xlnm.Print_Titles" localSheetId="5">'1632-2021-2.1.5-АР_07.04.044-ТЦ'!$20:$20</definedName>
    <definedName name="_xlnm.Print_Titles" localSheetId="8">'1632-2021-2.2.1-АР_07.04.020-ТЦ'!$20:$20</definedName>
    <definedName name="_xlnm.Print_Titles" localSheetId="9">'1632-2021-2.2.2 -АР_07.04.021-Т'!$20:$20</definedName>
    <definedName name="_xlnm.Print_Titles" localSheetId="10">'1632-2021-2.2.3-АР_07.04.022-ТЦ'!$20:$20</definedName>
    <definedName name="_xlnm.Print_Titles" localSheetId="11">'1632-2021-2.2.4, 2.1.6-АР_07.04'!$20:$20</definedName>
    <definedName name="_xlnm.Print_Titles" localSheetId="12">'1632-2021-2.2.5,2.1.13 -АР_07.0'!$20:$20</definedName>
    <definedName name="_xlnm.Print_Titles" localSheetId="13">'1632-2021-2.2.6-АР_07.04.025-ТЦ'!$20:$20</definedName>
    <definedName name="_xlnm.Print_Titles" localSheetId="14">'1632-2021-2.2.7-АР_07.04.026-ТЦ'!$20:$20</definedName>
    <definedName name="_xlnm.Print_Titles" localSheetId="15">'1632-2021-3.1-АР_07.03.010-ТЦ -'!$20:$20</definedName>
    <definedName name="_xlnm.Print_Titles" localSheetId="16">'1632-2021-3.3-КМ1.СУБ_07.03.012'!$20:$20</definedName>
    <definedName name="_xlnm.Print_Titles" localSheetId="17">'1632-2021-3.3-КМ2.СУБ_07.03.012'!$20:$20</definedName>
    <definedName name="_xlnm.Print_Titles" localSheetId="18">'1632-2021-3.3-КМ3.СУБ_07.03.012'!$20:$20</definedName>
    <definedName name="_xlnm.Print_Area" localSheetId="0">'1632-2021-1.1,1.2,2.1.0-АР_07.0'!$A:$G</definedName>
    <definedName name="_xlnm.Print_Area" localSheetId="6">'1632-2021-2.1.11-АР_07.04.050-Т'!$A:$G</definedName>
    <definedName name="_xlnm.Print_Area" localSheetId="7">'1632-2021-2.1.12-АР_07.04.051-Т'!$A:$G</definedName>
    <definedName name="_xlnm.Print_Area" localSheetId="1">'1632-2021-2.1.1-АР_07.04.040-ТЦ'!$A:$G</definedName>
    <definedName name="_xlnm.Print_Area" localSheetId="2">'1632-2021-2.1.2,2.1.7-АР2_АР3-Т'!$A:$G</definedName>
    <definedName name="_xlnm.Print_Area" localSheetId="3">'1632-2021-2.1.3-АР_07.04.042-ТЦ'!$A:$G</definedName>
    <definedName name="_xlnm.Print_Area" localSheetId="4">'1632-2021-2.1.4-АР_07.04.043-ТЦ'!$A:$G</definedName>
    <definedName name="_xlnm.Print_Area" localSheetId="5">'1632-2021-2.1.5-АР_07.04.044-ТЦ'!$A:$G</definedName>
    <definedName name="_xlnm.Print_Area" localSheetId="8">'1632-2021-2.2.1-АР_07.04.020-ТЦ'!$A:$G</definedName>
    <definedName name="_xlnm.Print_Area" localSheetId="9">'1632-2021-2.2.2 -АР_07.04.021-Т'!$A:$G</definedName>
    <definedName name="_xlnm.Print_Area" localSheetId="10">'1632-2021-2.2.3-АР_07.04.022-ТЦ'!$A:$G</definedName>
    <definedName name="_xlnm.Print_Area" localSheetId="11">'1632-2021-2.2.4, 2.1.6-АР_07.04'!$A:$G</definedName>
    <definedName name="_xlnm.Print_Area" localSheetId="12">'1632-2021-2.2.5,2.1.13 -АР_07.0'!$A:$G</definedName>
    <definedName name="_xlnm.Print_Area" localSheetId="13">'1632-2021-2.2.6-АР_07.04.025-ТЦ'!$A:$G</definedName>
    <definedName name="_xlnm.Print_Area" localSheetId="14">'1632-2021-2.2.7-АР_07.04.026-ТЦ'!$A:$G</definedName>
    <definedName name="_xlnm.Print_Area" localSheetId="15">'1632-2021-3.1-АР_07.03.010-ТЦ -'!$A:$G</definedName>
    <definedName name="_xlnm.Print_Area" localSheetId="16">'1632-2021-3.3-КМ1.СУБ_07.03.012'!$A:$G</definedName>
    <definedName name="_xlnm.Print_Area" localSheetId="17">'1632-2021-3.3-КМ2.СУБ_07.03.012'!$A:$G</definedName>
    <definedName name="_xlnm.Print_Area" localSheetId="18">'1632-2021-3.3-КМ3.СУБ_07.03.012'!$A:$G</definedName>
  </definedNames>
  <calcPr calcId="162913" iterateCount="1"/>
</workbook>
</file>

<file path=xl/calcChain.xml><?xml version="1.0" encoding="utf-8"?>
<calcChain xmlns="http://schemas.openxmlformats.org/spreadsheetml/2006/main">
  <c r="A31" i="19" l="1"/>
  <c r="A30" i="19"/>
  <c r="A29" i="19"/>
  <c r="A28" i="19"/>
  <c r="A27" i="19"/>
  <c r="A26" i="19"/>
  <c r="A25" i="19"/>
  <c r="A24" i="19"/>
  <c r="A23" i="19"/>
  <c r="A33" i="18"/>
  <c r="A32" i="18"/>
  <c r="A31" i="18"/>
  <c r="A30" i="18"/>
  <c r="A29" i="18"/>
  <c r="A28" i="18"/>
  <c r="A27" i="18"/>
  <c r="A26" i="18"/>
  <c r="A25" i="18"/>
  <c r="A24" i="18"/>
  <c r="A23" i="18"/>
  <c r="A31" i="17"/>
  <c r="A30" i="17"/>
  <c r="A29" i="17"/>
  <c r="A28" i="17"/>
  <c r="A27" i="17"/>
  <c r="A26" i="17"/>
  <c r="A25" i="17"/>
  <c r="A24" i="17"/>
  <c r="A23" i="17"/>
  <c r="A41" i="16"/>
  <c r="A40" i="16"/>
  <c r="A36" i="16"/>
  <c r="A35" i="16"/>
  <c r="A34" i="16"/>
  <c r="A33" i="16"/>
  <c r="A32" i="16"/>
  <c r="A31" i="16"/>
  <c r="A30" i="16"/>
  <c r="A29" i="16"/>
  <c r="A28" i="16"/>
  <c r="A27" i="16"/>
  <c r="A26" i="16"/>
  <c r="A25" i="16"/>
  <c r="A24" i="16"/>
  <c r="A23" i="16"/>
  <c r="A45" i="15"/>
  <c r="A44" i="15"/>
  <c r="A40" i="15"/>
  <c r="A39" i="15"/>
  <c r="A38" i="15"/>
  <c r="A37" i="15"/>
  <c r="A36" i="15"/>
  <c r="A35" i="15"/>
  <c r="A34" i="15"/>
  <c r="A33" i="15"/>
  <c r="A32" i="15"/>
  <c r="A31" i="15"/>
  <c r="A30" i="15"/>
  <c r="A29" i="15"/>
  <c r="A28" i="15"/>
  <c r="A27" i="15"/>
  <c r="A26" i="15"/>
  <c r="A25" i="15"/>
  <c r="A24" i="15"/>
  <c r="A23" i="15"/>
  <c r="A43" i="14"/>
  <c r="A39" i="14"/>
  <c r="A38" i="14"/>
  <c r="A37" i="14"/>
  <c r="A36" i="14"/>
  <c r="A35" i="14"/>
  <c r="A34" i="14"/>
  <c r="A33" i="14"/>
  <c r="A32" i="14"/>
  <c r="A31" i="14"/>
  <c r="A30" i="14"/>
  <c r="A29" i="14"/>
  <c r="A28" i="14"/>
  <c r="A27" i="14"/>
  <c r="A26" i="14"/>
  <c r="A25" i="14"/>
  <c r="A24" i="14"/>
  <c r="A23" i="14"/>
  <c r="A45" i="13"/>
  <c r="A44" i="13"/>
  <c r="A40" i="13"/>
  <c r="A39" i="13"/>
  <c r="A38" i="13"/>
  <c r="A37" i="13"/>
  <c r="A36" i="13"/>
  <c r="A35" i="13"/>
  <c r="A34" i="13"/>
  <c r="A33" i="13"/>
  <c r="A32" i="13"/>
  <c r="A31" i="13"/>
  <c r="A30" i="13"/>
  <c r="A29" i="13"/>
  <c r="A28" i="13"/>
  <c r="A27" i="13"/>
  <c r="A26" i="13"/>
  <c r="A25" i="13"/>
  <c r="A24" i="13"/>
  <c r="A23" i="13"/>
  <c r="A43" i="12"/>
  <c r="A39" i="12"/>
  <c r="A38" i="12"/>
  <c r="A37" i="12"/>
  <c r="A36" i="12"/>
  <c r="A35" i="12"/>
  <c r="A34" i="12"/>
  <c r="A33" i="12"/>
  <c r="A32" i="12"/>
  <c r="A31" i="12"/>
  <c r="A30" i="12"/>
  <c r="A29" i="12"/>
  <c r="A28" i="12"/>
  <c r="A27" i="12"/>
  <c r="A26" i="12"/>
  <c r="A25" i="12"/>
  <c r="A24" i="12"/>
  <c r="A23" i="12"/>
  <c r="A45" i="11"/>
  <c r="A44" i="11"/>
  <c r="A40" i="11"/>
  <c r="A39" i="11"/>
  <c r="A38" i="11"/>
  <c r="A37" i="11"/>
  <c r="A36" i="11"/>
  <c r="A35" i="11"/>
  <c r="A34" i="11"/>
  <c r="A33" i="11"/>
  <c r="A32" i="11"/>
  <c r="A31" i="11"/>
  <c r="A30" i="11"/>
  <c r="A29" i="11"/>
  <c r="A28" i="11"/>
  <c r="A27" i="11"/>
  <c r="A26" i="11"/>
  <c r="A25" i="11"/>
  <c r="A24" i="11"/>
  <c r="A23" i="11"/>
  <c r="A45" i="10"/>
  <c r="A44" i="10"/>
  <c r="A40" i="10"/>
  <c r="A39" i="10"/>
  <c r="A38" i="10"/>
  <c r="A37" i="10"/>
  <c r="A36" i="10"/>
  <c r="A35" i="10"/>
  <c r="A34" i="10"/>
  <c r="A33" i="10"/>
  <c r="A32" i="10"/>
  <c r="A31" i="10"/>
  <c r="A30" i="10"/>
  <c r="A29" i="10"/>
  <c r="A28" i="10"/>
  <c r="A27" i="10"/>
  <c r="A26" i="10"/>
  <c r="A25" i="10"/>
  <c r="A24" i="10"/>
  <c r="A23" i="10"/>
  <c r="A44" i="9"/>
  <c r="A43" i="9"/>
  <c r="A39" i="9"/>
  <c r="A38" i="9"/>
  <c r="A37" i="9"/>
  <c r="A36" i="9"/>
  <c r="A35" i="9"/>
  <c r="A34" i="9"/>
  <c r="A33" i="9"/>
  <c r="A32" i="9"/>
  <c r="A31" i="9"/>
  <c r="A30" i="9"/>
  <c r="A29" i="9"/>
  <c r="A28" i="9"/>
  <c r="A27" i="9"/>
  <c r="A26" i="9"/>
  <c r="A25" i="9"/>
  <c r="A24" i="9"/>
  <c r="A23" i="9"/>
  <c r="A58" i="8"/>
  <c r="A57" i="8"/>
  <c r="A53" i="8"/>
  <c r="A52" i="8"/>
  <c r="A51" i="8"/>
  <c r="A50" i="8"/>
  <c r="A49" i="8"/>
  <c r="A48" i="8"/>
  <c r="A47" i="8"/>
  <c r="A46" i="8"/>
  <c r="A45" i="8"/>
  <c r="A44" i="8"/>
  <c r="A43" i="8"/>
  <c r="A42" i="8"/>
  <c r="A41" i="8"/>
  <c r="A40" i="8"/>
  <c r="A39" i="8"/>
  <c r="A38" i="8"/>
  <c r="A37" i="8"/>
  <c r="A36" i="8"/>
  <c r="A35" i="8"/>
  <c r="A34" i="8"/>
  <c r="A33" i="8"/>
  <c r="A32" i="8"/>
  <c r="A31" i="8"/>
  <c r="A30" i="8"/>
  <c r="A29" i="8"/>
  <c r="A28" i="8"/>
  <c r="A27" i="8"/>
  <c r="A26" i="8"/>
  <c r="A25" i="8"/>
  <c r="A24" i="8"/>
  <c r="A23" i="8"/>
  <c r="A41" i="7"/>
  <c r="A37" i="7"/>
  <c r="A36" i="7"/>
  <c r="A35" i="7"/>
  <c r="A34" i="7"/>
  <c r="A33" i="7"/>
  <c r="A32" i="7"/>
  <c r="A31" i="7"/>
  <c r="A30" i="7"/>
  <c r="A29" i="7"/>
  <c r="A28" i="7"/>
  <c r="A27" i="7"/>
  <c r="A26" i="7"/>
  <c r="A25" i="7"/>
  <c r="A24" i="7"/>
  <c r="A23" i="7"/>
  <c r="A42" i="6"/>
  <c r="A41" i="6"/>
  <c r="A37" i="6"/>
  <c r="A36" i="6"/>
  <c r="A35" i="6"/>
  <c r="A34" i="6"/>
  <c r="A33" i="6"/>
  <c r="A32" i="6"/>
  <c r="A31" i="6"/>
  <c r="A30" i="6"/>
  <c r="A29" i="6"/>
  <c r="A28" i="6"/>
  <c r="A27" i="6"/>
  <c r="A26" i="6"/>
  <c r="A25" i="6"/>
  <c r="A24" i="6"/>
  <c r="A23" i="6"/>
  <c r="A41" i="5"/>
  <c r="A37" i="5"/>
  <c r="A36" i="5"/>
  <c r="A35" i="5"/>
  <c r="A34" i="5"/>
  <c r="A33" i="5"/>
  <c r="A32" i="5"/>
  <c r="A31" i="5"/>
  <c r="A30" i="5"/>
  <c r="A29" i="5"/>
  <c r="A28" i="5"/>
  <c r="A27" i="5"/>
  <c r="A26" i="5"/>
  <c r="A25" i="5"/>
  <c r="A24" i="5"/>
  <c r="A23" i="5"/>
  <c r="A31" i="4"/>
  <c r="A30" i="4"/>
  <c r="A29" i="4"/>
  <c r="A28" i="4"/>
  <c r="A27" i="4"/>
  <c r="A26" i="4"/>
  <c r="A25" i="4"/>
  <c r="A24" i="4"/>
  <c r="A23" i="4"/>
  <c r="A43" i="3"/>
  <c r="A39" i="3"/>
  <c r="A38" i="3"/>
  <c r="A37" i="3"/>
  <c r="A36" i="3"/>
  <c r="A35" i="3"/>
  <c r="A34" i="3"/>
  <c r="A33" i="3"/>
  <c r="A32" i="3"/>
  <c r="A31" i="3"/>
  <c r="A30" i="3"/>
  <c r="A29" i="3"/>
  <c r="A28" i="3"/>
  <c r="A27" i="3"/>
  <c r="A26" i="3"/>
  <c r="A25" i="3"/>
  <c r="A24" i="3"/>
  <c r="A23" i="3"/>
  <c r="A43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43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</calcChain>
</file>

<file path=xl/sharedStrings.xml><?xml version="1.0" encoding="utf-8"?>
<sst xmlns="http://schemas.openxmlformats.org/spreadsheetml/2006/main" count="2484" uniqueCount="160">
  <si>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</si>
  <si>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</si>
  <si>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</si>
  <si>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ВЕДОМОСТЬ РЕСУРСОВ</t>
  </si>
  <si>
    <t>№ 1632-2021-1.1,1.2,2.1.0-АР_07.02.010_07.04.030-П-00-00</t>
  </si>
  <si>
    <t>в текущем уровне цен</t>
  </si>
  <si>
    <t xml:space="preserve">на </t>
  </si>
  <si>
    <t>Архитектурные решения, 07.02.010 Станция разгрузки вагонов (код SAP 01.04.001) код ГП 1.1
07.04.030 Тоннель код ГП 2.1.0</t>
  </si>
  <si>
    <t>(наименование работ и затрат, наименование объекта)</t>
  </si>
  <si>
    <t>Основание:</t>
  </si>
  <si>
    <t>1632-2021-1.1, 1.2, 2.1.0-АР_1_0_RU_IFC</t>
  </si>
  <si>
    <t>Сметная стоимость, руб.:</t>
  </si>
  <si>
    <t>Нормативная трудоемкость основных рабочих, чел.ч.:</t>
  </si>
  <si>
    <t>Нормативная трудоемкость машинистов, чел.ч.:</t>
  </si>
  <si>
    <t>Сметная заработная плата основных рабочих, руб.:</t>
  </si>
  <si>
    <t>Сметная заработная плата машинистов, руб.:</t>
  </si>
  <si>
    <t>№ п.п.</t>
  </si>
  <si>
    <t>Обоснование</t>
  </si>
  <si>
    <t>Наименование</t>
  </si>
  <si>
    <t>Единица измерения</t>
  </si>
  <si>
    <t>Общее кол-во</t>
  </si>
  <si>
    <t>Сметная стоимость в текущих ценах, руб.</t>
  </si>
  <si>
    <t>На ед.</t>
  </si>
  <si>
    <t>Общая</t>
  </si>
  <si>
    <t>2</t>
  </si>
  <si>
    <t>Ресурсы подрядчика</t>
  </si>
  <si>
    <t xml:space="preserve">          Материалы</t>
  </si>
  <si>
    <t>101-0309</t>
  </si>
  <si>
    <t>Канаты пеньковые пропитанные</t>
  </si>
  <si>
    <t>т</t>
  </si>
  <si>
    <t xml:space="preserve">1 </t>
  </si>
  <si>
    <t>101-0324</t>
  </si>
  <si>
    <t>Кислород технический: газообразный</t>
  </si>
  <si>
    <t>м3</t>
  </si>
  <si>
    <t>101-0797</t>
  </si>
  <si>
    <t>Проволока горячекатаная в мотках, диаметром 6,3-6,5 мм</t>
  </si>
  <si>
    <t>101-1019</t>
  </si>
  <si>
    <t>Швеллеры № 40 из стали марки: Ст0</t>
  </si>
  <si>
    <t>101-1513</t>
  </si>
  <si>
    <t>Электроды диаметром: 4 мм Э42</t>
  </si>
  <si>
    <t>101-1714</t>
  </si>
  <si>
    <t>Болты с гайками и шайбами строительные</t>
  </si>
  <si>
    <t>101-1805</t>
  </si>
  <si>
    <t>Гвозди строительные</t>
  </si>
  <si>
    <t>101-2278</t>
  </si>
  <si>
    <t>Пропан-бутан, смесь техническая</t>
  </si>
  <si>
    <t>кг</t>
  </si>
  <si>
    <t>101-2467</t>
  </si>
  <si>
    <t>Растворитель марки: Р-4</t>
  </si>
  <si>
    <t>102-0023</t>
  </si>
  <si>
    <t>Бруски обрезные хвойных пород длиной: 4-6,5 м, шириной 75-150 мм, толщиной 40-75 мм, I сорта</t>
  </si>
  <si>
    <t>113-0021</t>
  </si>
  <si>
    <t>Грунтовка: ГФ-021 красно-коричневая</t>
  </si>
  <si>
    <t>201-0756</t>
  </si>
  <si>
    <t>Отдельные конструктивные элементы зданий и сооружений с преобладанием: горячекатаных профилей, средняя масса сборочной единицы от 0,1 до 0,5 т</t>
  </si>
  <si>
    <t>508-0097</t>
  </si>
  <si>
    <t>Канат двойной свивки типа ТК, конструкции 6х19(1+6+12)+1 о.с., оцинкованный из проволок марки В, маркировочная группа: 1770 н/мм2, диаметром 5,5 мм</t>
  </si>
  <si>
    <t>10 м</t>
  </si>
  <si>
    <t>ТССЦ-101-1703</t>
  </si>
  <si>
    <t>Прокладки резиновые (пластина техническая прессованная)</t>
  </si>
  <si>
    <t>ТССЦ-101-1810</t>
  </si>
  <si>
    <t>Винты самонарезающие: для крепления профилированного настила и панелей к несущим конструкциям</t>
  </si>
  <si>
    <t>ТССЦ-201-0382</t>
  </si>
  <si>
    <t>Конструкции: стальные нащельников и деталей обрамления</t>
  </si>
  <si>
    <t>ТЦ_25.3.06.01_47_4707044627_25.01.2024_02</t>
  </si>
  <si>
    <t>м2</t>
  </si>
  <si>
    <t>Итого "Материалы"</t>
  </si>
  <si>
    <t>руб</t>
  </si>
  <si>
    <t>Ресурсы заказчика</t>
  </si>
  <si>
    <t>ТЦ_07.2.05.05_66_6673207017_15.02.2024_02</t>
  </si>
  <si>
    <t>Сэндвич-панель ТСП-Z-150-1200-Т-Т-МВ</t>
  </si>
  <si>
    <t>Итого прямые затраты по смете в текущих ценах</t>
  </si>
  <si>
    <t>Накладные расходы</t>
  </si>
  <si>
    <t>Сметная прибыль</t>
  </si>
  <si>
    <t>ВСЕГО по смете</t>
  </si>
  <si>
    <t>Материалы заказчика</t>
  </si>
  <si>
    <t xml:space="preserve">Сдал: </t>
  </si>
  <si>
    <t xml:space="preserve">Принял: </t>
  </si>
  <si>
    <t>№ 1632-2021-2.1.1-АР_07.04.040-П-00-00</t>
  </si>
  <si>
    <t>Архитектурные решения, 07.04.040 Конвейерная галерея №1 (код SAP 01.02.006) код ГП 2.1.1</t>
  </si>
  <si>
    <t>1632-2021-2.1.1-АР_07.04.040</t>
  </si>
  <si>
    <t>ТЦ_11.3.03.15_47_4707044627_25.01.2024_02</t>
  </si>
  <si>
    <t>ТЦ_07.2.05.00_78_7840045948_08.02.2024_02</t>
  </si>
  <si>
    <t>Сэндвич-панели ТСП-Z-120-1200-Т-Т-МВ</t>
  </si>
  <si>
    <t>№ 1632-2021-2.1.2, 2.1.7-АР2-07.04.041-П-00-00</t>
  </si>
  <si>
    <t>Архитектурные решения, 07.04.041 Конвейерная галерея №2 (код SAP 01.02.010) код ГП 2.1.2</t>
  </si>
  <si>
    <t>1632-2021-2.1.2, 2.1.7-АР1_0_0_RU_IFС</t>
  </si>
  <si>
    <t>ТЦ_07.2.05.00_77_7726393266_08.02.2024_02</t>
  </si>
  <si>
    <t>Сэндвич-панели ТСП-Z-120-1200-Г-Г-МВ</t>
  </si>
  <si>
    <t>№ 1632-2021-2.1.3-АР_07.04.043-П-01-01</t>
  </si>
  <si>
    <t>Архитектурные решения, 07.04.042 Конвейерная галерея №3 (код SAP 01.02.011) код ГП 2.1.3</t>
  </si>
  <si>
    <t>1632-2021-2.1.3-АР_0_0_RU_IFC</t>
  </si>
  <si>
    <t>№ 1632-2021-2.1.4-АР_07.04.043-П-01-01</t>
  </si>
  <si>
    <t>1632-2021-2.1.3-АР_07.04.042</t>
  </si>
  <si>
    <t>шт</t>
  </si>
  <si>
    <t>ТЦ_07.2.05.00_78_7842028338_08.02.2024_02</t>
  </si>
  <si>
    <t>Сэндвич-панели ТСП-Z-80-1190-Г-Г-МВ</t>
  </si>
  <si>
    <t>№ 1632-2021-2.1.5-АР_07.04.044-П-00-00</t>
  </si>
  <si>
    <t>1632-2021-2.1.5-АР_0_0_RU_IFC</t>
  </si>
  <si>
    <t>Сэндвич-панели ТСП-Z-120-1190-Г-Г-МВ</t>
  </si>
  <si>
    <t>№ 1632-2021-2.1.11-АР_07.04.050-П-00-00</t>
  </si>
  <si>
    <t>Архитектурные решения, 07.04.050 Конвейерная галерея №11 (код SAP 01.02.008) код ГП 2.1.11</t>
  </si>
  <si>
    <t>1632-2021-2.1.11-АР_0_0_RU_IFC</t>
  </si>
  <si>
    <t>№ 1632-2021-2.1.12-АР_07.04.051-П-00-00</t>
  </si>
  <si>
    <t>Архитектурные решения, 07.04.051 Конвейрная галерея №12 (код SAP 01.02.015) код ГП 2.1.12</t>
  </si>
  <si>
    <t>1632-2021-2.1.12-АР_0_0_RU_IFС</t>
  </si>
  <si>
    <t>Сэндвич-панели ТСП-Z-150-1200-Т-Т-МВ</t>
  </si>
  <si>
    <t>№ 1632-2021-2.2.1-АР_07.04.020-П-00-00</t>
  </si>
  <si>
    <t>Архитектурные решения, 07.04.020 Пересыпная станция № 1 код ГП 2.2.1</t>
  </si>
  <si>
    <t>1632-2021-2.2.1-АР_0_0_RU_IFC</t>
  </si>
  <si>
    <t>№ 1632-2021-2.2.2 -АР_07.04.021-П-00-01</t>
  </si>
  <si>
    <t>Архитектурные решения, Пересыпная станция № 2</t>
  </si>
  <si>
    <t>1632-2021-2.2.2 -АР_1_0_RU_IFC</t>
  </si>
  <si>
    <t>101-1515</t>
  </si>
  <si>
    <t>Электроды диаметром: 4 мм Э46</t>
  </si>
  <si>
    <t>ТЦ_07.2.05.05_78_7840045948_15.02.2024_02_1.1</t>
  </si>
  <si>
    <t>ТЦ_07.2.05.05_78_7840045948_15.02.2024_02_2.1</t>
  </si>
  <si>
    <t>Сэндвич-панели ТСП-К-120-1000-ТГ-Г-МВ</t>
  </si>
  <si>
    <t>№ 1632-2021-2.2.3-АР_07.04.022-П-00-00</t>
  </si>
  <si>
    <t>Архитектурные решения, Пересыпная станция № 3</t>
  </si>
  <si>
    <t>1632-2021-2.2.3-АР_2_0_RU_IFC</t>
  </si>
  <si>
    <t>ТЦ_07.2.05.00_77_7726393266_09.02.2024_02</t>
  </si>
  <si>
    <t>№ 1632-2021-2.2.4, 2.1.6-АР_07.04.045-П-00-00</t>
  </si>
  <si>
    <t>Архитектурные решения, 07.04.045  Конвейерная галерея №6 код ГП 2.1.6</t>
  </si>
  <si>
    <t>1632-2021-2.2.4, 2.1.6-АР_2_0_RU_IFС</t>
  </si>
  <si>
    <t>Сэндвич-панель высотой 1190 (h), ТСП-Z-120-1190-Г-Г-МВ</t>
  </si>
  <si>
    <t>№ 1632-2021-2.2.5,2.2-13-АР_07.04.024_07.04.052-П-00-00</t>
  </si>
  <si>
    <t>Архитектурные решения, 07.04.024 Пересыпная станция №5 (код SAP 01.02.019) код ГП 2.2.5
07.04.052 Конвейерная галерея №13 (код SAP 01.02.009) код ГП 2.1.13</t>
  </si>
  <si>
    <t>1632-2021-2.2.5,2.1.13-АР   Арх.№ 18451</t>
  </si>
  <si>
    <t>№ 1632-2021-2.2.6-АР_07.04.025-П-00-00</t>
  </si>
  <si>
    <t>Архитектурные решения, 07.04.025 Пересыпная станция №6 (код SAP 01.02.020) код ГП 2.2.6</t>
  </si>
  <si>
    <t>1632-2021-2.2.6-АР_0_0_RU_IFR</t>
  </si>
  <si>
    <t>№ 1632-2021-2.2.7- АР_07.04.026-П-00-02</t>
  </si>
  <si>
    <t>Архитектурные решения, 07.04.026 Приводная станция  (код SAP 01.02.005) код ГП 2.2.7</t>
  </si>
  <si>
    <t>1632-2021-2.2.7-АР_0_0_RU_IFС</t>
  </si>
  <si>
    <t>№ 1632-2021-3.1-АР_07.03.010-П-00-00</t>
  </si>
  <si>
    <t>Архитектурно-строительные решения, 07.03.010 Крытый склад № 1 (код SAP 01.01.001) код ГП 3.1</t>
  </si>
  <si>
    <t>1632-2021-3.1-АР.СУБ_0_E_RU_IFR</t>
  </si>
  <si>
    <t>ТЦ_07.2.05.05_50_5050134337_20.05.2024_02</t>
  </si>
  <si>
    <t>Сэндвич-панели кровельные без отделки, толщ. 200 мм</t>
  </si>
  <si>
    <t>Трехслойная стеновая сэндвич-панель из
оцинкованной стали с покрытием
поливинилдифторидным, толщина листа не
менее 0.7 мм, с наполнителем минеральной
плитой из базальтовых пород, 150 мм (применительно: Сэндвич-панели кровельные без отделки, толщ. 200 мм)</t>
  </si>
  <si>
    <t>№ 1632-2021-3.3-КМ1.СУБ_07.03.012-П-01-02</t>
  </si>
  <si>
    <t>Конструкции металлические.Навесы., 07.03.012 Купольный склад  (код SAP 01.01.005) код ГП 3.3.1</t>
  </si>
  <si>
    <t>1632-2021-3.3-КМ1.СУБ_2_0_RU_IFC</t>
  </si>
  <si>
    <t>Прайс</t>
  </si>
  <si>
    <t>РОЯЛПЛАСТ МП-20(У)</t>
  </si>
  <si>
    <t>№ 1632-2021-3.3-КМ2.СУБ_07.03.012-П-01-02</t>
  </si>
  <si>
    <t>Конструкции металлические.Надкупольная галерея, 07.03.012 Купольный склад  (код SAP 01.01.005) код ГП 3.3.1</t>
  </si>
  <si>
    <t>1632-2021-3.3-КМ2.СУБ_2_0_RU_IFC</t>
  </si>
  <si>
    <t>№ 1632-2021-3.3-КМ3.СУБ_07.03.012-П-01-02</t>
  </si>
  <si>
    <t>Конструкции металлические. Наклонные галереи с опорами, 07.03.012 Купольный склад  (код SAP 01.01.005) код ГП 3.3.1</t>
  </si>
  <si>
    <t>1632-2021-3.3-КМ3.СУБ_2_0_RU_IFC</t>
  </si>
  <si>
    <t>Профилированный монолитный поликарбонат (прозрачный) 2000х1150х1,3 мм  Royal Plast  МП20(У)</t>
  </si>
  <si>
    <t>Поликарбонат лист Роялпласт МП20(У) 1,3 мм</t>
  </si>
  <si>
    <t>Листы монолитные поликарбонатные  Royal Plast  МП20(У) 1,3 мм</t>
  </si>
  <si>
    <t>Листы монолитные поликорбонатные  Royal Plast  МП20(У) 1,3 мм</t>
  </si>
  <si>
    <t>Профилированный монолитный поликарбонат 2000х1150х1,3 мм  Royal Plast  МП20(У)</t>
  </si>
  <si>
    <t>Листы монолитные поликарбонатные шириной 1150мм Royal Plast  МП20(У) 1,3 мм</t>
  </si>
  <si>
    <t>Листы монолитные поликарбонатные Роялпласт МП20 (У) 1,3 мм</t>
  </si>
  <si>
    <t>РОЯЛПЛАСТ МП-20(У) 1,3 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</si>
</sst>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0000"/>
    <numFmt numFmtId="165" formatCode="0.0000"/>
    <numFmt numFmtId="166" formatCode="0.000000"/>
    <numFmt numFmtId="167" formatCode="0.000"/>
    <numFmt numFmtId="168" formatCode="0.00000"/>
    <numFmt numFmtId="169" formatCode="0.0"/>
  </numFmts>
  <fonts count="17" x14ac:knownFonts="1">
    <font>
      <sz val="11"/>
      <name val="Calibri"/>
      <charset val="1"/>
    </font>
    <font>
      <sz val="8"/>
      <color rgb="FF000000"/>
      <name val="Arial"/>
      <charset val="204"/>
    </font>
    <font>
      <sz val="11"/>
      <color rgb="FF000000"/>
      <name val="Calibri"/>
      <charset val="204"/>
    </font>
    <font>
      <sz val="10"/>
      <name val="Arial"/>
      <charset val="204"/>
    </font>
    <font>
      <b/>
      <sz val="10"/>
      <name val="Arial"/>
      <charset val="204"/>
    </font>
    <font>
      <i/>
      <sz val="9"/>
      <name val="Arial"/>
      <charset val="204"/>
    </font>
    <font>
      <b/>
      <sz val="14"/>
      <name val="Arial"/>
      <charset val="204"/>
    </font>
    <font>
      <b/>
      <sz val="12"/>
      <name val="Arial"/>
      <charset val="204"/>
    </font>
    <font>
      <sz val="12"/>
      <name val="Arial"/>
      <charset val="204"/>
    </font>
    <font>
      <sz val="11"/>
      <name val="Arial"/>
      <charset val="204"/>
    </font>
    <font>
      <sz val="10"/>
      <color rgb="FF000000"/>
      <name val="Arial"/>
      <charset val="204"/>
    </font>
    <font>
      <sz val="9"/>
      <name val="Arial"/>
      <charset val="204"/>
    </font>
    <font>
      <b/>
      <sz val="8"/>
      <name val="Arial"/>
      <charset val="204"/>
    </font>
    <font>
      <b/>
      <sz val="8"/>
      <color rgb="FF000000"/>
      <name val="Arial"/>
      <charset val="204"/>
    </font>
    <font>
      <b/>
      <sz val="9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lef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wrapText="1"/>
    </xf>
    <xf numFmtId="0" fontId="5" fillId="0" borderId="2" xfId="0" applyNumberFormat="1" applyFont="1" applyFill="1" applyBorder="1" applyAlignment="1" applyProtection="1">
      <alignment horizontal="center" vertical="top"/>
    </xf>
    <xf numFmtId="0" fontId="6" fillId="0" borderId="0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horizontal="right"/>
    </xf>
    <xf numFmtId="0" fontId="8" fillId="0" borderId="0" xfId="0" applyNumberFormat="1" applyFont="1" applyFill="1" applyBorder="1" applyAlignment="1" applyProtection="1">
      <alignment horizontal="center"/>
    </xf>
    <xf numFmtId="0" fontId="9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 vertical="top"/>
    </xf>
    <xf numFmtId="0" fontId="10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center" wrapText="1"/>
    </xf>
    <xf numFmtId="0" fontId="5" fillId="0" borderId="0" xfId="0" applyNumberFormat="1" applyFont="1" applyFill="1" applyBorder="1" applyAlignment="1" applyProtection="1">
      <alignment horizontal="center" vertical="top"/>
    </xf>
    <xf numFmtId="0" fontId="11" fillId="0" borderId="0" xfId="0" applyNumberFormat="1" applyFont="1" applyFill="1" applyBorder="1" applyAlignment="1" applyProtection="1">
      <alignment horizontal="right"/>
    </xf>
    <xf numFmtId="0" fontId="12" fillId="0" borderId="0" xfId="0" applyNumberFormat="1" applyFont="1" applyFill="1" applyBorder="1" applyAlignment="1" applyProtection="1">
      <alignment horizontal="center"/>
    </xf>
    <xf numFmtId="0" fontId="1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vertical="top" wrapText="1"/>
    </xf>
    <xf numFmtId="0" fontId="11" fillId="0" borderId="0" xfId="0" applyNumberFormat="1" applyFont="1" applyFill="1" applyBorder="1" applyAlignment="1" applyProtection="1">
      <alignment horizontal="center"/>
    </xf>
    <xf numFmtId="0" fontId="11" fillId="0" borderId="3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3" fillId="0" borderId="0" xfId="0" applyNumberFormat="1" applyFont="1" applyFill="1" applyBorder="1" applyAlignment="1" applyProtection="1">
      <alignment horizontal="left" vertical="top" wrapText="1"/>
    </xf>
    <xf numFmtId="0" fontId="14" fillId="0" borderId="0" xfId="0" applyNumberFormat="1" applyFont="1" applyFill="1" applyBorder="1" applyAlignment="1" applyProtection="1">
      <alignment wrapText="1"/>
    </xf>
    <xf numFmtId="0" fontId="13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164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0" fontId="1" fillId="0" borderId="3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3" xfId="0" applyNumberFormat="1" applyFont="1" applyFill="1" applyBorder="1" applyAlignment="1" applyProtection="1">
      <alignment horizontal="center" vertical="top" wrapText="1"/>
    </xf>
    <xf numFmtId="166" fontId="1" fillId="0" borderId="3" xfId="0" applyNumberFormat="1" applyFont="1" applyFill="1" applyBorder="1" applyAlignment="1" applyProtection="1">
      <alignment horizontal="center" vertical="top" wrapText="1"/>
    </xf>
    <xf numFmtId="167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3" fillId="0" borderId="3" xfId="0" applyNumberFormat="1" applyFont="1" applyFill="1" applyBorder="1" applyAlignment="1" applyProtection="1">
      <alignment vertical="top" wrapText="1"/>
    </xf>
    <xf numFmtId="0" fontId="13" fillId="0" borderId="3" xfId="0" applyNumberFormat="1" applyFont="1" applyFill="1" applyBorder="1" applyAlignment="1" applyProtection="1">
      <alignment horizontal="right" vertical="top" wrapText="1"/>
    </xf>
    <xf numFmtId="0" fontId="13" fillId="0" borderId="0" xfId="0" applyNumberFormat="1" applyFont="1" applyFill="1" applyBorder="1" applyAlignment="1" applyProtection="1">
      <alignment vertical="top" wrapText="1"/>
    </xf>
    <xf numFmtId="0" fontId="13" fillId="0" borderId="0" xfId="0" applyNumberFormat="1" applyFont="1" applyFill="1" applyBorder="1" applyAlignment="1" applyProtection="1">
      <alignment horizontal="right" vertical="top" wrapText="1"/>
    </xf>
    <xf numFmtId="0" fontId="13" fillId="0" borderId="0" xfId="0" applyNumberFormat="1" applyFont="1" applyFill="1" applyBorder="1" applyAlignment="1" applyProtection="1">
      <alignment wrapText="1"/>
    </xf>
    <xf numFmtId="0" fontId="15" fillId="0" borderId="0" xfId="0" applyNumberFormat="1" applyFont="1" applyFill="1" applyBorder="1" applyAlignment="1" applyProtection="1">
      <alignment horizontal="right" vertical="top"/>
    </xf>
    <xf numFmtId="0" fontId="15" fillId="0" borderId="0" xfId="0" applyNumberFormat="1" applyFont="1" applyFill="1" applyBorder="1" applyAlignment="1" applyProtection="1">
      <alignment vertical="top"/>
    </xf>
    <xf numFmtId="0" fontId="15" fillId="0" borderId="0" xfId="0" applyNumberFormat="1" applyFont="1" applyFill="1" applyBorder="1" applyAlignment="1" applyProtection="1">
      <alignment wrapText="1"/>
    </xf>
    <xf numFmtId="0" fontId="15" fillId="0" borderId="0" xfId="0" applyNumberFormat="1" applyFont="1" applyFill="1" applyBorder="1" applyAlignment="1" applyProtection="1"/>
    <xf numFmtId="0" fontId="16" fillId="0" borderId="0" xfId="0" applyNumberFormat="1" applyFont="1" applyFill="1" applyBorder="1" applyAlignment="1" applyProtection="1">
      <alignment horizontal="center" vertical="center"/>
    </xf>
    <xf numFmtId="168" fontId="1" fillId="0" borderId="3" xfId="0" applyNumberFormat="1" applyFont="1" applyFill="1" applyBorder="1" applyAlignment="1" applyProtection="1">
      <alignment horizontal="center" vertical="top" wrapText="1"/>
    </xf>
    <xf numFmtId="4" fontId="13" fillId="0" borderId="3" xfId="0" applyNumberFormat="1" applyFont="1" applyFill="1" applyBorder="1" applyAlignment="1" applyProtection="1">
      <alignment horizontal="right" vertical="top" wrapText="1"/>
    </xf>
    <xf numFmtId="169" fontId="1" fillId="0" borderId="3" xfId="0" applyNumberFormat="1" applyFont="1" applyFill="1" applyBorder="1" applyAlignment="1" applyProtection="1">
      <alignment horizontal="center" vertical="top" wrapText="1"/>
    </xf>
    <xf numFmtId="1" fontId="1" fillId="0" borderId="3" xfId="0" applyNumberFormat="1" applyFont="1" applyFill="1" applyBorder="1" applyAlignment="1" applyProtection="1">
      <alignment horizontal="center" vertical="top" wrapText="1"/>
    </xf>
    <xf numFmtId="3" fontId="13" fillId="0" borderId="3" xfId="0" applyNumberFormat="1" applyFont="1" applyFill="1" applyBorder="1" applyAlignment="1" applyProtection="1">
      <alignment horizontal="right" vertical="top" wrapText="1"/>
    </xf>
    <xf numFmtId="0" fontId="13" fillId="0" borderId="4" xfId="0" applyNumberFormat="1" applyFont="1" applyFill="1" applyBorder="1" applyAlignment="1" applyProtection="1">
      <alignment vertical="top" wrapText="1"/>
    </xf>
    <xf numFmtId="0" fontId="13" fillId="0" borderId="6" xfId="0" applyNumberFormat="1" applyFont="1" applyFill="1" applyBorder="1" applyAlignment="1" applyProtection="1">
      <alignment vertical="top" wrapText="1"/>
    </xf>
    <xf numFmtId="0" fontId="13" fillId="0" borderId="5" xfId="0" applyNumberFormat="1" applyFont="1" applyFill="1" applyBorder="1" applyAlignment="1" applyProtection="1">
      <alignment vertical="top" wrapText="1"/>
    </xf>
    <xf numFmtId="0" fontId="15" fillId="0" borderId="0" xfId="0" applyNumberFormat="1" applyFont="1" applyFill="1" applyBorder="1" applyAlignment="1" applyProtection="1">
      <alignment vertical="top" wrapText="1"/>
    </xf>
    <xf numFmtId="0" fontId="14" fillId="0" borderId="3" xfId="0" applyNumberFormat="1" applyFont="1" applyFill="1" applyBorder="1" applyAlignment="1" applyProtection="1">
      <alignment horizontal="left" vertical="top" wrapText="1"/>
    </xf>
    <xf numFmtId="2" fontId="11" fillId="0" borderId="0" xfId="0" applyNumberFormat="1" applyFont="1" applyFill="1" applyBorder="1" applyAlignment="1" applyProtection="1">
      <alignment horizontal="right"/>
    </xf>
    <xf numFmtId="0" fontId="11" fillId="0" borderId="0" xfId="0" applyNumberFormat="1" applyFont="1" applyFill="1" applyBorder="1" applyAlignment="1" applyProtection="1">
      <alignment horizontal="right"/>
    </xf>
    <xf numFmtId="1" fontId="11" fillId="0" borderId="0" xfId="0" applyNumberFormat="1" applyFont="1" applyFill="1" applyBorder="1" applyAlignment="1" applyProtection="1">
      <alignment horizontal="right"/>
    </xf>
    <xf numFmtId="0" fontId="11" fillId="0" borderId="3" xfId="0" applyNumberFormat="1" applyFont="1" applyFill="1" applyBorder="1" applyAlignment="1" applyProtection="1">
      <alignment horizontal="center" vertical="center" wrapText="1"/>
    </xf>
    <xf numFmtId="49" fontId="11" fillId="0" borderId="3" xfId="0" applyNumberFormat="1" applyFont="1" applyFill="1" applyBorder="1" applyAlignment="1" applyProtection="1">
      <alignment horizontal="center" vertical="center" wrapText="1"/>
    </xf>
    <xf numFmtId="0" fontId="11" fillId="0" borderId="4" xfId="0" applyNumberFormat="1" applyFont="1" applyFill="1" applyBorder="1" applyAlignment="1" applyProtection="1">
      <alignment horizontal="center" vertical="center" wrapText="1"/>
    </xf>
    <xf numFmtId="0" fontId="11" fillId="0" borderId="5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vertical="top" wrapText="1"/>
    </xf>
    <xf numFmtId="0" fontId="3" fillId="0" borderId="1" xfId="0" applyNumberFormat="1" applyFont="1" applyFill="1" applyBorder="1" applyAlignment="1" applyProtection="1">
      <alignment horizontal="center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" fontId="11" fillId="0" borderId="0" xfId="0" applyNumberFormat="1" applyFont="1" applyFill="1" applyBorder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52"/>
  <sheetViews>
    <sheetView tabSelected="1" topLeftCell="A23" workbookViewId="0">
      <selection activeCell="C40" sqref="C40"/>
    </sheetView>
  </sheetViews>
  <sheetFormatPr defaultColWidth="9.140625" defaultRowHeight="11.25" customHeight="1" x14ac:dyDescent="0.2"/>
  <cols>
    <col min="1" max="1" width="11" style="1" customWidth="1"/>
    <col min="2" max="2" width="17.5703125" style="1" customWidth="1"/>
    <col min="3" max="3" width="43.42578125" style="1" customWidth="1"/>
    <col min="4" max="4" width="11" style="1" customWidth="1"/>
    <col min="5" max="5" width="13.42578125" style="1" customWidth="1"/>
    <col min="6" max="7" width="16.42578125" style="1" customWidth="1"/>
    <col min="8" max="9" width="14.7109375" style="1" customWidth="1"/>
    <col min="10" max="10" width="9" style="1" hidden="1" customWidth="1"/>
    <col min="11" max="11" width="14.42578125" style="1" customWidth="1"/>
    <col min="12" max="15" width="9.140625" style="1"/>
    <col min="16" max="18" width="67.85546875" style="2" hidden="1" customWidth="1"/>
    <col min="19" max="23" width="101.85546875" style="2" hidden="1" customWidth="1"/>
    <col min="24" max="25" width="54.42578125" style="2" hidden="1" customWidth="1"/>
    <col min="26" max="27" width="129.28515625" style="2" hidden="1" customWidth="1"/>
    <col min="28" max="28" width="112.85546875" style="2" hidden="1" customWidth="1"/>
    <col min="29" max="30" width="61" style="2" hidden="1" customWidth="1"/>
    <col min="31" max="34" width="57.28515625" style="2" hidden="1" customWidth="1"/>
    <col min="35" max="16384" width="9.140625" style="1"/>
  </cols>
  <sheetData>
    <row r="1" spans="1:25" s="3" customFormat="1" ht="26.25" x14ac:dyDescent="0.25">
      <c r="A1" s="4"/>
      <c r="C1" s="66" t="s">
        <v>0</v>
      </c>
      <c r="D1" s="66"/>
      <c r="E1" s="66"/>
      <c r="F1" s="5"/>
      <c r="G1" s="5"/>
      <c r="H1" s="5"/>
      <c r="P1" s="6" t="s">
        <v>0</v>
      </c>
      <c r="Q1" s="6" t="s">
        <v>1</v>
      </c>
      <c r="R1" s="6" t="s">
        <v>1</v>
      </c>
    </row>
    <row r="2" spans="1:25" s="3" customFormat="1" ht="13.5" customHeight="1" x14ac:dyDescent="0.25">
      <c r="A2" s="4"/>
      <c r="D2" s="7" t="s">
        <v>2</v>
      </c>
      <c r="H2" s="8"/>
    </row>
    <row r="3" spans="1:25" s="3" customFormat="1" ht="13.5" customHeight="1" x14ac:dyDescent="0.25">
      <c r="A3" s="8"/>
      <c r="B3" s="5"/>
      <c r="C3" s="5"/>
      <c r="D3" s="5"/>
      <c r="E3" s="5"/>
      <c r="F3" s="5"/>
      <c r="G3" s="5"/>
      <c r="H3" s="8"/>
    </row>
    <row r="4" spans="1:25" s="3" customFormat="1" ht="18" x14ac:dyDescent="0.25">
      <c r="B4" s="8"/>
      <c r="D4" s="9" t="s">
        <v>3</v>
      </c>
      <c r="E4" s="10" t="s">
        <v>4</v>
      </c>
      <c r="G4" s="10"/>
      <c r="H4" s="8"/>
    </row>
    <row r="5" spans="1:25" s="3" customFormat="1" ht="13.5" customHeight="1" x14ac:dyDescent="0.25">
      <c r="B5" s="10"/>
      <c r="C5" s="11"/>
      <c r="D5" s="12" t="s">
        <v>5</v>
      </c>
      <c r="E5" s="10"/>
      <c r="F5" s="10"/>
      <c r="G5" s="10"/>
      <c r="H5" s="8"/>
    </row>
    <row r="6" spans="1:25" s="3" customFormat="1" ht="13.5" customHeight="1" x14ac:dyDescent="0.25">
      <c r="B6" s="10"/>
      <c r="C6" s="11"/>
      <c r="D6" s="12"/>
      <c r="E6" s="10"/>
      <c r="F6" s="10"/>
      <c r="G6" s="10"/>
      <c r="H6" s="8"/>
    </row>
    <row r="7" spans="1:25" s="3" customFormat="1" ht="26.25" x14ac:dyDescent="0.25">
      <c r="A7" s="13" t="s">
        <v>6</v>
      </c>
      <c r="B7" s="67" t="s">
        <v>7</v>
      </c>
      <c r="C7" s="67"/>
      <c r="D7" s="67"/>
      <c r="E7" s="67"/>
      <c r="F7" s="67"/>
      <c r="G7" s="14"/>
      <c r="H7" s="8"/>
      <c r="S7" s="6" t="s">
        <v>7</v>
      </c>
      <c r="T7" s="6" t="s">
        <v>1</v>
      </c>
      <c r="U7" s="6" t="s">
        <v>1</v>
      </c>
      <c r="V7" s="6" t="s">
        <v>1</v>
      </c>
      <c r="W7" s="6" t="s">
        <v>1</v>
      </c>
    </row>
    <row r="8" spans="1:25" s="3" customFormat="1" ht="13.5" customHeight="1" x14ac:dyDescent="0.25">
      <c r="A8" s="10"/>
      <c r="B8" s="10"/>
      <c r="C8" s="10"/>
      <c r="D8" s="7" t="s">
        <v>8</v>
      </c>
      <c r="E8" s="10"/>
      <c r="F8" s="10"/>
      <c r="G8" s="10"/>
      <c r="H8" s="8"/>
    </row>
    <row r="9" spans="1:25" s="3" customFormat="1" ht="13.5" customHeight="1" x14ac:dyDescent="0.25">
      <c r="A9" s="10"/>
      <c r="B9" s="10"/>
      <c r="C9" s="10"/>
      <c r="D9" s="15"/>
      <c r="E9" s="10"/>
      <c r="F9" s="10"/>
      <c r="G9" s="10"/>
      <c r="H9" s="8"/>
    </row>
    <row r="10" spans="1:25" s="3" customFormat="1" ht="18" x14ac:dyDescent="0.25">
      <c r="B10" s="4" t="s">
        <v>9</v>
      </c>
      <c r="C10" s="68" t="s">
        <v>10</v>
      </c>
      <c r="D10" s="68"/>
      <c r="E10" s="10"/>
      <c r="F10" s="10"/>
      <c r="G10" s="10"/>
      <c r="H10" s="8"/>
      <c r="X10" s="6" t="s">
        <v>10</v>
      </c>
      <c r="Y10" s="6" t="s">
        <v>1</v>
      </c>
    </row>
    <row r="11" spans="1:25" s="3" customFormat="1" ht="7.5" customHeight="1" x14ac:dyDescent="0.25">
      <c r="B11" s="4"/>
      <c r="C11" s="4"/>
      <c r="D11" s="4"/>
      <c r="E11" s="10"/>
      <c r="F11" s="10"/>
      <c r="G11" s="10"/>
      <c r="H11" s="8"/>
    </row>
    <row r="12" spans="1:25" s="3" customFormat="1" ht="13.5" customHeight="1" x14ac:dyDescent="0.25">
      <c r="B12" s="4"/>
      <c r="C12" s="4"/>
      <c r="D12" s="4"/>
      <c r="E12" s="16" t="s">
        <v>11</v>
      </c>
      <c r="F12" s="60"/>
      <c r="G12" s="60"/>
      <c r="H12" s="8"/>
    </row>
    <row r="13" spans="1:25" s="3" customFormat="1" ht="13.5" customHeight="1" x14ac:dyDescent="0.25">
      <c r="B13" s="4"/>
      <c r="C13" s="4"/>
      <c r="D13" s="4"/>
      <c r="E13" s="16" t="s">
        <v>12</v>
      </c>
      <c r="F13" s="69">
        <v>3237.15</v>
      </c>
      <c r="G13" s="60"/>
      <c r="H13" s="8"/>
    </row>
    <row r="14" spans="1:25" s="3" customFormat="1" ht="13.5" customHeight="1" x14ac:dyDescent="0.25">
      <c r="A14" s="8"/>
      <c r="D14" s="8"/>
      <c r="E14" s="16" t="s">
        <v>13</v>
      </c>
      <c r="F14" s="59">
        <v>630.19000000000005</v>
      </c>
      <c r="G14" s="60"/>
      <c r="H14" s="17"/>
      <c r="I14" s="18"/>
      <c r="J14" s="18"/>
      <c r="K14" s="18"/>
    </row>
    <row r="15" spans="1:25" s="3" customFormat="1" ht="13.5" customHeight="1" x14ac:dyDescent="0.25">
      <c r="A15" s="8"/>
      <c r="D15" s="19"/>
      <c r="E15" s="16" t="s">
        <v>14</v>
      </c>
      <c r="F15" s="61">
        <v>0</v>
      </c>
      <c r="G15" s="60"/>
    </row>
    <row r="16" spans="1:25" s="3" customFormat="1" ht="13.5" customHeight="1" x14ac:dyDescent="0.25">
      <c r="D16" s="19"/>
      <c r="E16" s="16" t="s">
        <v>15</v>
      </c>
      <c r="F16" s="61">
        <v>0</v>
      </c>
      <c r="G16" s="60"/>
      <c r="H16" s="20"/>
      <c r="I16" s="20"/>
    </row>
    <row r="17" spans="1:27" s="3" customFormat="1" ht="15" x14ac:dyDescent="0.25">
      <c r="B17" s="4"/>
      <c r="C17" s="19"/>
      <c r="D17" s="19"/>
      <c r="E17" s="19"/>
      <c r="F17" s="19"/>
      <c r="G17" s="19"/>
      <c r="H17" s="19"/>
    </row>
    <row r="18" spans="1:27" s="3" customFormat="1" ht="28.5" customHeight="1" x14ac:dyDescent="0.25">
      <c r="A18" s="62" t="s">
        <v>16</v>
      </c>
      <c r="B18" s="63" t="s">
        <v>17</v>
      </c>
      <c r="C18" s="62" t="s">
        <v>18</v>
      </c>
      <c r="D18" s="62" t="s">
        <v>19</v>
      </c>
      <c r="E18" s="62" t="s">
        <v>20</v>
      </c>
      <c r="F18" s="64" t="s">
        <v>21</v>
      </c>
      <c r="G18" s="65"/>
    </row>
    <row r="19" spans="1:27" s="3" customFormat="1" ht="18" customHeight="1" x14ac:dyDescent="0.25">
      <c r="A19" s="62"/>
      <c r="B19" s="63"/>
      <c r="C19" s="62"/>
      <c r="D19" s="62"/>
      <c r="E19" s="62"/>
      <c r="F19" s="21" t="s">
        <v>22</v>
      </c>
      <c r="G19" s="21" t="s">
        <v>23</v>
      </c>
      <c r="H19" s="22"/>
    </row>
    <row r="20" spans="1:27" s="3" customFormat="1" ht="12" customHeight="1" x14ac:dyDescent="0.25">
      <c r="A20" s="23">
        <v>1</v>
      </c>
      <c r="B20" s="23" t="s">
        <v>24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2"/>
    </row>
    <row r="21" spans="1:27" s="3" customFormat="1" ht="15" x14ac:dyDescent="0.25">
      <c r="A21" s="58" t="s">
        <v>25</v>
      </c>
      <c r="B21" s="58"/>
      <c r="C21" s="58"/>
      <c r="D21" s="58"/>
      <c r="E21" s="58"/>
      <c r="F21" s="58"/>
      <c r="G21" s="58"/>
      <c r="H21" s="24"/>
      <c r="Z21" s="25" t="s">
        <v>25</v>
      </c>
    </row>
    <row r="22" spans="1:27" s="3" customFormat="1" ht="15" x14ac:dyDescent="0.25">
      <c r="A22" s="58" t="s">
        <v>26</v>
      </c>
      <c r="B22" s="58"/>
      <c r="C22" s="58"/>
      <c r="D22" s="58"/>
      <c r="E22" s="58"/>
      <c r="F22" s="58"/>
      <c r="G22" s="58"/>
      <c r="H22" s="24"/>
      <c r="Z22" s="25"/>
      <c r="AA22" s="25" t="s">
        <v>26</v>
      </c>
    </row>
    <row r="23" spans="1:27" s="3" customFormat="1" ht="15" x14ac:dyDescent="0.25">
      <c r="A23" s="26">
        <f>IF(J23&lt;&gt;"",COUNTA(J$1:J23),"")</f>
        <v>1</v>
      </c>
      <c r="B23" s="27" t="s">
        <v>27</v>
      </c>
      <c r="C23" s="28" t="s">
        <v>28</v>
      </c>
      <c r="D23" s="29" t="s">
        <v>29</v>
      </c>
      <c r="E23" s="30">
        <v>7.7102000000000004E-3</v>
      </c>
      <c r="F23" s="31"/>
      <c r="G23" s="32"/>
      <c r="H23" s="33"/>
      <c r="J23" s="1" t="s">
        <v>30</v>
      </c>
      <c r="Z23" s="25"/>
      <c r="AA23" s="25"/>
    </row>
    <row r="24" spans="1:27" s="3" customFormat="1" ht="15" x14ac:dyDescent="0.25">
      <c r="A24" s="26">
        <f>IF(J24&lt;&gt;"",COUNTA(J$1:J24),"")</f>
        <v>2</v>
      </c>
      <c r="B24" s="27" t="s">
        <v>31</v>
      </c>
      <c r="C24" s="28" t="s">
        <v>32</v>
      </c>
      <c r="D24" s="29" t="s">
        <v>33</v>
      </c>
      <c r="E24" s="34">
        <v>39.946899999999999</v>
      </c>
      <c r="F24" s="31"/>
      <c r="G24" s="32"/>
      <c r="H24" s="33"/>
      <c r="J24" s="1" t="s">
        <v>30</v>
      </c>
      <c r="Z24" s="25"/>
      <c r="AA24" s="25"/>
    </row>
    <row r="25" spans="1:27" s="3" customFormat="1" ht="22.5" x14ac:dyDescent="0.25">
      <c r="A25" s="26">
        <f>IF(J25&lt;&gt;"",COUNTA(J$1:J25),"")</f>
        <v>3</v>
      </c>
      <c r="B25" s="27" t="s">
        <v>34</v>
      </c>
      <c r="C25" s="28" t="s">
        <v>35</v>
      </c>
      <c r="D25" s="29" t="s">
        <v>29</v>
      </c>
      <c r="E25" s="30">
        <v>1.8841000000000001E-3</v>
      </c>
      <c r="F25" s="31"/>
      <c r="G25" s="32"/>
      <c r="H25" s="33"/>
      <c r="J25" s="1" t="s">
        <v>30</v>
      </c>
      <c r="Z25" s="25"/>
      <c r="AA25" s="25"/>
    </row>
    <row r="26" spans="1:27" s="3" customFormat="1" ht="15" x14ac:dyDescent="0.25">
      <c r="A26" s="26">
        <f>IF(J26&lt;&gt;"",COUNTA(J$1:J26),"")</f>
        <v>4</v>
      </c>
      <c r="B26" s="27" t="s">
        <v>36</v>
      </c>
      <c r="C26" s="28" t="s">
        <v>37</v>
      </c>
      <c r="D26" s="29" t="s">
        <v>29</v>
      </c>
      <c r="E26" s="30">
        <v>0.1485591</v>
      </c>
      <c r="F26" s="31"/>
      <c r="G26" s="32"/>
      <c r="H26" s="33"/>
      <c r="J26" s="1" t="s">
        <v>30</v>
      </c>
      <c r="Z26" s="25"/>
      <c r="AA26" s="25"/>
    </row>
    <row r="27" spans="1:27" s="3" customFormat="1" ht="15" x14ac:dyDescent="0.25">
      <c r="A27" s="26">
        <f>IF(J27&lt;&gt;"",COUNTA(J$1:J27),"")</f>
        <v>5</v>
      </c>
      <c r="B27" s="27" t="s">
        <v>38</v>
      </c>
      <c r="C27" s="28" t="s">
        <v>39</v>
      </c>
      <c r="D27" s="29" t="s">
        <v>29</v>
      </c>
      <c r="E27" s="30">
        <v>4.1555500000000002E-2</v>
      </c>
      <c r="F27" s="31"/>
      <c r="G27" s="32"/>
      <c r="H27" s="33"/>
      <c r="J27" s="1" t="s">
        <v>30</v>
      </c>
      <c r="Z27" s="25"/>
      <c r="AA27" s="25"/>
    </row>
    <row r="28" spans="1:27" s="3" customFormat="1" ht="15" x14ac:dyDescent="0.25">
      <c r="A28" s="26">
        <f>IF(J28&lt;&gt;"",COUNTA(J$1:J28),"")</f>
        <v>6</v>
      </c>
      <c r="B28" s="27" t="s">
        <v>40</v>
      </c>
      <c r="C28" s="28" t="s">
        <v>41</v>
      </c>
      <c r="D28" s="29" t="s">
        <v>29</v>
      </c>
      <c r="E28" s="35">
        <v>0.17361799999999999</v>
      </c>
      <c r="F28" s="31"/>
      <c r="G28" s="32"/>
      <c r="H28" s="33"/>
      <c r="J28" s="1" t="s">
        <v>30</v>
      </c>
      <c r="Z28" s="25"/>
      <c r="AA28" s="25"/>
    </row>
    <row r="29" spans="1:27" s="3" customFormat="1" ht="15" x14ac:dyDescent="0.25">
      <c r="A29" s="26">
        <f>IF(J29&lt;&gt;"",COUNTA(J$1:J29),"")</f>
        <v>7</v>
      </c>
      <c r="B29" s="27" t="s">
        <v>42</v>
      </c>
      <c r="C29" s="28" t="s">
        <v>43</v>
      </c>
      <c r="D29" s="29" t="s">
        <v>29</v>
      </c>
      <c r="E29" s="30">
        <v>7.1739999999999998E-4</v>
      </c>
      <c r="F29" s="31"/>
      <c r="G29" s="32"/>
      <c r="H29" s="33"/>
      <c r="J29" s="1" t="s">
        <v>30</v>
      </c>
      <c r="Z29" s="25"/>
      <c r="AA29" s="25"/>
    </row>
    <row r="30" spans="1:27" s="3" customFormat="1" ht="15" x14ac:dyDescent="0.25">
      <c r="A30" s="26">
        <f>IF(J30&lt;&gt;"",COUNTA(J$1:J30),"")</f>
        <v>8</v>
      </c>
      <c r="B30" s="27" t="s">
        <v>44</v>
      </c>
      <c r="C30" s="28" t="s">
        <v>45</v>
      </c>
      <c r="D30" s="29" t="s">
        <v>46</v>
      </c>
      <c r="E30" s="34">
        <v>42.3598</v>
      </c>
      <c r="F30" s="31"/>
      <c r="G30" s="32"/>
      <c r="H30" s="33"/>
      <c r="J30" s="1" t="s">
        <v>30</v>
      </c>
      <c r="Z30" s="25"/>
      <c r="AA30" s="25"/>
    </row>
    <row r="31" spans="1:27" s="3" customFormat="1" ht="15" x14ac:dyDescent="0.25">
      <c r="A31" s="26">
        <f>IF(J31&lt;&gt;"",COUNTA(J$1:J31),"")</f>
        <v>9</v>
      </c>
      <c r="B31" s="27" t="s">
        <v>47</v>
      </c>
      <c r="C31" s="28" t="s">
        <v>48</v>
      </c>
      <c r="D31" s="29" t="s">
        <v>29</v>
      </c>
      <c r="E31" s="30">
        <v>6.8504999999999998E-3</v>
      </c>
      <c r="F31" s="31"/>
      <c r="G31" s="32"/>
      <c r="H31" s="33"/>
      <c r="J31" s="1" t="s">
        <v>30</v>
      </c>
      <c r="Z31" s="25"/>
      <c r="AA31" s="25"/>
    </row>
    <row r="32" spans="1:27" s="3" customFormat="1" ht="22.5" x14ac:dyDescent="0.25">
      <c r="A32" s="26">
        <f>IF(J32&lt;&gt;"",COUNTA(J$1:J32),"")</f>
        <v>10</v>
      </c>
      <c r="B32" s="27" t="s">
        <v>49</v>
      </c>
      <c r="C32" s="28" t="s">
        <v>50</v>
      </c>
      <c r="D32" s="29" t="s">
        <v>33</v>
      </c>
      <c r="E32" s="35">
        <v>6.7025000000000001E-2</v>
      </c>
      <c r="F32" s="31"/>
      <c r="G32" s="32"/>
      <c r="H32" s="33"/>
      <c r="J32" s="1" t="s">
        <v>30</v>
      </c>
      <c r="Z32" s="25"/>
      <c r="AA32" s="25"/>
    </row>
    <row r="33" spans="1:28" s="3" customFormat="1" ht="15" x14ac:dyDescent="0.25">
      <c r="A33" s="26">
        <f>IF(J33&lt;&gt;"",COUNTA(J$1:J33),"")</f>
        <v>11</v>
      </c>
      <c r="B33" s="27" t="s">
        <v>51</v>
      </c>
      <c r="C33" s="28" t="s">
        <v>52</v>
      </c>
      <c r="D33" s="29" t="s">
        <v>29</v>
      </c>
      <c r="E33" s="30">
        <v>2.3579900000000001E-2</v>
      </c>
      <c r="F33" s="31"/>
      <c r="G33" s="32"/>
      <c r="H33" s="33"/>
      <c r="J33" s="1" t="s">
        <v>30</v>
      </c>
      <c r="Z33" s="25"/>
      <c r="AA33" s="25"/>
    </row>
    <row r="34" spans="1:28" s="3" customFormat="1" ht="45" x14ac:dyDescent="0.25">
      <c r="A34" s="26">
        <f>IF(J34&lt;&gt;"",COUNTA(J$1:J34),"")</f>
        <v>12</v>
      </c>
      <c r="B34" s="27" t="s">
        <v>53</v>
      </c>
      <c r="C34" s="28" t="s">
        <v>54</v>
      </c>
      <c r="D34" s="29" t="s">
        <v>29</v>
      </c>
      <c r="E34" s="35">
        <v>0.227885</v>
      </c>
      <c r="F34" s="31"/>
      <c r="G34" s="32"/>
      <c r="H34" s="33"/>
      <c r="J34" s="1" t="s">
        <v>30</v>
      </c>
      <c r="Z34" s="25"/>
      <c r="AA34" s="25"/>
    </row>
    <row r="35" spans="1:28" s="3" customFormat="1" ht="45" x14ac:dyDescent="0.25">
      <c r="A35" s="26">
        <f>IF(J35&lt;&gt;"",COUNTA(J$1:J35),"")</f>
        <v>13</v>
      </c>
      <c r="B35" s="27" t="s">
        <v>55</v>
      </c>
      <c r="C35" s="28" t="s">
        <v>56</v>
      </c>
      <c r="D35" s="29" t="s">
        <v>57</v>
      </c>
      <c r="E35" s="30">
        <v>0.82544550000000005</v>
      </c>
      <c r="F35" s="31"/>
      <c r="G35" s="32"/>
      <c r="H35" s="33"/>
      <c r="J35" s="1" t="s">
        <v>30</v>
      </c>
      <c r="Z35" s="25"/>
      <c r="AA35" s="25"/>
    </row>
    <row r="36" spans="1:28" s="3" customFormat="1" ht="22.5" x14ac:dyDescent="0.25">
      <c r="A36" s="26">
        <f>IF(J36&lt;&gt;"",COUNTA(J$1:J36),"")</f>
        <v>14</v>
      </c>
      <c r="B36" s="27" t="s">
        <v>58</v>
      </c>
      <c r="C36" s="28" t="s">
        <v>59</v>
      </c>
      <c r="D36" s="29" t="s">
        <v>46</v>
      </c>
      <c r="E36" s="36">
        <v>589.375</v>
      </c>
      <c r="F36" s="31"/>
      <c r="G36" s="32"/>
      <c r="H36" s="33"/>
      <c r="J36" s="1" t="s">
        <v>30</v>
      </c>
      <c r="Z36" s="25"/>
      <c r="AA36" s="25"/>
    </row>
    <row r="37" spans="1:28" s="3" customFormat="1" ht="33.75" x14ac:dyDescent="0.25">
      <c r="A37" s="26">
        <f>IF(J37&lt;&gt;"",COUNTA(J$1:J37),"")</f>
        <v>15</v>
      </c>
      <c r="B37" s="27" t="s">
        <v>60</v>
      </c>
      <c r="C37" s="28" t="s">
        <v>61</v>
      </c>
      <c r="D37" s="29" t="s">
        <v>29</v>
      </c>
      <c r="E37" s="35">
        <v>1.0796999999999999E-2</v>
      </c>
      <c r="F37" s="31"/>
      <c r="G37" s="32"/>
      <c r="H37" s="33"/>
      <c r="J37" s="1" t="s">
        <v>30</v>
      </c>
      <c r="Z37" s="25"/>
      <c r="AA37" s="25"/>
    </row>
    <row r="38" spans="1:28" s="3" customFormat="1" ht="22.5" x14ac:dyDescent="0.25">
      <c r="A38" s="26">
        <f>IF(J38&lt;&gt;"",COUNTA(J$1:J38),"")</f>
        <v>16</v>
      </c>
      <c r="B38" s="27" t="s">
        <v>62</v>
      </c>
      <c r="C38" s="28" t="s">
        <v>63</v>
      </c>
      <c r="D38" s="29" t="s">
        <v>29</v>
      </c>
      <c r="E38" s="37">
        <v>3.66</v>
      </c>
      <c r="F38" s="31"/>
      <c r="G38" s="32"/>
      <c r="H38" s="33"/>
      <c r="J38" s="1" t="s">
        <v>30</v>
      </c>
      <c r="Z38" s="25"/>
      <c r="AA38" s="25"/>
    </row>
    <row r="39" spans="1:28" s="3" customFormat="1" ht="33.75" x14ac:dyDescent="0.25">
      <c r="A39" s="26">
        <f>IF(J39&lt;&gt;"",COUNTA(J$1:J39),"")</f>
        <v>17</v>
      </c>
      <c r="B39" s="27" t="s">
        <v>64</v>
      </c>
      <c r="C39" s="28" t="s">
        <v>152</v>
      </c>
      <c r="D39" s="29" t="s">
        <v>65</v>
      </c>
      <c r="E39" s="37">
        <v>499.79</v>
      </c>
      <c r="F39" s="31"/>
      <c r="G39" s="32"/>
      <c r="H39" s="33"/>
      <c r="J39" s="1" t="s">
        <v>30</v>
      </c>
      <c r="Z39" s="25"/>
      <c r="AA39" s="25"/>
    </row>
    <row r="40" spans="1:28" s="3" customFormat="1" ht="15" x14ac:dyDescent="0.25">
      <c r="A40" s="29"/>
      <c r="B40" s="38"/>
      <c r="C40" s="39" t="s">
        <v>66</v>
      </c>
      <c r="D40" s="26" t="s">
        <v>67</v>
      </c>
      <c r="E40" s="26"/>
      <c r="F40" s="32"/>
      <c r="G40" s="40"/>
      <c r="H40" s="33"/>
      <c r="Z40" s="25"/>
      <c r="AA40" s="25"/>
    </row>
    <row r="41" spans="1:28" s="3" customFormat="1" ht="15" x14ac:dyDescent="0.25">
      <c r="A41" s="58" t="s">
        <v>68</v>
      </c>
      <c r="B41" s="58"/>
      <c r="C41" s="58"/>
      <c r="D41" s="58"/>
      <c r="E41" s="58"/>
      <c r="F41" s="58"/>
      <c r="G41" s="58"/>
      <c r="H41" s="24"/>
      <c r="Z41" s="25" t="s">
        <v>68</v>
      </c>
      <c r="AA41" s="25"/>
    </row>
    <row r="42" spans="1:28" s="3" customFormat="1" ht="15" x14ac:dyDescent="0.25">
      <c r="A42" s="58" t="s">
        <v>26</v>
      </c>
      <c r="B42" s="58"/>
      <c r="C42" s="58"/>
      <c r="D42" s="58"/>
      <c r="E42" s="58"/>
      <c r="F42" s="58"/>
      <c r="G42" s="58"/>
      <c r="H42" s="24"/>
      <c r="Z42" s="25"/>
      <c r="AA42" s="25" t="s">
        <v>26</v>
      </c>
    </row>
    <row r="43" spans="1:28" s="3" customFormat="1" ht="33.75" x14ac:dyDescent="0.25">
      <c r="A43" s="26">
        <f>IF(J43&lt;&gt;"",COUNTA(J$1:J43),"")</f>
        <v>18</v>
      </c>
      <c r="B43" s="27" t="s">
        <v>69</v>
      </c>
      <c r="C43" s="28" t="s">
        <v>70</v>
      </c>
      <c r="D43" s="29" t="s">
        <v>65</v>
      </c>
      <c r="E43" s="37">
        <v>1420.93</v>
      </c>
      <c r="F43" s="31"/>
      <c r="G43" s="32"/>
      <c r="H43" s="33"/>
      <c r="J43" s="1" t="s">
        <v>30</v>
      </c>
      <c r="Z43" s="25"/>
      <c r="AA43" s="25"/>
    </row>
    <row r="44" spans="1:28" s="3" customFormat="1" ht="15" x14ac:dyDescent="0.25">
      <c r="A44" s="29"/>
      <c r="B44" s="38"/>
      <c r="C44" s="39" t="s">
        <v>66</v>
      </c>
      <c r="D44" s="26" t="s">
        <v>67</v>
      </c>
      <c r="E44" s="26"/>
      <c r="F44" s="32"/>
      <c r="G44" s="40"/>
      <c r="H44" s="33"/>
      <c r="Z44" s="25"/>
      <c r="AA44" s="25"/>
    </row>
    <row r="45" spans="1:28" s="3" customFormat="1" ht="15" x14ac:dyDescent="0.25">
      <c r="A45" s="54" t="s">
        <v>71</v>
      </c>
      <c r="B45" s="55"/>
      <c r="C45" s="55"/>
      <c r="D45" s="55"/>
      <c r="E45" s="55"/>
      <c r="F45" s="56"/>
      <c r="G45" s="40"/>
      <c r="H45" s="41"/>
      <c r="I45" s="41"/>
      <c r="J45" s="42"/>
      <c r="K45" s="42"/>
      <c r="L45" s="42"/>
      <c r="AB45" s="43" t="s">
        <v>71</v>
      </c>
    </row>
    <row r="46" spans="1:28" s="3" customFormat="1" ht="15" x14ac:dyDescent="0.25">
      <c r="A46" s="54" t="s">
        <v>72</v>
      </c>
      <c r="B46" s="55"/>
      <c r="C46" s="55"/>
      <c r="D46" s="55"/>
      <c r="E46" s="55"/>
      <c r="F46" s="56"/>
      <c r="G46" s="40"/>
      <c r="H46" s="41"/>
      <c r="I46" s="41"/>
      <c r="J46" s="42"/>
      <c r="K46" s="42"/>
      <c r="L46" s="42"/>
      <c r="AB46" s="43" t="s">
        <v>72</v>
      </c>
    </row>
    <row r="47" spans="1:28" s="3" customFormat="1" ht="15" x14ac:dyDescent="0.25">
      <c r="A47" s="54" t="s">
        <v>73</v>
      </c>
      <c r="B47" s="55"/>
      <c r="C47" s="55"/>
      <c r="D47" s="55"/>
      <c r="E47" s="55"/>
      <c r="F47" s="56"/>
      <c r="G47" s="40"/>
      <c r="H47" s="41"/>
      <c r="I47" s="41"/>
      <c r="J47" s="42"/>
      <c r="K47" s="42"/>
      <c r="L47" s="42"/>
      <c r="AB47" s="43" t="s">
        <v>73</v>
      </c>
    </row>
    <row r="48" spans="1:28" s="3" customFormat="1" ht="15" x14ac:dyDescent="0.25">
      <c r="A48" s="54" t="s">
        <v>74</v>
      </c>
      <c r="B48" s="55"/>
      <c r="C48" s="55"/>
      <c r="D48" s="55"/>
      <c r="E48" s="55"/>
      <c r="F48" s="56"/>
      <c r="G48" s="40"/>
      <c r="H48" s="41"/>
      <c r="I48" s="41"/>
      <c r="J48" s="42"/>
      <c r="K48" s="42"/>
      <c r="L48" s="42"/>
      <c r="AB48" s="43" t="s">
        <v>74</v>
      </c>
    </row>
    <row r="49" spans="1:34" s="3" customFormat="1" ht="15" x14ac:dyDescent="0.25">
      <c r="A49" s="54" t="s">
        <v>75</v>
      </c>
      <c r="B49" s="55"/>
      <c r="C49" s="55"/>
      <c r="D49" s="55"/>
      <c r="E49" s="55"/>
      <c r="F49" s="56"/>
      <c r="G49" s="40"/>
      <c r="H49" s="41"/>
      <c r="I49" s="41"/>
      <c r="J49" s="42"/>
      <c r="K49" s="42"/>
      <c r="L49" s="42"/>
      <c r="AB49" s="43" t="s">
        <v>75</v>
      </c>
    </row>
    <row r="50" spans="1:34" s="3" customFormat="1" ht="13.5" customHeight="1" x14ac:dyDescent="0.25"/>
    <row r="51" spans="1:34" s="3" customFormat="1" ht="15" x14ac:dyDescent="0.25">
      <c r="A51" s="44"/>
      <c r="B51" s="57" t="s">
        <v>76</v>
      </c>
      <c r="C51" s="57"/>
      <c r="D51" s="57" t="s">
        <v>77</v>
      </c>
      <c r="E51" s="57"/>
      <c r="F51" s="57"/>
      <c r="G51" s="57"/>
      <c r="H51" s="45"/>
      <c r="I51" s="45"/>
      <c r="J51" s="45"/>
      <c r="K51" s="45"/>
      <c r="L51" s="45"/>
      <c r="M51" s="45"/>
      <c r="N51" s="45"/>
      <c r="O51" s="45"/>
      <c r="AC51" s="46" t="s">
        <v>76</v>
      </c>
      <c r="AD51" s="46" t="s">
        <v>1</v>
      </c>
      <c r="AE51" s="46" t="s">
        <v>77</v>
      </c>
      <c r="AF51" s="46" t="s">
        <v>1</v>
      </c>
      <c r="AG51" s="46" t="s">
        <v>1</v>
      </c>
      <c r="AH51" s="46" t="s">
        <v>1</v>
      </c>
    </row>
    <row r="52" spans="1:34" s="3" customFormat="1" ht="11.25" customHeight="1" x14ac:dyDescent="0.25">
      <c r="B52" s="47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AC52" s="46"/>
      <c r="AD52" s="46"/>
      <c r="AE52" s="46"/>
      <c r="AF52" s="46"/>
      <c r="AG52" s="46"/>
      <c r="AH52" s="46"/>
    </row>
  </sheetData>
  <mergeCells count="25">
    <mergeCell ref="C1:E1"/>
    <mergeCell ref="B7:F7"/>
    <mergeCell ref="C10:D10"/>
    <mergeCell ref="F12:G12"/>
    <mergeCell ref="F13:G13"/>
    <mergeCell ref="F14:G14"/>
    <mergeCell ref="F15:G15"/>
    <mergeCell ref="F16:G16"/>
    <mergeCell ref="A18:A19"/>
    <mergeCell ref="B18:B19"/>
    <mergeCell ref="C18:C19"/>
    <mergeCell ref="D18:D19"/>
    <mergeCell ref="E18:E19"/>
    <mergeCell ref="F18:G18"/>
    <mergeCell ref="A21:G21"/>
    <mergeCell ref="A22:G22"/>
    <mergeCell ref="A41:G41"/>
    <mergeCell ref="A42:G42"/>
    <mergeCell ref="A45:F45"/>
    <mergeCell ref="A46:F46"/>
    <mergeCell ref="A47:F47"/>
    <mergeCell ref="A48:F48"/>
    <mergeCell ref="A49:F49"/>
    <mergeCell ref="B51:C51"/>
    <mergeCell ref="D51:G51"/>
  </mergeCells>
  <printOptions horizontalCentered="1"/>
  <pageMargins left="0.39370077848434498" right="0.23622047901153601" top="0.35433071851730302" bottom="0.31496062874794001" header="0.118110239505768" footer="0.118110239505768"/>
  <pageSetup paperSize="9" fitToHeight="0" orientation="portrait"/>
  <headerFooter>
    <oddFooter>&amp;RСтраница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54"/>
  <sheetViews>
    <sheetView topLeftCell="A31" workbookViewId="0">
      <selection activeCell="C40" sqref="C40"/>
    </sheetView>
  </sheetViews>
  <sheetFormatPr defaultColWidth="9.140625" defaultRowHeight="11.25" customHeight="1" x14ac:dyDescent="0.2"/>
  <cols>
    <col min="1" max="1" width="11" style="1" customWidth="1"/>
    <col min="2" max="2" width="17.5703125" style="1" customWidth="1"/>
    <col min="3" max="3" width="43.42578125" style="1" customWidth="1"/>
    <col min="4" max="4" width="11" style="1" customWidth="1"/>
    <col min="5" max="5" width="13.42578125" style="1" customWidth="1"/>
    <col min="6" max="7" width="16.42578125" style="1" customWidth="1"/>
    <col min="8" max="9" width="14.7109375" style="1" customWidth="1"/>
    <col min="10" max="10" width="9" style="1" hidden="1" customWidth="1"/>
    <col min="11" max="11" width="14.42578125" style="1" customWidth="1"/>
    <col min="12" max="15" width="9.140625" style="1"/>
    <col min="16" max="18" width="67.85546875" style="2" hidden="1" customWidth="1"/>
    <col min="19" max="23" width="101.85546875" style="2" hidden="1" customWidth="1"/>
    <col min="24" max="25" width="54.42578125" style="2" hidden="1" customWidth="1"/>
    <col min="26" max="27" width="129.28515625" style="2" hidden="1" customWidth="1"/>
    <col min="28" max="28" width="112.85546875" style="2" hidden="1" customWidth="1"/>
    <col min="29" max="30" width="61" style="2" hidden="1" customWidth="1"/>
    <col min="31" max="34" width="57.28515625" style="2" hidden="1" customWidth="1"/>
    <col min="35" max="16384" width="9.140625" style="1"/>
  </cols>
  <sheetData>
    <row r="1" spans="1:25" s="3" customFormat="1" ht="26.25" x14ac:dyDescent="0.25">
      <c r="A1" s="4"/>
      <c r="C1" s="66" t="s">
        <v>0</v>
      </c>
      <c r="D1" s="66"/>
      <c r="E1" s="66"/>
      <c r="F1" s="5"/>
      <c r="G1" s="5"/>
      <c r="H1" s="5"/>
      <c r="P1" s="6" t="s">
        <v>0</v>
      </c>
      <c r="Q1" s="6" t="s">
        <v>1</v>
      </c>
      <c r="R1" s="6" t="s">
        <v>1</v>
      </c>
    </row>
    <row r="2" spans="1:25" s="3" customFormat="1" ht="13.5" customHeight="1" x14ac:dyDescent="0.25">
      <c r="A2" s="4"/>
      <c r="D2" s="7" t="s">
        <v>2</v>
      </c>
      <c r="H2" s="8"/>
    </row>
    <row r="3" spans="1:25" s="3" customFormat="1" ht="13.5" customHeight="1" x14ac:dyDescent="0.25">
      <c r="A3" s="8"/>
      <c r="B3" s="5"/>
      <c r="C3" s="5"/>
      <c r="D3" s="5"/>
      <c r="E3" s="5"/>
      <c r="F3" s="5"/>
      <c r="G3" s="5"/>
      <c r="H3" s="8"/>
    </row>
    <row r="4" spans="1:25" s="3" customFormat="1" ht="18" x14ac:dyDescent="0.25">
      <c r="B4" s="8"/>
      <c r="D4" s="9" t="s">
        <v>3</v>
      </c>
      <c r="E4" s="10" t="s">
        <v>110</v>
      </c>
      <c r="G4" s="10"/>
      <c r="H4" s="8"/>
    </row>
    <row r="5" spans="1:25" s="3" customFormat="1" ht="13.5" customHeight="1" x14ac:dyDescent="0.25">
      <c r="B5" s="10"/>
      <c r="C5" s="11"/>
      <c r="D5" s="12" t="s">
        <v>5</v>
      </c>
      <c r="E5" s="10"/>
      <c r="F5" s="10"/>
      <c r="G5" s="10"/>
      <c r="H5" s="8"/>
    </row>
    <row r="6" spans="1:25" s="3" customFormat="1" ht="13.5" customHeight="1" x14ac:dyDescent="0.25">
      <c r="B6" s="10"/>
      <c r="C6" s="11"/>
      <c r="D6" s="12"/>
      <c r="E6" s="10"/>
      <c r="F6" s="10"/>
      <c r="G6" s="10"/>
      <c r="H6" s="8"/>
    </row>
    <row r="7" spans="1:25" s="3" customFormat="1" ht="18" x14ac:dyDescent="0.25">
      <c r="A7" s="13" t="s">
        <v>6</v>
      </c>
      <c r="B7" s="67" t="s">
        <v>111</v>
      </c>
      <c r="C7" s="67"/>
      <c r="D7" s="67"/>
      <c r="E7" s="67"/>
      <c r="F7" s="67"/>
      <c r="G7" s="14"/>
      <c r="H7" s="8"/>
      <c r="S7" s="6" t="s">
        <v>111</v>
      </c>
      <c r="T7" s="6" t="s">
        <v>1</v>
      </c>
      <c r="U7" s="6" t="s">
        <v>1</v>
      </c>
      <c r="V7" s="6" t="s">
        <v>1</v>
      </c>
      <c r="W7" s="6" t="s">
        <v>1</v>
      </c>
    </row>
    <row r="8" spans="1:25" s="3" customFormat="1" ht="13.5" customHeight="1" x14ac:dyDescent="0.25">
      <c r="A8" s="10"/>
      <c r="B8" s="10"/>
      <c r="C8" s="10"/>
      <c r="D8" s="7" t="s">
        <v>8</v>
      </c>
      <c r="E8" s="10"/>
      <c r="F8" s="10"/>
      <c r="G8" s="10"/>
      <c r="H8" s="8"/>
    </row>
    <row r="9" spans="1:25" s="3" customFormat="1" ht="13.5" customHeight="1" x14ac:dyDescent="0.25">
      <c r="A9" s="10"/>
      <c r="B9" s="10"/>
      <c r="C9" s="10"/>
      <c r="D9" s="15"/>
      <c r="E9" s="10"/>
      <c r="F9" s="10"/>
      <c r="G9" s="10"/>
      <c r="H9" s="8"/>
    </row>
    <row r="10" spans="1:25" s="3" customFormat="1" ht="18" x14ac:dyDescent="0.25">
      <c r="B10" s="4" t="s">
        <v>9</v>
      </c>
      <c r="C10" s="68" t="s">
        <v>112</v>
      </c>
      <c r="D10" s="68"/>
      <c r="E10" s="10"/>
      <c r="F10" s="10"/>
      <c r="G10" s="10"/>
      <c r="H10" s="8"/>
      <c r="X10" s="6" t="s">
        <v>112</v>
      </c>
      <c r="Y10" s="6" t="s">
        <v>1</v>
      </c>
    </row>
    <row r="11" spans="1:25" s="3" customFormat="1" ht="7.5" customHeight="1" x14ac:dyDescent="0.25">
      <c r="B11" s="4"/>
      <c r="C11" s="4"/>
      <c r="D11" s="4"/>
      <c r="E11" s="10"/>
      <c r="F11" s="10"/>
      <c r="G11" s="10"/>
      <c r="H11" s="8"/>
    </row>
    <row r="12" spans="1:25" s="3" customFormat="1" ht="13.5" customHeight="1" x14ac:dyDescent="0.25">
      <c r="B12" s="4"/>
      <c r="C12" s="4"/>
      <c r="D12" s="4"/>
      <c r="E12" s="16" t="s">
        <v>11</v>
      </c>
      <c r="F12" s="60"/>
      <c r="G12" s="60"/>
      <c r="H12" s="8"/>
    </row>
    <row r="13" spans="1:25" s="3" customFormat="1" ht="13.5" customHeight="1" x14ac:dyDescent="0.25">
      <c r="B13" s="4"/>
      <c r="C13" s="4"/>
      <c r="D13" s="4"/>
      <c r="E13" s="16" t="s">
        <v>12</v>
      </c>
      <c r="F13" s="69">
        <v>9649.7900000000009</v>
      </c>
      <c r="G13" s="60"/>
      <c r="H13" s="8"/>
    </row>
    <row r="14" spans="1:25" s="3" customFormat="1" ht="13.5" customHeight="1" x14ac:dyDescent="0.25">
      <c r="A14" s="8"/>
      <c r="D14" s="8"/>
      <c r="E14" s="16" t="s">
        <v>13</v>
      </c>
      <c r="F14" s="69">
        <v>1945.64</v>
      </c>
      <c r="G14" s="60"/>
      <c r="H14" s="17"/>
      <c r="I14" s="18"/>
      <c r="J14" s="18"/>
      <c r="K14" s="18"/>
    </row>
    <row r="15" spans="1:25" s="3" customFormat="1" ht="13.5" customHeight="1" x14ac:dyDescent="0.25">
      <c r="A15" s="8"/>
      <c r="D15" s="19"/>
      <c r="E15" s="16" t="s">
        <v>14</v>
      </c>
      <c r="F15" s="61">
        <v>0</v>
      </c>
      <c r="G15" s="60"/>
    </row>
    <row r="16" spans="1:25" s="3" customFormat="1" ht="13.5" customHeight="1" x14ac:dyDescent="0.25">
      <c r="D16" s="19"/>
      <c r="E16" s="16" t="s">
        <v>15</v>
      </c>
      <c r="F16" s="61">
        <v>0</v>
      </c>
      <c r="G16" s="60"/>
      <c r="H16" s="20"/>
      <c r="I16" s="20"/>
    </row>
    <row r="17" spans="1:27" s="3" customFormat="1" ht="15" x14ac:dyDescent="0.25">
      <c r="B17" s="4"/>
      <c r="C17" s="19"/>
      <c r="D17" s="19"/>
      <c r="E17" s="19"/>
      <c r="F17" s="19"/>
      <c r="G17" s="19"/>
      <c r="H17" s="19"/>
    </row>
    <row r="18" spans="1:27" s="3" customFormat="1" ht="28.5" customHeight="1" x14ac:dyDescent="0.25">
      <c r="A18" s="62" t="s">
        <v>16</v>
      </c>
      <c r="B18" s="63" t="s">
        <v>17</v>
      </c>
      <c r="C18" s="62" t="s">
        <v>18</v>
      </c>
      <c r="D18" s="62" t="s">
        <v>19</v>
      </c>
      <c r="E18" s="62" t="s">
        <v>20</v>
      </c>
      <c r="F18" s="64" t="s">
        <v>21</v>
      </c>
      <c r="G18" s="65"/>
    </row>
    <row r="19" spans="1:27" s="3" customFormat="1" ht="18" customHeight="1" x14ac:dyDescent="0.25">
      <c r="A19" s="62"/>
      <c r="B19" s="63"/>
      <c r="C19" s="62"/>
      <c r="D19" s="62"/>
      <c r="E19" s="62"/>
      <c r="F19" s="21" t="s">
        <v>22</v>
      </c>
      <c r="G19" s="21" t="s">
        <v>23</v>
      </c>
      <c r="H19" s="22"/>
    </row>
    <row r="20" spans="1:27" s="3" customFormat="1" ht="12" customHeight="1" x14ac:dyDescent="0.25">
      <c r="A20" s="23">
        <v>1</v>
      </c>
      <c r="B20" s="23" t="s">
        <v>24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2"/>
    </row>
    <row r="21" spans="1:27" s="3" customFormat="1" ht="15" x14ac:dyDescent="0.25">
      <c r="A21" s="58" t="s">
        <v>25</v>
      </c>
      <c r="B21" s="58"/>
      <c r="C21" s="58"/>
      <c r="D21" s="58"/>
      <c r="E21" s="58"/>
      <c r="F21" s="58"/>
      <c r="G21" s="58"/>
      <c r="H21" s="24"/>
      <c r="Z21" s="25" t="s">
        <v>25</v>
      </c>
    </row>
    <row r="22" spans="1:27" s="3" customFormat="1" ht="15" x14ac:dyDescent="0.25">
      <c r="A22" s="58" t="s">
        <v>26</v>
      </c>
      <c r="B22" s="58"/>
      <c r="C22" s="58"/>
      <c r="D22" s="58"/>
      <c r="E22" s="58"/>
      <c r="F22" s="58"/>
      <c r="G22" s="58"/>
      <c r="H22" s="24"/>
      <c r="Z22" s="25"/>
      <c r="AA22" s="25" t="s">
        <v>26</v>
      </c>
    </row>
    <row r="23" spans="1:27" s="3" customFormat="1" ht="15" x14ac:dyDescent="0.25">
      <c r="A23" s="26">
        <f>IF(J23&lt;&gt;"",COUNTA(J$1:J23),"")</f>
        <v>1</v>
      </c>
      <c r="B23" s="27" t="s">
        <v>27</v>
      </c>
      <c r="C23" s="28" t="s">
        <v>28</v>
      </c>
      <c r="D23" s="29" t="s">
        <v>29</v>
      </c>
      <c r="E23" s="30">
        <v>2.7299899999999998E-2</v>
      </c>
      <c r="F23" s="31"/>
      <c r="G23" s="32"/>
      <c r="H23" s="33"/>
      <c r="J23" s="1" t="s">
        <v>30</v>
      </c>
      <c r="Z23" s="25"/>
      <c r="AA23" s="25"/>
    </row>
    <row r="24" spans="1:27" s="3" customFormat="1" ht="15" x14ac:dyDescent="0.25">
      <c r="A24" s="26">
        <f>IF(J24&lt;&gt;"",COUNTA(J$1:J24),"")</f>
        <v>2</v>
      </c>
      <c r="B24" s="27" t="s">
        <v>31</v>
      </c>
      <c r="C24" s="28" t="s">
        <v>32</v>
      </c>
      <c r="D24" s="29" t="s">
        <v>33</v>
      </c>
      <c r="E24" s="49">
        <v>141.54782</v>
      </c>
      <c r="F24" s="31"/>
      <c r="G24" s="32"/>
      <c r="H24" s="33"/>
      <c r="J24" s="1" t="s">
        <v>30</v>
      </c>
      <c r="Z24" s="25"/>
      <c r="AA24" s="25"/>
    </row>
    <row r="25" spans="1:27" s="3" customFormat="1" ht="22.5" x14ac:dyDescent="0.25">
      <c r="A25" s="26">
        <f>IF(J25&lt;&gt;"",COUNTA(J$1:J25),"")</f>
        <v>3</v>
      </c>
      <c r="B25" s="27" t="s">
        <v>34</v>
      </c>
      <c r="C25" s="28" t="s">
        <v>35</v>
      </c>
      <c r="D25" s="29" t="s">
        <v>29</v>
      </c>
      <c r="E25" s="30">
        <v>6.5893999999999996E-3</v>
      </c>
      <c r="F25" s="31"/>
      <c r="G25" s="32"/>
      <c r="H25" s="33"/>
      <c r="J25" s="1" t="s">
        <v>30</v>
      </c>
      <c r="Z25" s="25"/>
      <c r="AA25" s="25"/>
    </row>
    <row r="26" spans="1:27" s="3" customFormat="1" ht="15" x14ac:dyDescent="0.25">
      <c r="A26" s="26">
        <f>IF(J26&lt;&gt;"",COUNTA(J$1:J26),"")</f>
        <v>4</v>
      </c>
      <c r="B26" s="27" t="s">
        <v>36</v>
      </c>
      <c r="C26" s="28" t="s">
        <v>37</v>
      </c>
      <c r="D26" s="29" t="s">
        <v>29</v>
      </c>
      <c r="E26" s="30">
        <v>0.52581580000000006</v>
      </c>
      <c r="F26" s="31"/>
      <c r="G26" s="32"/>
      <c r="H26" s="33"/>
      <c r="J26" s="1" t="s">
        <v>30</v>
      </c>
      <c r="Z26" s="25"/>
      <c r="AA26" s="25"/>
    </row>
    <row r="27" spans="1:27" s="3" customFormat="1" ht="15" x14ac:dyDescent="0.25">
      <c r="A27" s="26">
        <f>IF(J27&lt;&gt;"",COUNTA(J$1:J27),"")</f>
        <v>5</v>
      </c>
      <c r="B27" s="27" t="s">
        <v>38</v>
      </c>
      <c r="C27" s="28" t="s">
        <v>39</v>
      </c>
      <c r="D27" s="29" t="s">
        <v>29</v>
      </c>
      <c r="E27" s="30">
        <v>0.15159329999999999</v>
      </c>
      <c r="F27" s="31"/>
      <c r="G27" s="32"/>
      <c r="H27" s="33"/>
      <c r="J27" s="1" t="s">
        <v>30</v>
      </c>
      <c r="Z27" s="25"/>
      <c r="AA27" s="25"/>
    </row>
    <row r="28" spans="1:27" s="3" customFormat="1" ht="15" x14ac:dyDescent="0.25">
      <c r="A28" s="26">
        <f>IF(J28&lt;&gt;"",COUNTA(J$1:J28),"")</f>
        <v>6</v>
      </c>
      <c r="B28" s="27" t="s">
        <v>113</v>
      </c>
      <c r="C28" s="28" t="s">
        <v>114</v>
      </c>
      <c r="D28" s="29" t="s">
        <v>29</v>
      </c>
      <c r="E28" s="35">
        <v>3.9709999999999997E-3</v>
      </c>
      <c r="F28" s="31"/>
      <c r="G28" s="32"/>
      <c r="H28" s="33"/>
      <c r="J28" s="1" t="s">
        <v>30</v>
      </c>
      <c r="Z28" s="25"/>
      <c r="AA28" s="25"/>
    </row>
    <row r="29" spans="1:27" s="3" customFormat="1" ht="15" x14ac:dyDescent="0.25">
      <c r="A29" s="26">
        <f>IF(J29&lt;&gt;"",COUNTA(J$1:J29),"")</f>
        <v>7</v>
      </c>
      <c r="B29" s="27" t="s">
        <v>40</v>
      </c>
      <c r="C29" s="28" t="s">
        <v>41</v>
      </c>
      <c r="D29" s="29" t="s">
        <v>29</v>
      </c>
      <c r="E29" s="30">
        <v>0.58764939999999999</v>
      </c>
      <c r="F29" s="31"/>
      <c r="G29" s="32"/>
      <c r="H29" s="33"/>
      <c r="J29" s="1" t="s">
        <v>30</v>
      </c>
      <c r="Z29" s="25"/>
      <c r="AA29" s="25"/>
    </row>
    <row r="30" spans="1:27" s="3" customFormat="1" ht="15" x14ac:dyDescent="0.25">
      <c r="A30" s="26">
        <f>IF(J30&lt;&gt;"",COUNTA(J$1:J30),"")</f>
        <v>8</v>
      </c>
      <c r="B30" s="27" t="s">
        <v>42</v>
      </c>
      <c r="C30" s="28" t="s">
        <v>43</v>
      </c>
      <c r="D30" s="29" t="s">
        <v>29</v>
      </c>
      <c r="E30" s="30">
        <v>2.3494000000000002E-3</v>
      </c>
      <c r="F30" s="31"/>
      <c r="G30" s="32"/>
      <c r="H30" s="33"/>
      <c r="J30" s="1" t="s">
        <v>30</v>
      </c>
      <c r="Z30" s="25"/>
      <c r="AA30" s="25"/>
    </row>
    <row r="31" spans="1:27" s="3" customFormat="1" ht="15" x14ac:dyDescent="0.25">
      <c r="A31" s="26">
        <f>IF(J31&lt;&gt;"",COUNTA(J$1:J31),"")</f>
        <v>9</v>
      </c>
      <c r="B31" s="27" t="s">
        <v>44</v>
      </c>
      <c r="C31" s="28" t="s">
        <v>45</v>
      </c>
      <c r="D31" s="29" t="s">
        <v>46</v>
      </c>
      <c r="E31" s="49">
        <v>147.62714</v>
      </c>
      <c r="F31" s="31"/>
      <c r="G31" s="32"/>
      <c r="H31" s="33"/>
      <c r="J31" s="1" t="s">
        <v>30</v>
      </c>
      <c r="Z31" s="25"/>
      <c r="AA31" s="25"/>
    </row>
    <row r="32" spans="1:27" s="3" customFormat="1" ht="15" x14ac:dyDescent="0.25">
      <c r="A32" s="26">
        <f>IF(J32&lt;&gt;"",COUNTA(J$1:J32),"")</f>
        <v>10</v>
      </c>
      <c r="B32" s="27" t="s">
        <v>47</v>
      </c>
      <c r="C32" s="28" t="s">
        <v>48</v>
      </c>
      <c r="D32" s="29" t="s">
        <v>29</v>
      </c>
      <c r="E32" s="30">
        <v>1.6743299999999999E-2</v>
      </c>
      <c r="F32" s="31"/>
      <c r="G32" s="32"/>
      <c r="H32" s="33"/>
      <c r="J32" s="1" t="s">
        <v>30</v>
      </c>
      <c r="Z32" s="25"/>
      <c r="AA32" s="25"/>
    </row>
    <row r="33" spans="1:28" s="3" customFormat="1" ht="22.5" x14ac:dyDescent="0.25">
      <c r="A33" s="26">
        <f>IF(J33&lt;&gt;"",COUNTA(J$1:J33),"")</f>
        <v>11</v>
      </c>
      <c r="B33" s="27" t="s">
        <v>49</v>
      </c>
      <c r="C33" s="28" t="s">
        <v>50</v>
      </c>
      <c r="D33" s="29" t="s">
        <v>33</v>
      </c>
      <c r="E33" s="35">
        <v>0.25009500000000001</v>
      </c>
      <c r="F33" s="31"/>
      <c r="G33" s="32"/>
      <c r="H33" s="33"/>
      <c r="J33" s="1" t="s">
        <v>30</v>
      </c>
      <c r="Z33" s="25"/>
      <c r="AA33" s="25"/>
    </row>
    <row r="34" spans="1:28" s="3" customFormat="1" ht="15" x14ac:dyDescent="0.25">
      <c r="A34" s="26">
        <f>IF(J34&lt;&gt;"",COUNTA(J$1:J34),"")</f>
        <v>12</v>
      </c>
      <c r="B34" s="27" t="s">
        <v>51</v>
      </c>
      <c r="C34" s="28" t="s">
        <v>52</v>
      </c>
      <c r="D34" s="29" t="s">
        <v>29</v>
      </c>
      <c r="E34" s="30">
        <v>8.3429100000000006E-2</v>
      </c>
      <c r="F34" s="31"/>
      <c r="G34" s="32"/>
      <c r="H34" s="33"/>
      <c r="J34" s="1" t="s">
        <v>30</v>
      </c>
      <c r="Z34" s="25"/>
      <c r="AA34" s="25"/>
    </row>
    <row r="35" spans="1:28" s="3" customFormat="1" ht="45" x14ac:dyDescent="0.25">
      <c r="A35" s="26">
        <f>IF(J35&lt;&gt;"",COUNTA(J$1:J35),"")</f>
        <v>13</v>
      </c>
      <c r="B35" s="27" t="s">
        <v>53</v>
      </c>
      <c r="C35" s="28" t="s">
        <v>54</v>
      </c>
      <c r="D35" s="29" t="s">
        <v>29</v>
      </c>
      <c r="E35" s="35">
        <v>0.78895300000000002</v>
      </c>
      <c r="F35" s="31"/>
      <c r="G35" s="32"/>
      <c r="H35" s="33"/>
      <c r="J35" s="1" t="s">
        <v>30</v>
      </c>
      <c r="Z35" s="25"/>
      <c r="AA35" s="25"/>
    </row>
    <row r="36" spans="1:28" s="3" customFormat="1" ht="45" x14ac:dyDescent="0.25">
      <c r="A36" s="26">
        <f>IF(J36&lt;&gt;"",COUNTA(J$1:J36),"")</f>
        <v>14</v>
      </c>
      <c r="B36" s="27" t="s">
        <v>55</v>
      </c>
      <c r="C36" s="28" t="s">
        <v>56</v>
      </c>
      <c r="D36" s="29" t="s">
        <v>57</v>
      </c>
      <c r="E36" s="30">
        <v>2.8052001999999998</v>
      </c>
      <c r="F36" s="31"/>
      <c r="G36" s="32"/>
      <c r="H36" s="33"/>
      <c r="J36" s="1" t="s">
        <v>30</v>
      </c>
      <c r="Z36" s="25"/>
      <c r="AA36" s="25"/>
    </row>
    <row r="37" spans="1:28" s="3" customFormat="1" ht="22.5" x14ac:dyDescent="0.25">
      <c r="A37" s="26">
        <f>IF(J37&lt;&gt;"",COUNTA(J$1:J37),"")</f>
        <v>15</v>
      </c>
      <c r="B37" s="27" t="s">
        <v>58</v>
      </c>
      <c r="C37" s="28" t="s">
        <v>59</v>
      </c>
      <c r="D37" s="29" t="s">
        <v>46</v>
      </c>
      <c r="E37" s="52">
        <v>362</v>
      </c>
      <c r="F37" s="31"/>
      <c r="G37" s="32"/>
      <c r="H37" s="33"/>
      <c r="J37" s="1" t="s">
        <v>30</v>
      </c>
      <c r="Z37" s="25"/>
      <c r="AA37" s="25"/>
    </row>
    <row r="38" spans="1:28" s="3" customFormat="1" ht="33.75" x14ac:dyDescent="0.25">
      <c r="A38" s="26">
        <f>IF(J38&lt;&gt;"",COUNTA(J$1:J38),"")</f>
        <v>16</v>
      </c>
      <c r="B38" s="27" t="s">
        <v>60</v>
      </c>
      <c r="C38" s="28" t="s">
        <v>61</v>
      </c>
      <c r="D38" s="29" t="s">
        <v>29</v>
      </c>
      <c r="E38" s="35">
        <v>6.6309999999999997E-3</v>
      </c>
      <c r="F38" s="31"/>
      <c r="G38" s="32"/>
      <c r="H38" s="33"/>
      <c r="J38" s="1" t="s">
        <v>30</v>
      </c>
      <c r="Z38" s="25"/>
      <c r="AA38" s="25"/>
    </row>
    <row r="39" spans="1:28" s="3" customFormat="1" ht="33.75" x14ac:dyDescent="0.25">
      <c r="A39" s="26">
        <f>IF(J39&lt;&gt;"",COUNTA(J$1:J39),"")</f>
        <v>17</v>
      </c>
      <c r="B39" s="27" t="s">
        <v>64</v>
      </c>
      <c r="C39" s="28" t="s">
        <v>156</v>
      </c>
      <c r="D39" s="29" t="s">
        <v>65</v>
      </c>
      <c r="E39" s="36">
        <v>306.976</v>
      </c>
      <c r="F39" s="31"/>
      <c r="G39" s="32"/>
      <c r="H39" s="33"/>
      <c r="J39" s="1" t="s">
        <v>30</v>
      </c>
      <c r="Z39" s="25"/>
      <c r="AA39" s="25"/>
    </row>
    <row r="40" spans="1:28" s="3" customFormat="1" ht="22.5" x14ac:dyDescent="0.25">
      <c r="A40" s="26">
        <f>IF(J40&lt;&gt;"",COUNTA(J$1:J40),"")</f>
        <v>18</v>
      </c>
      <c r="B40" s="27" t="s">
        <v>62</v>
      </c>
      <c r="C40" s="28" t="s">
        <v>63</v>
      </c>
      <c r="D40" s="29" t="s">
        <v>29</v>
      </c>
      <c r="E40" s="37">
        <v>12.67</v>
      </c>
      <c r="F40" s="31"/>
      <c r="G40" s="32"/>
      <c r="H40" s="33"/>
      <c r="J40" s="1" t="s">
        <v>30</v>
      </c>
      <c r="Z40" s="25"/>
      <c r="AA40" s="25"/>
    </row>
    <row r="41" spans="1:28" s="3" customFormat="1" ht="15" x14ac:dyDescent="0.25">
      <c r="A41" s="29"/>
      <c r="B41" s="38"/>
      <c r="C41" s="39" t="s">
        <v>66</v>
      </c>
      <c r="D41" s="26" t="s">
        <v>67</v>
      </c>
      <c r="E41" s="26"/>
      <c r="F41" s="32"/>
      <c r="G41" s="40"/>
      <c r="H41" s="33"/>
      <c r="Z41" s="25"/>
      <c r="AA41" s="25"/>
    </row>
    <row r="42" spans="1:28" s="3" customFormat="1" ht="15" x14ac:dyDescent="0.25">
      <c r="A42" s="58" t="s">
        <v>68</v>
      </c>
      <c r="B42" s="58"/>
      <c r="C42" s="58"/>
      <c r="D42" s="58"/>
      <c r="E42" s="58"/>
      <c r="F42" s="58"/>
      <c r="G42" s="58"/>
      <c r="H42" s="24"/>
      <c r="Z42" s="25" t="s">
        <v>68</v>
      </c>
      <c r="AA42" s="25"/>
    </row>
    <row r="43" spans="1:28" s="3" customFormat="1" ht="15" x14ac:dyDescent="0.25">
      <c r="A43" s="58" t="s">
        <v>26</v>
      </c>
      <c r="B43" s="58"/>
      <c r="C43" s="58"/>
      <c r="D43" s="58"/>
      <c r="E43" s="58"/>
      <c r="F43" s="58"/>
      <c r="G43" s="58"/>
      <c r="H43" s="24"/>
      <c r="Z43" s="25"/>
      <c r="AA43" s="25" t="s">
        <v>26</v>
      </c>
    </row>
    <row r="44" spans="1:28" s="3" customFormat="1" ht="33.75" x14ac:dyDescent="0.25">
      <c r="A44" s="26">
        <f>IF(J44&lt;&gt;"",COUNTA(J$1:J44),"")</f>
        <v>19</v>
      </c>
      <c r="B44" s="27" t="s">
        <v>115</v>
      </c>
      <c r="C44" s="28" t="s">
        <v>88</v>
      </c>
      <c r="D44" s="29" t="s">
        <v>65</v>
      </c>
      <c r="E44" s="36">
        <v>4919.3540000000003</v>
      </c>
      <c r="F44" s="31"/>
      <c r="G44" s="32"/>
      <c r="H44" s="33"/>
      <c r="J44" s="1" t="s">
        <v>30</v>
      </c>
      <c r="Z44" s="25"/>
      <c r="AA44" s="25"/>
    </row>
    <row r="45" spans="1:28" s="3" customFormat="1" ht="33.75" x14ac:dyDescent="0.25">
      <c r="A45" s="26">
        <f>IF(J45&lt;&gt;"",COUNTA(J$1:J45),"")</f>
        <v>20</v>
      </c>
      <c r="B45" s="27" t="s">
        <v>116</v>
      </c>
      <c r="C45" s="28" t="s">
        <v>117</v>
      </c>
      <c r="D45" s="29" t="s">
        <v>65</v>
      </c>
      <c r="E45" s="37">
        <v>382.66</v>
      </c>
      <c r="F45" s="31"/>
      <c r="G45" s="32"/>
      <c r="H45" s="33"/>
      <c r="J45" s="1" t="s">
        <v>30</v>
      </c>
      <c r="Z45" s="25"/>
      <c r="AA45" s="25"/>
    </row>
    <row r="46" spans="1:28" s="3" customFormat="1" ht="15" x14ac:dyDescent="0.25">
      <c r="A46" s="29"/>
      <c r="B46" s="38"/>
      <c r="C46" s="39" t="s">
        <v>66</v>
      </c>
      <c r="D46" s="26" t="s">
        <v>67</v>
      </c>
      <c r="E46" s="26"/>
      <c r="F46" s="32"/>
      <c r="G46" s="40"/>
      <c r="H46" s="33"/>
      <c r="Z46" s="25"/>
      <c r="AA46" s="25"/>
    </row>
    <row r="47" spans="1:28" s="3" customFormat="1" ht="15" x14ac:dyDescent="0.25">
      <c r="A47" s="54" t="s">
        <v>71</v>
      </c>
      <c r="B47" s="55"/>
      <c r="C47" s="55"/>
      <c r="D47" s="55"/>
      <c r="E47" s="55"/>
      <c r="F47" s="56"/>
      <c r="G47" s="40"/>
      <c r="H47" s="41"/>
      <c r="I47" s="41"/>
      <c r="J47" s="42"/>
      <c r="K47" s="42"/>
      <c r="L47" s="42"/>
      <c r="AB47" s="43" t="s">
        <v>71</v>
      </c>
    </row>
    <row r="48" spans="1:28" s="3" customFormat="1" ht="15" x14ac:dyDescent="0.25">
      <c r="A48" s="54" t="s">
        <v>72</v>
      </c>
      <c r="B48" s="55"/>
      <c r="C48" s="55"/>
      <c r="D48" s="55"/>
      <c r="E48" s="55"/>
      <c r="F48" s="56"/>
      <c r="G48" s="40"/>
      <c r="H48" s="41"/>
      <c r="I48" s="41"/>
      <c r="J48" s="42"/>
      <c r="K48" s="42"/>
      <c r="L48" s="42"/>
      <c r="AB48" s="43" t="s">
        <v>72</v>
      </c>
    </row>
    <row r="49" spans="1:34" s="3" customFormat="1" ht="15" x14ac:dyDescent="0.25">
      <c r="A49" s="54" t="s">
        <v>73</v>
      </c>
      <c r="B49" s="55"/>
      <c r="C49" s="55"/>
      <c r="D49" s="55"/>
      <c r="E49" s="55"/>
      <c r="F49" s="56"/>
      <c r="G49" s="40"/>
      <c r="H49" s="41"/>
      <c r="I49" s="41"/>
      <c r="J49" s="42"/>
      <c r="K49" s="42"/>
      <c r="L49" s="42"/>
      <c r="AB49" s="43" t="s">
        <v>73</v>
      </c>
    </row>
    <row r="50" spans="1:34" s="3" customFormat="1" ht="15" x14ac:dyDescent="0.25">
      <c r="A50" s="54" t="s">
        <v>74</v>
      </c>
      <c r="B50" s="55"/>
      <c r="C50" s="55"/>
      <c r="D50" s="55"/>
      <c r="E50" s="55"/>
      <c r="F50" s="56"/>
      <c r="G50" s="40"/>
      <c r="H50" s="41"/>
      <c r="I50" s="41"/>
      <c r="J50" s="42"/>
      <c r="K50" s="42"/>
      <c r="L50" s="42"/>
      <c r="AB50" s="43" t="s">
        <v>74</v>
      </c>
    </row>
    <row r="51" spans="1:34" s="3" customFormat="1" ht="15" x14ac:dyDescent="0.25">
      <c r="A51" s="54" t="s">
        <v>75</v>
      </c>
      <c r="B51" s="55"/>
      <c r="C51" s="55"/>
      <c r="D51" s="55"/>
      <c r="E51" s="55"/>
      <c r="F51" s="56"/>
      <c r="G51" s="40"/>
      <c r="H51" s="41"/>
      <c r="I51" s="41"/>
      <c r="J51" s="42"/>
      <c r="K51" s="42"/>
      <c r="L51" s="42"/>
      <c r="AB51" s="43" t="s">
        <v>75</v>
      </c>
    </row>
    <row r="52" spans="1:34" s="3" customFormat="1" ht="13.5" customHeight="1" x14ac:dyDescent="0.25"/>
    <row r="53" spans="1:34" s="3" customFormat="1" ht="15" x14ac:dyDescent="0.25">
      <c r="A53" s="44"/>
      <c r="B53" s="57" t="s">
        <v>76</v>
      </c>
      <c r="C53" s="57"/>
      <c r="D53" s="57" t="s">
        <v>77</v>
      </c>
      <c r="E53" s="57"/>
      <c r="F53" s="57"/>
      <c r="G53" s="57"/>
      <c r="H53" s="45"/>
      <c r="I53" s="45"/>
      <c r="J53" s="45"/>
      <c r="K53" s="45"/>
      <c r="L53" s="45"/>
      <c r="M53" s="45"/>
      <c r="N53" s="45"/>
      <c r="O53" s="45"/>
      <c r="AC53" s="46" t="s">
        <v>76</v>
      </c>
      <c r="AD53" s="46" t="s">
        <v>1</v>
      </c>
      <c r="AE53" s="46" t="s">
        <v>77</v>
      </c>
      <c r="AF53" s="46" t="s">
        <v>1</v>
      </c>
      <c r="AG53" s="46" t="s">
        <v>1</v>
      </c>
      <c r="AH53" s="46" t="s">
        <v>1</v>
      </c>
    </row>
    <row r="54" spans="1:34" s="3" customFormat="1" ht="11.25" customHeight="1" x14ac:dyDescent="0.25">
      <c r="B54" s="47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AC54" s="46"/>
      <c r="AD54" s="46"/>
      <c r="AE54" s="46"/>
      <c r="AF54" s="46"/>
      <c r="AG54" s="46"/>
      <c r="AH54" s="46"/>
    </row>
  </sheetData>
  <mergeCells count="25">
    <mergeCell ref="C1:E1"/>
    <mergeCell ref="B7:F7"/>
    <mergeCell ref="C10:D10"/>
    <mergeCell ref="F12:G12"/>
    <mergeCell ref="F13:G13"/>
    <mergeCell ref="F14:G14"/>
    <mergeCell ref="F15:G15"/>
    <mergeCell ref="F16:G16"/>
    <mergeCell ref="A18:A19"/>
    <mergeCell ref="B18:B19"/>
    <mergeCell ref="C18:C19"/>
    <mergeCell ref="D18:D19"/>
    <mergeCell ref="E18:E19"/>
    <mergeCell ref="F18:G18"/>
    <mergeCell ref="A21:G21"/>
    <mergeCell ref="A22:G22"/>
    <mergeCell ref="A42:G42"/>
    <mergeCell ref="A43:G43"/>
    <mergeCell ref="A47:F47"/>
    <mergeCell ref="A48:F48"/>
    <mergeCell ref="A49:F49"/>
    <mergeCell ref="A50:F50"/>
    <mergeCell ref="A51:F51"/>
    <mergeCell ref="B53:C53"/>
    <mergeCell ref="D53:G53"/>
  </mergeCells>
  <printOptions horizontalCentered="1"/>
  <pageMargins left="0.39370077848434498" right="0.23622047901153601" top="0.35433071851730302" bottom="0.31496062874794001" header="0.118110239505768" footer="0.118110239505768"/>
  <pageSetup paperSize="9" fitToHeight="0" orientation="portrait"/>
  <headerFooter>
    <oddFooter>&amp;RСтраница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54"/>
  <sheetViews>
    <sheetView topLeftCell="A23" workbookViewId="0">
      <selection activeCell="C41" sqref="C41"/>
    </sheetView>
  </sheetViews>
  <sheetFormatPr defaultColWidth="9.140625" defaultRowHeight="11.25" customHeight="1" x14ac:dyDescent="0.2"/>
  <cols>
    <col min="1" max="1" width="11" style="1" customWidth="1"/>
    <col min="2" max="2" width="17.5703125" style="1" customWidth="1"/>
    <col min="3" max="3" width="43.42578125" style="1" customWidth="1"/>
    <col min="4" max="4" width="11" style="1" customWidth="1"/>
    <col min="5" max="5" width="13.42578125" style="1" customWidth="1"/>
    <col min="6" max="7" width="16.42578125" style="1" customWidth="1"/>
    <col min="8" max="9" width="14.7109375" style="1" customWidth="1"/>
    <col min="10" max="10" width="9" style="1" hidden="1" customWidth="1"/>
    <col min="11" max="11" width="14.42578125" style="1" customWidth="1"/>
    <col min="12" max="15" width="9.140625" style="1"/>
    <col min="16" max="18" width="67.85546875" style="2" hidden="1" customWidth="1"/>
    <col min="19" max="23" width="101.85546875" style="2" hidden="1" customWidth="1"/>
    <col min="24" max="25" width="54.42578125" style="2" hidden="1" customWidth="1"/>
    <col min="26" max="27" width="129.28515625" style="2" hidden="1" customWidth="1"/>
    <col min="28" max="28" width="112.85546875" style="2" hidden="1" customWidth="1"/>
    <col min="29" max="30" width="61" style="2" hidden="1" customWidth="1"/>
    <col min="31" max="34" width="57.28515625" style="2" hidden="1" customWidth="1"/>
    <col min="35" max="16384" width="9.140625" style="1"/>
  </cols>
  <sheetData>
    <row r="1" spans="1:25" s="3" customFormat="1" ht="26.25" x14ac:dyDescent="0.25">
      <c r="A1" s="4"/>
      <c r="C1" s="66" t="s">
        <v>0</v>
      </c>
      <c r="D1" s="66"/>
      <c r="E1" s="66"/>
      <c r="F1" s="5"/>
      <c r="G1" s="5"/>
      <c r="H1" s="5"/>
      <c r="P1" s="6" t="s">
        <v>0</v>
      </c>
      <c r="Q1" s="6" t="s">
        <v>1</v>
      </c>
      <c r="R1" s="6" t="s">
        <v>1</v>
      </c>
    </row>
    <row r="2" spans="1:25" s="3" customFormat="1" ht="13.5" customHeight="1" x14ac:dyDescent="0.25">
      <c r="A2" s="4"/>
      <c r="D2" s="7" t="s">
        <v>2</v>
      </c>
      <c r="H2" s="8"/>
    </row>
    <row r="3" spans="1:25" s="3" customFormat="1" ht="13.5" customHeight="1" x14ac:dyDescent="0.25">
      <c r="A3" s="8"/>
      <c r="B3" s="5"/>
      <c r="C3" s="5"/>
      <c r="D3" s="5"/>
      <c r="E3" s="5"/>
      <c r="F3" s="5"/>
      <c r="G3" s="5"/>
      <c r="H3" s="8"/>
    </row>
    <row r="4" spans="1:25" s="3" customFormat="1" ht="18" x14ac:dyDescent="0.25">
      <c r="B4" s="8"/>
      <c r="D4" s="9" t="s">
        <v>3</v>
      </c>
      <c r="E4" s="10" t="s">
        <v>118</v>
      </c>
      <c r="G4" s="10"/>
      <c r="H4" s="8"/>
    </row>
    <row r="5" spans="1:25" s="3" customFormat="1" ht="13.5" customHeight="1" x14ac:dyDescent="0.25">
      <c r="B5" s="10"/>
      <c r="C5" s="11"/>
      <c r="D5" s="12" t="s">
        <v>5</v>
      </c>
      <c r="E5" s="10"/>
      <c r="F5" s="10"/>
      <c r="G5" s="10"/>
      <c r="H5" s="8"/>
    </row>
    <row r="6" spans="1:25" s="3" customFormat="1" ht="13.5" customHeight="1" x14ac:dyDescent="0.25">
      <c r="B6" s="10"/>
      <c r="C6" s="11"/>
      <c r="D6" s="12"/>
      <c r="E6" s="10"/>
      <c r="F6" s="10"/>
      <c r="G6" s="10"/>
      <c r="H6" s="8"/>
    </row>
    <row r="7" spans="1:25" s="3" customFormat="1" ht="18" x14ac:dyDescent="0.25">
      <c r="A7" s="13" t="s">
        <v>6</v>
      </c>
      <c r="B7" s="67" t="s">
        <v>119</v>
      </c>
      <c r="C7" s="67"/>
      <c r="D7" s="67"/>
      <c r="E7" s="67"/>
      <c r="F7" s="67"/>
      <c r="G7" s="14"/>
      <c r="H7" s="8"/>
      <c r="S7" s="6" t="s">
        <v>119</v>
      </c>
      <c r="T7" s="6" t="s">
        <v>1</v>
      </c>
      <c r="U7" s="6" t="s">
        <v>1</v>
      </c>
      <c r="V7" s="6" t="s">
        <v>1</v>
      </c>
      <c r="W7" s="6" t="s">
        <v>1</v>
      </c>
    </row>
    <row r="8" spans="1:25" s="3" customFormat="1" ht="13.5" customHeight="1" x14ac:dyDescent="0.25">
      <c r="A8" s="10"/>
      <c r="B8" s="10"/>
      <c r="C8" s="10"/>
      <c r="D8" s="7" t="s">
        <v>8</v>
      </c>
      <c r="E8" s="10"/>
      <c r="F8" s="10"/>
      <c r="G8" s="10"/>
      <c r="H8" s="8"/>
    </row>
    <row r="9" spans="1:25" s="3" customFormat="1" ht="13.5" customHeight="1" x14ac:dyDescent="0.25">
      <c r="A9" s="10"/>
      <c r="B9" s="10"/>
      <c r="C9" s="10"/>
      <c r="D9" s="15"/>
      <c r="E9" s="10"/>
      <c r="F9" s="10"/>
      <c r="G9" s="10"/>
      <c r="H9" s="8"/>
    </row>
    <row r="10" spans="1:25" s="3" customFormat="1" ht="18" x14ac:dyDescent="0.25">
      <c r="B10" s="4" t="s">
        <v>9</v>
      </c>
      <c r="C10" s="68" t="s">
        <v>120</v>
      </c>
      <c r="D10" s="68"/>
      <c r="E10" s="10"/>
      <c r="F10" s="10"/>
      <c r="G10" s="10"/>
      <c r="H10" s="8"/>
      <c r="X10" s="6" t="s">
        <v>120</v>
      </c>
      <c r="Y10" s="6" t="s">
        <v>1</v>
      </c>
    </row>
    <row r="11" spans="1:25" s="3" customFormat="1" ht="7.5" customHeight="1" x14ac:dyDescent="0.25">
      <c r="B11" s="4"/>
      <c r="C11" s="4"/>
      <c r="D11" s="4"/>
      <c r="E11" s="10"/>
      <c r="F11" s="10"/>
      <c r="G11" s="10"/>
      <c r="H11" s="8"/>
    </row>
    <row r="12" spans="1:25" s="3" customFormat="1" ht="13.5" customHeight="1" x14ac:dyDescent="0.25">
      <c r="B12" s="4"/>
      <c r="C12" s="4"/>
      <c r="D12" s="4"/>
      <c r="E12" s="16" t="s">
        <v>11</v>
      </c>
      <c r="F12" s="60"/>
      <c r="G12" s="60"/>
      <c r="H12" s="8"/>
    </row>
    <row r="13" spans="1:25" s="3" customFormat="1" ht="13.5" customHeight="1" x14ac:dyDescent="0.25">
      <c r="B13" s="4"/>
      <c r="C13" s="4"/>
      <c r="D13" s="4"/>
      <c r="E13" s="16" t="s">
        <v>12</v>
      </c>
      <c r="F13" s="69">
        <v>3143.1</v>
      </c>
      <c r="G13" s="60"/>
      <c r="H13" s="8"/>
    </row>
    <row r="14" spans="1:25" s="3" customFormat="1" ht="13.5" customHeight="1" x14ac:dyDescent="0.25">
      <c r="A14" s="8"/>
      <c r="D14" s="8"/>
      <c r="E14" s="16" t="s">
        <v>13</v>
      </c>
      <c r="F14" s="59">
        <v>634.1</v>
      </c>
      <c r="G14" s="60"/>
      <c r="H14" s="17"/>
      <c r="I14" s="18"/>
      <c r="J14" s="18"/>
      <c r="K14" s="18"/>
    </row>
    <row r="15" spans="1:25" s="3" customFormat="1" ht="13.5" customHeight="1" x14ac:dyDescent="0.25">
      <c r="A15" s="8"/>
      <c r="D15" s="19"/>
      <c r="E15" s="16" t="s">
        <v>14</v>
      </c>
      <c r="F15" s="61">
        <v>0</v>
      </c>
      <c r="G15" s="60"/>
    </row>
    <row r="16" spans="1:25" s="3" customFormat="1" ht="13.5" customHeight="1" x14ac:dyDescent="0.25">
      <c r="D16" s="19"/>
      <c r="E16" s="16" t="s">
        <v>15</v>
      </c>
      <c r="F16" s="61">
        <v>0</v>
      </c>
      <c r="G16" s="60"/>
      <c r="H16" s="20"/>
      <c r="I16" s="20"/>
    </row>
    <row r="17" spans="1:27" s="3" customFormat="1" ht="15" x14ac:dyDescent="0.25">
      <c r="B17" s="4"/>
      <c r="C17" s="19"/>
      <c r="D17" s="19"/>
      <c r="E17" s="19"/>
      <c r="F17" s="19"/>
      <c r="G17" s="19"/>
      <c r="H17" s="19"/>
    </row>
    <row r="18" spans="1:27" s="3" customFormat="1" ht="28.5" customHeight="1" x14ac:dyDescent="0.25">
      <c r="A18" s="62" t="s">
        <v>16</v>
      </c>
      <c r="B18" s="63" t="s">
        <v>17</v>
      </c>
      <c r="C18" s="62" t="s">
        <v>18</v>
      </c>
      <c r="D18" s="62" t="s">
        <v>19</v>
      </c>
      <c r="E18" s="62" t="s">
        <v>20</v>
      </c>
      <c r="F18" s="64" t="s">
        <v>21</v>
      </c>
      <c r="G18" s="65"/>
    </row>
    <row r="19" spans="1:27" s="3" customFormat="1" ht="18" customHeight="1" x14ac:dyDescent="0.25">
      <c r="A19" s="62"/>
      <c r="B19" s="63"/>
      <c r="C19" s="62"/>
      <c r="D19" s="62"/>
      <c r="E19" s="62"/>
      <c r="F19" s="21" t="s">
        <v>22</v>
      </c>
      <c r="G19" s="21" t="s">
        <v>23</v>
      </c>
      <c r="H19" s="22"/>
    </row>
    <row r="20" spans="1:27" s="3" customFormat="1" ht="12" customHeight="1" x14ac:dyDescent="0.25">
      <c r="A20" s="23">
        <v>1</v>
      </c>
      <c r="B20" s="23" t="s">
        <v>24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2"/>
    </row>
    <row r="21" spans="1:27" s="3" customFormat="1" ht="15" x14ac:dyDescent="0.25">
      <c r="A21" s="58" t="s">
        <v>25</v>
      </c>
      <c r="B21" s="58"/>
      <c r="C21" s="58"/>
      <c r="D21" s="58"/>
      <c r="E21" s="58"/>
      <c r="F21" s="58"/>
      <c r="G21" s="58"/>
      <c r="H21" s="24"/>
      <c r="Z21" s="25" t="s">
        <v>25</v>
      </c>
    </row>
    <row r="22" spans="1:27" s="3" customFormat="1" ht="15" x14ac:dyDescent="0.25">
      <c r="A22" s="58" t="s">
        <v>26</v>
      </c>
      <c r="B22" s="58"/>
      <c r="C22" s="58"/>
      <c r="D22" s="58"/>
      <c r="E22" s="58"/>
      <c r="F22" s="58"/>
      <c r="G22" s="58"/>
      <c r="H22" s="24"/>
      <c r="Z22" s="25"/>
      <c r="AA22" s="25" t="s">
        <v>26</v>
      </c>
    </row>
    <row r="23" spans="1:27" s="3" customFormat="1" ht="15" x14ac:dyDescent="0.25">
      <c r="A23" s="26">
        <f>IF(J23&lt;&gt;"",COUNTA(J$1:J23),"")</f>
        <v>1</v>
      </c>
      <c r="B23" s="27" t="s">
        <v>27</v>
      </c>
      <c r="C23" s="28" t="s">
        <v>28</v>
      </c>
      <c r="D23" s="29" t="s">
        <v>29</v>
      </c>
      <c r="E23" s="30">
        <v>8.9727999999999995E-3</v>
      </c>
      <c r="F23" s="31"/>
      <c r="G23" s="32"/>
      <c r="H23" s="33"/>
      <c r="J23" s="1" t="s">
        <v>30</v>
      </c>
      <c r="Z23" s="25"/>
      <c r="AA23" s="25"/>
    </row>
    <row r="24" spans="1:27" s="3" customFormat="1" ht="15" x14ac:dyDescent="0.25">
      <c r="A24" s="26">
        <f>IF(J24&lt;&gt;"",COUNTA(J$1:J24),"")</f>
        <v>2</v>
      </c>
      <c r="B24" s="27" t="s">
        <v>31</v>
      </c>
      <c r="C24" s="28" t="s">
        <v>32</v>
      </c>
      <c r="D24" s="29" t="s">
        <v>33</v>
      </c>
      <c r="E24" s="36">
        <v>46.213000000000001</v>
      </c>
      <c r="F24" s="31"/>
      <c r="G24" s="32"/>
      <c r="H24" s="33"/>
      <c r="J24" s="1" t="s">
        <v>30</v>
      </c>
      <c r="Z24" s="25"/>
      <c r="AA24" s="25"/>
    </row>
    <row r="25" spans="1:27" s="3" customFormat="1" ht="22.5" x14ac:dyDescent="0.25">
      <c r="A25" s="26">
        <f>IF(J25&lt;&gt;"",COUNTA(J$1:J25),"")</f>
        <v>3</v>
      </c>
      <c r="B25" s="27" t="s">
        <v>34</v>
      </c>
      <c r="C25" s="28" t="s">
        <v>35</v>
      </c>
      <c r="D25" s="29" t="s">
        <v>29</v>
      </c>
      <c r="E25" s="30">
        <v>2.1654000000000001E-3</v>
      </c>
      <c r="F25" s="31"/>
      <c r="G25" s="32"/>
      <c r="H25" s="33"/>
      <c r="J25" s="1" t="s">
        <v>30</v>
      </c>
      <c r="Z25" s="25"/>
      <c r="AA25" s="25"/>
    </row>
    <row r="26" spans="1:27" s="3" customFormat="1" ht="15" x14ac:dyDescent="0.25">
      <c r="A26" s="26">
        <f>IF(J26&lt;&gt;"",COUNTA(J$1:J26),"")</f>
        <v>4</v>
      </c>
      <c r="B26" s="27" t="s">
        <v>36</v>
      </c>
      <c r="C26" s="28" t="s">
        <v>37</v>
      </c>
      <c r="D26" s="29" t="s">
        <v>29</v>
      </c>
      <c r="E26" s="30">
        <v>0.17282210000000001</v>
      </c>
      <c r="F26" s="31"/>
      <c r="G26" s="32"/>
      <c r="H26" s="33"/>
      <c r="J26" s="1" t="s">
        <v>30</v>
      </c>
      <c r="Z26" s="25"/>
      <c r="AA26" s="25"/>
    </row>
    <row r="27" spans="1:27" s="3" customFormat="1" ht="15" x14ac:dyDescent="0.25">
      <c r="A27" s="26">
        <f>IF(J27&lt;&gt;"",COUNTA(J$1:J27),"")</f>
        <v>5</v>
      </c>
      <c r="B27" s="27" t="s">
        <v>38</v>
      </c>
      <c r="C27" s="28" t="s">
        <v>39</v>
      </c>
      <c r="D27" s="29" t="s">
        <v>29</v>
      </c>
      <c r="E27" s="35">
        <v>4.9699E-2</v>
      </c>
      <c r="F27" s="31"/>
      <c r="G27" s="32"/>
      <c r="H27" s="33"/>
      <c r="J27" s="1" t="s">
        <v>30</v>
      </c>
      <c r="Z27" s="25"/>
      <c r="AA27" s="25"/>
    </row>
    <row r="28" spans="1:27" s="3" customFormat="1" ht="15" x14ac:dyDescent="0.25">
      <c r="A28" s="26">
        <f>IF(J28&lt;&gt;"",COUNTA(J$1:J28),"")</f>
        <v>6</v>
      </c>
      <c r="B28" s="27" t="s">
        <v>113</v>
      </c>
      <c r="C28" s="28" t="s">
        <v>114</v>
      </c>
      <c r="D28" s="29" t="s">
        <v>29</v>
      </c>
      <c r="E28" s="35">
        <v>1.485E-3</v>
      </c>
      <c r="F28" s="31"/>
      <c r="G28" s="32"/>
      <c r="H28" s="33"/>
      <c r="J28" s="1" t="s">
        <v>30</v>
      </c>
      <c r="Z28" s="25"/>
      <c r="AA28" s="25"/>
    </row>
    <row r="29" spans="1:27" s="3" customFormat="1" ht="15" x14ac:dyDescent="0.25">
      <c r="A29" s="26">
        <f>IF(J29&lt;&gt;"",COUNTA(J$1:J29),"")</f>
        <v>7</v>
      </c>
      <c r="B29" s="27" t="s">
        <v>40</v>
      </c>
      <c r="C29" s="28" t="s">
        <v>41</v>
      </c>
      <c r="D29" s="29" t="s">
        <v>29</v>
      </c>
      <c r="E29" s="35">
        <v>0.19115799999999999</v>
      </c>
      <c r="F29" s="31"/>
      <c r="G29" s="32"/>
      <c r="H29" s="33"/>
      <c r="J29" s="1" t="s">
        <v>30</v>
      </c>
      <c r="Z29" s="25"/>
      <c r="AA29" s="25"/>
    </row>
    <row r="30" spans="1:27" s="3" customFormat="1" ht="15" x14ac:dyDescent="0.25">
      <c r="A30" s="26">
        <f>IF(J30&lt;&gt;"",COUNTA(J$1:J30),"")</f>
        <v>8</v>
      </c>
      <c r="B30" s="27" t="s">
        <v>42</v>
      </c>
      <c r="C30" s="28" t="s">
        <v>43</v>
      </c>
      <c r="D30" s="29" t="s">
        <v>29</v>
      </c>
      <c r="E30" s="35">
        <v>7.6400000000000003E-4</v>
      </c>
      <c r="F30" s="31"/>
      <c r="G30" s="32"/>
      <c r="H30" s="33"/>
      <c r="J30" s="1" t="s">
        <v>30</v>
      </c>
      <c r="Z30" s="25"/>
      <c r="AA30" s="25"/>
    </row>
    <row r="31" spans="1:27" s="3" customFormat="1" ht="15" x14ac:dyDescent="0.25">
      <c r="A31" s="26">
        <f>IF(J31&lt;&gt;"",COUNTA(J$1:J31),"")</f>
        <v>9</v>
      </c>
      <c r="B31" s="27" t="s">
        <v>44</v>
      </c>
      <c r="C31" s="28" t="s">
        <v>45</v>
      </c>
      <c r="D31" s="29" t="s">
        <v>46</v>
      </c>
      <c r="E31" s="34">
        <v>48.080500000000001</v>
      </c>
      <c r="F31" s="31"/>
      <c r="G31" s="32"/>
      <c r="H31" s="33"/>
      <c r="J31" s="1" t="s">
        <v>30</v>
      </c>
      <c r="Z31" s="25"/>
      <c r="AA31" s="25"/>
    </row>
    <row r="32" spans="1:27" s="3" customFormat="1" ht="15" x14ac:dyDescent="0.25">
      <c r="A32" s="26">
        <f>IF(J32&lt;&gt;"",COUNTA(J$1:J32),"")</f>
        <v>10</v>
      </c>
      <c r="B32" s="27" t="s">
        <v>47</v>
      </c>
      <c r="C32" s="28" t="s">
        <v>48</v>
      </c>
      <c r="D32" s="29" t="s">
        <v>29</v>
      </c>
      <c r="E32" s="30">
        <v>5.4738E-3</v>
      </c>
      <c r="F32" s="31"/>
      <c r="G32" s="32"/>
      <c r="H32" s="33"/>
      <c r="J32" s="1" t="s">
        <v>30</v>
      </c>
      <c r="Z32" s="25"/>
      <c r="AA32" s="25"/>
    </row>
    <row r="33" spans="1:28" s="3" customFormat="1" ht="22.5" x14ac:dyDescent="0.25">
      <c r="A33" s="26">
        <f>IF(J33&lt;&gt;"",COUNTA(J$1:J33),"")</f>
        <v>11</v>
      </c>
      <c r="B33" s="27" t="s">
        <v>49</v>
      </c>
      <c r="C33" s="28" t="s">
        <v>50</v>
      </c>
      <c r="D33" s="29" t="s">
        <v>33</v>
      </c>
      <c r="E33" s="49">
        <v>8.2250000000000004E-2</v>
      </c>
      <c r="F33" s="31"/>
      <c r="G33" s="32"/>
      <c r="H33" s="33"/>
      <c r="J33" s="1" t="s">
        <v>30</v>
      </c>
      <c r="Z33" s="25"/>
      <c r="AA33" s="25"/>
    </row>
    <row r="34" spans="1:28" s="3" customFormat="1" ht="15" x14ac:dyDescent="0.25">
      <c r="A34" s="26">
        <f>IF(J34&lt;&gt;"",COUNTA(J$1:J34),"")</f>
        <v>12</v>
      </c>
      <c r="B34" s="27" t="s">
        <v>51</v>
      </c>
      <c r="C34" s="28" t="s">
        <v>52</v>
      </c>
      <c r="D34" s="29" t="s">
        <v>29</v>
      </c>
      <c r="E34" s="30">
        <v>2.7420900000000002E-2</v>
      </c>
      <c r="F34" s="31"/>
      <c r="G34" s="32"/>
      <c r="H34" s="33"/>
      <c r="J34" s="1" t="s">
        <v>30</v>
      </c>
      <c r="Z34" s="25"/>
      <c r="AA34" s="25"/>
    </row>
    <row r="35" spans="1:28" s="3" customFormat="1" ht="45" x14ac:dyDescent="0.25">
      <c r="A35" s="26">
        <f>IF(J35&lt;&gt;"",COUNTA(J$1:J35),"")</f>
        <v>13</v>
      </c>
      <c r="B35" s="27" t="s">
        <v>53</v>
      </c>
      <c r="C35" s="28" t="s">
        <v>54</v>
      </c>
      <c r="D35" s="29" t="s">
        <v>29</v>
      </c>
      <c r="E35" s="34">
        <v>0.25669999999999998</v>
      </c>
      <c r="F35" s="31"/>
      <c r="G35" s="32"/>
      <c r="H35" s="33"/>
      <c r="J35" s="1" t="s">
        <v>30</v>
      </c>
      <c r="Z35" s="25"/>
      <c r="AA35" s="25"/>
    </row>
    <row r="36" spans="1:28" s="3" customFormat="1" ht="45" x14ac:dyDescent="0.25">
      <c r="A36" s="26">
        <f>IF(J36&lt;&gt;"",COUNTA(J$1:J36),"")</f>
        <v>14</v>
      </c>
      <c r="B36" s="27" t="s">
        <v>55</v>
      </c>
      <c r="C36" s="28" t="s">
        <v>56</v>
      </c>
      <c r="D36" s="29" t="s">
        <v>57</v>
      </c>
      <c r="E36" s="30">
        <v>0.92154259999999999</v>
      </c>
      <c r="F36" s="31"/>
      <c r="G36" s="32"/>
      <c r="H36" s="33"/>
      <c r="J36" s="1" t="s">
        <v>30</v>
      </c>
      <c r="Z36" s="25"/>
      <c r="AA36" s="25"/>
    </row>
    <row r="37" spans="1:28" s="3" customFormat="1" ht="22.5" x14ac:dyDescent="0.25">
      <c r="A37" s="26">
        <f>IF(J37&lt;&gt;"",COUNTA(J$1:J37),"")</f>
        <v>15</v>
      </c>
      <c r="B37" s="27" t="s">
        <v>58</v>
      </c>
      <c r="C37" s="28" t="s">
        <v>59</v>
      </c>
      <c r="D37" s="29" t="s">
        <v>46</v>
      </c>
      <c r="E37" s="37">
        <v>112.25</v>
      </c>
      <c r="F37" s="31"/>
      <c r="G37" s="32"/>
      <c r="H37" s="33"/>
      <c r="J37" s="1" t="s">
        <v>30</v>
      </c>
      <c r="Z37" s="25"/>
      <c r="AA37" s="25"/>
    </row>
    <row r="38" spans="1:28" s="3" customFormat="1" ht="33.75" x14ac:dyDescent="0.25">
      <c r="A38" s="26">
        <f>IF(J38&lt;&gt;"",COUNTA(J$1:J38),"")</f>
        <v>16</v>
      </c>
      <c r="B38" s="27" t="s">
        <v>60</v>
      </c>
      <c r="C38" s="28" t="s">
        <v>61</v>
      </c>
      <c r="D38" s="29" t="s">
        <v>29</v>
      </c>
      <c r="E38" s="35">
        <v>2.0569999999999998E-3</v>
      </c>
      <c r="F38" s="31"/>
      <c r="G38" s="32"/>
      <c r="H38" s="33"/>
      <c r="J38" s="1" t="s">
        <v>30</v>
      </c>
      <c r="Z38" s="25"/>
      <c r="AA38" s="25"/>
    </row>
    <row r="39" spans="1:28" s="3" customFormat="1" ht="22.5" x14ac:dyDescent="0.25">
      <c r="A39" s="26">
        <f>IF(J39&lt;&gt;"",COUNTA(J$1:J39),"")</f>
        <v>17</v>
      </c>
      <c r="B39" s="27" t="s">
        <v>62</v>
      </c>
      <c r="C39" s="28" t="s">
        <v>63</v>
      </c>
      <c r="D39" s="29" t="s">
        <v>29</v>
      </c>
      <c r="E39" s="36">
        <v>4.1219999999999999</v>
      </c>
      <c r="F39" s="31"/>
      <c r="G39" s="32"/>
      <c r="H39" s="33"/>
      <c r="J39" s="1" t="s">
        <v>30</v>
      </c>
      <c r="Z39" s="25"/>
      <c r="AA39" s="25"/>
    </row>
    <row r="40" spans="1:28" s="3" customFormat="1" ht="33.75" x14ac:dyDescent="0.25">
      <c r="A40" s="26">
        <f>IF(J40&lt;&gt;"",COUNTA(J$1:J40),"")</f>
        <v>18</v>
      </c>
      <c r="B40" s="27" t="s">
        <v>64</v>
      </c>
      <c r="C40" s="28" t="s">
        <v>155</v>
      </c>
      <c r="D40" s="29" t="s">
        <v>65</v>
      </c>
      <c r="E40" s="36">
        <v>95.188000000000002</v>
      </c>
      <c r="F40" s="31"/>
      <c r="G40" s="32"/>
      <c r="H40" s="33"/>
      <c r="J40" s="1" t="s">
        <v>30</v>
      </c>
      <c r="Z40" s="25"/>
      <c r="AA40" s="25"/>
    </row>
    <row r="41" spans="1:28" s="3" customFormat="1" ht="15" x14ac:dyDescent="0.25">
      <c r="A41" s="29"/>
      <c r="B41" s="38"/>
      <c r="C41" s="39" t="s">
        <v>66</v>
      </c>
      <c r="D41" s="26" t="s">
        <v>67</v>
      </c>
      <c r="E41" s="26"/>
      <c r="F41" s="32"/>
      <c r="G41" s="40"/>
      <c r="H41" s="33"/>
      <c r="Z41" s="25"/>
      <c r="AA41" s="25"/>
    </row>
    <row r="42" spans="1:28" s="3" customFormat="1" ht="15" x14ac:dyDescent="0.25">
      <c r="A42" s="58" t="s">
        <v>68</v>
      </c>
      <c r="B42" s="58"/>
      <c r="C42" s="58"/>
      <c r="D42" s="58"/>
      <c r="E42" s="58"/>
      <c r="F42" s="58"/>
      <c r="G42" s="58"/>
      <c r="H42" s="24"/>
      <c r="Z42" s="25" t="s">
        <v>68</v>
      </c>
      <c r="AA42" s="25"/>
    </row>
    <row r="43" spans="1:28" s="3" customFormat="1" ht="15" x14ac:dyDescent="0.25">
      <c r="A43" s="58" t="s">
        <v>26</v>
      </c>
      <c r="B43" s="58"/>
      <c r="C43" s="58"/>
      <c r="D43" s="58"/>
      <c r="E43" s="58"/>
      <c r="F43" s="58"/>
      <c r="G43" s="58"/>
      <c r="H43" s="24"/>
      <c r="Z43" s="25"/>
      <c r="AA43" s="25" t="s">
        <v>26</v>
      </c>
    </row>
    <row r="44" spans="1:28" s="3" customFormat="1" ht="33.75" x14ac:dyDescent="0.25">
      <c r="A44" s="26">
        <f>IF(J44&lt;&gt;"",COUNTA(J$1:J44),"")</f>
        <v>19</v>
      </c>
      <c r="B44" s="27" t="s">
        <v>87</v>
      </c>
      <c r="C44" s="28" t="s">
        <v>88</v>
      </c>
      <c r="D44" s="29" t="s">
        <v>65</v>
      </c>
      <c r="E44" s="51">
        <v>1600.6</v>
      </c>
      <c r="F44" s="31"/>
      <c r="G44" s="32"/>
      <c r="H44" s="33"/>
      <c r="J44" s="1" t="s">
        <v>30</v>
      </c>
      <c r="Z44" s="25"/>
      <c r="AA44" s="25"/>
    </row>
    <row r="45" spans="1:28" s="3" customFormat="1" ht="33.75" x14ac:dyDescent="0.25">
      <c r="A45" s="26">
        <f>IF(J45&lt;&gt;"",COUNTA(J$1:J45),"")</f>
        <v>20</v>
      </c>
      <c r="B45" s="27" t="s">
        <v>121</v>
      </c>
      <c r="C45" s="28" t="s">
        <v>117</v>
      </c>
      <c r="D45" s="29" t="s">
        <v>65</v>
      </c>
      <c r="E45" s="52">
        <v>135</v>
      </c>
      <c r="F45" s="31"/>
      <c r="G45" s="32"/>
      <c r="H45" s="33"/>
      <c r="J45" s="1" t="s">
        <v>30</v>
      </c>
      <c r="Z45" s="25"/>
      <c r="AA45" s="25"/>
    </row>
    <row r="46" spans="1:28" s="3" customFormat="1" ht="15" x14ac:dyDescent="0.25">
      <c r="A46" s="29"/>
      <c r="B46" s="38"/>
      <c r="C46" s="39" t="s">
        <v>66</v>
      </c>
      <c r="D46" s="26" t="s">
        <v>67</v>
      </c>
      <c r="E46" s="26"/>
      <c r="F46" s="32"/>
      <c r="G46" s="40"/>
      <c r="H46" s="33"/>
      <c r="Z46" s="25"/>
      <c r="AA46" s="25"/>
    </row>
    <row r="47" spans="1:28" s="3" customFormat="1" ht="15" x14ac:dyDescent="0.25">
      <c r="A47" s="54" t="s">
        <v>71</v>
      </c>
      <c r="B47" s="55"/>
      <c r="C47" s="55"/>
      <c r="D47" s="55"/>
      <c r="E47" s="55"/>
      <c r="F47" s="56"/>
      <c r="G47" s="40"/>
      <c r="H47" s="41"/>
      <c r="I47" s="41"/>
      <c r="J47" s="42"/>
      <c r="K47" s="42"/>
      <c r="L47" s="42"/>
      <c r="AB47" s="43" t="s">
        <v>71</v>
      </c>
    </row>
    <row r="48" spans="1:28" s="3" customFormat="1" ht="15" x14ac:dyDescent="0.25">
      <c r="A48" s="54" t="s">
        <v>72</v>
      </c>
      <c r="B48" s="55"/>
      <c r="C48" s="55"/>
      <c r="D48" s="55"/>
      <c r="E48" s="55"/>
      <c r="F48" s="56"/>
      <c r="G48" s="40"/>
      <c r="H48" s="41"/>
      <c r="I48" s="41"/>
      <c r="J48" s="42"/>
      <c r="K48" s="42"/>
      <c r="L48" s="42"/>
      <c r="AB48" s="43" t="s">
        <v>72</v>
      </c>
    </row>
    <row r="49" spans="1:34" s="3" customFormat="1" ht="15" x14ac:dyDescent="0.25">
      <c r="A49" s="54" t="s">
        <v>73</v>
      </c>
      <c r="B49" s="55"/>
      <c r="C49" s="55"/>
      <c r="D49" s="55"/>
      <c r="E49" s="55"/>
      <c r="F49" s="56"/>
      <c r="G49" s="40"/>
      <c r="H49" s="41"/>
      <c r="I49" s="41"/>
      <c r="J49" s="42"/>
      <c r="K49" s="42"/>
      <c r="L49" s="42"/>
      <c r="AB49" s="43" t="s">
        <v>73</v>
      </c>
    </row>
    <row r="50" spans="1:34" s="3" customFormat="1" ht="15" x14ac:dyDescent="0.25">
      <c r="A50" s="54" t="s">
        <v>74</v>
      </c>
      <c r="B50" s="55"/>
      <c r="C50" s="55"/>
      <c r="D50" s="55"/>
      <c r="E50" s="55"/>
      <c r="F50" s="56"/>
      <c r="G50" s="40"/>
      <c r="H50" s="41"/>
      <c r="I50" s="41"/>
      <c r="J50" s="42"/>
      <c r="K50" s="42"/>
      <c r="L50" s="42"/>
      <c r="AB50" s="43" t="s">
        <v>74</v>
      </c>
    </row>
    <row r="51" spans="1:34" s="3" customFormat="1" ht="15" x14ac:dyDescent="0.25">
      <c r="A51" s="54" t="s">
        <v>75</v>
      </c>
      <c r="B51" s="55"/>
      <c r="C51" s="55"/>
      <c r="D51" s="55"/>
      <c r="E51" s="55"/>
      <c r="F51" s="56"/>
      <c r="G51" s="40"/>
      <c r="H51" s="41"/>
      <c r="I51" s="41"/>
      <c r="J51" s="42"/>
      <c r="K51" s="42"/>
      <c r="L51" s="42"/>
      <c r="AB51" s="43" t="s">
        <v>75</v>
      </c>
    </row>
    <row r="52" spans="1:34" s="3" customFormat="1" ht="13.5" customHeight="1" x14ac:dyDescent="0.25"/>
    <row r="53" spans="1:34" s="3" customFormat="1" ht="15" x14ac:dyDescent="0.25">
      <c r="A53" s="44"/>
      <c r="B53" s="57" t="s">
        <v>76</v>
      </c>
      <c r="C53" s="57"/>
      <c r="D53" s="57" t="s">
        <v>77</v>
      </c>
      <c r="E53" s="57"/>
      <c r="F53" s="57"/>
      <c r="G53" s="57"/>
      <c r="H53" s="45"/>
      <c r="I53" s="45"/>
      <c r="J53" s="45"/>
      <c r="K53" s="45"/>
      <c r="L53" s="45"/>
      <c r="M53" s="45"/>
      <c r="N53" s="45"/>
      <c r="O53" s="45"/>
      <c r="AC53" s="46" t="s">
        <v>76</v>
      </c>
      <c r="AD53" s="46" t="s">
        <v>1</v>
      </c>
      <c r="AE53" s="46" t="s">
        <v>77</v>
      </c>
      <c r="AF53" s="46" t="s">
        <v>1</v>
      </c>
      <c r="AG53" s="46" t="s">
        <v>1</v>
      </c>
      <c r="AH53" s="46" t="s">
        <v>1</v>
      </c>
    </row>
    <row r="54" spans="1:34" s="3" customFormat="1" ht="11.25" customHeight="1" x14ac:dyDescent="0.25">
      <c r="B54" s="47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AC54" s="46"/>
      <c r="AD54" s="46"/>
      <c r="AE54" s="46"/>
      <c r="AF54" s="46"/>
      <c r="AG54" s="46"/>
      <c r="AH54" s="46"/>
    </row>
  </sheetData>
  <mergeCells count="25">
    <mergeCell ref="C1:E1"/>
    <mergeCell ref="B7:F7"/>
    <mergeCell ref="C10:D10"/>
    <mergeCell ref="F12:G12"/>
    <mergeCell ref="F13:G13"/>
    <mergeCell ref="F14:G14"/>
    <mergeCell ref="F15:G15"/>
    <mergeCell ref="F16:G16"/>
    <mergeCell ref="A18:A19"/>
    <mergeCell ref="B18:B19"/>
    <mergeCell ref="C18:C19"/>
    <mergeCell ref="D18:D19"/>
    <mergeCell ref="E18:E19"/>
    <mergeCell ref="F18:G18"/>
    <mergeCell ref="A21:G21"/>
    <mergeCell ref="A22:G22"/>
    <mergeCell ref="A42:G42"/>
    <mergeCell ref="A43:G43"/>
    <mergeCell ref="A47:F47"/>
    <mergeCell ref="A48:F48"/>
    <mergeCell ref="A49:F49"/>
    <mergeCell ref="A50:F50"/>
    <mergeCell ref="A51:F51"/>
    <mergeCell ref="B53:C53"/>
    <mergeCell ref="D53:G53"/>
  </mergeCells>
  <printOptions horizontalCentered="1"/>
  <pageMargins left="0.39370077848434498" right="0.23622047901153601" top="0.35433071851730302" bottom="0.31496062874794001" header="0.118110239505768" footer="0.118110239505768"/>
  <pageSetup paperSize="9" fitToHeight="0" orientation="portrait"/>
  <headerFooter>
    <oddFooter>&amp;RСтраница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52"/>
  <sheetViews>
    <sheetView topLeftCell="A20" workbookViewId="0">
      <selection activeCell="C40" sqref="C40"/>
    </sheetView>
  </sheetViews>
  <sheetFormatPr defaultColWidth="9.140625" defaultRowHeight="11.25" customHeight="1" x14ac:dyDescent="0.2"/>
  <cols>
    <col min="1" max="1" width="11" style="1" customWidth="1"/>
    <col min="2" max="2" width="17.5703125" style="1" customWidth="1"/>
    <col min="3" max="3" width="43.42578125" style="1" customWidth="1"/>
    <col min="4" max="4" width="11" style="1" customWidth="1"/>
    <col min="5" max="5" width="13.42578125" style="1" customWidth="1"/>
    <col min="6" max="7" width="16.42578125" style="1" customWidth="1"/>
    <col min="8" max="9" width="14.7109375" style="1" customWidth="1"/>
    <col min="10" max="10" width="9" style="1" hidden="1" customWidth="1"/>
    <col min="11" max="11" width="14.42578125" style="1" customWidth="1"/>
    <col min="12" max="15" width="9.140625" style="1"/>
    <col min="16" max="18" width="67.85546875" style="2" hidden="1" customWidth="1"/>
    <col min="19" max="23" width="101.85546875" style="2" hidden="1" customWidth="1"/>
    <col min="24" max="25" width="54.42578125" style="2" hidden="1" customWidth="1"/>
    <col min="26" max="27" width="129.28515625" style="2" hidden="1" customWidth="1"/>
    <col min="28" max="28" width="112.85546875" style="2" hidden="1" customWidth="1"/>
    <col min="29" max="30" width="61" style="2" hidden="1" customWidth="1"/>
    <col min="31" max="34" width="57.28515625" style="2" hidden="1" customWidth="1"/>
    <col min="35" max="16384" width="9.140625" style="1"/>
  </cols>
  <sheetData>
    <row r="1" spans="1:25" s="3" customFormat="1" ht="26.25" x14ac:dyDescent="0.25">
      <c r="A1" s="4"/>
      <c r="C1" s="66" t="s">
        <v>0</v>
      </c>
      <c r="D1" s="66"/>
      <c r="E1" s="66"/>
      <c r="F1" s="5"/>
      <c r="G1" s="5"/>
      <c r="H1" s="5"/>
      <c r="P1" s="6" t="s">
        <v>0</v>
      </c>
      <c r="Q1" s="6" t="s">
        <v>1</v>
      </c>
      <c r="R1" s="6" t="s">
        <v>1</v>
      </c>
    </row>
    <row r="2" spans="1:25" s="3" customFormat="1" ht="13.5" customHeight="1" x14ac:dyDescent="0.25">
      <c r="A2" s="4"/>
      <c r="D2" s="7" t="s">
        <v>2</v>
      </c>
      <c r="H2" s="8"/>
    </row>
    <row r="3" spans="1:25" s="3" customFormat="1" ht="13.5" customHeight="1" x14ac:dyDescent="0.25">
      <c r="A3" s="8"/>
      <c r="B3" s="5"/>
      <c r="C3" s="5"/>
      <c r="D3" s="5"/>
      <c r="E3" s="5"/>
      <c r="F3" s="5"/>
      <c r="G3" s="5"/>
      <c r="H3" s="8"/>
    </row>
    <row r="4" spans="1:25" s="3" customFormat="1" ht="18" x14ac:dyDescent="0.25">
      <c r="B4" s="8"/>
      <c r="D4" s="9" t="s">
        <v>3</v>
      </c>
      <c r="E4" s="10" t="s">
        <v>122</v>
      </c>
      <c r="G4" s="10"/>
      <c r="H4" s="8"/>
    </row>
    <row r="5" spans="1:25" s="3" customFormat="1" ht="13.5" customHeight="1" x14ac:dyDescent="0.25">
      <c r="B5" s="10"/>
      <c r="C5" s="11"/>
      <c r="D5" s="12" t="s">
        <v>5</v>
      </c>
      <c r="E5" s="10"/>
      <c r="F5" s="10"/>
      <c r="G5" s="10"/>
      <c r="H5" s="8"/>
    </row>
    <row r="6" spans="1:25" s="3" customFormat="1" ht="13.5" customHeight="1" x14ac:dyDescent="0.25">
      <c r="B6" s="10"/>
      <c r="C6" s="11"/>
      <c r="D6" s="12"/>
      <c r="E6" s="10"/>
      <c r="F6" s="10"/>
      <c r="G6" s="10"/>
      <c r="H6" s="8"/>
    </row>
    <row r="7" spans="1:25" s="3" customFormat="1" ht="18" x14ac:dyDescent="0.25">
      <c r="A7" s="13" t="s">
        <v>6</v>
      </c>
      <c r="B7" s="67" t="s">
        <v>123</v>
      </c>
      <c r="C7" s="67"/>
      <c r="D7" s="67"/>
      <c r="E7" s="67"/>
      <c r="F7" s="67"/>
      <c r="G7" s="14"/>
      <c r="H7" s="8"/>
      <c r="S7" s="6" t="s">
        <v>123</v>
      </c>
      <c r="T7" s="6" t="s">
        <v>1</v>
      </c>
      <c r="U7" s="6" t="s">
        <v>1</v>
      </c>
      <c r="V7" s="6" t="s">
        <v>1</v>
      </c>
      <c r="W7" s="6" t="s">
        <v>1</v>
      </c>
    </row>
    <row r="8" spans="1:25" s="3" customFormat="1" ht="13.5" customHeight="1" x14ac:dyDescent="0.25">
      <c r="A8" s="10"/>
      <c r="B8" s="10"/>
      <c r="C8" s="10"/>
      <c r="D8" s="7" t="s">
        <v>8</v>
      </c>
      <c r="E8" s="10"/>
      <c r="F8" s="10"/>
      <c r="G8" s="10"/>
      <c r="H8" s="8"/>
    </row>
    <row r="9" spans="1:25" s="3" customFormat="1" ht="13.5" customHeight="1" x14ac:dyDescent="0.25">
      <c r="A9" s="10"/>
      <c r="B9" s="10"/>
      <c r="C9" s="10"/>
      <c r="D9" s="15"/>
      <c r="E9" s="10"/>
      <c r="F9" s="10"/>
      <c r="G9" s="10"/>
      <c r="H9" s="8"/>
    </row>
    <row r="10" spans="1:25" s="3" customFormat="1" ht="18" x14ac:dyDescent="0.25">
      <c r="B10" s="4" t="s">
        <v>9</v>
      </c>
      <c r="C10" s="68" t="s">
        <v>124</v>
      </c>
      <c r="D10" s="68"/>
      <c r="E10" s="10"/>
      <c r="F10" s="10"/>
      <c r="G10" s="10"/>
      <c r="H10" s="8"/>
      <c r="X10" s="6" t="s">
        <v>124</v>
      </c>
      <c r="Y10" s="6" t="s">
        <v>1</v>
      </c>
    </row>
    <row r="11" spans="1:25" s="3" customFormat="1" ht="7.5" customHeight="1" x14ac:dyDescent="0.25">
      <c r="B11" s="4"/>
      <c r="C11" s="4"/>
      <c r="D11" s="4"/>
      <c r="E11" s="10"/>
      <c r="F11" s="10"/>
      <c r="G11" s="10"/>
      <c r="H11" s="8"/>
    </row>
    <row r="12" spans="1:25" s="3" customFormat="1" ht="13.5" customHeight="1" x14ac:dyDescent="0.25">
      <c r="B12" s="4"/>
      <c r="C12" s="4"/>
      <c r="D12" s="4"/>
      <c r="E12" s="16" t="s">
        <v>11</v>
      </c>
      <c r="F12" s="60"/>
      <c r="G12" s="60"/>
      <c r="H12" s="8"/>
    </row>
    <row r="13" spans="1:25" s="3" customFormat="1" ht="13.5" customHeight="1" x14ac:dyDescent="0.25">
      <c r="B13" s="4"/>
      <c r="C13" s="4"/>
      <c r="D13" s="4"/>
      <c r="E13" s="16" t="s">
        <v>12</v>
      </c>
      <c r="F13" s="69">
        <v>3233.97</v>
      </c>
      <c r="G13" s="60"/>
      <c r="H13" s="8"/>
    </row>
    <row r="14" spans="1:25" s="3" customFormat="1" ht="13.5" customHeight="1" x14ac:dyDescent="0.25">
      <c r="A14" s="8"/>
      <c r="D14" s="8"/>
      <c r="E14" s="16" t="s">
        <v>13</v>
      </c>
      <c r="F14" s="59">
        <v>650.91</v>
      </c>
      <c r="G14" s="60"/>
      <c r="H14" s="17"/>
      <c r="I14" s="18"/>
      <c r="J14" s="18"/>
      <c r="K14" s="18"/>
    </row>
    <row r="15" spans="1:25" s="3" customFormat="1" ht="13.5" customHeight="1" x14ac:dyDescent="0.25">
      <c r="A15" s="8"/>
      <c r="D15" s="19"/>
      <c r="E15" s="16" t="s">
        <v>14</v>
      </c>
      <c r="F15" s="61">
        <v>0</v>
      </c>
      <c r="G15" s="60"/>
    </row>
    <row r="16" spans="1:25" s="3" customFormat="1" ht="13.5" customHeight="1" x14ac:dyDescent="0.25">
      <c r="D16" s="19"/>
      <c r="E16" s="16" t="s">
        <v>15</v>
      </c>
      <c r="F16" s="61">
        <v>0</v>
      </c>
      <c r="G16" s="60"/>
      <c r="H16" s="20"/>
      <c r="I16" s="20"/>
    </row>
    <row r="17" spans="1:27" s="3" customFormat="1" ht="15" x14ac:dyDescent="0.25">
      <c r="B17" s="4"/>
      <c r="C17" s="19"/>
      <c r="D17" s="19"/>
      <c r="E17" s="19"/>
      <c r="F17" s="19"/>
      <c r="G17" s="19"/>
      <c r="H17" s="19"/>
    </row>
    <row r="18" spans="1:27" s="3" customFormat="1" ht="28.5" customHeight="1" x14ac:dyDescent="0.25">
      <c r="A18" s="62" t="s">
        <v>16</v>
      </c>
      <c r="B18" s="63" t="s">
        <v>17</v>
      </c>
      <c r="C18" s="62" t="s">
        <v>18</v>
      </c>
      <c r="D18" s="62" t="s">
        <v>19</v>
      </c>
      <c r="E18" s="62" t="s">
        <v>20</v>
      </c>
      <c r="F18" s="64" t="s">
        <v>21</v>
      </c>
      <c r="G18" s="65"/>
    </row>
    <row r="19" spans="1:27" s="3" customFormat="1" ht="18" customHeight="1" x14ac:dyDescent="0.25">
      <c r="A19" s="62"/>
      <c r="B19" s="63"/>
      <c r="C19" s="62"/>
      <c r="D19" s="62"/>
      <c r="E19" s="62"/>
      <c r="F19" s="21" t="s">
        <v>22</v>
      </c>
      <c r="G19" s="21" t="s">
        <v>23</v>
      </c>
      <c r="H19" s="22"/>
    </row>
    <row r="20" spans="1:27" s="3" customFormat="1" ht="12" customHeight="1" x14ac:dyDescent="0.25">
      <c r="A20" s="23">
        <v>1</v>
      </c>
      <c r="B20" s="23" t="s">
        <v>24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2"/>
    </row>
    <row r="21" spans="1:27" s="3" customFormat="1" ht="15" x14ac:dyDescent="0.25">
      <c r="A21" s="58" t="s">
        <v>25</v>
      </c>
      <c r="B21" s="58"/>
      <c r="C21" s="58"/>
      <c r="D21" s="58"/>
      <c r="E21" s="58"/>
      <c r="F21" s="58"/>
      <c r="G21" s="58"/>
      <c r="H21" s="24"/>
      <c r="Z21" s="25" t="s">
        <v>25</v>
      </c>
    </row>
    <row r="22" spans="1:27" s="3" customFormat="1" ht="15" x14ac:dyDescent="0.25">
      <c r="A22" s="58" t="s">
        <v>26</v>
      </c>
      <c r="B22" s="58"/>
      <c r="C22" s="58"/>
      <c r="D22" s="58"/>
      <c r="E22" s="58"/>
      <c r="F22" s="58"/>
      <c r="G22" s="58"/>
      <c r="H22" s="24"/>
      <c r="Z22" s="25"/>
      <c r="AA22" s="25" t="s">
        <v>26</v>
      </c>
    </row>
    <row r="23" spans="1:27" s="3" customFormat="1" ht="15" x14ac:dyDescent="0.25">
      <c r="A23" s="26">
        <f>IF(J23&lt;&gt;"",COUNTA(J$1:J23),"")</f>
        <v>1</v>
      </c>
      <c r="B23" s="27" t="s">
        <v>27</v>
      </c>
      <c r="C23" s="28" t="s">
        <v>28</v>
      </c>
      <c r="D23" s="29" t="s">
        <v>29</v>
      </c>
      <c r="E23" s="30">
        <v>8.6531000000000004E-3</v>
      </c>
      <c r="F23" s="31"/>
      <c r="G23" s="32"/>
      <c r="H23" s="33"/>
      <c r="J23" s="1" t="s">
        <v>30</v>
      </c>
      <c r="Z23" s="25"/>
      <c r="AA23" s="25"/>
    </row>
    <row r="24" spans="1:27" s="3" customFormat="1" ht="15" x14ac:dyDescent="0.25">
      <c r="A24" s="26">
        <f>IF(J24&lt;&gt;"",COUNTA(J$1:J24),"")</f>
        <v>2</v>
      </c>
      <c r="B24" s="27" t="s">
        <v>31</v>
      </c>
      <c r="C24" s="28" t="s">
        <v>32</v>
      </c>
      <c r="D24" s="29" t="s">
        <v>33</v>
      </c>
      <c r="E24" s="49">
        <v>47.182340000000003</v>
      </c>
      <c r="F24" s="31"/>
      <c r="G24" s="32"/>
      <c r="H24" s="33"/>
      <c r="J24" s="1" t="s">
        <v>30</v>
      </c>
      <c r="Z24" s="25"/>
      <c r="AA24" s="25"/>
    </row>
    <row r="25" spans="1:27" s="3" customFormat="1" ht="22.5" x14ac:dyDescent="0.25">
      <c r="A25" s="26">
        <f>IF(J25&lt;&gt;"",COUNTA(J$1:J25),"")</f>
        <v>3</v>
      </c>
      <c r="B25" s="27" t="s">
        <v>34</v>
      </c>
      <c r="C25" s="28" t="s">
        <v>35</v>
      </c>
      <c r="D25" s="29" t="s">
        <v>29</v>
      </c>
      <c r="E25" s="30">
        <v>2.0893000000000001E-3</v>
      </c>
      <c r="F25" s="31"/>
      <c r="G25" s="32"/>
      <c r="H25" s="33"/>
      <c r="J25" s="1" t="s">
        <v>30</v>
      </c>
      <c r="Z25" s="25"/>
      <c r="AA25" s="25"/>
    </row>
    <row r="26" spans="1:27" s="3" customFormat="1" ht="15" x14ac:dyDescent="0.25">
      <c r="A26" s="26">
        <f>IF(J26&lt;&gt;"",COUNTA(J$1:J26),"")</f>
        <v>4</v>
      </c>
      <c r="B26" s="27" t="s">
        <v>36</v>
      </c>
      <c r="C26" s="28" t="s">
        <v>37</v>
      </c>
      <c r="D26" s="29" t="s">
        <v>29</v>
      </c>
      <c r="E26" s="30">
        <v>0.16666719999999999</v>
      </c>
      <c r="F26" s="31"/>
      <c r="G26" s="32"/>
      <c r="H26" s="33"/>
      <c r="J26" s="1" t="s">
        <v>30</v>
      </c>
      <c r="Z26" s="25"/>
      <c r="AA26" s="25"/>
    </row>
    <row r="27" spans="1:27" s="3" customFormat="1" ht="15" x14ac:dyDescent="0.25">
      <c r="A27" s="26">
        <f>IF(J27&lt;&gt;"",COUNTA(J$1:J27),"")</f>
        <v>5</v>
      </c>
      <c r="B27" s="27" t="s">
        <v>38</v>
      </c>
      <c r="C27" s="28" t="s">
        <v>39</v>
      </c>
      <c r="D27" s="29" t="s">
        <v>29</v>
      </c>
      <c r="E27" s="30">
        <v>4.9082300000000002E-2</v>
      </c>
      <c r="F27" s="31"/>
      <c r="G27" s="32"/>
      <c r="H27" s="33"/>
      <c r="J27" s="1" t="s">
        <v>30</v>
      </c>
      <c r="Z27" s="25"/>
      <c r="AA27" s="25"/>
    </row>
    <row r="28" spans="1:27" s="3" customFormat="1" ht="15" x14ac:dyDescent="0.25">
      <c r="A28" s="26">
        <f>IF(J28&lt;&gt;"",COUNTA(J$1:J28),"")</f>
        <v>6</v>
      </c>
      <c r="B28" s="27" t="s">
        <v>40</v>
      </c>
      <c r="C28" s="28" t="s">
        <v>41</v>
      </c>
      <c r="D28" s="29" t="s">
        <v>29</v>
      </c>
      <c r="E28" s="30">
        <v>0.20052880000000001</v>
      </c>
      <c r="F28" s="31"/>
      <c r="G28" s="32"/>
      <c r="H28" s="33"/>
      <c r="J28" s="1" t="s">
        <v>30</v>
      </c>
      <c r="Z28" s="25"/>
      <c r="AA28" s="25"/>
    </row>
    <row r="29" spans="1:27" s="3" customFormat="1" ht="15" x14ac:dyDescent="0.25">
      <c r="A29" s="26">
        <f>IF(J29&lt;&gt;"",COUNTA(J$1:J29),"")</f>
        <v>7</v>
      </c>
      <c r="B29" s="27" t="s">
        <v>42</v>
      </c>
      <c r="C29" s="28" t="s">
        <v>43</v>
      </c>
      <c r="D29" s="29" t="s">
        <v>29</v>
      </c>
      <c r="E29" s="35">
        <v>8.0199999999999998E-4</v>
      </c>
      <c r="F29" s="31"/>
      <c r="G29" s="32"/>
      <c r="H29" s="33"/>
      <c r="J29" s="1" t="s">
        <v>30</v>
      </c>
      <c r="Z29" s="25"/>
      <c r="AA29" s="25"/>
    </row>
    <row r="30" spans="1:27" s="3" customFormat="1" ht="15" x14ac:dyDescent="0.25">
      <c r="A30" s="26">
        <f>IF(J30&lt;&gt;"",COUNTA(J$1:J30),"")</f>
        <v>8</v>
      </c>
      <c r="B30" s="27" t="s">
        <v>44</v>
      </c>
      <c r="C30" s="28" t="s">
        <v>45</v>
      </c>
      <c r="D30" s="29" t="s">
        <v>46</v>
      </c>
      <c r="E30" s="49">
        <v>50.03228</v>
      </c>
      <c r="F30" s="31"/>
      <c r="G30" s="32"/>
      <c r="H30" s="33"/>
      <c r="J30" s="1" t="s">
        <v>30</v>
      </c>
      <c r="Z30" s="25"/>
      <c r="AA30" s="25"/>
    </row>
    <row r="31" spans="1:27" s="3" customFormat="1" ht="15" x14ac:dyDescent="0.25">
      <c r="A31" s="26">
        <f>IF(J31&lt;&gt;"",COUNTA(J$1:J31),"")</f>
        <v>9</v>
      </c>
      <c r="B31" s="27" t="s">
        <v>47</v>
      </c>
      <c r="C31" s="28" t="s">
        <v>48</v>
      </c>
      <c r="D31" s="29" t="s">
        <v>29</v>
      </c>
      <c r="E31" s="30">
        <v>5.3696999999999998E-3</v>
      </c>
      <c r="F31" s="31"/>
      <c r="G31" s="32"/>
      <c r="H31" s="33"/>
      <c r="J31" s="1" t="s">
        <v>30</v>
      </c>
      <c r="Z31" s="25"/>
      <c r="AA31" s="25"/>
    </row>
    <row r="32" spans="1:27" s="3" customFormat="1" ht="22.5" x14ac:dyDescent="0.25">
      <c r="A32" s="26">
        <f>IF(J32&lt;&gt;"",COUNTA(J$1:J32),"")</f>
        <v>10</v>
      </c>
      <c r="B32" s="27" t="s">
        <v>49</v>
      </c>
      <c r="C32" s="28" t="s">
        <v>50</v>
      </c>
      <c r="D32" s="29" t="s">
        <v>33</v>
      </c>
      <c r="E32" s="35">
        <v>7.9164999999999999E-2</v>
      </c>
      <c r="F32" s="31"/>
      <c r="G32" s="32"/>
      <c r="H32" s="33"/>
      <c r="J32" s="1" t="s">
        <v>30</v>
      </c>
      <c r="Z32" s="25"/>
      <c r="AA32" s="25"/>
    </row>
    <row r="33" spans="1:28" s="3" customFormat="1" ht="15" x14ac:dyDescent="0.25">
      <c r="A33" s="26">
        <f>IF(J33&lt;&gt;"",COUNTA(J$1:J33),"")</f>
        <v>11</v>
      </c>
      <c r="B33" s="27" t="s">
        <v>51</v>
      </c>
      <c r="C33" s="28" t="s">
        <v>52</v>
      </c>
      <c r="D33" s="29" t="s">
        <v>29</v>
      </c>
      <c r="E33" s="30">
        <v>2.6444700000000002E-2</v>
      </c>
      <c r="F33" s="31"/>
      <c r="G33" s="32"/>
      <c r="H33" s="33"/>
      <c r="J33" s="1" t="s">
        <v>30</v>
      </c>
      <c r="Z33" s="25"/>
      <c r="AA33" s="25"/>
    </row>
    <row r="34" spans="1:28" s="3" customFormat="1" ht="45" x14ac:dyDescent="0.25">
      <c r="A34" s="26">
        <f>IF(J34&lt;&gt;"",COUNTA(J$1:J34),"")</f>
        <v>12</v>
      </c>
      <c r="B34" s="27" t="s">
        <v>53</v>
      </c>
      <c r="C34" s="28" t="s">
        <v>54</v>
      </c>
      <c r="D34" s="29" t="s">
        <v>29</v>
      </c>
      <c r="E34" s="35">
        <v>0.26916099999999998</v>
      </c>
      <c r="F34" s="31"/>
      <c r="G34" s="32"/>
      <c r="H34" s="33"/>
      <c r="J34" s="1" t="s">
        <v>30</v>
      </c>
      <c r="Z34" s="25"/>
      <c r="AA34" s="25"/>
    </row>
    <row r="35" spans="1:28" s="3" customFormat="1" ht="45" x14ac:dyDescent="0.25">
      <c r="A35" s="26">
        <f>IF(J35&lt;&gt;"",COUNTA(J$1:J35),"")</f>
        <v>13</v>
      </c>
      <c r="B35" s="27" t="s">
        <v>55</v>
      </c>
      <c r="C35" s="28" t="s">
        <v>56</v>
      </c>
      <c r="D35" s="29" t="s">
        <v>57</v>
      </c>
      <c r="E35" s="30">
        <v>0.89013209999999998</v>
      </c>
      <c r="F35" s="31"/>
      <c r="G35" s="32"/>
      <c r="H35" s="33"/>
      <c r="J35" s="1" t="s">
        <v>30</v>
      </c>
      <c r="Z35" s="25"/>
      <c r="AA35" s="25"/>
    </row>
    <row r="36" spans="1:28" s="3" customFormat="1" ht="22.5" x14ac:dyDescent="0.25">
      <c r="A36" s="26">
        <f>IF(J36&lt;&gt;"",COUNTA(J$1:J36),"")</f>
        <v>14</v>
      </c>
      <c r="B36" s="27" t="s">
        <v>58</v>
      </c>
      <c r="C36" s="28" t="s">
        <v>59</v>
      </c>
      <c r="D36" s="29" t="s">
        <v>46</v>
      </c>
      <c r="E36" s="36">
        <v>112.27500000000001</v>
      </c>
      <c r="F36" s="31"/>
      <c r="G36" s="32"/>
      <c r="H36" s="33"/>
      <c r="J36" s="1" t="s">
        <v>30</v>
      </c>
      <c r="Z36" s="25"/>
      <c r="AA36" s="25"/>
    </row>
    <row r="37" spans="1:28" s="3" customFormat="1" ht="33.75" x14ac:dyDescent="0.25">
      <c r="A37" s="26">
        <f>IF(J37&lt;&gt;"",COUNTA(J$1:J37),"")</f>
        <v>15</v>
      </c>
      <c r="B37" s="27" t="s">
        <v>60</v>
      </c>
      <c r="C37" s="28" t="s">
        <v>61</v>
      </c>
      <c r="D37" s="29" t="s">
        <v>29</v>
      </c>
      <c r="E37" s="35">
        <v>2.3649999999999999E-3</v>
      </c>
      <c r="F37" s="31"/>
      <c r="G37" s="32"/>
      <c r="H37" s="33"/>
      <c r="J37" s="1" t="s">
        <v>30</v>
      </c>
      <c r="Z37" s="25"/>
      <c r="AA37" s="25"/>
    </row>
    <row r="38" spans="1:28" s="3" customFormat="1" ht="22.5" x14ac:dyDescent="0.25">
      <c r="A38" s="26">
        <f>IF(J38&lt;&gt;"",COUNTA(J$1:J38),"")</f>
        <v>16</v>
      </c>
      <c r="B38" s="27" t="s">
        <v>62</v>
      </c>
      <c r="C38" s="28" t="s">
        <v>63</v>
      </c>
      <c r="D38" s="29" t="s">
        <v>29</v>
      </c>
      <c r="E38" s="35">
        <v>4.3224090000000004</v>
      </c>
      <c r="F38" s="31"/>
      <c r="G38" s="32"/>
      <c r="H38" s="33"/>
      <c r="J38" s="1" t="s">
        <v>30</v>
      </c>
      <c r="Z38" s="25"/>
      <c r="AA38" s="25"/>
    </row>
    <row r="39" spans="1:28" s="3" customFormat="1" ht="33.75" x14ac:dyDescent="0.25">
      <c r="A39" s="26">
        <f>IF(J39&lt;&gt;"",COUNTA(J$1:J39),"")</f>
        <v>17</v>
      </c>
      <c r="B39" s="27" t="s">
        <v>64</v>
      </c>
      <c r="C39" s="28" t="s">
        <v>157</v>
      </c>
      <c r="D39" s="29" t="s">
        <v>65</v>
      </c>
      <c r="E39" s="36">
        <v>109.498</v>
      </c>
      <c r="F39" s="31"/>
      <c r="G39" s="32"/>
      <c r="H39" s="33"/>
      <c r="J39" s="1" t="s">
        <v>30</v>
      </c>
      <c r="Z39" s="25"/>
      <c r="AA39" s="25"/>
    </row>
    <row r="40" spans="1:28" s="3" customFormat="1" ht="15" x14ac:dyDescent="0.25">
      <c r="A40" s="29"/>
      <c r="B40" s="38"/>
      <c r="C40" s="39" t="s">
        <v>66</v>
      </c>
      <c r="D40" s="26" t="s">
        <v>67</v>
      </c>
      <c r="E40" s="26"/>
      <c r="F40" s="32"/>
      <c r="G40" s="40"/>
      <c r="H40" s="33"/>
      <c r="Z40" s="25"/>
      <c r="AA40" s="25"/>
    </row>
    <row r="41" spans="1:28" s="3" customFormat="1" ht="15" x14ac:dyDescent="0.25">
      <c r="A41" s="58" t="s">
        <v>68</v>
      </c>
      <c r="B41" s="58"/>
      <c r="C41" s="58"/>
      <c r="D41" s="58"/>
      <c r="E41" s="58"/>
      <c r="F41" s="58"/>
      <c r="G41" s="58"/>
      <c r="H41" s="24"/>
      <c r="Z41" s="25" t="s">
        <v>68</v>
      </c>
      <c r="AA41" s="25"/>
    </row>
    <row r="42" spans="1:28" s="3" customFormat="1" ht="15" x14ac:dyDescent="0.25">
      <c r="A42" s="58" t="s">
        <v>26</v>
      </c>
      <c r="B42" s="58"/>
      <c r="C42" s="58"/>
      <c r="D42" s="58"/>
      <c r="E42" s="58"/>
      <c r="F42" s="58"/>
      <c r="G42" s="58"/>
      <c r="H42" s="24"/>
      <c r="Z42" s="25"/>
      <c r="AA42" s="25" t="s">
        <v>26</v>
      </c>
    </row>
    <row r="43" spans="1:28" s="3" customFormat="1" ht="33.75" x14ac:dyDescent="0.25">
      <c r="A43" s="26">
        <f>IF(J43&lt;&gt;"",COUNTA(J$1:J43),"")</f>
        <v>18</v>
      </c>
      <c r="B43" s="27" t="s">
        <v>87</v>
      </c>
      <c r="C43" s="28" t="s">
        <v>125</v>
      </c>
      <c r="D43" s="29" t="s">
        <v>65</v>
      </c>
      <c r="E43" s="36">
        <v>1678.298</v>
      </c>
      <c r="F43" s="31"/>
      <c r="G43" s="32"/>
      <c r="H43" s="33"/>
      <c r="J43" s="1" t="s">
        <v>30</v>
      </c>
      <c r="Z43" s="25"/>
      <c r="AA43" s="25"/>
    </row>
    <row r="44" spans="1:28" s="3" customFormat="1" ht="15" x14ac:dyDescent="0.25">
      <c r="A44" s="29"/>
      <c r="B44" s="38"/>
      <c r="C44" s="39" t="s">
        <v>66</v>
      </c>
      <c r="D44" s="26" t="s">
        <v>67</v>
      </c>
      <c r="E44" s="26"/>
      <c r="F44" s="32"/>
      <c r="G44" s="40"/>
      <c r="H44" s="33"/>
      <c r="Z44" s="25"/>
      <c r="AA44" s="25"/>
    </row>
    <row r="45" spans="1:28" s="3" customFormat="1" ht="15" x14ac:dyDescent="0.25">
      <c r="A45" s="54" t="s">
        <v>71</v>
      </c>
      <c r="B45" s="55"/>
      <c r="C45" s="55"/>
      <c r="D45" s="55"/>
      <c r="E45" s="55"/>
      <c r="F45" s="56"/>
      <c r="G45" s="40"/>
      <c r="H45" s="41"/>
      <c r="I45" s="41"/>
      <c r="J45" s="42"/>
      <c r="K45" s="42"/>
      <c r="L45" s="42"/>
      <c r="AB45" s="43" t="s">
        <v>71</v>
      </c>
    </row>
    <row r="46" spans="1:28" s="3" customFormat="1" ht="15" x14ac:dyDescent="0.25">
      <c r="A46" s="54" t="s">
        <v>72</v>
      </c>
      <c r="B46" s="55"/>
      <c r="C46" s="55"/>
      <c r="D46" s="55"/>
      <c r="E46" s="55"/>
      <c r="F46" s="56"/>
      <c r="G46" s="40"/>
      <c r="H46" s="41"/>
      <c r="I46" s="41"/>
      <c r="J46" s="42"/>
      <c r="K46" s="42"/>
      <c r="L46" s="42"/>
      <c r="AB46" s="43" t="s">
        <v>72</v>
      </c>
    </row>
    <row r="47" spans="1:28" s="3" customFormat="1" ht="15" x14ac:dyDescent="0.25">
      <c r="A47" s="54" t="s">
        <v>73</v>
      </c>
      <c r="B47" s="55"/>
      <c r="C47" s="55"/>
      <c r="D47" s="55"/>
      <c r="E47" s="55"/>
      <c r="F47" s="56"/>
      <c r="G47" s="40"/>
      <c r="H47" s="41"/>
      <c r="I47" s="41"/>
      <c r="J47" s="42"/>
      <c r="K47" s="42"/>
      <c r="L47" s="42"/>
      <c r="AB47" s="43" t="s">
        <v>73</v>
      </c>
    </row>
    <row r="48" spans="1:28" s="3" customFormat="1" ht="15" x14ac:dyDescent="0.25">
      <c r="A48" s="54" t="s">
        <v>74</v>
      </c>
      <c r="B48" s="55"/>
      <c r="C48" s="55"/>
      <c r="D48" s="55"/>
      <c r="E48" s="55"/>
      <c r="F48" s="56"/>
      <c r="G48" s="40"/>
      <c r="H48" s="41"/>
      <c r="I48" s="41"/>
      <c r="J48" s="42"/>
      <c r="K48" s="42"/>
      <c r="L48" s="42"/>
      <c r="AB48" s="43" t="s">
        <v>74</v>
      </c>
    </row>
    <row r="49" spans="1:34" s="3" customFormat="1" ht="15" x14ac:dyDescent="0.25">
      <c r="A49" s="54" t="s">
        <v>75</v>
      </c>
      <c r="B49" s="55"/>
      <c r="C49" s="55"/>
      <c r="D49" s="55"/>
      <c r="E49" s="55"/>
      <c r="F49" s="56"/>
      <c r="G49" s="40"/>
      <c r="H49" s="41"/>
      <c r="I49" s="41"/>
      <c r="J49" s="42"/>
      <c r="K49" s="42"/>
      <c r="L49" s="42"/>
      <c r="AB49" s="43" t="s">
        <v>75</v>
      </c>
    </row>
    <row r="50" spans="1:34" s="3" customFormat="1" ht="13.5" customHeight="1" x14ac:dyDescent="0.25"/>
    <row r="51" spans="1:34" s="3" customFormat="1" ht="15" x14ac:dyDescent="0.25">
      <c r="A51" s="44"/>
      <c r="B51" s="57" t="s">
        <v>76</v>
      </c>
      <c r="C51" s="57"/>
      <c r="D51" s="57" t="s">
        <v>77</v>
      </c>
      <c r="E51" s="57"/>
      <c r="F51" s="57"/>
      <c r="G51" s="57"/>
      <c r="H51" s="45"/>
      <c r="I51" s="45"/>
      <c r="J51" s="45"/>
      <c r="K51" s="45"/>
      <c r="L51" s="45"/>
      <c r="M51" s="45"/>
      <c r="N51" s="45"/>
      <c r="O51" s="45"/>
      <c r="AC51" s="46" t="s">
        <v>76</v>
      </c>
      <c r="AD51" s="46" t="s">
        <v>1</v>
      </c>
      <c r="AE51" s="46" t="s">
        <v>77</v>
      </c>
      <c r="AF51" s="46" t="s">
        <v>1</v>
      </c>
      <c r="AG51" s="46" t="s">
        <v>1</v>
      </c>
      <c r="AH51" s="46" t="s">
        <v>1</v>
      </c>
    </row>
    <row r="52" spans="1:34" s="3" customFormat="1" ht="11.25" customHeight="1" x14ac:dyDescent="0.25">
      <c r="B52" s="47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AC52" s="46"/>
      <c r="AD52" s="46"/>
      <c r="AE52" s="46"/>
      <c r="AF52" s="46"/>
      <c r="AG52" s="46"/>
      <c r="AH52" s="46"/>
    </row>
  </sheetData>
  <mergeCells count="25">
    <mergeCell ref="C1:E1"/>
    <mergeCell ref="B7:F7"/>
    <mergeCell ref="C10:D10"/>
    <mergeCell ref="F12:G12"/>
    <mergeCell ref="F13:G13"/>
    <mergeCell ref="F14:G14"/>
    <mergeCell ref="F15:G15"/>
    <mergeCell ref="F16:G16"/>
    <mergeCell ref="A18:A19"/>
    <mergeCell ref="B18:B19"/>
    <mergeCell ref="C18:C19"/>
    <mergeCell ref="D18:D19"/>
    <mergeCell ref="E18:E19"/>
    <mergeCell ref="F18:G18"/>
    <mergeCell ref="A21:G21"/>
    <mergeCell ref="A22:G22"/>
    <mergeCell ref="A41:G41"/>
    <mergeCell ref="A42:G42"/>
    <mergeCell ref="A45:F45"/>
    <mergeCell ref="A46:F46"/>
    <mergeCell ref="A47:F47"/>
    <mergeCell ref="A48:F48"/>
    <mergeCell ref="A49:F49"/>
    <mergeCell ref="B51:C51"/>
    <mergeCell ref="D51:G51"/>
  </mergeCells>
  <printOptions horizontalCentered="1"/>
  <pageMargins left="0.39370077848434498" right="0.23622047901153601" top="0.35433071851730302" bottom="0.31496062874794001" header="0.118110239505768" footer="0.118110239505768"/>
  <pageSetup paperSize="9" fitToHeight="0" orientation="portrait"/>
  <headerFooter>
    <oddFooter>&amp;RСтраница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54"/>
  <sheetViews>
    <sheetView topLeftCell="A23" workbookViewId="0">
      <selection activeCell="C41" sqref="C41"/>
    </sheetView>
  </sheetViews>
  <sheetFormatPr defaultColWidth="9.140625" defaultRowHeight="11.25" customHeight="1" x14ac:dyDescent="0.2"/>
  <cols>
    <col min="1" max="1" width="11" style="1" customWidth="1"/>
    <col min="2" max="2" width="17.5703125" style="1" customWidth="1"/>
    <col min="3" max="3" width="43.42578125" style="1" customWidth="1"/>
    <col min="4" max="4" width="11" style="1" customWidth="1"/>
    <col min="5" max="5" width="13.42578125" style="1" customWidth="1"/>
    <col min="6" max="7" width="16.42578125" style="1" customWidth="1"/>
    <col min="8" max="9" width="14.7109375" style="1" customWidth="1"/>
    <col min="10" max="10" width="9" style="1" hidden="1" customWidth="1"/>
    <col min="11" max="11" width="14.42578125" style="1" customWidth="1"/>
    <col min="12" max="15" width="9.140625" style="1"/>
    <col min="16" max="18" width="67.85546875" style="2" hidden="1" customWidth="1"/>
    <col min="19" max="23" width="101.85546875" style="2" hidden="1" customWidth="1"/>
    <col min="24" max="25" width="54.42578125" style="2" hidden="1" customWidth="1"/>
    <col min="26" max="27" width="129.28515625" style="2" hidden="1" customWidth="1"/>
    <col min="28" max="28" width="112.85546875" style="2" hidden="1" customWidth="1"/>
    <col min="29" max="30" width="61" style="2" hidden="1" customWidth="1"/>
    <col min="31" max="34" width="57.28515625" style="2" hidden="1" customWidth="1"/>
    <col min="35" max="16384" width="9.140625" style="1"/>
  </cols>
  <sheetData>
    <row r="1" spans="1:25" s="3" customFormat="1" ht="26.25" x14ac:dyDescent="0.25">
      <c r="A1" s="4"/>
      <c r="C1" s="66" t="s">
        <v>0</v>
      </c>
      <c r="D1" s="66"/>
      <c r="E1" s="66"/>
      <c r="F1" s="5"/>
      <c r="G1" s="5"/>
      <c r="H1" s="5"/>
      <c r="P1" s="6" t="s">
        <v>0</v>
      </c>
      <c r="Q1" s="6" t="s">
        <v>1</v>
      </c>
      <c r="R1" s="6" t="s">
        <v>1</v>
      </c>
    </row>
    <row r="2" spans="1:25" s="3" customFormat="1" ht="13.5" customHeight="1" x14ac:dyDescent="0.25">
      <c r="A2" s="4"/>
      <c r="D2" s="7" t="s">
        <v>2</v>
      </c>
      <c r="H2" s="8"/>
    </row>
    <row r="3" spans="1:25" s="3" customFormat="1" ht="13.5" customHeight="1" x14ac:dyDescent="0.25">
      <c r="A3" s="8"/>
      <c r="B3" s="5"/>
      <c r="C3" s="5"/>
      <c r="D3" s="5"/>
      <c r="E3" s="5"/>
      <c r="F3" s="5"/>
      <c r="G3" s="5"/>
      <c r="H3" s="8"/>
    </row>
    <row r="4" spans="1:25" s="3" customFormat="1" ht="18" x14ac:dyDescent="0.25">
      <c r="B4" s="8"/>
      <c r="D4" s="9" t="s">
        <v>3</v>
      </c>
      <c r="E4" s="10" t="s">
        <v>126</v>
      </c>
      <c r="G4" s="10"/>
      <c r="H4" s="8"/>
    </row>
    <row r="5" spans="1:25" s="3" customFormat="1" ht="13.5" customHeight="1" x14ac:dyDescent="0.25">
      <c r="B5" s="10"/>
      <c r="C5" s="11"/>
      <c r="D5" s="12" t="s">
        <v>5</v>
      </c>
      <c r="E5" s="10"/>
      <c r="F5" s="10"/>
      <c r="G5" s="10"/>
      <c r="H5" s="8"/>
    </row>
    <row r="6" spans="1:25" s="3" customFormat="1" ht="13.5" customHeight="1" x14ac:dyDescent="0.25">
      <c r="B6" s="10"/>
      <c r="C6" s="11"/>
      <c r="D6" s="12"/>
      <c r="E6" s="10"/>
      <c r="F6" s="10"/>
      <c r="G6" s="10"/>
      <c r="H6" s="8"/>
    </row>
    <row r="7" spans="1:25" s="3" customFormat="1" ht="26.25" x14ac:dyDescent="0.25">
      <c r="A7" s="13" t="s">
        <v>6</v>
      </c>
      <c r="B7" s="67" t="s">
        <v>127</v>
      </c>
      <c r="C7" s="67"/>
      <c r="D7" s="67"/>
      <c r="E7" s="67"/>
      <c r="F7" s="67"/>
      <c r="G7" s="14"/>
      <c r="H7" s="8"/>
      <c r="S7" s="6" t="s">
        <v>127</v>
      </c>
      <c r="T7" s="6" t="s">
        <v>1</v>
      </c>
      <c r="U7" s="6" t="s">
        <v>1</v>
      </c>
      <c r="V7" s="6" t="s">
        <v>1</v>
      </c>
      <c r="W7" s="6" t="s">
        <v>1</v>
      </c>
    </row>
    <row r="8" spans="1:25" s="3" customFormat="1" ht="13.5" customHeight="1" x14ac:dyDescent="0.25">
      <c r="A8" s="10"/>
      <c r="B8" s="10"/>
      <c r="C8" s="10"/>
      <c r="D8" s="7" t="s">
        <v>8</v>
      </c>
      <c r="E8" s="10"/>
      <c r="F8" s="10"/>
      <c r="G8" s="10"/>
      <c r="H8" s="8"/>
    </row>
    <row r="9" spans="1:25" s="3" customFormat="1" ht="13.5" customHeight="1" x14ac:dyDescent="0.25">
      <c r="A9" s="10"/>
      <c r="B9" s="10"/>
      <c r="C9" s="10"/>
      <c r="D9" s="15"/>
      <c r="E9" s="10"/>
      <c r="F9" s="10"/>
      <c r="G9" s="10"/>
      <c r="H9" s="8"/>
    </row>
    <row r="10" spans="1:25" s="3" customFormat="1" ht="18" x14ac:dyDescent="0.25">
      <c r="B10" s="4" t="s">
        <v>9</v>
      </c>
      <c r="C10" s="68" t="s">
        <v>128</v>
      </c>
      <c r="D10" s="68"/>
      <c r="E10" s="10"/>
      <c r="F10" s="10"/>
      <c r="G10" s="10"/>
      <c r="H10" s="8"/>
      <c r="X10" s="6" t="s">
        <v>128</v>
      </c>
      <c r="Y10" s="6" t="s">
        <v>1</v>
      </c>
    </row>
    <row r="11" spans="1:25" s="3" customFormat="1" ht="7.5" customHeight="1" x14ac:dyDescent="0.25">
      <c r="B11" s="4"/>
      <c r="C11" s="4"/>
      <c r="D11" s="4"/>
      <c r="E11" s="10"/>
      <c r="F11" s="10"/>
      <c r="G11" s="10"/>
      <c r="H11" s="8"/>
    </row>
    <row r="12" spans="1:25" s="3" customFormat="1" ht="13.5" customHeight="1" x14ac:dyDescent="0.25">
      <c r="B12" s="4"/>
      <c r="C12" s="4"/>
      <c r="D12" s="4"/>
      <c r="E12" s="16" t="s">
        <v>11</v>
      </c>
      <c r="F12" s="60"/>
      <c r="G12" s="60"/>
      <c r="H12" s="8"/>
    </row>
    <row r="13" spans="1:25" s="3" customFormat="1" ht="13.5" customHeight="1" x14ac:dyDescent="0.25">
      <c r="B13" s="4"/>
      <c r="C13" s="4"/>
      <c r="D13" s="4"/>
      <c r="E13" s="16" t="s">
        <v>12</v>
      </c>
      <c r="F13" s="69">
        <v>4025.65</v>
      </c>
      <c r="G13" s="60"/>
      <c r="H13" s="8"/>
    </row>
    <row r="14" spans="1:25" s="3" customFormat="1" ht="13.5" customHeight="1" x14ac:dyDescent="0.25">
      <c r="A14" s="8"/>
      <c r="D14" s="8"/>
      <c r="E14" s="16" t="s">
        <v>13</v>
      </c>
      <c r="F14" s="59">
        <v>810.47</v>
      </c>
      <c r="G14" s="60"/>
      <c r="H14" s="17"/>
      <c r="I14" s="18"/>
      <c r="J14" s="18"/>
      <c r="K14" s="18"/>
    </row>
    <row r="15" spans="1:25" s="3" customFormat="1" ht="13.5" customHeight="1" x14ac:dyDescent="0.25">
      <c r="A15" s="8"/>
      <c r="D15" s="19"/>
      <c r="E15" s="16" t="s">
        <v>14</v>
      </c>
      <c r="F15" s="61">
        <v>0</v>
      </c>
      <c r="G15" s="60"/>
    </row>
    <row r="16" spans="1:25" s="3" customFormat="1" ht="13.5" customHeight="1" x14ac:dyDescent="0.25">
      <c r="D16" s="19"/>
      <c r="E16" s="16" t="s">
        <v>15</v>
      </c>
      <c r="F16" s="61">
        <v>0</v>
      </c>
      <c r="G16" s="60"/>
      <c r="H16" s="20"/>
      <c r="I16" s="20"/>
    </row>
    <row r="17" spans="1:27" s="3" customFormat="1" ht="15" x14ac:dyDescent="0.25">
      <c r="B17" s="4"/>
      <c r="C17" s="19"/>
      <c r="D17" s="19"/>
      <c r="E17" s="19"/>
      <c r="F17" s="19"/>
      <c r="G17" s="19"/>
      <c r="H17" s="19"/>
    </row>
    <row r="18" spans="1:27" s="3" customFormat="1" ht="28.5" customHeight="1" x14ac:dyDescent="0.25">
      <c r="A18" s="62" t="s">
        <v>16</v>
      </c>
      <c r="B18" s="63" t="s">
        <v>17</v>
      </c>
      <c r="C18" s="62" t="s">
        <v>18</v>
      </c>
      <c r="D18" s="62" t="s">
        <v>19</v>
      </c>
      <c r="E18" s="62" t="s">
        <v>20</v>
      </c>
      <c r="F18" s="64" t="s">
        <v>21</v>
      </c>
      <c r="G18" s="65"/>
    </row>
    <row r="19" spans="1:27" s="3" customFormat="1" ht="18" customHeight="1" x14ac:dyDescent="0.25">
      <c r="A19" s="62"/>
      <c r="B19" s="63"/>
      <c r="C19" s="62"/>
      <c r="D19" s="62"/>
      <c r="E19" s="62"/>
      <c r="F19" s="21" t="s">
        <v>22</v>
      </c>
      <c r="G19" s="21" t="s">
        <v>23</v>
      </c>
      <c r="H19" s="22"/>
    </row>
    <row r="20" spans="1:27" s="3" customFormat="1" ht="12" customHeight="1" x14ac:dyDescent="0.25">
      <c r="A20" s="23">
        <v>1</v>
      </c>
      <c r="B20" s="23" t="s">
        <v>24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2"/>
    </row>
    <row r="21" spans="1:27" s="3" customFormat="1" ht="15" x14ac:dyDescent="0.25">
      <c r="A21" s="58" t="s">
        <v>25</v>
      </c>
      <c r="B21" s="58"/>
      <c r="C21" s="58"/>
      <c r="D21" s="58"/>
      <c r="E21" s="58"/>
      <c r="F21" s="58"/>
      <c r="G21" s="58"/>
      <c r="H21" s="24"/>
      <c r="Z21" s="25" t="s">
        <v>25</v>
      </c>
    </row>
    <row r="22" spans="1:27" s="3" customFormat="1" ht="15" x14ac:dyDescent="0.25">
      <c r="A22" s="58" t="s">
        <v>26</v>
      </c>
      <c r="B22" s="58"/>
      <c r="C22" s="58"/>
      <c r="D22" s="58"/>
      <c r="E22" s="58"/>
      <c r="F22" s="58"/>
      <c r="G22" s="58"/>
      <c r="H22" s="24"/>
      <c r="Z22" s="25"/>
      <c r="AA22" s="25" t="s">
        <v>26</v>
      </c>
    </row>
    <row r="23" spans="1:27" s="3" customFormat="1" ht="15" x14ac:dyDescent="0.25">
      <c r="A23" s="26">
        <f>IF(J23&lt;&gt;"",COUNTA(J$1:J23),"")</f>
        <v>1</v>
      </c>
      <c r="B23" s="27" t="s">
        <v>27</v>
      </c>
      <c r="C23" s="28" t="s">
        <v>28</v>
      </c>
      <c r="D23" s="29" t="s">
        <v>29</v>
      </c>
      <c r="E23" s="30">
        <v>1.10005E-2</v>
      </c>
      <c r="F23" s="31"/>
      <c r="G23" s="32"/>
      <c r="H23" s="33"/>
      <c r="J23" s="1" t="s">
        <v>30</v>
      </c>
      <c r="Z23" s="25"/>
      <c r="AA23" s="25"/>
    </row>
    <row r="24" spans="1:27" s="3" customFormat="1" ht="15" x14ac:dyDescent="0.25">
      <c r="A24" s="26">
        <f>IF(J24&lt;&gt;"",COUNTA(J$1:J24),"")</f>
        <v>2</v>
      </c>
      <c r="B24" s="27" t="s">
        <v>31</v>
      </c>
      <c r="C24" s="28" t="s">
        <v>32</v>
      </c>
      <c r="D24" s="29" t="s">
        <v>33</v>
      </c>
      <c r="E24" s="49">
        <v>58.741759999999999</v>
      </c>
      <c r="F24" s="31"/>
      <c r="G24" s="32"/>
      <c r="H24" s="33"/>
      <c r="J24" s="1" t="s">
        <v>30</v>
      </c>
      <c r="Z24" s="25"/>
      <c r="AA24" s="25"/>
    </row>
    <row r="25" spans="1:27" s="3" customFormat="1" ht="22.5" x14ac:dyDescent="0.25">
      <c r="A25" s="26">
        <f>IF(J25&lt;&gt;"",COUNTA(J$1:J25),"")</f>
        <v>3</v>
      </c>
      <c r="B25" s="27" t="s">
        <v>34</v>
      </c>
      <c r="C25" s="28" t="s">
        <v>35</v>
      </c>
      <c r="D25" s="29" t="s">
        <v>29</v>
      </c>
      <c r="E25" s="30">
        <v>2.6561000000000002E-3</v>
      </c>
      <c r="F25" s="31"/>
      <c r="G25" s="32"/>
      <c r="H25" s="33"/>
      <c r="J25" s="1" t="s">
        <v>30</v>
      </c>
      <c r="Z25" s="25"/>
      <c r="AA25" s="25"/>
    </row>
    <row r="26" spans="1:27" s="3" customFormat="1" ht="15" x14ac:dyDescent="0.25">
      <c r="A26" s="26">
        <f>IF(J26&lt;&gt;"",COUNTA(J$1:J26),"")</f>
        <v>4</v>
      </c>
      <c r="B26" s="27" t="s">
        <v>36</v>
      </c>
      <c r="C26" s="28" t="s">
        <v>37</v>
      </c>
      <c r="D26" s="29" t="s">
        <v>29</v>
      </c>
      <c r="E26" s="30">
        <v>0.2118804</v>
      </c>
      <c r="F26" s="31"/>
      <c r="G26" s="32"/>
      <c r="H26" s="33"/>
      <c r="J26" s="1" t="s">
        <v>30</v>
      </c>
      <c r="Z26" s="25"/>
      <c r="AA26" s="25"/>
    </row>
    <row r="27" spans="1:27" s="3" customFormat="1" ht="15" x14ac:dyDescent="0.25">
      <c r="A27" s="26">
        <f>IF(J27&lt;&gt;"",COUNTA(J$1:J27),"")</f>
        <v>5</v>
      </c>
      <c r="B27" s="27" t="s">
        <v>38</v>
      </c>
      <c r="C27" s="28" t="s">
        <v>39</v>
      </c>
      <c r="D27" s="29" t="s">
        <v>29</v>
      </c>
      <c r="E27" s="30">
        <v>6.18246E-2</v>
      </c>
      <c r="F27" s="31"/>
      <c r="G27" s="32"/>
      <c r="H27" s="33"/>
      <c r="J27" s="1" t="s">
        <v>30</v>
      </c>
      <c r="Z27" s="25"/>
      <c r="AA27" s="25"/>
    </row>
    <row r="28" spans="1:27" s="3" customFormat="1" ht="15" x14ac:dyDescent="0.25">
      <c r="A28" s="26">
        <f>IF(J28&lt;&gt;"",COUNTA(J$1:J28),"")</f>
        <v>6</v>
      </c>
      <c r="B28" s="27" t="s">
        <v>113</v>
      </c>
      <c r="C28" s="28" t="s">
        <v>114</v>
      </c>
      <c r="D28" s="29" t="s">
        <v>29</v>
      </c>
      <c r="E28" s="30">
        <v>6.556E-4</v>
      </c>
      <c r="F28" s="31"/>
      <c r="G28" s="32"/>
      <c r="H28" s="33"/>
      <c r="J28" s="1" t="s">
        <v>30</v>
      </c>
      <c r="Z28" s="25"/>
      <c r="AA28" s="25"/>
    </row>
    <row r="29" spans="1:27" s="3" customFormat="1" ht="15" x14ac:dyDescent="0.25">
      <c r="A29" s="26">
        <f>IF(J29&lt;&gt;"",COUNTA(J$1:J29),"")</f>
        <v>7</v>
      </c>
      <c r="B29" s="27" t="s">
        <v>40</v>
      </c>
      <c r="C29" s="28" t="s">
        <v>41</v>
      </c>
      <c r="D29" s="29" t="s">
        <v>29</v>
      </c>
      <c r="E29" s="30">
        <v>0.2474172</v>
      </c>
      <c r="F29" s="31"/>
      <c r="G29" s="32"/>
      <c r="H29" s="33"/>
      <c r="J29" s="1" t="s">
        <v>30</v>
      </c>
      <c r="Z29" s="25"/>
      <c r="AA29" s="25"/>
    </row>
    <row r="30" spans="1:27" s="3" customFormat="1" ht="15" x14ac:dyDescent="0.25">
      <c r="A30" s="26">
        <f>IF(J30&lt;&gt;"",COUNTA(J$1:J30),"")</f>
        <v>8</v>
      </c>
      <c r="B30" s="27" t="s">
        <v>42</v>
      </c>
      <c r="C30" s="28" t="s">
        <v>43</v>
      </c>
      <c r="D30" s="29" t="s">
        <v>29</v>
      </c>
      <c r="E30" s="30">
        <v>9.8970000000000004E-4</v>
      </c>
      <c r="F30" s="31"/>
      <c r="G30" s="32"/>
      <c r="H30" s="33"/>
      <c r="J30" s="1" t="s">
        <v>30</v>
      </c>
      <c r="Z30" s="25"/>
      <c r="AA30" s="25"/>
    </row>
    <row r="31" spans="1:27" s="3" customFormat="1" ht="15" x14ac:dyDescent="0.25">
      <c r="A31" s="26">
        <f>IF(J31&lt;&gt;"",COUNTA(J$1:J31),"")</f>
        <v>9</v>
      </c>
      <c r="B31" s="27" t="s">
        <v>44</v>
      </c>
      <c r="C31" s="28" t="s">
        <v>45</v>
      </c>
      <c r="D31" s="29" t="s">
        <v>46</v>
      </c>
      <c r="E31" s="49">
        <v>61.882040000000003</v>
      </c>
      <c r="F31" s="31"/>
      <c r="G31" s="32"/>
      <c r="H31" s="33"/>
      <c r="J31" s="1" t="s">
        <v>30</v>
      </c>
      <c r="Z31" s="25"/>
      <c r="AA31" s="25"/>
    </row>
    <row r="32" spans="1:27" s="3" customFormat="1" ht="15" x14ac:dyDescent="0.25">
      <c r="A32" s="26">
        <f>IF(J32&lt;&gt;"",COUNTA(J$1:J32),"")</f>
        <v>10</v>
      </c>
      <c r="B32" s="27" t="s">
        <v>47</v>
      </c>
      <c r="C32" s="28" t="s">
        <v>48</v>
      </c>
      <c r="D32" s="29" t="s">
        <v>29</v>
      </c>
      <c r="E32" s="30">
        <v>6.8268000000000001E-3</v>
      </c>
      <c r="F32" s="31"/>
      <c r="G32" s="32"/>
      <c r="H32" s="33"/>
      <c r="J32" s="1" t="s">
        <v>30</v>
      </c>
      <c r="Z32" s="25"/>
      <c r="AA32" s="25"/>
    </row>
    <row r="33" spans="1:28" s="3" customFormat="1" ht="22.5" x14ac:dyDescent="0.25">
      <c r="A33" s="26">
        <f>IF(J33&lt;&gt;"",COUNTA(J$1:J33),"")</f>
        <v>11</v>
      </c>
      <c r="B33" s="27" t="s">
        <v>49</v>
      </c>
      <c r="C33" s="28" t="s">
        <v>50</v>
      </c>
      <c r="D33" s="29" t="s">
        <v>33</v>
      </c>
      <c r="E33" s="49">
        <v>0.10063999999999999</v>
      </c>
      <c r="F33" s="31"/>
      <c r="G33" s="32"/>
      <c r="H33" s="33"/>
      <c r="J33" s="1" t="s">
        <v>30</v>
      </c>
      <c r="Z33" s="25"/>
      <c r="AA33" s="25"/>
    </row>
    <row r="34" spans="1:28" s="3" customFormat="1" ht="15" x14ac:dyDescent="0.25">
      <c r="A34" s="26">
        <f>IF(J34&lt;&gt;"",COUNTA(J$1:J34),"")</f>
        <v>12</v>
      </c>
      <c r="B34" s="27" t="s">
        <v>51</v>
      </c>
      <c r="C34" s="28" t="s">
        <v>52</v>
      </c>
      <c r="D34" s="29" t="s">
        <v>29</v>
      </c>
      <c r="E34" s="30">
        <v>3.3618500000000003E-2</v>
      </c>
      <c r="F34" s="31"/>
      <c r="G34" s="32"/>
      <c r="H34" s="33"/>
      <c r="J34" s="1" t="s">
        <v>30</v>
      </c>
      <c r="Z34" s="25"/>
      <c r="AA34" s="25"/>
    </row>
    <row r="35" spans="1:28" s="3" customFormat="1" ht="45" x14ac:dyDescent="0.25">
      <c r="A35" s="26">
        <f>IF(J35&lt;&gt;"",COUNTA(J$1:J35),"")</f>
        <v>13</v>
      </c>
      <c r="B35" s="27" t="s">
        <v>53</v>
      </c>
      <c r="C35" s="28" t="s">
        <v>54</v>
      </c>
      <c r="D35" s="29" t="s">
        <v>29</v>
      </c>
      <c r="E35" s="35">
        <v>0.33204400000000001</v>
      </c>
      <c r="F35" s="31"/>
      <c r="G35" s="32"/>
      <c r="H35" s="33"/>
      <c r="J35" s="1" t="s">
        <v>30</v>
      </c>
      <c r="Z35" s="25"/>
      <c r="AA35" s="25"/>
    </row>
    <row r="36" spans="1:28" s="3" customFormat="1" ht="45" x14ac:dyDescent="0.25">
      <c r="A36" s="26">
        <f>IF(J36&lt;&gt;"",COUNTA(J$1:J36),"")</f>
        <v>14</v>
      </c>
      <c r="B36" s="27" t="s">
        <v>55</v>
      </c>
      <c r="C36" s="28" t="s">
        <v>56</v>
      </c>
      <c r="D36" s="29" t="s">
        <v>57</v>
      </c>
      <c r="E36" s="30">
        <v>1.1316117999999999</v>
      </c>
      <c r="F36" s="31"/>
      <c r="G36" s="32"/>
      <c r="H36" s="33"/>
      <c r="J36" s="1" t="s">
        <v>30</v>
      </c>
      <c r="Z36" s="25"/>
      <c r="AA36" s="25"/>
    </row>
    <row r="37" spans="1:28" s="3" customFormat="1" ht="22.5" x14ac:dyDescent="0.25">
      <c r="A37" s="26">
        <f>IF(J37&lt;&gt;"",COUNTA(J$1:J37),"")</f>
        <v>15</v>
      </c>
      <c r="B37" s="27" t="s">
        <v>58</v>
      </c>
      <c r="C37" s="28" t="s">
        <v>59</v>
      </c>
      <c r="D37" s="29" t="s">
        <v>46</v>
      </c>
      <c r="E37" s="37">
        <v>164.25</v>
      </c>
      <c r="F37" s="31"/>
      <c r="G37" s="32"/>
      <c r="H37" s="33"/>
      <c r="J37" s="1" t="s">
        <v>30</v>
      </c>
      <c r="Z37" s="25"/>
      <c r="AA37" s="25"/>
    </row>
    <row r="38" spans="1:28" s="3" customFormat="1" ht="33.75" x14ac:dyDescent="0.25">
      <c r="A38" s="26">
        <f>IF(J38&lt;&gt;"",COUNTA(J$1:J38),"")</f>
        <v>16</v>
      </c>
      <c r="B38" s="27" t="s">
        <v>60</v>
      </c>
      <c r="C38" s="28" t="s">
        <v>61</v>
      </c>
      <c r="D38" s="29" t="s">
        <v>29</v>
      </c>
      <c r="E38" s="49">
        <v>3.0100000000000001E-3</v>
      </c>
      <c r="F38" s="31"/>
      <c r="G38" s="32"/>
      <c r="H38" s="33"/>
      <c r="J38" s="1" t="s">
        <v>30</v>
      </c>
      <c r="Z38" s="25"/>
      <c r="AA38" s="25"/>
    </row>
    <row r="39" spans="1:28" s="3" customFormat="1" ht="22.5" x14ac:dyDescent="0.25">
      <c r="A39" s="26">
        <f>IF(J39&lt;&gt;"",COUNTA(J$1:J39),"")</f>
        <v>17</v>
      </c>
      <c r="B39" s="27" t="s">
        <v>62</v>
      </c>
      <c r="C39" s="28" t="s">
        <v>63</v>
      </c>
      <c r="D39" s="29" t="s">
        <v>29</v>
      </c>
      <c r="E39" s="36">
        <v>5.3319999999999999</v>
      </c>
      <c r="F39" s="31"/>
      <c r="G39" s="32"/>
      <c r="H39" s="33"/>
      <c r="J39" s="1" t="s">
        <v>30</v>
      </c>
      <c r="Z39" s="25"/>
      <c r="AA39" s="25"/>
    </row>
    <row r="40" spans="1:28" s="3" customFormat="1" ht="33.75" x14ac:dyDescent="0.25">
      <c r="A40" s="26">
        <f>IF(J40&lt;&gt;"",COUNTA(J$1:J40),"")</f>
        <v>18</v>
      </c>
      <c r="B40" s="27" t="s">
        <v>64</v>
      </c>
      <c r="C40" s="28" t="s">
        <v>155</v>
      </c>
      <c r="D40" s="29" t="s">
        <v>65</v>
      </c>
      <c r="E40" s="36">
        <v>139.28399999999999</v>
      </c>
      <c r="F40" s="31"/>
      <c r="G40" s="32"/>
      <c r="H40" s="33"/>
      <c r="J40" s="1" t="s">
        <v>30</v>
      </c>
      <c r="Z40" s="25"/>
      <c r="AA40" s="25"/>
    </row>
    <row r="41" spans="1:28" s="3" customFormat="1" ht="15" x14ac:dyDescent="0.25">
      <c r="A41" s="29"/>
      <c r="B41" s="38"/>
      <c r="C41" s="39" t="s">
        <v>66</v>
      </c>
      <c r="D41" s="26" t="s">
        <v>67</v>
      </c>
      <c r="E41" s="26"/>
      <c r="F41" s="32"/>
      <c r="G41" s="40"/>
      <c r="H41" s="33"/>
      <c r="Z41" s="25"/>
      <c r="AA41" s="25"/>
    </row>
    <row r="42" spans="1:28" s="3" customFormat="1" ht="15" x14ac:dyDescent="0.25">
      <c r="A42" s="58" t="s">
        <v>68</v>
      </c>
      <c r="B42" s="58"/>
      <c r="C42" s="58"/>
      <c r="D42" s="58"/>
      <c r="E42" s="58"/>
      <c r="F42" s="58"/>
      <c r="G42" s="58"/>
      <c r="H42" s="24"/>
      <c r="Z42" s="25" t="s">
        <v>68</v>
      </c>
      <c r="AA42" s="25"/>
    </row>
    <row r="43" spans="1:28" s="3" customFormat="1" ht="15" x14ac:dyDescent="0.25">
      <c r="A43" s="58" t="s">
        <v>26</v>
      </c>
      <c r="B43" s="58"/>
      <c r="C43" s="58"/>
      <c r="D43" s="58"/>
      <c r="E43" s="58"/>
      <c r="F43" s="58"/>
      <c r="G43" s="58"/>
      <c r="H43" s="24"/>
      <c r="Z43" s="25"/>
      <c r="AA43" s="25" t="s">
        <v>26</v>
      </c>
    </row>
    <row r="44" spans="1:28" s="3" customFormat="1" ht="33.75" x14ac:dyDescent="0.25">
      <c r="A44" s="26">
        <f>IF(J44&lt;&gt;"",COUNTA(J$1:J44),"")</f>
        <v>19</v>
      </c>
      <c r="B44" s="27" t="s">
        <v>87</v>
      </c>
      <c r="C44" s="28" t="s">
        <v>88</v>
      </c>
      <c r="D44" s="29" t="s">
        <v>65</v>
      </c>
      <c r="E44" s="36">
        <v>2070.3919999999998</v>
      </c>
      <c r="F44" s="31"/>
      <c r="G44" s="32"/>
      <c r="H44" s="33"/>
      <c r="J44" s="1" t="s">
        <v>30</v>
      </c>
      <c r="Z44" s="25"/>
      <c r="AA44" s="25"/>
    </row>
    <row r="45" spans="1:28" s="3" customFormat="1" ht="33.75" x14ac:dyDescent="0.25">
      <c r="A45" s="26">
        <f>IF(J45&lt;&gt;"",COUNTA(J$1:J45),"")</f>
        <v>20</v>
      </c>
      <c r="B45" s="27" t="s">
        <v>121</v>
      </c>
      <c r="C45" s="28" t="s">
        <v>117</v>
      </c>
      <c r="D45" s="29" t="s">
        <v>65</v>
      </c>
      <c r="E45" s="36">
        <v>63.176000000000002</v>
      </c>
      <c r="F45" s="31"/>
      <c r="G45" s="32"/>
      <c r="H45" s="33"/>
      <c r="J45" s="1" t="s">
        <v>30</v>
      </c>
      <c r="Z45" s="25"/>
      <c r="AA45" s="25"/>
    </row>
    <row r="46" spans="1:28" s="3" customFormat="1" ht="15" x14ac:dyDescent="0.25">
      <c r="A46" s="29"/>
      <c r="B46" s="38"/>
      <c r="C46" s="39" t="s">
        <v>66</v>
      </c>
      <c r="D46" s="26" t="s">
        <v>67</v>
      </c>
      <c r="E46" s="26"/>
      <c r="F46" s="32"/>
      <c r="G46" s="40"/>
      <c r="H46" s="33"/>
      <c r="Z46" s="25"/>
      <c r="AA46" s="25"/>
    </row>
    <row r="47" spans="1:28" s="3" customFormat="1" ht="15" x14ac:dyDescent="0.25">
      <c r="A47" s="54" t="s">
        <v>71</v>
      </c>
      <c r="B47" s="55"/>
      <c r="C47" s="55"/>
      <c r="D47" s="55"/>
      <c r="E47" s="55"/>
      <c r="F47" s="56"/>
      <c r="G47" s="40"/>
      <c r="H47" s="41"/>
      <c r="I47" s="41"/>
      <c r="J47" s="42"/>
      <c r="K47" s="42"/>
      <c r="L47" s="42"/>
      <c r="AB47" s="43" t="s">
        <v>71</v>
      </c>
    </row>
    <row r="48" spans="1:28" s="3" customFormat="1" ht="15" x14ac:dyDescent="0.25">
      <c r="A48" s="54" t="s">
        <v>72</v>
      </c>
      <c r="B48" s="55"/>
      <c r="C48" s="55"/>
      <c r="D48" s="55"/>
      <c r="E48" s="55"/>
      <c r="F48" s="56"/>
      <c r="G48" s="40"/>
      <c r="H48" s="41"/>
      <c r="I48" s="41"/>
      <c r="J48" s="42"/>
      <c r="K48" s="42"/>
      <c r="L48" s="42"/>
      <c r="AB48" s="43" t="s">
        <v>72</v>
      </c>
    </row>
    <row r="49" spans="1:34" s="3" customFormat="1" ht="15" x14ac:dyDescent="0.25">
      <c r="A49" s="54" t="s">
        <v>73</v>
      </c>
      <c r="B49" s="55"/>
      <c r="C49" s="55"/>
      <c r="D49" s="55"/>
      <c r="E49" s="55"/>
      <c r="F49" s="56"/>
      <c r="G49" s="40"/>
      <c r="H49" s="41"/>
      <c r="I49" s="41"/>
      <c r="J49" s="42"/>
      <c r="K49" s="42"/>
      <c r="L49" s="42"/>
      <c r="AB49" s="43" t="s">
        <v>73</v>
      </c>
    </row>
    <row r="50" spans="1:34" s="3" customFormat="1" ht="15" x14ac:dyDescent="0.25">
      <c r="A50" s="54" t="s">
        <v>74</v>
      </c>
      <c r="B50" s="55"/>
      <c r="C50" s="55"/>
      <c r="D50" s="55"/>
      <c r="E50" s="55"/>
      <c r="F50" s="56"/>
      <c r="G50" s="40"/>
      <c r="H50" s="41"/>
      <c r="I50" s="41"/>
      <c r="J50" s="42"/>
      <c r="K50" s="42"/>
      <c r="L50" s="42"/>
      <c r="AB50" s="43" t="s">
        <v>74</v>
      </c>
    </row>
    <row r="51" spans="1:34" s="3" customFormat="1" ht="15" x14ac:dyDescent="0.25">
      <c r="A51" s="54" t="s">
        <v>75</v>
      </c>
      <c r="B51" s="55"/>
      <c r="C51" s="55"/>
      <c r="D51" s="55"/>
      <c r="E51" s="55"/>
      <c r="F51" s="56"/>
      <c r="G51" s="40"/>
      <c r="H51" s="41"/>
      <c r="I51" s="41"/>
      <c r="J51" s="42"/>
      <c r="K51" s="42"/>
      <c r="L51" s="42"/>
      <c r="AB51" s="43" t="s">
        <v>75</v>
      </c>
    </row>
    <row r="52" spans="1:34" s="3" customFormat="1" ht="13.5" customHeight="1" x14ac:dyDescent="0.25"/>
    <row r="53" spans="1:34" s="3" customFormat="1" ht="15" x14ac:dyDescent="0.25">
      <c r="A53" s="44"/>
      <c r="B53" s="57" t="s">
        <v>76</v>
      </c>
      <c r="C53" s="57"/>
      <c r="D53" s="57" t="s">
        <v>77</v>
      </c>
      <c r="E53" s="57"/>
      <c r="F53" s="57"/>
      <c r="G53" s="57"/>
      <c r="H53" s="45"/>
      <c r="I53" s="45"/>
      <c r="J53" s="45"/>
      <c r="K53" s="45"/>
      <c r="L53" s="45"/>
      <c r="M53" s="45"/>
      <c r="N53" s="45"/>
      <c r="O53" s="45"/>
      <c r="AC53" s="46" t="s">
        <v>76</v>
      </c>
      <c r="AD53" s="46" t="s">
        <v>1</v>
      </c>
      <c r="AE53" s="46" t="s">
        <v>77</v>
      </c>
      <c r="AF53" s="46" t="s">
        <v>1</v>
      </c>
      <c r="AG53" s="46" t="s">
        <v>1</v>
      </c>
      <c r="AH53" s="46" t="s">
        <v>1</v>
      </c>
    </row>
    <row r="54" spans="1:34" s="3" customFormat="1" ht="11.25" customHeight="1" x14ac:dyDescent="0.25">
      <c r="B54" s="47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AC54" s="46"/>
      <c r="AD54" s="46"/>
      <c r="AE54" s="46"/>
      <c r="AF54" s="46"/>
      <c r="AG54" s="46"/>
      <c r="AH54" s="46"/>
    </row>
  </sheetData>
  <mergeCells count="25">
    <mergeCell ref="C1:E1"/>
    <mergeCell ref="B7:F7"/>
    <mergeCell ref="C10:D10"/>
    <mergeCell ref="F12:G12"/>
    <mergeCell ref="F13:G13"/>
    <mergeCell ref="F14:G14"/>
    <mergeCell ref="F15:G15"/>
    <mergeCell ref="F16:G16"/>
    <mergeCell ref="A18:A19"/>
    <mergeCell ref="B18:B19"/>
    <mergeCell ref="C18:C19"/>
    <mergeCell ref="D18:D19"/>
    <mergeCell ref="E18:E19"/>
    <mergeCell ref="F18:G18"/>
    <mergeCell ref="A21:G21"/>
    <mergeCell ref="A22:G22"/>
    <mergeCell ref="A42:G42"/>
    <mergeCell ref="A43:G43"/>
    <mergeCell ref="A47:F47"/>
    <mergeCell ref="A48:F48"/>
    <mergeCell ref="A49:F49"/>
    <mergeCell ref="A50:F50"/>
    <mergeCell ref="A51:F51"/>
    <mergeCell ref="B53:C53"/>
    <mergeCell ref="D53:G53"/>
  </mergeCells>
  <printOptions horizontalCentered="1"/>
  <pageMargins left="0.39370077848434498" right="0.23622047901153601" top="0.35433071851730302" bottom="0.31496062874794001" header="0.118110239505768" footer="0.118110239505768"/>
  <pageSetup paperSize="9" fitToHeight="0" orientation="portrait"/>
  <headerFooter>
    <oddFooter>&amp;RСтраница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52"/>
  <sheetViews>
    <sheetView topLeftCell="A20" workbookViewId="0">
      <selection activeCell="C40" sqref="C40"/>
    </sheetView>
  </sheetViews>
  <sheetFormatPr defaultColWidth="9.140625" defaultRowHeight="11.25" customHeight="1" x14ac:dyDescent="0.2"/>
  <cols>
    <col min="1" max="1" width="11" style="1" customWidth="1"/>
    <col min="2" max="2" width="17.5703125" style="1" customWidth="1"/>
    <col min="3" max="3" width="43.42578125" style="1" customWidth="1"/>
    <col min="4" max="4" width="11" style="1" customWidth="1"/>
    <col min="5" max="5" width="13.42578125" style="1" customWidth="1"/>
    <col min="6" max="7" width="16.42578125" style="1" customWidth="1"/>
    <col min="8" max="9" width="14.7109375" style="1" customWidth="1"/>
    <col min="10" max="10" width="9" style="1" hidden="1" customWidth="1"/>
    <col min="11" max="11" width="14.42578125" style="1" customWidth="1"/>
    <col min="12" max="15" width="9.140625" style="1"/>
    <col min="16" max="18" width="67.85546875" style="2" hidden="1" customWidth="1"/>
    <col min="19" max="23" width="101.85546875" style="2" hidden="1" customWidth="1"/>
    <col min="24" max="25" width="54.42578125" style="2" hidden="1" customWidth="1"/>
    <col min="26" max="27" width="129.28515625" style="2" hidden="1" customWidth="1"/>
    <col min="28" max="28" width="112.85546875" style="2" hidden="1" customWidth="1"/>
    <col min="29" max="30" width="61" style="2" hidden="1" customWidth="1"/>
    <col min="31" max="34" width="57.28515625" style="2" hidden="1" customWidth="1"/>
    <col min="35" max="16384" width="9.140625" style="1"/>
  </cols>
  <sheetData>
    <row r="1" spans="1:25" s="3" customFormat="1" ht="26.25" x14ac:dyDescent="0.25">
      <c r="A1" s="4"/>
      <c r="C1" s="66" t="s">
        <v>0</v>
      </c>
      <c r="D1" s="66"/>
      <c r="E1" s="66"/>
      <c r="F1" s="5"/>
      <c r="G1" s="5"/>
      <c r="H1" s="5"/>
      <c r="P1" s="6" t="s">
        <v>0</v>
      </c>
      <c r="Q1" s="6" t="s">
        <v>1</v>
      </c>
      <c r="R1" s="6" t="s">
        <v>1</v>
      </c>
    </row>
    <row r="2" spans="1:25" s="3" customFormat="1" ht="13.5" customHeight="1" x14ac:dyDescent="0.25">
      <c r="A2" s="4"/>
      <c r="D2" s="7" t="s">
        <v>2</v>
      </c>
      <c r="H2" s="8"/>
    </row>
    <row r="3" spans="1:25" s="3" customFormat="1" ht="13.5" customHeight="1" x14ac:dyDescent="0.25">
      <c r="A3" s="8"/>
      <c r="B3" s="5"/>
      <c r="C3" s="5"/>
      <c r="D3" s="5"/>
      <c r="E3" s="5"/>
      <c r="F3" s="5"/>
      <c r="G3" s="5"/>
      <c r="H3" s="8"/>
    </row>
    <row r="4" spans="1:25" s="3" customFormat="1" ht="18" x14ac:dyDescent="0.25">
      <c r="B4" s="8"/>
      <c r="D4" s="9" t="s">
        <v>3</v>
      </c>
      <c r="E4" s="10" t="s">
        <v>129</v>
      </c>
      <c r="G4" s="10"/>
      <c r="H4" s="8"/>
    </row>
    <row r="5" spans="1:25" s="3" customFormat="1" ht="13.5" customHeight="1" x14ac:dyDescent="0.25">
      <c r="B5" s="10"/>
      <c r="C5" s="11"/>
      <c r="D5" s="12" t="s">
        <v>5</v>
      </c>
      <c r="E5" s="10"/>
      <c r="F5" s="10"/>
      <c r="G5" s="10"/>
      <c r="H5" s="8"/>
    </row>
    <row r="6" spans="1:25" s="3" customFormat="1" ht="13.5" customHeight="1" x14ac:dyDescent="0.25">
      <c r="B6" s="10"/>
      <c r="C6" s="11"/>
      <c r="D6" s="12"/>
      <c r="E6" s="10"/>
      <c r="F6" s="10"/>
      <c r="G6" s="10"/>
      <c r="H6" s="8"/>
    </row>
    <row r="7" spans="1:25" s="3" customFormat="1" ht="18" x14ac:dyDescent="0.25">
      <c r="A7" s="13" t="s">
        <v>6</v>
      </c>
      <c r="B7" s="67" t="s">
        <v>130</v>
      </c>
      <c r="C7" s="67"/>
      <c r="D7" s="67"/>
      <c r="E7" s="67"/>
      <c r="F7" s="67"/>
      <c r="G7" s="14"/>
      <c r="H7" s="8"/>
      <c r="S7" s="6" t="s">
        <v>130</v>
      </c>
      <c r="T7" s="6" t="s">
        <v>1</v>
      </c>
      <c r="U7" s="6" t="s">
        <v>1</v>
      </c>
      <c r="V7" s="6" t="s">
        <v>1</v>
      </c>
      <c r="W7" s="6" t="s">
        <v>1</v>
      </c>
    </row>
    <row r="8" spans="1:25" s="3" customFormat="1" ht="13.5" customHeight="1" x14ac:dyDescent="0.25">
      <c r="A8" s="10"/>
      <c r="B8" s="10"/>
      <c r="C8" s="10"/>
      <c r="D8" s="7" t="s">
        <v>8</v>
      </c>
      <c r="E8" s="10"/>
      <c r="F8" s="10"/>
      <c r="G8" s="10"/>
      <c r="H8" s="8"/>
    </row>
    <row r="9" spans="1:25" s="3" customFormat="1" ht="13.5" customHeight="1" x14ac:dyDescent="0.25">
      <c r="A9" s="10"/>
      <c r="B9" s="10"/>
      <c r="C9" s="10"/>
      <c r="D9" s="15"/>
      <c r="E9" s="10"/>
      <c r="F9" s="10"/>
      <c r="G9" s="10"/>
      <c r="H9" s="8"/>
    </row>
    <row r="10" spans="1:25" s="3" customFormat="1" ht="18" x14ac:dyDescent="0.25">
      <c r="B10" s="4" t="s">
        <v>9</v>
      </c>
      <c r="C10" s="68" t="s">
        <v>131</v>
      </c>
      <c r="D10" s="68"/>
      <c r="E10" s="10"/>
      <c r="F10" s="10"/>
      <c r="G10" s="10"/>
      <c r="H10" s="8"/>
      <c r="X10" s="6" t="s">
        <v>131</v>
      </c>
      <c r="Y10" s="6" t="s">
        <v>1</v>
      </c>
    </row>
    <row r="11" spans="1:25" s="3" customFormat="1" ht="7.5" customHeight="1" x14ac:dyDescent="0.25">
      <c r="B11" s="4"/>
      <c r="C11" s="4"/>
      <c r="D11" s="4"/>
      <c r="E11" s="10"/>
      <c r="F11" s="10"/>
      <c r="G11" s="10"/>
      <c r="H11" s="8"/>
    </row>
    <row r="12" spans="1:25" s="3" customFormat="1" ht="13.5" customHeight="1" x14ac:dyDescent="0.25">
      <c r="B12" s="4"/>
      <c r="C12" s="4"/>
      <c r="D12" s="4"/>
      <c r="E12" s="16" t="s">
        <v>11</v>
      </c>
      <c r="F12" s="69">
        <v>851679.6</v>
      </c>
      <c r="G12" s="60"/>
      <c r="H12" s="8"/>
    </row>
    <row r="13" spans="1:25" s="3" customFormat="1" ht="13.5" customHeight="1" x14ac:dyDescent="0.25">
      <c r="B13" s="4"/>
      <c r="C13" s="4"/>
      <c r="D13" s="4"/>
      <c r="E13" s="16" t="s">
        <v>12</v>
      </c>
      <c r="F13" s="69">
        <v>2645.72</v>
      </c>
      <c r="G13" s="60"/>
      <c r="H13" s="8"/>
    </row>
    <row r="14" spans="1:25" s="3" customFormat="1" ht="13.5" customHeight="1" x14ac:dyDescent="0.25">
      <c r="A14" s="8"/>
      <c r="D14" s="8"/>
      <c r="E14" s="16" t="s">
        <v>13</v>
      </c>
      <c r="F14" s="59">
        <v>534.75</v>
      </c>
      <c r="G14" s="60"/>
      <c r="H14" s="17"/>
      <c r="I14" s="18"/>
      <c r="J14" s="18"/>
      <c r="K14" s="18"/>
    </row>
    <row r="15" spans="1:25" s="3" customFormat="1" ht="13.5" customHeight="1" x14ac:dyDescent="0.25">
      <c r="A15" s="8"/>
      <c r="D15" s="19"/>
      <c r="E15" s="16" t="s">
        <v>14</v>
      </c>
      <c r="F15" s="61">
        <v>0</v>
      </c>
      <c r="G15" s="60"/>
    </row>
    <row r="16" spans="1:25" s="3" customFormat="1" ht="13.5" customHeight="1" x14ac:dyDescent="0.25">
      <c r="D16" s="19"/>
      <c r="E16" s="16" t="s">
        <v>15</v>
      </c>
      <c r="F16" s="61">
        <v>0</v>
      </c>
      <c r="G16" s="60"/>
      <c r="H16" s="20"/>
      <c r="I16" s="20"/>
    </row>
    <row r="17" spans="1:27" s="3" customFormat="1" ht="15" x14ac:dyDescent="0.25">
      <c r="B17" s="4"/>
      <c r="C17" s="19"/>
      <c r="D17" s="19"/>
      <c r="E17" s="19"/>
      <c r="F17" s="19"/>
      <c r="G17" s="19"/>
      <c r="H17" s="19"/>
    </row>
    <row r="18" spans="1:27" s="3" customFormat="1" ht="28.5" customHeight="1" x14ac:dyDescent="0.25">
      <c r="A18" s="62" t="s">
        <v>16</v>
      </c>
      <c r="B18" s="63" t="s">
        <v>17</v>
      </c>
      <c r="C18" s="62" t="s">
        <v>18</v>
      </c>
      <c r="D18" s="62" t="s">
        <v>19</v>
      </c>
      <c r="E18" s="62" t="s">
        <v>20</v>
      </c>
      <c r="F18" s="64" t="s">
        <v>21</v>
      </c>
      <c r="G18" s="65"/>
    </row>
    <row r="19" spans="1:27" s="3" customFormat="1" ht="18" customHeight="1" x14ac:dyDescent="0.25">
      <c r="A19" s="62"/>
      <c r="B19" s="63"/>
      <c r="C19" s="62"/>
      <c r="D19" s="62"/>
      <c r="E19" s="62"/>
      <c r="F19" s="21" t="s">
        <v>22</v>
      </c>
      <c r="G19" s="21" t="s">
        <v>23</v>
      </c>
      <c r="H19" s="22"/>
    </row>
    <row r="20" spans="1:27" s="3" customFormat="1" ht="12" customHeight="1" x14ac:dyDescent="0.25">
      <c r="A20" s="23">
        <v>1</v>
      </c>
      <c r="B20" s="23" t="s">
        <v>24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2"/>
    </row>
    <row r="21" spans="1:27" s="3" customFormat="1" ht="15" x14ac:dyDescent="0.25">
      <c r="A21" s="58" t="s">
        <v>25</v>
      </c>
      <c r="B21" s="58"/>
      <c r="C21" s="58"/>
      <c r="D21" s="58"/>
      <c r="E21" s="58"/>
      <c r="F21" s="58"/>
      <c r="G21" s="58"/>
      <c r="H21" s="24"/>
      <c r="Z21" s="25" t="s">
        <v>25</v>
      </c>
    </row>
    <row r="22" spans="1:27" s="3" customFormat="1" ht="15" x14ac:dyDescent="0.25">
      <c r="A22" s="58" t="s">
        <v>26</v>
      </c>
      <c r="B22" s="58"/>
      <c r="C22" s="58"/>
      <c r="D22" s="58"/>
      <c r="E22" s="58"/>
      <c r="F22" s="58"/>
      <c r="G22" s="58"/>
      <c r="H22" s="24"/>
      <c r="Z22" s="25"/>
      <c r="AA22" s="25" t="s">
        <v>26</v>
      </c>
    </row>
    <row r="23" spans="1:27" s="3" customFormat="1" ht="15" x14ac:dyDescent="0.25">
      <c r="A23" s="26">
        <f>IF(J23&lt;&gt;"",COUNTA(J$1:J23),"")</f>
        <v>1</v>
      </c>
      <c r="B23" s="27" t="s">
        <v>27</v>
      </c>
      <c r="C23" s="28" t="s">
        <v>28</v>
      </c>
      <c r="D23" s="29" t="s">
        <v>29</v>
      </c>
      <c r="E23" s="30">
        <v>7.1792000000000002E-3</v>
      </c>
      <c r="F23" s="31"/>
      <c r="G23" s="32"/>
      <c r="H23" s="33"/>
      <c r="J23" s="1" t="s">
        <v>30</v>
      </c>
      <c r="Z23" s="25"/>
      <c r="AA23" s="25"/>
    </row>
    <row r="24" spans="1:27" s="3" customFormat="1" ht="15" x14ac:dyDescent="0.25">
      <c r="A24" s="26">
        <f>IF(J24&lt;&gt;"",COUNTA(J$1:J24),"")</f>
        <v>2</v>
      </c>
      <c r="B24" s="27" t="s">
        <v>31</v>
      </c>
      <c r="C24" s="28" t="s">
        <v>32</v>
      </c>
      <c r="D24" s="29" t="s">
        <v>33</v>
      </c>
      <c r="E24" s="34">
        <v>39.3658</v>
      </c>
      <c r="F24" s="31"/>
      <c r="G24" s="32"/>
      <c r="H24" s="33"/>
      <c r="J24" s="1" t="s">
        <v>30</v>
      </c>
      <c r="Z24" s="25"/>
      <c r="AA24" s="25"/>
    </row>
    <row r="25" spans="1:27" s="3" customFormat="1" ht="22.5" x14ac:dyDescent="0.25">
      <c r="A25" s="26">
        <f>IF(J25&lt;&gt;"",COUNTA(J$1:J25),"")</f>
        <v>3</v>
      </c>
      <c r="B25" s="27" t="s">
        <v>34</v>
      </c>
      <c r="C25" s="28" t="s">
        <v>35</v>
      </c>
      <c r="D25" s="29" t="s">
        <v>29</v>
      </c>
      <c r="E25" s="35">
        <v>1.7309999999999999E-3</v>
      </c>
      <c r="F25" s="31"/>
      <c r="G25" s="32"/>
      <c r="H25" s="33"/>
      <c r="J25" s="1" t="s">
        <v>30</v>
      </c>
      <c r="Z25" s="25"/>
      <c r="AA25" s="25"/>
    </row>
    <row r="26" spans="1:27" s="3" customFormat="1" ht="15" x14ac:dyDescent="0.25">
      <c r="A26" s="26">
        <f>IF(J26&lt;&gt;"",COUNTA(J$1:J26),"")</f>
        <v>4</v>
      </c>
      <c r="B26" s="27" t="s">
        <v>36</v>
      </c>
      <c r="C26" s="28" t="s">
        <v>37</v>
      </c>
      <c r="D26" s="29" t="s">
        <v>29</v>
      </c>
      <c r="E26" s="30">
        <v>0.13827249999999999</v>
      </c>
      <c r="F26" s="31"/>
      <c r="G26" s="32"/>
      <c r="H26" s="33"/>
      <c r="J26" s="1" t="s">
        <v>30</v>
      </c>
      <c r="Z26" s="25"/>
      <c r="AA26" s="25"/>
    </row>
    <row r="27" spans="1:27" s="3" customFormat="1" ht="15" x14ac:dyDescent="0.25">
      <c r="A27" s="26">
        <f>IF(J27&lt;&gt;"",COUNTA(J$1:J27),"")</f>
        <v>5</v>
      </c>
      <c r="B27" s="27" t="s">
        <v>38</v>
      </c>
      <c r="C27" s="28" t="s">
        <v>39</v>
      </c>
      <c r="D27" s="29" t="s">
        <v>29</v>
      </c>
      <c r="E27" s="35">
        <v>4.0951000000000001E-2</v>
      </c>
      <c r="F27" s="31"/>
      <c r="G27" s="32"/>
      <c r="H27" s="33"/>
      <c r="J27" s="1" t="s">
        <v>30</v>
      </c>
      <c r="Z27" s="25"/>
      <c r="AA27" s="25"/>
    </row>
    <row r="28" spans="1:27" s="3" customFormat="1" ht="15" x14ac:dyDescent="0.25">
      <c r="A28" s="26">
        <f>IF(J28&lt;&gt;"",COUNTA(J$1:J28),"")</f>
        <v>6</v>
      </c>
      <c r="B28" s="27" t="s">
        <v>40</v>
      </c>
      <c r="C28" s="28" t="s">
        <v>41</v>
      </c>
      <c r="D28" s="29" t="s">
        <v>29</v>
      </c>
      <c r="E28" s="35">
        <v>0.166904</v>
      </c>
      <c r="F28" s="31"/>
      <c r="G28" s="32"/>
      <c r="H28" s="33"/>
      <c r="J28" s="1" t="s">
        <v>30</v>
      </c>
      <c r="Z28" s="25"/>
      <c r="AA28" s="25"/>
    </row>
    <row r="29" spans="1:27" s="3" customFormat="1" ht="15" x14ac:dyDescent="0.25">
      <c r="A29" s="26">
        <f>IF(J29&lt;&gt;"",COUNTA(J$1:J29),"")</f>
        <v>7</v>
      </c>
      <c r="B29" s="27" t="s">
        <v>42</v>
      </c>
      <c r="C29" s="28" t="s">
        <v>43</v>
      </c>
      <c r="D29" s="29" t="s">
        <v>29</v>
      </c>
      <c r="E29" s="30">
        <v>6.6509999999999996E-4</v>
      </c>
      <c r="F29" s="31"/>
      <c r="G29" s="32"/>
      <c r="H29" s="33"/>
      <c r="J29" s="1" t="s">
        <v>30</v>
      </c>
      <c r="Z29" s="25"/>
      <c r="AA29" s="25"/>
    </row>
    <row r="30" spans="1:27" s="3" customFormat="1" ht="15" x14ac:dyDescent="0.25">
      <c r="A30" s="26">
        <f>IF(J30&lt;&gt;"",COUNTA(J$1:J30),"")</f>
        <v>8</v>
      </c>
      <c r="B30" s="27" t="s">
        <v>44</v>
      </c>
      <c r="C30" s="28" t="s">
        <v>45</v>
      </c>
      <c r="D30" s="29" t="s">
        <v>46</v>
      </c>
      <c r="E30" s="34">
        <v>41.743600000000001</v>
      </c>
      <c r="F30" s="31"/>
      <c r="G30" s="32"/>
      <c r="H30" s="33"/>
      <c r="J30" s="1" t="s">
        <v>30</v>
      </c>
      <c r="Z30" s="25"/>
      <c r="AA30" s="25"/>
    </row>
    <row r="31" spans="1:27" s="3" customFormat="1" ht="15" x14ac:dyDescent="0.25">
      <c r="A31" s="26">
        <f>IF(J31&lt;&gt;"",COUNTA(J$1:J31),"")</f>
        <v>9</v>
      </c>
      <c r="B31" s="27" t="s">
        <v>47</v>
      </c>
      <c r="C31" s="28" t="s">
        <v>48</v>
      </c>
      <c r="D31" s="29" t="s">
        <v>29</v>
      </c>
      <c r="E31" s="30">
        <v>4.2377999999999999E-3</v>
      </c>
      <c r="F31" s="31"/>
      <c r="G31" s="32"/>
      <c r="H31" s="33"/>
      <c r="J31" s="1" t="s">
        <v>30</v>
      </c>
      <c r="Z31" s="25"/>
      <c r="AA31" s="25"/>
    </row>
    <row r="32" spans="1:27" s="3" customFormat="1" ht="22.5" x14ac:dyDescent="0.25">
      <c r="A32" s="26">
        <f>IF(J32&lt;&gt;"",COUNTA(J$1:J32),"")</f>
        <v>10</v>
      </c>
      <c r="B32" s="27" t="s">
        <v>49</v>
      </c>
      <c r="C32" s="28" t="s">
        <v>50</v>
      </c>
      <c r="D32" s="29" t="s">
        <v>33</v>
      </c>
      <c r="E32" s="49">
        <v>6.6049999999999998E-2</v>
      </c>
      <c r="F32" s="31"/>
      <c r="G32" s="32"/>
      <c r="H32" s="33"/>
      <c r="J32" s="1" t="s">
        <v>30</v>
      </c>
      <c r="Z32" s="25"/>
      <c r="AA32" s="25"/>
    </row>
    <row r="33" spans="1:28" s="3" customFormat="1" ht="15" x14ac:dyDescent="0.25">
      <c r="A33" s="26">
        <f>IF(J33&lt;&gt;"",COUNTA(J$1:J33),"")</f>
        <v>11</v>
      </c>
      <c r="B33" s="27" t="s">
        <v>51</v>
      </c>
      <c r="C33" s="28" t="s">
        <v>52</v>
      </c>
      <c r="D33" s="29" t="s">
        <v>29</v>
      </c>
      <c r="E33" s="30">
        <v>2.19385E-2</v>
      </c>
      <c r="F33" s="31"/>
      <c r="G33" s="32"/>
      <c r="H33" s="33"/>
      <c r="J33" s="1" t="s">
        <v>30</v>
      </c>
      <c r="Z33" s="25"/>
      <c r="AA33" s="25"/>
    </row>
    <row r="34" spans="1:28" s="3" customFormat="1" ht="45" x14ac:dyDescent="0.25">
      <c r="A34" s="26">
        <f>IF(J34&lt;&gt;"",COUNTA(J$1:J34),"")</f>
        <v>12</v>
      </c>
      <c r="B34" s="27" t="s">
        <v>53</v>
      </c>
      <c r="C34" s="28" t="s">
        <v>54</v>
      </c>
      <c r="D34" s="29" t="s">
        <v>29</v>
      </c>
      <c r="E34" s="49">
        <v>0.22456999999999999</v>
      </c>
      <c r="F34" s="31"/>
      <c r="G34" s="32"/>
      <c r="H34" s="33"/>
      <c r="J34" s="1" t="s">
        <v>30</v>
      </c>
      <c r="Z34" s="25"/>
      <c r="AA34" s="25"/>
    </row>
    <row r="35" spans="1:28" s="3" customFormat="1" ht="45" x14ac:dyDescent="0.25">
      <c r="A35" s="26">
        <f>IF(J35&lt;&gt;"",COUNTA(J$1:J35),"")</f>
        <v>13</v>
      </c>
      <c r="B35" s="27" t="s">
        <v>55</v>
      </c>
      <c r="C35" s="28" t="s">
        <v>56</v>
      </c>
      <c r="D35" s="29" t="s">
        <v>57</v>
      </c>
      <c r="E35" s="30">
        <v>0.73511459999999995</v>
      </c>
      <c r="F35" s="31"/>
      <c r="G35" s="32"/>
      <c r="H35" s="33"/>
      <c r="J35" s="1" t="s">
        <v>30</v>
      </c>
      <c r="Z35" s="25"/>
      <c r="AA35" s="25"/>
    </row>
    <row r="36" spans="1:28" s="3" customFormat="1" ht="22.5" x14ac:dyDescent="0.25">
      <c r="A36" s="26">
        <f>IF(J36&lt;&gt;"",COUNTA(J$1:J36),"")</f>
        <v>14</v>
      </c>
      <c r="B36" s="27" t="s">
        <v>58</v>
      </c>
      <c r="C36" s="28" t="s">
        <v>59</v>
      </c>
      <c r="D36" s="29" t="s">
        <v>46</v>
      </c>
      <c r="E36" s="37">
        <v>57.25</v>
      </c>
      <c r="F36" s="31"/>
      <c r="G36" s="32"/>
      <c r="H36" s="33"/>
      <c r="J36" s="1" t="s">
        <v>30</v>
      </c>
      <c r="Z36" s="25"/>
      <c r="AA36" s="25"/>
    </row>
    <row r="37" spans="1:28" s="3" customFormat="1" ht="33.75" x14ac:dyDescent="0.25">
      <c r="A37" s="26">
        <f>IF(J37&lt;&gt;"",COUNTA(J$1:J37),"")</f>
        <v>15</v>
      </c>
      <c r="B37" s="27" t="s">
        <v>60</v>
      </c>
      <c r="C37" s="28" t="s">
        <v>61</v>
      </c>
      <c r="D37" s="29" t="s">
        <v>29</v>
      </c>
      <c r="E37" s="35">
        <v>1.0480000000000001E-3</v>
      </c>
      <c r="F37" s="31"/>
      <c r="G37" s="32"/>
      <c r="H37" s="33"/>
      <c r="J37" s="1" t="s">
        <v>30</v>
      </c>
      <c r="Z37" s="25"/>
      <c r="AA37" s="25"/>
    </row>
    <row r="38" spans="1:28" s="3" customFormat="1" ht="22.5" x14ac:dyDescent="0.25">
      <c r="A38" s="26">
        <f>IF(J38&lt;&gt;"",COUNTA(J$1:J38),"")</f>
        <v>16</v>
      </c>
      <c r="B38" s="27" t="s">
        <v>62</v>
      </c>
      <c r="C38" s="28" t="s">
        <v>63</v>
      </c>
      <c r="D38" s="29" t="s">
        <v>29</v>
      </c>
      <c r="E38" s="36">
        <v>3.6059999999999999</v>
      </c>
      <c r="F38" s="31"/>
      <c r="G38" s="32"/>
      <c r="H38" s="33"/>
      <c r="J38" s="1" t="s">
        <v>30</v>
      </c>
      <c r="Z38" s="25"/>
      <c r="AA38" s="25"/>
    </row>
    <row r="39" spans="1:28" s="3" customFormat="1" ht="33.75" x14ac:dyDescent="0.25">
      <c r="A39" s="26">
        <f>IF(J39&lt;&gt;"",COUNTA(J$1:J39),"")</f>
        <v>17</v>
      </c>
      <c r="B39" s="27" t="s">
        <v>81</v>
      </c>
      <c r="C39" s="28" t="s">
        <v>158</v>
      </c>
      <c r="D39" s="29" t="s">
        <v>65</v>
      </c>
      <c r="E39" s="37">
        <v>48.52</v>
      </c>
      <c r="F39" s="31">
        <v>527.72</v>
      </c>
      <c r="G39" s="31">
        <v>25605</v>
      </c>
      <c r="H39" s="33"/>
      <c r="J39" s="1" t="s">
        <v>30</v>
      </c>
      <c r="Z39" s="25"/>
      <c r="AA39" s="25"/>
    </row>
    <row r="40" spans="1:28" s="3" customFormat="1" ht="15" x14ac:dyDescent="0.25">
      <c r="A40" s="29"/>
      <c r="B40" s="38"/>
      <c r="C40" s="39" t="s">
        <v>66</v>
      </c>
      <c r="D40" s="26" t="s">
        <v>67</v>
      </c>
      <c r="E40" s="26"/>
      <c r="F40" s="32"/>
      <c r="G40" s="50">
        <v>25605</v>
      </c>
      <c r="H40" s="33"/>
      <c r="Z40" s="25"/>
      <c r="AA40" s="25"/>
    </row>
    <row r="41" spans="1:28" s="3" customFormat="1" ht="15" x14ac:dyDescent="0.25">
      <c r="A41" s="58" t="s">
        <v>68</v>
      </c>
      <c r="B41" s="58"/>
      <c r="C41" s="58"/>
      <c r="D41" s="58"/>
      <c r="E41" s="58"/>
      <c r="F41" s="58"/>
      <c r="G41" s="58"/>
      <c r="H41" s="24"/>
      <c r="Z41" s="25" t="s">
        <v>68</v>
      </c>
      <c r="AA41" s="25"/>
    </row>
    <row r="42" spans="1:28" s="3" customFormat="1" ht="15" x14ac:dyDescent="0.25">
      <c r="A42" s="58" t="s">
        <v>26</v>
      </c>
      <c r="B42" s="58"/>
      <c r="C42" s="58"/>
      <c r="D42" s="58"/>
      <c r="E42" s="58"/>
      <c r="F42" s="58"/>
      <c r="G42" s="58"/>
      <c r="H42" s="24"/>
      <c r="Z42" s="25"/>
      <c r="AA42" s="25" t="s">
        <v>26</v>
      </c>
    </row>
    <row r="43" spans="1:28" s="3" customFormat="1" ht="33.75" x14ac:dyDescent="0.25">
      <c r="A43" s="26">
        <f>IF(J43&lt;&gt;"",COUNTA(J$1:J43),"")</f>
        <v>18</v>
      </c>
      <c r="B43" s="27" t="s">
        <v>82</v>
      </c>
      <c r="C43" s="28" t="s">
        <v>88</v>
      </c>
      <c r="D43" s="29" t="s">
        <v>65</v>
      </c>
      <c r="E43" s="37">
        <v>1400.26</v>
      </c>
      <c r="F43" s="31">
        <v>2975.73</v>
      </c>
      <c r="G43" s="31">
        <v>4166796</v>
      </c>
      <c r="H43" s="33"/>
      <c r="J43" s="1" t="s">
        <v>30</v>
      </c>
      <c r="Z43" s="25"/>
      <c r="AA43" s="25"/>
    </row>
    <row r="44" spans="1:28" s="3" customFormat="1" ht="15" x14ac:dyDescent="0.25">
      <c r="A44" s="29"/>
      <c r="B44" s="38"/>
      <c r="C44" s="39" t="s">
        <v>66</v>
      </c>
      <c r="D44" s="26" t="s">
        <v>67</v>
      </c>
      <c r="E44" s="26"/>
      <c r="F44" s="32"/>
      <c r="G44" s="50">
        <v>4166796</v>
      </c>
      <c r="H44" s="33"/>
      <c r="Z44" s="25"/>
      <c r="AA44" s="25"/>
    </row>
    <row r="45" spans="1:28" s="3" customFormat="1" ht="15" x14ac:dyDescent="0.25">
      <c r="A45" s="54" t="s">
        <v>71</v>
      </c>
      <c r="B45" s="55"/>
      <c r="C45" s="55"/>
      <c r="D45" s="55"/>
      <c r="E45" s="55"/>
      <c r="F45" s="56"/>
      <c r="G45" s="53">
        <v>4192401</v>
      </c>
      <c r="H45" s="41"/>
      <c r="I45" s="41"/>
      <c r="J45" s="42"/>
      <c r="K45" s="42"/>
      <c r="L45" s="42"/>
      <c r="AB45" s="43" t="s">
        <v>71</v>
      </c>
    </row>
    <row r="46" spans="1:28" s="3" customFormat="1" ht="15" x14ac:dyDescent="0.25">
      <c r="A46" s="54" t="s">
        <v>72</v>
      </c>
      <c r="B46" s="55"/>
      <c r="C46" s="55"/>
      <c r="D46" s="55"/>
      <c r="E46" s="55"/>
      <c r="F46" s="56"/>
      <c r="G46" s="40"/>
      <c r="H46" s="41"/>
      <c r="I46" s="41"/>
      <c r="J46" s="42"/>
      <c r="K46" s="42"/>
      <c r="L46" s="42"/>
      <c r="AB46" s="43" t="s">
        <v>72</v>
      </c>
    </row>
    <row r="47" spans="1:28" s="3" customFormat="1" ht="15" x14ac:dyDescent="0.25">
      <c r="A47" s="54" t="s">
        <v>73</v>
      </c>
      <c r="B47" s="55"/>
      <c r="C47" s="55"/>
      <c r="D47" s="55"/>
      <c r="E47" s="55"/>
      <c r="F47" s="56"/>
      <c r="G47" s="40"/>
      <c r="H47" s="41"/>
      <c r="I47" s="41"/>
      <c r="J47" s="42"/>
      <c r="K47" s="42"/>
      <c r="L47" s="42"/>
      <c r="AB47" s="43" t="s">
        <v>73</v>
      </c>
    </row>
    <row r="48" spans="1:28" s="3" customFormat="1" ht="15" x14ac:dyDescent="0.25">
      <c r="A48" s="54" t="s">
        <v>74</v>
      </c>
      <c r="B48" s="55"/>
      <c r="C48" s="55"/>
      <c r="D48" s="55"/>
      <c r="E48" s="55"/>
      <c r="F48" s="56"/>
      <c r="G48" s="50">
        <v>851679.6</v>
      </c>
      <c r="H48" s="41"/>
      <c r="I48" s="41"/>
      <c r="J48" s="42"/>
      <c r="K48" s="42"/>
      <c r="L48" s="42"/>
      <c r="AB48" s="43" t="s">
        <v>74</v>
      </c>
    </row>
    <row r="49" spans="1:34" s="3" customFormat="1" ht="15" x14ac:dyDescent="0.25">
      <c r="A49" s="54" t="s">
        <v>75</v>
      </c>
      <c r="B49" s="55"/>
      <c r="C49" s="55"/>
      <c r="D49" s="55"/>
      <c r="E49" s="55"/>
      <c r="F49" s="56"/>
      <c r="G49" s="53">
        <v>4166796</v>
      </c>
      <c r="H49" s="41"/>
      <c r="I49" s="41"/>
      <c r="J49" s="42"/>
      <c r="K49" s="42"/>
      <c r="L49" s="42"/>
      <c r="AB49" s="43" t="s">
        <v>75</v>
      </c>
    </row>
    <row r="50" spans="1:34" s="3" customFormat="1" ht="13.5" customHeight="1" x14ac:dyDescent="0.25"/>
    <row r="51" spans="1:34" s="3" customFormat="1" ht="15" x14ac:dyDescent="0.25">
      <c r="A51" s="44"/>
      <c r="B51" s="57" t="s">
        <v>76</v>
      </c>
      <c r="C51" s="57"/>
      <c r="D51" s="57" t="s">
        <v>77</v>
      </c>
      <c r="E51" s="57"/>
      <c r="F51" s="57"/>
      <c r="G51" s="57"/>
      <c r="H51" s="45"/>
      <c r="I51" s="45"/>
      <c r="J51" s="45"/>
      <c r="K51" s="45"/>
      <c r="L51" s="45"/>
      <c r="M51" s="45"/>
      <c r="N51" s="45"/>
      <c r="O51" s="45"/>
      <c r="AC51" s="46" t="s">
        <v>76</v>
      </c>
      <c r="AD51" s="46" t="s">
        <v>1</v>
      </c>
      <c r="AE51" s="46" t="s">
        <v>77</v>
      </c>
      <c r="AF51" s="46" t="s">
        <v>1</v>
      </c>
      <c r="AG51" s="46" t="s">
        <v>1</v>
      </c>
      <c r="AH51" s="46" t="s">
        <v>1</v>
      </c>
    </row>
    <row r="52" spans="1:34" s="3" customFormat="1" ht="11.25" customHeight="1" x14ac:dyDescent="0.25">
      <c r="B52" s="47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AC52" s="46"/>
      <c r="AD52" s="46"/>
      <c r="AE52" s="46"/>
      <c r="AF52" s="46"/>
      <c r="AG52" s="46"/>
      <c r="AH52" s="46"/>
    </row>
  </sheetData>
  <mergeCells count="25">
    <mergeCell ref="C1:E1"/>
    <mergeCell ref="B7:F7"/>
    <mergeCell ref="C10:D10"/>
    <mergeCell ref="F12:G12"/>
    <mergeCell ref="F13:G13"/>
    <mergeCell ref="F14:G14"/>
    <mergeCell ref="F15:G15"/>
    <mergeCell ref="F16:G16"/>
    <mergeCell ref="A18:A19"/>
    <mergeCell ref="B18:B19"/>
    <mergeCell ref="C18:C19"/>
    <mergeCell ref="D18:D19"/>
    <mergeCell ref="E18:E19"/>
    <mergeCell ref="F18:G18"/>
    <mergeCell ref="A21:G21"/>
    <mergeCell ref="A22:G22"/>
    <mergeCell ref="A41:G41"/>
    <mergeCell ref="A42:G42"/>
    <mergeCell ref="A45:F45"/>
    <mergeCell ref="A46:F46"/>
    <mergeCell ref="A47:F47"/>
    <mergeCell ref="A48:F48"/>
    <mergeCell ref="A49:F49"/>
    <mergeCell ref="B51:C51"/>
    <mergeCell ref="D51:G51"/>
  </mergeCells>
  <printOptions horizontalCentered="1"/>
  <pageMargins left="0.39370077848434498" right="0.23622047901153601" top="0.35433071851730302" bottom="0.31496062874794001" header="0.118110239505768" footer="0.118110239505768"/>
  <pageSetup paperSize="9" fitToHeight="0" orientation="portrait"/>
  <headerFooter>
    <oddFooter>&amp;RСтраница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54"/>
  <sheetViews>
    <sheetView topLeftCell="A23" workbookViewId="0">
      <selection activeCell="C41" sqref="C41"/>
    </sheetView>
  </sheetViews>
  <sheetFormatPr defaultColWidth="9.140625" defaultRowHeight="11.25" customHeight="1" x14ac:dyDescent="0.2"/>
  <cols>
    <col min="1" max="1" width="11" style="1" customWidth="1"/>
    <col min="2" max="2" width="17.5703125" style="1" customWidth="1"/>
    <col min="3" max="3" width="43.42578125" style="1" customWidth="1"/>
    <col min="4" max="4" width="11" style="1" customWidth="1"/>
    <col min="5" max="5" width="13.42578125" style="1" customWidth="1"/>
    <col min="6" max="7" width="16.42578125" style="1" customWidth="1"/>
    <col min="8" max="9" width="14.7109375" style="1" customWidth="1"/>
    <col min="10" max="10" width="9" style="1" hidden="1" customWidth="1"/>
    <col min="11" max="11" width="14.42578125" style="1" customWidth="1"/>
    <col min="12" max="15" width="9.140625" style="1"/>
    <col min="16" max="18" width="67.85546875" style="2" hidden="1" customWidth="1"/>
    <col min="19" max="23" width="101.85546875" style="2" hidden="1" customWidth="1"/>
    <col min="24" max="25" width="54.42578125" style="2" hidden="1" customWidth="1"/>
    <col min="26" max="27" width="129.28515625" style="2" hidden="1" customWidth="1"/>
    <col min="28" max="28" width="112.85546875" style="2" hidden="1" customWidth="1"/>
    <col min="29" max="30" width="61" style="2" hidden="1" customWidth="1"/>
    <col min="31" max="34" width="57.28515625" style="2" hidden="1" customWidth="1"/>
    <col min="35" max="16384" width="9.140625" style="1"/>
  </cols>
  <sheetData>
    <row r="1" spans="1:25" s="3" customFormat="1" ht="26.25" x14ac:dyDescent="0.25">
      <c r="A1" s="4"/>
      <c r="C1" s="66" t="s">
        <v>0</v>
      </c>
      <c r="D1" s="66"/>
      <c r="E1" s="66"/>
      <c r="F1" s="5"/>
      <c r="G1" s="5"/>
      <c r="H1" s="5"/>
      <c r="P1" s="6" t="s">
        <v>0</v>
      </c>
      <c r="Q1" s="6" t="s">
        <v>1</v>
      </c>
      <c r="R1" s="6" t="s">
        <v>1</v>
      </c>
    </row>
    <row r="2" spans="1:25" s="3" customFormat="1" ht="13.5" customHeight="1" x14ac:dyDescent="0.25">
      <c r="A2" s="4"/>
      <c r="D2" s="7" t="s">
        <v>2</v>
      </c>
      <c r="H2" s="8"/>
    </row>
    <row r="3" spans="1:25" s="3" customFormat="1" ht="13.5" customHeight="1" x14ac:dyDescent="0.25">
      <c r="A3" s="8"/>
      <c r="B3" s="5"/>
      <c r="C3" s="5"/>
      <c r="D3" s="5"/>
      <c r="E3" s="5"/>
      <c r="F3" s="5"/>
      <c r="G3" s="5"/>
      <c r="H3" s="8"/>
    </row>
    <row r="4" spans="1:25" s="3" customFormat="1" ht="18" x14ac:dyDescent="0.25">
      <c r="B4" s="8"/>
      <c r="D4" s="9" t="s">
        <v>3</v>
      </c>
      <c r="E4" s="10" t="s">
        <v>132</v>
      </c>
      <c r="G4" s="10"/>
      <c r="H4" s="8"/>
    </row>
    <row r="5" spans="1:25" s="3" customFormat="1" ht="13.5" customHeight="1" x14ac:dyDescent="0.25">
      <c r="B5" s="10"/>
      <c r="C5" s="11"/>
      <c r="D5" s="12" t="s">
        <v>5</v>
      </c>
      <c r="E5" s="10"/>
      <c r="F5" s="10"/>
      <c r="G5" s="10"/>
      <c r="H5" s="8"/>
    </row>
    <row r="6" spans="1:25" s="3" customFormat="1" ht="13.5" customHeight="1" x14ac:dyDescent="0.25">
      <c r="B6" s="10"/>
      <c r="C6" s="11"/>
      <c r="D6" s="12"/>
      <c r="E6" s="10"/>
      <c r="F6" s="10"/>
      <c r="G6" s="10"/>
      <c r="H6" s="8"/>
    </row>
    <row r="7" spans="1:25" s="3" customFormat="1" ht="18" x14ac:dyDescent="0.25">
      <c r="A7" s="13" t="s">
        <v>6</v>
      </c>
      <c r="B7" s="67" t="s">
        <v>133</v>
      </c>
      <c r="C7" s="67"/>
      <c r="D7" s="67"/>
      <c r="E7" s="67"/>
      <c r="F7" s="67"/>
      <c r="G7" s="14"/>
      <c r="H7" s="8"/>
      <c r="S7" s="6" t="s">
        <v>133</v>
      </c>
      <c r="T7" s="6" t="s">
        <v>1</v>
      </c>
      <c r="U7" s="6" t="s">
        <v>1</v>
      </c>
      <c r="V7" s="6" t="s">
        <v>1</v>
      </c>
      <c r="W7" s="6" t="s">
        <v>1</v>
      </c>
    </row>
    <row r="8" spans="1:25" s="3" customFormat="1" ht="13.5" customHeight="1" x14ac:dyDescent="0.25">
      <c r="A8" s="10"/>
      <c r="B8" s="10"/>
      <c r="C8" s="10"/>
      <c r="D8" s="7" t="s">
        <v>8</v>
      </c>
      <c r="E8" s="10"/>
      <c r="F8" s="10"/>
      <c r="G8" s="10"/>
      <c r="H8" s="8"/>
    </row>
    <row r="9" spans="1:25" s="3" customFormat="1" ht="13.5" customHeight="1" x14ac:dyDescent="0.25">
      <c r="A9" s="10"/>
      <c r="B9" s="10"/>
      <c r="C9" s="10"/>
      <c r="D9" s="15"/>
      <c r="E9" s="10"/>
      <c r="F9" s="10"/>
      <c r="G9" s="10"/>
      <c r="H9" s="8"/>
    </row>
    <row r="10" spans="1:25" s="3" customFormat="1" ht="18" x14ac:dyDescent="0.25">
      <c r="B10" s="4" t="s">
        <v>9</v>
      </c>
      <c r="C10" s="68" t="s">
        <v>134</v>
      </c>
      <c r="D10" s="68"/>
      <c r="E10" s="10"/>
      <c r="F10" s="10"/>
      <c r="G10" s="10"/>
      <c r="H10" s="8"/>
      <c r="X10" s="6" t="s">
        <v>134</v>
      </c>
      <c r="Y10" s="6" t="s">
        <v>1</v>
      </c>
    </row>
    <row r="11" spans="1:25" s="3" customFormat="1" ht="7.5" customHeight="1" x14ac:dyDescent="0.25">
      <c r="B11" s="4"/>
      <c r="C11" s="4"/>
      <c r="D11" s="4"/>
      <c r="E11" s="10"/>
      <c r="F11" s="10"/>
      <c r="G11" s="10"/>
      <c r="H11" s="8"/>
    </row>
    <row r="12" spans="1:25" s="3" customFormat="1" ht="13.5" customHeight="1" x14ac:dyDescent="0.25">
      <c r="B12" s="4"/>
      <c r="C12" s="4"/>
      <c r="D12" s="4"/>
      <c r="E12" s="16" t="s">
        <v>11</v>
      </c>
      <c r="F12" s="60"/>
      <c r="G12" s="60"/>
      <c r="H12" s="8"/>
    </row>
    <row r="13" spans="1:25" s="3" customFormat="1" ht="13.5" customHeight="1" x14ac:dyDescent="0.25">
      <c r="B13" s="4"/>
      <c r="C13" s="4"/>
      <c r="D13" s="4"/>
      <c r="E13" s="16" t="s">
        <v>12</v>
      </c>
      <c r="F13" s="59">
        <v>490.93</v>
      </c>
      <c r="G13" s="60"/>
      <c r="H13" s="8"/>
    </row>
    <row r="14" spans="1:25" s="3" customFormat="1" ht="13.5" customHeight="1" x14ac:dyDescent="0.25">
      <c r="A14" s="8"/>
      <c r="D14" s="8"/>
      <c r="E14" s="16" t="s">
        <v>13</v>
      </c>
      <c r="F14" s="59">
        <v>98.38</v>
      </c>
      <c r="G14" s="60"/>
      <c r="H14" s="17"/>
      <c r="I14" s="18"/>
      <c r="J14" s="18"/>
      <c r="K14" s="18"/>
    </row>
    <row r="15" spans="1:25" s="3" customFormat="1" ht="13.5" customHeight="1" x14ac:dyDescent="0.25">
      <c r="A15" s="8"/>
      <c r="D15" s="19"/>
      <c r="E15" s="16" t="s">
        <v>14</v>
      </c>
      <c r="F15" s="61">
        <v>0</v>
      </c>
      <c r="G15" s="60"/>
    </row>
    <row r="16" spans="1:25" s="3" customFormat="1" ht="13.5" customHeight="1" x14ac:dyDescent="0.25">
      <c r="D16" s="19"/>
      <c r="E16" s="16" t="s">
        <v>15</v>
      </c>
      <c r="F16" s="61">
        <v>0</v>
      </c>
      <c r="G16" s="60"/>
      <c r="H16" s="20"/>
      <c r="I16" s="20"/>
    </row>
    <row r="17" spans="1:27" s="3" customFormat="1" ht="15" x14ac:dyDescent="0.25">
      <c r="B17" s="4"/>
      <c r="C17" s="19"/>
      <c r="D17" s="19"/>
      <c r="E17" s="19"/>
      <c r="F17" s="19"/>
      <c r="G17" s="19"/>
      <c r="H17" s="19"/>
    </row>
    <row r="18" spans="1:27" s="3" customFormat="1" ht="28.5" customHeight="1" x14ac:dyDescent="0.25">
      <c r="A18" s="62" t="s">
        <v>16</v>
      </c>
      <c r="B18" s="63" t="s">
        <v>17</v>
      </c>
      <c r="C18" s="62" t="s">
        <v>18</v>
      </c>
      <c r="D18" s="62" t="s">
        <v>19</v>
      </c>
      <c r="E18" s="62" t="s">
        <v>20</v>
      </c>
      <c r="F18" s="64" t="s">
        <v>21</v>
      </c>
      <c r="G18" s="65"/>
    </row>
    <row r="19" spans="1:27" s="3" customFormat="1" ht="18" customHeight="1" x14ac:dyDescent="0.25">
      <c r="A19" s="62"/>
      <c r="B19" s="63"/>
      <c r="C19" s="62"/>
      <c r="D19" s="62"/>
      <c r="E19" s="62"/>
      <c r="F19" s="21" t="s">
        <v>22</v>
      </c>
      <c r="G19" s="21" t="s">
        <v>23</v>
      </c>
      <c r="H19" s="22"/>
    </row>
    <row r="20" spans="1:27" s="3" customFormat="1" ht="12" customHeight="1" x14ac:dyDescent="0.25">
      <c r="A20" s="23">
        <v>1</v>
      </c>
      <c r="B20" s="23" t="s">
        <v>24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2"/>
    </row>
    <row r="21" spans="1:27" s="3" customFormat="1" ht="15" x14ac:dyDescent="0.25">
      <c r="A21" s="58" t="s">
        <v>25</v>
      </c>
      <c r="B21" s="58"/>
      <c r="C21" s="58"/>
      <c r="D21" s="58"/>
      <c r="E21" s="58"/>
      <c r="F21" s="58"/>
      <c r="G21" s="58"/>
      <c r="H21" s="24"/>
      <c r="Z21" s="25" t="s">
        <v>25</v>
      </c>
    </row>
    <row r="22" spans="1:27" s="3" customFormat="1" ht="15" x14ac:dyDescent="0.25">
      <c r="A22" s="58" t="s">
        <v>26</v>
      </c>
      <c r="B22" s="58"/>
      <c r="C22" s="58"/>
      <c r="D22" s="58"/>
      <c r="E22" s="58"/>
      <c r="F22" s="58"/>
      <c r="G22" s="58"/>
      <c r="H22" s="24"/>
      <c r="Z22" s="25"/>
      <c r="AA22" s="25" t="s">
        <v>26</v>
      </c>
    </row>
    <row r="23" spans="1:27" s="3" customFormat="1" ht="15" x14ac:dyDescent="0.25">
      <c r="A23" s="26">
        <f>IF(J23&lt;&gt;"",COUNTA(J$1:J23),"")</f>
        <v>1</v>
      </c>
      <c r="B23" s="27" t="s">
        <v>27</v>
      </c>
      <c r="C23" s="28" t="s">
        <v>28</v>
      </c>
      <c r="D23" s="29" t="s">
        <v>29</v>
      </c>
      <c r="E23" s="30">
        <v>1.5345999999999999E-3</v>
      </c>
      <c r="F23" s="31"/>
      <c r="G23" s="32"/>
      <c r="H23" s="33"/>
      <c r="J23" s="1" t="s">
        <v>30</v>
      </c>
      <c r="Z23" s="25"/>
      <c r="AA23" s="25"/>
    </row>
    <row r="24" spans="1:27" s="3" customFormat="1" ht="15" x14ac:dyDescent="0.25">
      <c r="A24" s="26">
        <f>IF(J24&lt;&gt;"",COUNTA(J$1:J24),"")</f>
        <v>2</v>
      </c>
      <c r="B24" s="27" t="s">
        <v>31</v>
      </c>
      <c r="C24" s="28" t="s">
        <v>32</v>
      </c>
      <c r="D24" s="29" t="s">
        <v>33</v>
      </c>
      <c r="E24" s="49">
        <v>6.9461199999999996</v>
      </c>
      <c r="F24" s="31"/>
      <c r="G24" s="32"/>
      <c r="H24" s="33"/>
      <c r="J24" s="1" t="s">
        <v>30</v>
      </c>
      <c r="Z24" s="25"/>
      <c r="AA24" s="25"/>
    </row>
    <row r="25" spans="1:27" s="3" customFormat="1" ht="22.5" x14ac:dyDescent="0.25">
      <c r="A25" s="26">
        <f>IF(J25&lt;&gt;"",COUNTA(J$1:J25),"")</f>
        <v>3</v>
      </c>
      <c r="B25" s="27" t="s">
        <v>34</v>
      </c>
      <c r="C25" s="28" t="s">
        <v>35</v>
      </c>
      <c r="D25" s="29" t="s">
        <v>29</v>
      </c>
      <c r="E25" s="30">
        <v>3.7120000000000002E-4</v>
      </c>
      <c r="F25" s="31"/>
      <c r="G25" s="32"/>
      <c r="H25" s="33"/>
      <c r="J25" s="1" t="s">
        <v>30</v>
      </c>
      <c r="Z25" s="25"/>
      <c r="AA25" s="25"/>
    </row>
    <row r="26" spans="1:27" s="3" customFormat="1" ht="15" x14ac:dyDescent="0.25">
      <c r="A26" s="26">
        <f>IF(J26&lt;&gt;"",COUNTA(J$1:J26),"")</f>
        <v>4</v>
      </c>
      <c r="B26" s="27" t="s">
        <v>36</v>
      </c>
      <c r="C26" s="28" t="s">
        <v>37</v>
      </c>
      <c r="D26" s="29" t="s">
        <v>29</v>
      </c>
      <c r="E26" s="30">
        <v>2.9560300000000001E-2</v>
      </c>
      <c r="F26" s="31"/>
      <c r="G26" s="32"/>
      <c r="H26" s="33"/>
      <c r="J26" s="1" t="s">
        <v>30</v>
      </c>
      <c r="Z26" s="25"/>
      <c r="AA26" s="25"/>
    </row>
    <row r="27" spans="1:27" s="3" customFormat="1" ht="15" x14ac:dyDescent="0.25">
      <c r="A27" s="26">
        <f>IF(J27&lt;&gt;"",COUNTA(J$1:J27),"")</f>
        <v>5</v>
      </c>
      <c r="B27" s="27" t="s">
        <v>38</v>
      </c>
      <c r="C27" s="28" t="s">
        <v>39</v>
      </c>
      <c r="D27" s="29" t="s">
        <v>29</v>
      </c>
      <c r="E27" s="30">
        <v>8.0107000000000008E-3</v>
      </c>
      <c r="F27" s="31"/>
      <c r="G27" s="32"/>
      <c r="H27" s="33"/>
      <c r="J27" s="1" t="s">
        <v>30</v>
      </c>
      <c r="Z27" s="25"/>
      <c r="AA27" s="25"/>
    </row>
    <row r="28" spans="1:27" s="3" customFormat="1" ht="15" x14ac:dyDescent="0.25">
      <c r="A28" s="26">
        <f>IF(J28&lt;&gt;"",COUNTA(J$1:J28),"")</f>
        <v>6</v>
      </c>
      <c r="B28" s="27" t="s">
        <v>113</v>
      </c>
      <c r="C28" s="28" t="s">
        <v>114</v>
      </c>
      <c r="D28" s="29" t="s">
        <v>29</v>
      </c>
      <c r="E28" s="30">
        <v>7.1719999999999998E-4</v>
      </c>
      <c r="F28" s="31"/>
      <c r="G28" s="32"/>
      <c r="H28" s="33"/>
      <c r="J28" s="1" t="s">
        <v>30</v>
      </c>
      <c r="Z28" s="25"/>
      <c r="AA28" s="25"/>
    </row>
    <row r="29" spans="1:27" s="3" customFormat="1" ht="15" x14ac:dyDescent="0.25">
      <c r="A29" s="26">
        <f>IF(J29&lt;&gt;"",COUNTA(J$1:J29),"")</f>
        <v>7</v>
      </c>
      <c r="B29" s="27" t="s">
        <v>40</v>
      </c>
      <c r="C29" s="28" t="s">
        <v>41</v>
      </c>
      <c r="D29" s="29" t="s">
        <v>29</v>
      </c>
      <c r="E29" s="30">
        <v>2.71904E-2</v>
      </c>
      <c r="F29" s="31"/>
      <c r="G29" s="32"/>
      <c r="H29" s="33"/>
      <c r="J29" s="1" t="s">
        <v>30</v>
      </c>
      <c r="Z29" s="25"/>
      <c r="AA29" s="25"/>
    </row>
    <row r="30" spans="1:27" s="3" customFormat="1" ht="15" x14ac:dyDescent="0.25">
      <c r="A30" s="26">
        <f>IF(J30&lt;&gt;"",COUNTA(J$1:J30),"")</f>
        <v>8</v>
      </c>
      <c r="B30" s="27" t="s">
        <v>42</v>
      </c>
      <c r="C30" s="28" t="s">
        <v>43</v>
      </c>
      <c r="D30" s="29" t="s">
        <v>29</v>
      </c>
      <c r="E30" s="30">
        <v>1.097E-4</v>
      </c>
      <c r="F30" s="31"/>
      <c r="G30" s="32"/>
      <c r="H30" s="33"/>
      <c r="J30" s="1" t="s">
        <v>30</v>
      </c>
      <c r="Z30" s="25"/>
      <c r="AA30" s="25"/>
    </row>
    <row r="31" spans="1:27" s="3" customFormat="1" ht="15" x14ac:dyDescent="0.25">
      <c r="A31" s="26">
        <f>IF(J31&lt;&gt;"",COUNTA(J$1:J31),"")</f>
        <v>9</v>
      </c>
      <c r="B31" s="27" t="s">
        <v>44</v>
      </c>
      <c r="C31" s="28" t="s">
        <v>45</v>
      </c>
      <c r="D31" s="29" t="s">
        <v>46</v>
      </c>
      <c r="E31" s="49">
        <v>6.9194800000000001</v>
      </c>
      <c r="F31" s="31"/>
      <c r="G31" s="32"/>
      <c r="H31" s="33"/>
      <c r="J31" s="1" t="s">
        <v>30</v>
      </c>
      <c r="Z31" s="25"/>
      <c r="AA31" s="25"/>
    </row>
    <row r="32" spans="1:27" s="3" customFormat="1" ht="15" x14ac:dyDescent="0.25">
      <c r="A32" s="26">
        <f>IF(J32&lt;&gt;"",COUNTA(J$1:J32),"")</f>
        <v>10</v>
      </c>
      <c r="B32" s="27" t="s">
        <v>47</v>
      </c>
      <c r="C32" s="28" t="s">
        <v>48</v>
      </c>
      <c r="D32" s="29" t="s">
        <v>29</v>
      </c>
      <c r="E32" s="35">
        <v>1.0169999999999999E-3</v>
      </c>
      <c r="F32" s="31"/>
      <c r="G32" s="32"/>
      <c r="H32" s="33"/>
      <c r="J32" s="1" t="s">
        <v>30</v>
      </c>
      <c r="Z32" s="25"/>
      <c r="AA32" s="25"/>
    </row>
    <row r="33" spans="1:28" s="3" customFormat="1" ht="22.5" x14ac:dyDescent="0.25">
      <c r="A33" s="26">
        <f>IF(J33&lt;&gt;"",COUNTA(J$1:J33),"")</f>
        <v>11</v>
      </c>
      <c r="B33" s="27" t="s">
        <v>49</v>
      </c>
      <c r="C33" s="28" t="s">
        <v>50</v>
      </c>
      <c r="D33" s="29" t="s">
        <v>33</v>
      </c>
      <c r="E33" s="49">
        <v>1.393E-2</v>
      </c>
      <c r="F33" s="31"/>
      <c r="G33" s="32"/>
      <c r="H33" s="33"/>
      <c r="J33" s="1" t="s">
        <v>30</v>
      </c>
      <c r="Z33" s="25"/>
      <c r="AA33" s="25"/>
    </row>
    <row r="34" spans="1:28" s="3" customFormat="1" ht="15" x14ac:dyDescent="0.25">
      <c r="A34" s="26">
        <f>IF(J34&lt;&gt;"",COUNTA(J$1:J34),"")</f>
        <v>12</v>
      </c>
      <c r="B34" s="27" t="s">
        <v>51</v>
      </c>
      <c r="C34" s="28" t="s">
        <v>52</v>
      </c>
      <c r="D34" s="29" t="s">
        <v>29</v>
      </c>
      <c r="E34" s="30">
        <v>4.6905000000000002E-3</v>
      </c>
      <c r="F34" s="31"/>
      <c r="G34" s="32"/>
      <c r="H34" s="33"/>
      <c r="J34" s="1" t="s">
        <v>30</v>
      </c>
      <c r="Z34" s="25"/>
      <c r="AA34" s="25"/>
    </row>
    <row r="35" spans="1:28" s="3" customFormat="1" ht="45" x14ac:dyDescent="0.25">
      <c r="A35" s="26">
        <f>IF(J35&lt;&gt;"",COUNTA(J$1:J35),"")</f>
        <v>13</v>
      </c>
      <c r="B35" s="27" t="s">
        <v>53</v>
      </c>
      <c r="C35" s="28" t="s">
        <v>54</v>
      </c>
      <c r="D35" s="29" t="s">
        <v>29</v>
      </c>
      <c r="E35" s="35">
        <v>3.6277999999999998E-2</v>
      </c>
      <c r="F35" s="31"/>
      <c r="G35" s="32"/>
      <c r="H35" s="33"/>
      <c r="J35" s="1" t="s">
        <v>30</v>
      </c>
      <c r="Z35" s="25"/>
      <c r="AA35" s="25"/>
    </row>
    <row r="36" spans="1:28" s="3" customFormat="1" ht="45" x14ac:dyDescent="0.25">
      <c r="A36" s="26">
        <f>IF(J36&lt;&gt;"",COUNTA(J$1:J36),"")</f>
        <v>14</v>
      </c>
      <c r="B36" s="27" t="s">
        <v>55</v>
      </c>
      <c r="C36" s="28" t="s">
        <v>56</v>
      </c>
      <c r="D36" s="29" t="s">
        <v>57</v>
      </c>
      <c r="E36" s="30">
        <v>0.1588774</v>
      </c>
      <c r="F36" s="31"/>
      <c r="G36" s="32"/>
      <c r="H36" s="33"/>
      <c r="J36" s="1" t="s">
        <v>30</v>
      </c>
      <c r="Z36" s="25"/>
      <c r="AA36" s="25"/>
    </row>
    <row r="37" spans="1:28" s="3" customFormat="1" ht="22.5" x14ac:dyDescent="0.25">
      <c r="A37" s="26">
        <f>IF(J37&lt;&gt;"",COUNTA(J$1:J37),"")</f>
        <v>15</v>
      </c>
      <c r="B37" s="27" t="s">
        <v>58</v>
      </c>
      <c r="C37" s="28" t="s">
        <v>59</v>
      </c>
      <c r="D37" s="29" t="s">
        <v>46</v>
      </c>
      <c r="E37" s="37">
        <v>37.75</v>
      </c>
      <c r="F37" s="31"/>
      <c r="G37" s="32"/>
      <c r="H37" s="33"/>
      <c r="J37" s="1" t="s">
        <v>30</v>
      </c>
      <c r="Z37" s="25"/>
      <c r="AA37" s="25"/>
    </row>
    <row r="38" spans="1:28" s="3" customFormat="1" ht="33.75" x14ac:dyDescent="0.25">
      <c r="A38" s="26">
        <f>IF(J38&lt;&gt;"",COUNTA(J$1:J38),"")</f>
        <v>16</v>
      </c>
      <c r="B38" s="27" t="s">
        <v>60</v>
      </c>
      <c r="C38" s="28" t="s">
        <v>61</v>
      </c>
      <c r="D38" s="29" t="s">
        <v>29</v>
      </c>
      <c r="E38" s="35">
        <v>7.9500000000000003E-4</v>
      </c>
      <c r="F38" s="31"/>
      <c r="G38" s="32"/>
      <c r="H38" s="33"/>
      <c r="J38" s="1" t="s">
        <v>30</v>
      </c>
      <c r="Z38" s="25"/>
      <c r="AA38" s="25"/>
    </row>
    <row r="39" spans="1:28" s="3" customFormat="1" ht="22.5" x14ac:dyDescent="0.25">
      <c r="A39" s="26">
        <f>IF(J39&lt;&gt;"",COUNTA(J$1:J39),"")</f>
        <v>17</v>
      </c>
      <c r="B39" s="27" t="s">
        <v>62</v>
      </c>
      <c r="C39" s="28" t="s">
        <v>63</v>
      </c>
      <c r="D39" s="29" t="s">
        <v>29</v>
      </c>
      <c r="E39" s="36">
        <v>0.58299999999999996</v>
      </c>
      <c r="F39" s="31"/>
      <c r="G39" s="32"/>
      <c r="H39" s="33"/>
      <c r="J39" s="1" t="s">
        <v>30</v>
      </c>
      <c r="Z39" s="25"/>
      <c r="AA39" s="25"/>
    </row>
    <row r="40" spans="1:28" s="3" customFormat="1" ht="33.75" x14ac:dyDescent="0.25">
      <c r="A40" s="26">
        <f>IF(J40&lt;&gt;"",COUNTA(J$1:J40),"")</f>
        <v>18</v>
      </c>
      <c r="B40" s="27" t="s">
        <v>64</v>
      </c>
      <c r="C40" s="28" t="s">
        <v>154</v>
      </c>
      <c r="D40" s="29" t="s">
        <v>65</v>
      </c>
      <c r="E40" s="36">
        <v>32.012</v>
      </c>
      <c r="F40" s="31"/>
      <c r="G40" s="32"/>
      <c r="H40" s="33"/>
      <c r="J40" s="1" t="s">
        <v>30</v>
      </c>
      <c r="Z40" s="25"/>
      <c r="AA40" s="25"/>
    </row>
    <row r="41" spans="1:28" s="3" customFormat="1" ht="15" x14ac:dyDescent="0.25">
      <c r="A41" s="29"/>
      <c r="B41" s="38"/>
      <c r="C41" s="39" t="s">
        <v>66</v>
      </c>
      <c r="D41" s="26" t="s">
        <v>67</v>
      </c>
      <c r="E41" s="26"/>
      <c r="F41" s="32"/>
      <c r="G41" s="40"/>
      <c r="H41" s="33"/>
      <c r="Z41" s="25"/>
      <c r="AA41" s="25"/>
    </row>
    <row r="42" spans="1:28" s="3" customFormat="1" ht="15" x14ac:dyDescent="0.25">
      <c r="A42" s="58" t="s">
        <v>68</v>
      </c>
      <c r="B42" s="58"/>
      <c r="C42" s="58"/>
      <c r="D42" s="58"/>
      <c r="E42" s="58"/>
      <c r="F42" s="58"/>
      <c r="G42" s="58"/>
      <c r="H42" s="24"/>
      <c r="Z42" s="25" t="s">
        <v>68</v>
      </c>
      <c r="AA42" s="25"/>
    </row>
    <row r="43" spans="1:28" s="3" customFormat="1" ht="15" x14ac:dyDescent="0.25">
      <c r="A43" s="58" t="s">
        <v>26</v>
      </c>
      <c r="B43" s="58"/>
      <c r="C43" s="58"/>
      <c r="D43" s="58"/>
      <c r="E43" s="58"/>
      <c r="F43" s="58"/>
      <c r="G43" s="58"/>
      <c r="H43" s="24"/>
      <c r="Z43" s="25"/>
      <c r="AA43" s="25" t="s">
        <v>26</v>
      </c>
    </row>
    <row r="44" spans="1:28" s="3" customFormat="1" ht="33.75" x14ac:dyDescent="0.25">
      <c r="A44" s="26">
        <f>IF(J44&lt;&gt;"",COUNTA(J$1:J44),"")</f>
        <v>19</v>
      </c>
      <c r="B44" s="27" t="s">
        <v>87</v>
      </c>
      <c r="C44" s="28" t="s">
        <v>88</v>
      </c>
      <c r="D44" s="29" t="s">
        <v>65</v>
      </c>
      <c r="E44" s="36">
        <v>226.20400000000001</v>
      </c>
      <c r="F44" s="31"/>
      <c r="G44" s="32"/>
      <c r="H44" s="33"/>
      <c r="J44" s="1" t="s">
        <v>30</v>
      </c>
      <c r="Z44" s="25"/>
      <c r="AA44" s="25"/>
    </row>
    <row r="45" spans="1:28" s="3" customFormat="1" ht="33.75" x14ac:dyDescent="0.25">
      <c r="A45" s="26">
        <f>IF(J45&lt;&gt;"",COUNTA(J$1:J45),"")</f>
        <v>20</v>
      </c>
      <c r="B45" s="27" t="s">
        <v>121</v>
      </c>
      <c r="C45" s="28" t="s">
        <v>117</v>
      </c>
      <c r="D45" s="29" t="s">
        <v>65</v>
      </c>
      <c r="E45" s="36">
        <v>69.111999999999995</v>
      </c>
      <c r="F45" s="31"/>
      <c r="G45" s="32"/>
      <c r="H45" s="33"/>
      <c r="J45" s="1" t="s">
        <v>30</v>
      </c>
      <c r="Z45" s="25"/>
      <c r="AA45" s="25"/>
    </row>
    <row r="46" spans="1:28" s="3" customFormat="1" ht="15" x14ac:dyDescent="0.25">
      <c r="A46" s="29"/>
      <c r="B46" s="38"/>
      <c r="C46" s="39" t="s">
        <v>66</v>
      </c>
      <c r="D46" s="26" t="s">
        <v>67</v>
      </c>
      <c r="E46" s="26"/>
      <c r="F46" s="32"/>
      <c r="G46" s="40"/>
      <c r="H46" s="33"/>
      <c r="Z46" s="25"/>
      <c r="AA46" s="25"/>
    </row>
    <row r="47" spans="1:28" s="3" customFormat="1" ht="15" x14ac:dyDescent="0.25">
      <c r="A47" s="54" t="s">
        <v>71</v>
      </c>
      <c r="B47" s="55"/>
      <c r="C47" s="55"/>
      <c r="D47" s="55"/>
      <c r="E47" s="55"/>
      <c r="F47" s="56"/>
      <c r="G47" s="40"/>
      <c r="H47" s="41"/>
      <c r="I47" s="41"/>
      <c r="J47" s="42"/>
      <c r="K47" s="42"/>
      <c r="L47" s="42"/>
      <c r="AB47" s="43" t="s">
        <v>71</v>
      </c>
    </row>
    <row r="48" spans="1:28" s="3" customFormat="1" ht="15" x14ac:dyDescent="0.25">
      <c r="A48" s="54" t="s">
        <v>72</v>
      </c>
      <c r="B48" s="55"/>
      <c r="C48" s="55"/>
      <c r="D48" s="55"/>
      <c r="E48" s="55"/>
      <c r="F48" s="56"/>
      <c r="G48" s="40"/>
      <c r="H48" s="41"/>
      <c r="I48" s="41"/>
      <c r="J48" s="42"/>
      <c r="K48" s="42"/>
      <c r="L48" s="42"/>
      <c r="AB48" s="43" t="s">
        <v>72</v>
      </c>
    </row>
    <row r="49" spans="1:34" s="3" customFormat="1" ht="15" x14ac:dyDescent="0.25">
      <c r="A49" s="54" t="s">
        <v>73</v>
      </c>
      <c r="B49" s="55"/>
      <c r="C49" s="55"/>
      <c r="D49" s="55"/>
      <c r="E49" s="55"/>
      <c r="F49" s="56"/>
      <c r="G49" s="40"/>
      <c r="H49" s="41"/>
      <c r="I49" s="41"/>
      <c r="J49" s="42"/>
      <c r="K49" s="42"/>
      <c r="L49" s="42"/>
      <c r="AB49" s="43" t="s">
        <v>73</v>
      </c>
    </row>
    <row r="50" spans="1:34" s="3" customFormat="1" ht="15" x14ac:dyDescent="0.25">
      <c r="A50" s="54" t="s">
        <v>74</v>
      </c>
      <c r="B50" s="55"/>
      <c r="C50" s="55"/>
      <c r="D50" s="55"/>
      <c r="E50" s="55"/>
      <c r="F50" s="56"/>
      <c r="G50" s="40"/>
      <c r="H50" s="41"/>
      <c r="I50" s="41"/>
      <c r="J50" s="42"/>
      <c r="K50" s="42"/>
      <c r="L50" s="42"/>
      <c r="AB50" s="43" t="s">
        <v>74</v>
      </c>
    </row>
    <row r="51" spans="1:34" s="3" customFormat="1" ht="15" x14ac:dyDescent="0.25">
      <c r="A51" s="54" t="s">
        <v>75</v>
      </c>
      <c r="B51" s="55"/>
      <c r="C51" s="55"/>
      <c r="D51" s="55"/>
      <c r="E51" s="55"/>
      <c r="F51" s="56"/>
      <c r="G51" s="40"/>
      <c r="H51" s="41"/>
      <c r="I51" s="41"/>
      <c r="J51" s="42"/>
      <c r="K51" s="42"/>
      <c r="L51" s="42"/>
      <c r="AB51" s="43" t="s">
        <v>75</v>
      </c>
    </row>
    <row r="52" spans="1:34" s="3" customFormat="1" ht="13.5" customHeight="1" x14ac:dyDescent="0.25"/>
    <row r="53" spans="1:34" s="3" customFormat="1" ht="15" x14ac:dyDescent="0.25">
      <c r="A53" s="44"/>
      <c r="B53" s="57" t="s">
        <v>76</v>
      </c>
      <c r="C53" s="57"/>
      <c r="D53" s="57" t="s">
        <v>77</v>
      </c>
      <c r="E53" s="57"/>
      <c r="F53" s="57"/>
      <c r="G53" s="57"/>
      <c r="H53" s="45"/>
      <c r="I53" s="45"/>
      <c r="J53" s="45"/>
      <c r="K53" s="45"/>
      <c r="L53" s="45"/>
      <c r="M53" s="45"/>
      <c r="N53" s="45"/>
      <c r="O53" s="45"/>
      <c r="AC53" s="46" t="s">
        <v>76</v>
      </c>
      <c r="AD53" s="46" t="s">
        <v>1</v>
      </c>
      <c r="AE53" s="46" t="s">
        <v>77</v>
      </c>
      <c r="AF53" s="46" t="s">
        <v>1</v>
      </c>
      <c r="AG53" s="46" t="s">
        <v>1</v>
      </c>
      <c r="AH53" s="46" t="s">
        <v>1</v>
      </c>
    </row>
    <row r="54" spans="1:34" s="3" customFormat="1" ht="11.25" customHeight="1" x14ac:dyDescent="0.25">
      <c r="B54" s="47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AC54" s="46"/>
      <c r="AD54" s="46"/>
      <c r="AE54" s="46"/>
      <c r="AF54" s="46"/>
      <c r="AG54" s="46"/>
      <c r="AH54" s="46"/>
    </row>
  </sheetData>
  <mergeCells count="25">
    <mergeCell ref="C1:E1"/>
    <mergeCell ref="B7:F7"/>
    <mergeCell ref="C10:D10"/>
    <mergeCell ref="F12:G12"/>
    <mergeCell ref="F13:G13"/>
    <mergeCell ref="F14:G14"/>
    <mergeCell ref="F15:G15"/>
    <mergeCell ref="F16:G16"/>
    <mergeCell ref="A18:A19"/>
    <mergeCell ref="B18:B19"/>
    <mergeCell ref="C18:C19"/>
    <mergeCell ref="D18:D19"/>
    <mergeCell ref="E18:E19"/>
    <mergeCell ref="F18:G18"/>
    <mergeCell ref="A21:G21"/>
    <mergeCell ref="A22:G22"/>
    <mergeCell ref="A42:G42"/>
    <mergeCell ref="A43:G43"/>
    <mergeCell ref="A47:F47"/>
    <mergeCell ref="A48:F48"/>
    <mergeCell ref="A49:F49"/>
    <mergeCell ref="A50:F50"/>
    <mergeCell ref="A51:F51"/>
    <mergeCell ref="B53:C53"/>
    <mergeCell ref="D53:G53"/>
  </mergeCells>
  <printOptions horizontalCentered="1"/>
  <pageMargins left="0.39370077848434498" right="0.23622047901153601" top="0.35433071851730302" bottom="0.31496062874794001" header="0.118110239505768" footer="0.118110239505768"/>
  <pageSetup paperSize="9" fitToHeight="0" orientation="portrait"/>
  <headerFooter>
    <oddFooter>&amp;RСтраница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50"/>
  <sheetViews>
    <sheetView topLeftCell="A16" workbookViewId="0">
      <selection activeCell="C41" sqref="C41"/>
    </sheetView>
  </sheetViews>
  <sheetFormatPr defaultColWidth="9.140625" defaultRowHeight="11.25" customHeight="1" x14ac:dyDescent="0.2"/>
  <cols>
    <col min="1" max="1" width="11" style="1" customWidth="1"/>
    <col min="2" max="2" width="17.5703125" style="1" customWidth="1"/>
    <col min="3" max="3" width="43.42578125" style="1" customWidth="1"/>
    <col min="4" max="4" width="11" style="1" customWidth="1"/>
    <col min="5" max="5" width="13.42578125" style="1" customWidth="1"/>
    <col min="6" max="7" width="16.42578125" style="1" customWidth="1"/>
    <col min="8" max="9" width="14.7109375" style="1" customWidth="1"/>
    <col min="10" max="10" width="9" style="1" hidden="1" customWidth="1"/>
    <col min="11" max="11" width="14.42578125" style="1" customWidth="1"/>
    <col min="12" max="15" width="9.140625" style="1"/>
    <col min="16" max="18" width="67.85546875" style="2" hidden="1" customWidth="1"/>
    <col min="19" max="23" width="101.85546875" style="2" hidden="1" customWidth="1"/>
    <col min="24" max="25" width="54.42578125" style="2" hidden="1" customWidth="1"/>
    <col min="26" max="27" width="129.28515625" style="2" hidden="1" customWidth="1"/>
    <col min="28" max="28" width="112.85546875" style="2" hidden="1" customWidth="1"/>
    <col min="29" max="30" width="61" style="2" hidden="1" customWidth="1"/>
    <col min="31" max="34" width="57.28515625" style="2" hidden="1" customWidth="1"/>
    <col min="35" max="16384" width="9.140625" style="1"/>
  </cols>
  <sheetData>
    <row r="1" spans="1:25" s="3" customFormat="1" ht="26.25" x14ac:dyDescent="0.25">
      <c r="A1" s="4"/>
      <c r="C1" s="66" t="s">
        <v>0</v>
      </c>
      <c r="D1" s="66"/>
      <c r="E1" s="66"/>
      <c r="F1" s="5"/>
      <c r="G1" s="5"/>
      <c r="H1" s="5"/>
      <c r="P1" s="6" t="s">
        <v>0</v>
      </c>
      <c r="Q1" s="6" t="s">
        <v>1</v>
      </c>
      <c r="R1" s="6" t="s">
        <v>1</v>
      </c>
    </row>
    <row r="2" spans="1:25" s="3" customFormat="1" ht="13.5" customHeight="1" x14ac:dyDescent="0.25">
      <c r="A2" s="4"/>
      <c r="D2" s="7" t="s">
        <v>2</v>
      </c>
      <c r="H2" s="8"/>
    </row>
    <row r="3" spans="1:25" s="3" customFormat="1" ht="13.5" customHeight="1" x14ac:dyDescent="0.25">
      <c r="A3" s="8"/>
      <c r="B3" s="5"/>
      <c r="C3" s="5"/>
      <c r="D3" s="5"/>
      <c r="E3" s="5"/>
      <c r="F3" s="5"/>
      <c r="G3" s="5"/>
      <c r="H3" s="8"/>
    </row>
    <row r="4" spans="1:25" s="3" customFormat="1" ht="18" x14ac:dyDescent="0.25">
      <c r="B4" s="8"/>
      <c r="D4" s="9" t="s">
        <v>3</v>
      </c>
      <c r="E4" s="10" t="s">
        <v>135</v>
      </c>
      <c r="G4" s="10"/>
      <c r="H4" s="8"/>
    </row>
    <row r="5" spans="1:25" s="3" customFormat="1" ht="13.5" customHeight="1" x14ac:dyDescent="0.25">
      <c r="B5" s="10"/>
      <c r="C5" s="11"/>
      <c r="D5" s="12" t="s">
        <v>5</v>
      </c>
      <c r="E5" s="10"/>
      <c r="F5" s="10"/>
      <c r="G5" s="10"/>
      <c r="H5" s="8"/>
    </row>
    <row r="6" spans="1:25" s="3" customFormat="1" ht="13.5" customHeight="1" x14ac:dyDescent="0.25">
      <c r="B6" s="10"/>
      <c r="C6" s="11"/>
      <c r="D6" s="12"/>
      <c r="E6" s="10"/>
      <c r="F6" s="10"/>
      <c r="G6" s="10"/>
      <c r="H6" s="8"/>
    </row>
    <row r="7" spans="1:25" s="3" customFormat="1" ht="18" x14ac:dyDescent="0.25">
      <c r="A7" s="13" t="s">
        <v>6</v>
      </c>
      <c r="B7" s="67" t="s">
        <v>136</v>
      </c>
      <c r="C7" s="67"/>
      <c r="D7" s="67"/>
      <c r="E7" s="67"/>
      <c r="F7" s="67"/>
      <c r="G7" s="14"/>
      <c r="H7" s="8"/>
      <c r="S7" s="6" t="s">
        <v>136</v>
      </c>
      <c r="T7" s="6" t="s">
        <v>1</v>
      </c>
      <c r="U7" s="6" t="s">
        <v>1</v>
      </c>
      <c r="V7" s="6" t="s">
        <v>1</v>
      </c>
      <c r="W7" s="6" t="s">
        <v>1</v>
      </c>
    </row>
    <row r="8" spans="1:25" s="3" customFormat="1" ht="13.5" customHeight="1" x14ac:dyDescent="0.25">
      <c r="A8" s="10"/>
      <c r="B8" s="10"/>
      <c r="C8" s="10"/>
      <c r="D8" s="7" t="s">
        <v>8</v>
      </c>
      <c r="E8" s="10"/>
      <c r="F8" s="10"/>
      <c r="G8" s="10"/>
      <c r="H8" s="8"/>
    </row>
    <row r="9" spans="1:25" s="3" customFormat="1" ht="13.5" customHeight="1" x14ac:dyDescent="0.25">
      <c r="A9" s="10"/>
      <c r="B9" s="10"/>
      <c r="C9" s="10"/>
      <c r="D9" s="15"/>
      <c r="E9" s="10"/>
      <c r="F9" s="10"/>
      <c r="G9" s="10"/>
      <c r="H9" s="8"/>
    </row>
    <row r="10" spans="1:25" s="3" customFormat="1" ht="18" x14ac:dyDescent="0.25">
      <c r="B10" s="4" t="s">
        <v>9</v>
      </c>
      <c r="C10" s="68" t="s">
        <v>137</v>
      </c>
      <c r="D10" s="68"/>
      <c r="E10" s="10"/>
      <c r="F10" s="10"/>
      <c r="G10" s="10"/>
      <c r="H10" s="8"/>
      <c r="X10" s="6" t="s">
        <v>137</v>
      </c>
      <c r="Y10" s="6" t="s">
        <v>1</v>
      </c>
    </row>
    <row r="11" spans="1:25" s="3" customFormat="1" ht="7.5" customHeight="1" x14ac:dyDescent="0.25">
      <c r="B11" s="4"/>
      <c r="C11" s="4"/>
      <c r="D11" s="4"/>
      <c r="E11" s="10"/>
      <c r="F11" s="10"/>
      <c r="G11" s="10"/>
      <c r="H11" s="8"/>
    </row>
    <row r="12" spans="1:25" s="3" customFormat="1" ht="13.5" customHeight="1" x14ac:dyDescent="0.25">
      <c r="B12" s="4"/>
      <c r="C12" s="4"/>
      <c r="D12" s="4"/>
      <c r="E12" s="16" t="s">
        <v>11</v>
      </c>
      <c r="F12" s="60"/>
      <c r="G12" s="60"/>
      <c r="H12" s="8"/>
    </row>
    <row r="13" spans="1:25" s="3" customFormat="1" ht="13.5" customHeight="1" x14ac:dyDescent="0.25">
      <c r="B13" s="4"/>
      <c r="C13" s="4"/>
      <c r="D13" s="4"/>
      <c r="E13" s="16" t="s">
        <v>12</v>
      </c>
      <c r="F13" s="69">
        <v>1162.52</v>
      </c>
      <c r="G13" s="60"/>
      <c r="H13" s="8"/>
    </row>
    <row r="14" spans="1:25" s="3" customFormat="1" ht="13.5" customHeight="1" x14ac:dyDescent="0.25">
      <c r="A14" s="8"/>
      <c r="D14" s="8"/>
      <c r="E14" s="16" t="s">
        <v>13</v>
      </c>
      <c r="F14" s="59">
        <v>236.14</v>
      </c>
      <c r="G14" s="60"/>
      <c r="H14" s="17"/>
      <c r="I14" s="18"/>
      <c r="J14" s="18"/>
      <c r="K14" s="18"/>
    </row>
    <row r="15" spans="1:25" s="3" customFormat="1" ht="13.5" customHeight="1" x14ac:dyDescent="0.25">
      <c r="A15" s="8"/>
      <c r="D15" s="19"/>
      <c r="E15" s="16" t="s">
        <v>14</v>
      </c>
      <c r="F15" s="61">
        <v>0</v>
      </c>
      <c r="G15" s="60"/>
    </row>
    <row r="16" spans="1:25" s="3" customFormat="1" ht="13.5" customHeight="1" x14ac:dyDescent="0.25">
      <c r="D16" s="19"/>
      <c r="E16" s="16" t="s">
        <v>15</v>
      </c>
      <c r="F16" s="61">
        <v>0</v>
      </c>
      <c r="G16" s="60"/>
      <c r="H16" s="20"/>
      <c r="I16" s="20"/>
    </row>
    <row r="17" spans="1:27" s="3" customFormat="1" ht="15" x14ac:dyDescent="0.25">
      <c r="B17" s="4"/>
      <c r="C17" s="19"/>
      <c r="D17" s="19"/>
      <c r="E17" s="19"/>
      <c r="F17" s="19"/>
      <c r="G17" s="19"/>
      <c r="H17" s="19"/>
    </row>
    <row r="18" spans="1:27" s="3" customFormat="1" ht="28.5" customHeight="1" x14ac:dyDescent="0.25">
      <c r="A18" s="62" t="s">
        <v>16</v>
      </c>
      <c r="B18" s="63" t="s">
        <v>17</v>
      </c>
      <c r="C18" s="62" t="s">
        <v>18</v>
      </c>
      <c r="D18" s="62" t="s">
        <v>19</v>
      </c>
      <c r="E18" s="62" t="s">
        <v>20</v>
      </c>
      <c r="F18" s="64" t="s">
        <v>21</v>
      </c>
      <c r="G18" s="65"/>
    </row>
    <row r="19" spans="1:27" s="3" customFormat="1" ht="18" customHeight="1" x14ac:dyDescent="0.25">
      <c r="A19" s="62"/>
      <c r="B19" s="63"/>
      <c r="C19" s="62"/>
      <c r="D19" s="62"/>
      <c r="E19" s="62"/>
      <c r="F19" s="21" t="s">
        <v>22</v>
      </c>
      <c r="G19" s="21" t="s">
        <v>23</v>
      </c>
      <c r="H19" s="22"/>
    </row>
    <row r="20" spans="1:27" s="3" customFormat="1" ht="12" customHeight="1" x14ac:dyDescent="0.25">
      <c r="A20" s="23">
        <v>1</v>
      </c>
      <c r="B20" s="23" t="s">
        <v>24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2"/>
    </row>
    <row r="21" spans="1:27" s="3" customFormat="1" ht="15" x14ac:dyDescent="0.25">
      <c r="A21" s="58" t="s">
        <v>25</v>
      </c>
      <c r="B21" s="58"/>
      <c r="C21" s="58"/>
      <c r="D21" s="58"/>
      <c r="E21" s="58"/>
      <c r="F21" s="58"/>
      <c r="G21" s="58"/>
      <c r="H21" s="24"/>
      <c r="Z21" s="25" t="s">
        <v>25</v>
      </c>
    </row>
    <row r="22" spans="1:27" s="3" customFormat="1" ht="15" x14ac:dyDescent="0.25">
      <c r="A22" s="58" t="s">
        <v>26</v>
      </c>
      <c r="B22" s="58"/>
      <c r="C22" s="58"/>
      <c r="D22" s="58"/>
      <c r="E22" s="58"/>
      <c r="F22" s="58"/>
      <c r="G22" s="58"/>
      <c r="H22" s="24"/>
      <c r="Z22" s="25"/>
      <c r="AA22" s="25" t="s">
        <v>26</v>
      </c>
    </row>
    <row r="23" spans="1:27" s="3" customFormat="1" ht="15" x14ac:dyDescent="0.25">
      <c r="A23" s="26">
        <f>IF(J23&lt;&gt;"",COUNTA(J$1:J23),"")</f>
        <v>1</v>
      </c>
      <c r="B23" s="27" t="s">
        <v>27</v>
      </c>
      <c r="C23" s="28" t="s">
        <v>28</v>
      </c>
      <c r="D23" s="29" t="s">
        <v>29</v>
      </c>
      <c r="E23" s="30">
        <v>3.2065000000000001E-3</v>
      </c>
      <c r="F23" s="31"/>
      <c r="G23" s="32"/>
      <c r="H23" s="33"/>
      <c r="J23" s="1" t="s">
        <v>30</v>
      </c>
      <c r="Z23" s="25"/>
      <c r="AA23" s="25"/>
    </row>
    <row r="24" spans="1:27" s="3" customFormat="1" ht="15" x14ac:dyDescent="0.25">
      <c r="A24" s="26">
        <f>IF(J24&lt;&gt;"",COUNTA(J$1:J24),"")</f>
        <v>2</v>
      </c>
      <c r="B24" s="27" t="s">
        <v>31</v>
      </c>
      <c r="C24" s="28" t="s">
        <v>32</v>
      </c>
      <c r="D24" s="29" t="s">
        <v>33</v>
      </c>
      <c r="E24" s="49">
        <v>17.695239999999998</v>
      </c>
      <c r="F24" s="31"/>
      <c r="G24" s="32"/>
      <c r="H24" s="33"/>
      <c r="J24" s="1" t="s">
        <v>30</v>
      </c>
      <c r="Z24" s="25"/>
      <c r="AA24" s="25"/>
    </row>
    <row r="25" spans="1:27" s="3" customFormat="1" ht="22.5" x14ac:dyDescent="0.25">
      <c r="A25" s="26">
        <f>IF(J25&lt;&gt;"",COUNTA(J$1:J25),"")</f>
        <v>3</v>
      </c>
      <c r="B25" s="27" t="s">
        <v>34</v>
      </c>
      <c r="C25" s="28" t="s">
        <v>35</v>
      </c>
      <c r="D25" s="29" t="s">
        <v>29</v>
      </c>
      <c r="E25" s="30">
        <v>7.7189999999999995E-4</v>
      </c>
      <c r="F25" s="31"/>
      <c r="G25" s="32"/>
      <c r="H25" s="33"/>
      <c r="J25" s="1" t="s">
        <v>30</v>
      </c>
      <c r="Z25" s="25"/>
      <c r="AA25" s="25"/>
    </row>
    <row r="26" spans="1:27" s="3" customFormat="1" ht="15" x14ac:dyDescent="0.25">
      <c r="A26" s="26">
        <f>IF(J26&lt;&gt;"",COUNTA(J$1:J26),"")</f>
        <v>4</v>
      </c>
      <c r="B26" s="27" t="s">
        <v>36</v>
      </c>
      <c r="C26" s="28" t="s">
        <v>37</v>
      </c>
      <c r="D26" s="29" t="s">
        <v>29</v>
      </c>
      <c r="E26" s="30">
        <v>6.1755200000000003E-2</v>
      </c>
      <c r="F26" s="31"/>
      <c r="G26" s="32"/>
      <c r="H26" s="33"/>
      <c r="J26" s="1" t="s">
        <v>30</v>
      </c>
      <c r="Z26" s="25"/>
      <c r="AA26" s="25"/>
    </row>
    <row r="27" spans="1:27" s="3" customFormat="1" ht="15" x14ac:dyDescent="0.25">
      <c r="A27" s="26">
        <f>IF(J27&lt;&gt;"",COUNTA(J$1:J27),"")</f>
        <v>5</v>
      </c>
      <c r="B27" s="27" t="s">
        <v>38</v>
      </c>
      <c r="C27" s="28" t="s">
        <v>39</v>
      </c>
      <c r="D27" s="29" t="s">
        <v>29</v>
      </c>
      <c r="E27" s="30">
        <v>1.8407799999999998E-2</v>
      </c>
      <c r="F27" s="31"/>
      <c r="G27" s="32"/>
      <c r="H27" s="33"/>
      <c r="J27" s="1" t="s">
        <v>30</v>
      </c>
      <c r="Z27" s="25"/>
      <c r="AA27" s="25"/>
    </row>
    <row r="28" spans="1:27" s="3" customFormat="1" ht="15" x14ac:dyDescent="0.25">
      <c r="A28" s="26">
        <f>IF(J28&lt;&gt;"",COUNTA(J$1:J28),"")</f>
        <v>6</v>
      </c>
      <c r="B28" s="27" t="s">
        <v>40</v>
      </c>
      <c r="C28" s="28" t="s">
        <v>41</v>
      </c>
      <c r="D28" s="29" t="s">
        <v>29</v>
      </c>
      <c r="E28" s="30">
        <v>7.4818800000000005E-2</v>
      </c>
      <c r="F28" s="31"/>
      <c r="G28" s="32"/>
      <c r="H28" s="33"/>
      <c r="J28" s="1" t="s">
        <v>30</v>
      </c>
      <c r="Z28" s="25"/>
      <c r="AA28" s="25"/>
    </row>
    <row r="29" spans="1:27" s="3" customFormat="1" ht="15" x14ac:dyDescent="0.25">
      <c r="A29" s="26">
        <f>IF(J29&lt;&gt;"",COUNTA(J$1:J29),"")</f>
        <v>7</v>
      </c>
      <c r="B29" s="27" t="s">
        <v>42</v>
      </c>
      <c r="C29" s="28" t="s">
        <v>43</v>
      </c>
      <c r="D29" s="29" t="s">
        <v>29</v>
      </c>
      <c r="E29" s="30">
        <v>2.9690000000000001E-4</v>
      </c>
      <c r="F29" s="31"/>
      <c r="G29" s="32"/>
      <c r="H29" s="33"/>
      <c r="J29" s="1" t="s">
        <v>30</v>
      </c>
      <c r="Z29" s="25"/>
      <c r="AA29" s="25"/>
    </row>
    <row r="30" spans="1:27" s="3" customFormat="1" ht="15" x14ac:dyDescent="0.25">
      <c r="A30" s="26">
        <f>IF(J30&lt;&gt;"",COUNTA(J$1:J30),"")</f>
        <v>8</v>
      </c>
      <c r="B30" s="27" t="s">
        <v>44</v>
      </c>
      <c r="C30" s="28" t="s">
        <v>45</v>
      </c>
      <c r="D30" s="29" t="s">
        <v>46</v>
      </c>
      <c r="E30" s="49">
        <v>18.76408</v>
      </c>
      <c r="F30" s="31"/>
      <c r="G30" s="32"/>
      <c r="H30" s="33"/>
      <c r="J30" s="1" t="s">
        <v>30</v>
      </c>
      <c r="Z30" s="25"/>
      <c r="AA30" s="25"/>
    </row>
    <row r="31" spans="1:27" s="3" customFormat="1" ht="15" x14ac:dyDescent="0.25">
      <c r="A31" s="26">
        <f>IF(J31&lt;&gt;"",COUNTA(J$1:J31),"")</f>
        <v>9</v>
      </c>
      <c r="B31" s="27" t="s">
        <v>47</v>
      </c>
      <c r="C31" s="28" t="s">
        <v>48</v>
      </c>
      <c r="D31" s="29" t="s">
        <v>29</v>
      </c>
      <c r="E31" s="30">
        <v>1.7814E-3</v>
      </c>
      <c r="F31" s="31"/>
      <c r="G31" s="32"/>
      <c r="H31" s="33"/>
      <c r="J31" s="1" t="s">
        <v>30</v>
      </c>
      <c r="Z31" s="25"/>
      <c r="AA31" s="25"/>
    </row>
    <row r="32" spans="1:27" s="3" customFormat="1" ht="22.5" x14ac:dyDescent="0.25">
      <c r="A32" s="26">
        <f>IF(J32&lt;&gt;"",COUNTA(J$1:J32),"")</f>
        <v>10</v>
      </c>
      <c r="B32" s="27" t="s">
        <v>49</v>
      </c>
      <c r="C32" s="28" t="s">
        <v>50</v>
      </c>
      <c r="D32" s="29" t="s">
        <v>33</v>
      </c>
      <c r="E32" s="49">
        <v>2.9690000000000001E-2</v>
      </c>
      <c r="F32" s="31"/>
      <c r="G32" s="32"/>
      <c r="H32" s="33"/>
      <c r="J32" s="1" t="s">
        <v>30</v>
      </c>
      <c r="Z32" s="25"/>
      <c r="AA32" s="25"/>
    </row>
    <row r="33" spans="1:28" s="3" customFormat="1" ht="15" x14ac:dyDescent="0.25">
      <c r="A33" s="26">
        <f>IF(J33&lt;&gt;"",COUNTA(J$1:J33),"")</f>
        <v>11</v>
      </c>
      <c r="B33" s="27" t="s">
        <v>51</v>
      </c>
      <c r="C33" s="28" t="s">
        <v>52</v>
      </c>
      <c r="D33" s="29" t="s">
        <v>29</v>
      </c>
      <c r="E33" s="30">
        <v>9.7976999999999995E-3</v>
      </c>
      <c r="F33" s="31"/>
      <c r="G33" s="32"/>
      <c r="H33" s="33"/>
      <c r="J33" s="1" t="s">
        <v>30</v>
      </c>
      <c r="Z33" s="25"/>
      <c r="AA33" s="25"/>
    </row>
    <row r="34" spans="1:28" s="3" customFormat="1" ht="45" x14ac:dyDescent="0.25">
      <c r="A34" s="26">
        <f>IF(J34&lt;&gt;"",COUNTA(J$1:J34),"")</f>
        <v>12</v>
      </c>
      <c r="B34" s="27" t="s">
        <v>53</v>
      </c>
      <c r="C34" s="28" t="s">
        <v>54</v>
      </c>
      <c r="D34" s="29" t="s">
        <v>29</v>
      </c>
      <c r="E34" s="35">
        <v>0.10094599999999999</v>
      </c>
      <c r="F34" s="31"/>
      <c r="G34" s="32"/>
      <c r="H34" s="33"/>
      <c r="J34" s="1" t="s">
        <v>30</v>
      </c>
      <c r="Z34" s="25"/>
      <c r="AA34" s="25"/>
    </row>
    <row r="35" spans="1:28" s="3" customFormat="1" ht="45" x14ac:dyDescent="0.25">
      <c r="A35" s="26">
        <f>IF(J35&lt;&gt;"",COUNTA(J$1:J35),"")</f>
        <v>13</v>
      </c>
      <c r="B35" s="27" t="s">
        <v>55</v>
      </c>
      <c r="C35" s="28" t="s">
        <v>56</v>
      </c>
      <c r="D35" s="29" t="s">
        <v>57</v>
      </c>
      <c r="E35" s="49">
        <v>0.32658999999999999</v>
      </c>
      <c r="F35" s="31"/>
      <c r="G35" s="32"/>
      <c r="H35" s="33"/>
      <c r="J35" s="1" t="s">
        <v>30</v>
      </c>
      <c r="Z35" s="25"/>
      <c r="AA35" s="25"/>
    </row>
    <row r="36" spans="1:28" s="3" customFormat="1" ht="22.5" x14ac:dyDescent="0.25">
      <c r="A36" s="26">
        <f>IF(J36&lt;&gt;"",COUNTA(J$1:J36),"")</f>
        <v>14</v>
      </c>
      <c r="B36" s="27" t="s">
        <v>62</v>
      </c>
      <c r="C36" s="28" t="s">
        <v>63</v>
      </c>
      <c r="D36" s="29" t="s">
        <v>29</v>
      </c>
      <c r="E36" s="36">
        <v>1.621</v>
      </c>
      <c r="F36" s="31"/>
      <c r="G36" s="32"/>
      <c r="H36" s="33"/>
      <c r="J36" s="1" t="s">
        <v>30</v>
      </c>
      <c r="Z36" s="25"/>
      <c r="AA36" s="25"/>
    </row>
    <row r="37" spans="1:28" s="3" customFormat="1" ht="15" x14ac:dyDescent="0.25">
      <c r="A37" s="29"/>
      <c r="B37" s="38"/>
      <c r="C37" s="39" t="s">
        <v>66</v>
      </c>
      <c r="D37" s="26" t="s">
        <v>67</v>
      </c>
      <c r="E37" s="26"/>
      <c r="F37" s="32"/>
      <c r="G37" s="40"/>
      <c r="H37" s="33"/>
      <c r="Z37" s="25"/>
      <c r="AA37" s="25"/>
    </row>
    <row r="38" spans="1:28" s="3" customFormat="1" ht="15" x14ac:dyDescent="0.25">
      <c r="A38" s="58" t="s">
        <v>68</v>
      </c>
      <c r="B38" s="58"/>
      <c r="C38" s="58"/>
      <c r="D38" s="58"/>
      <c r="E38" s="58"/>
      <c r="F38" s="58"/>
      <c r="G38" s="58"/>
      <c r="H38" s="24"/>
      <c r="Z38" s="25" t="s">
        <v>68</v>
      </c>
      <c r="AA38" s="25"/>
    </row>
    <row r="39" spans="1:28" s="3" customFormat="1" ht="15" x14ac:dyDescent="0.25">
      <c r="A39" s="58" t="s">
        <v>26</v>
      </c>
      <c r="B39" s="58"/>
      <c r="C39" s="58"/>
      <c r="D39" s="58"/>
      <c r="E39" s="58"/>
      <c r="F39" s="58"/>
      <c r="G39" s="58"/>
      <c r="H39" s="24"/>
      <c r="Z39" s="25"/>
      <c r="AA39" s="25" t="s">
        <v>26</v>
      </c>
    </row>
    <row r="40" spans="1:28" s="3" customFormat="1" ht="33.75" x14ac:dyDescent="0.25">
      <c r="A40" s="26">
        <f>IF(J40&lt;&gt;"",COUNTA(J$1:J40),"")</f>
        <v>15</v>
      </c>
      <c r="B40" s="27" t="s">
        <v>138</v>
      </c>
      <c r="C40" s="28" t="s">
        <v>139</v>
      </c>
      <c r="D40" s="29" t="s">
        <v>65</v>
      </c>
      <c r="E40" s="36">
        <v>107.908</v>
      </c>
      <c r="F40" s="31"/>
      <c r="G40" s="32"/>
      <c r="H40" s="33"/>
      <c r="J40" s="1" t="s">
        <v>30</v>
      </c>
      <c r="Z40" s="25"/>
      <c r="AA40" s="25"/>
    </row>
    <row r="41" spans="1:28" s="3" customFormat="1" ht="78.75" x14ac:dyDescent="0.25">
      <c r="A41" s="26">
        <f>IF(J41&lt;&gt;"",COUNTA(J$1:J41),"")</f>
        <v>16</v>
      </c>
      <c r="B41" s="27" t="s">
        <v>138</v>
      </c>
      <c r="C41" s="28" t="s">
        <v>140</v>
      </c>
      <c r="D41" s="29" t="s">
        <v>65</v>
      </c>
      <c r="E41" s="37">
        <v>521.52</v>
      </c>
      <c r="F41" s="31"/>
      <c r="G41" s="32"/>
      <c r="H41" s="33"/>
      <c r="J41" s="1" t="s">
        <v>30</v>
      </c>
      <c r="Z41" s="25"/>
      <c r="AA41" s="25"/>
    </row>
    <row r="42" spans="1:28" s="3" customFormat="1" ht="15" x14ac:dyDescent="0.25">
      <c r="A42" s="29"/>
      <c r="B42" s="38"/>
      <c r="C42" s="39" t="s">
        <v>66</v>
      </c>
      <c r="D42" s="26" t="s">
        <v>67</v>
      </c>
      <c r="E42" s="26"/>
      <c r="F42" s="32"/>
      <c r="G42" s="40"/>
      <c r="H42" s="33"/>
      <c r="Z42" s="25"/>
      <c r="AA42" s="25"/>
    </row>
    <row r="43" spans="1:28" s="3" customFormat="1" ht="15" x14ac:dyDescent="0.25">
      <c r="A43" s="54" t="s">
        <v>71</v>
      </c>
      <c r="B43" s="55"/>
      <c r="C43" s="55"/>
      <c r="D43" s="55"/>
      <c r="E43" s="55"/>
      <c r="F43" s="56"/>
      <c r="G43" s="40"/>
      <c r="H43" s="41"/>
      <c r="I43" s="41"/>
      <c r="J43" s="42"/>
      <c r="K43" s="42"/>
      <c r="L43" s="42"/>
      <c r="AB43" s="43" t="s">
        <v>71</v>
      </c>
    </row>
    <row r="44" spans="1:28" s="3" customFormat="1" ht="15" x14ac:dyDescent="0.25">
      <c r="A44" s="54" t="s">
        <v>72</v>
      </c>
      <c r="B44" s="55"/>
      <c r="C44" s="55"/>
      <c r="D44" s="55"/>
      <c r="E44" s="55"/>
      <c r="F44" s="56"/>
      <c r="G44" s="40"/>
      <c r="H44" s="41"/>
      <c r="I44" s="41"/>
      <c r="J44" s="42"/>
      <c r="K44" s="42"/>
      <c r="L44" s="42"/>
      <c r="AB44" s="43" t="s">
        <v>72</v>
      </c>
    </row>
    <row r="45" spans="1:28" s="3" customFormat="1" ht="15" x14ac:dyDescent="0.25">
      <c r="A45" s="54" t="s">
        <v>73</v>
      </c>
      <c r="B45" s="55"/>
      <c r="C45" s="55"/>
      <c r="D45" s="55"/>
      <c r="E45" s="55"/>
      <c r="F45" s="56"/>
      <c r="G45" s="40"/>
      <c r="H45" s="41"/>
      <c r="I45" s="41"/>
      <c r="J45" s="42"/>
      <c r="K45" s="42"/>
      <c r="L45" s="42"/>
      <c r="AB45" s="43" t="s">
        <v>73</v>
      </c>
    </row>
    <row r="46" spans="1:28" s="3" customFormat="1" ht="15" x14ac:dyDescent="0.25">
      <c r="A46" s="54" t="s">
        <v>74</v>
      </c>
      <c r="B46" s="55"/>
      <c r="C46" s="55"/>
      <c r="D46" s="55"/>
      <c r="E46" s="55"/>
      <c r="F46" s="56"/>
      <c r="G46" s="40"/>
      <c r="H46" s="41"/>
      <c r="I46" s="41"/>
      <c r="J46" s="42"/>
      <c r="K46" s="42"/>
      <c r="L46" s="42"/>
      <c r="AB46" s="43" t="s">
        <v>74</v>
      </c>
    </row>
    <row r="47" spans="1:28" s="3" customFormat="1" ht="15" x14ac:dyDescent="0.25">
      <c r="A47" s="54" t="s">
        <v>75</v>
      </c>
      <c r="B47" s="55"/>
      <c r="C47" s="55"/>
      <c r="D47" s="55"/>
      <c r="E47" s="55"/>
      <c r="F47" s="56"/>
      <c r="G47" s="40"/>
      <c r="H47" s="41"/>
      <c r="I47" s="41"/>
      <c r="J47" s="42"/>
      <c r="K47" s="42"/>
      <c r="L47" s="42"/>
      <c r="AB47" s="43" t="s">
        <v>75</v>
      </c>
    </row>
    <row r="48" spans="1:28" s="3" customFormat="1" ht="13.5" customHeight="1" x14ac:dyDescent="0.25"/>
    <row r="49" spans="1:34" s="3" customFormat="1" ht="15" x14ac:dyDescent="0.25">
      <c r="A49" s="44"/>
      <c r="B49" s="57" t="s">
        <v>76</v>
      </c>
      <c r="C49" s="57"/>
      <c r="D49" s="57" t="s">
        <v>77</v>
      </c>
      <c r="E49" s="57"/>
      <c r="F49" s="57"/>
      <c r="G49" s="57"/>
      <c r="H49" s="45"/>
      <c r="I49" s="45"/>
      <c r="J49" s="45"/>
      <c r="K49" s="45"/>
      <c r="L49" s="45"/>
      <c r="M49" s="45"/>
      <c r="N49" s="45"/>
      <c r="O49" s="45"/>
      <c r="AC49" s="46" t="s">
        <v>76</v>
      </c>
      <c r="AD49" s="46" t="s">
        <v>1</v>
      </c>
      <c r="AE49" s="46" t="s">
        <v>77</v>
      </c>
      <c r="AF49" s="46" t="s">
        <v>1</v>
      </c>
      <c r="AG49" s="46" t="s">
        <v>1</v>
      </c>
      <c r="AH49" s="46" t="s">
        <v>1</v>
      </c>
    </row>
    <row r="50" spans="1:34" s="3" customFormat="1" ht="11.25" customHeight="1" x14ac:dyDescent="0.25">
      <c r="B50" s="47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AC50" s="46"/>
      <c r="AD50" s="46"/>
      <c r="AE50" s="46"/>
      <c r="AF50" s="46"/>
      <c r="AG50" s="46"/>
      <c r="AH50" s="46"/>
    </row>
  </sheetData>
  <mergeCells count="25">
    <mergeCell ref="C1:E1"/>
    <mergeCell ref="B7:F7"/>
    <mergeCell ref="C10:D10"/>
    <mergeCell ref="F12:G12"/>
    <mergeCell ref="F13:G13"/>
    <mergeCell ref="F14:G14"/>
    <mergeCell ref="F15:G15"/>
    <mergeCell ref="F16:G16"/>
    <mergeCell ref="A18:A19"/>
    <mergeCell ref="B18:B19"/>
    <mergeCell ref="C18:C19"/>
    <mergeCell ref="D18:D19"/>
    <mergeCell ref="E18:E19"/>
    <mergeCell ref="F18:G18"/>
    <mergeCell ref="A21:G21"/>
    <mergeCell ref="A22:G22"/>
    <mergeCell ref="A38:G38"/>
    <mergeCell ref="A39:G39"/>
    <mergeCell ref="A43:F43"/>
    <mergeCell ref="A44:F44"/>
    <mergeCell ref="A45:F45"/>
    <mergeCell ref="A46:F46"/>
    <mergeCell ref="A47:F47"/>
    <mergeCell ref="B49:C49"/>
    <mergeCell ref="D49:G49"/>
  </mergeCells>
  <printOptions horizontalCentered="1"/>
  <pageMargins left="0.39370077848434498" right="0.23622047901153601" top="0.35433071851730302" bottom="0.31496062874794001" header="0.118110239505768" footer="0.118110239505768"/>
  <pageSetup paperSize="9" fitToHeight="0" orientation="portrait"/>
  <headerFooter>
    <oddFooter>&amp;RСтраница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39"/>
  <sheetViews>
    <sheetView topLeftCell="A13" workbookViewId="0">
      <selection activeCell="C30" sqref="C30"/>
    </sheetView>
  </sheetViews>
  <sheetFormatPr defaultColWidth="9.140625" defaultRowHeight="11.25" customHeight="1" x14ac:dyDescent="0.2"/>
  <cols>
    <col min="1" max="1" width="11" style="1" customWidth="1"/>
    <col min="2" max="2" width="17.5703125" style="1" customWidth="1"/>
    <col min="3" max="3" width="43.42578125" style="1" customWidth="1"/>
    <col min="4" max="4" width="11" style="1" customWidth="1"/>
    <col min="5" max="5" width="13.42578125" style="1" customWidth="1"/>
    <col min="6" max="7" width="16.42578125" style="1" customWidth="1"/>
    <col min="8" max="9" width="14.7109375" style="1" customWidth="1"/>
    <col min="10" max="10" width="9" style="1" hidden="1" customWidth="1"/>
    <col min="11" max="11" width="14.42578125" style="1" customWidth="1"/>
    <col min="12" max="15" width="9.140625" style="1"/>
    <col min="16" max="18" width="67.85546875" style="2" hidden="1" customWidth="1"/>
    <col min="19" max="23" width="101.85546875" style="2" hidden="1" customWidth="1"/>
    <col min="24" max="25" width="54.42578125" style="2" hidden="1" customWidth="1"/>
    <col min="26" max="27" width="129.28515625" style="2" hidden="1" customWidth="1"/>
    <col min="28" max="28" width="112.85546875" style="2" hidden="1" customWidth="1"/>
    <col min="29" max="30" width="61" style="2" hidden="1" customWidth="1"/>
    <col min="31" max="34" width="57.28515625" style="2" hidden="1" customWidth="1"/>
    <col min="35" max="16384" width="9.140625" style="1"/>
  </cols>
  <sheetData>
    <row r="1" spans="1:25" s="3" customFormat="1" ht="26.25" x14ac:dyDescent="0.25">
      <c r="A1" s="4"/>
      <c r="C1" s="66" t="s">
        <v>0</v>
      </c>
      <c r="D1" s="66"/>
      <c r="E1" s="66"/>
      <c r="F1" s="5"/>
      <c r="G1" s="5"/>
      <c r="H1" s="5"/>
      <c r="P1" s="6" t="s">
        <v>0</v>
      </c>
      <c r="Q1" s="6" t="s">
        <v>1</v>
      </c>
      <c r="R1" s="6" t="s">
        <v>1</v>
      </c>
    </row>
    <row r="2" spans="1:25" s="3" customFormat="1" ht="13.5" customHeight="1" x14ac:dyDescent="0.25">
      <c r="A2" s="4"/>
      <c r="D2" s="7" t="s">
        <v>2</v>
      </c>
      <c r="H2" s="8"/>
    </row>
    <row r="3" spans="1:25" s="3" customFormat="1" ht="13.5" customHeight="1" x14ac:dyDescent="0.25">
      <c r="A3" s="8"/>
      <c r="B3" s="5"/>
      <c r="C3" s="5"/>
      <c r="D3" s="5"/>
      <c r="E3" s="5"/>
      <c r="F3" s="5"/>
      <c r="G3" s="5"/>
      <c r="H3" s="8"/>
    </row>
    <row r="4" spans="1:25" s="3" customFormat="1" ht="18" x14ac:dyDescent="0.25">
      <c r="B4" s="8"/>
      <c r="D4" s="9" t="s">
        <v>3</v>
      </c>
      <c r="E4" s="10" t="s">
        <v>141</v>
      </c>
      <c r="G4" s="10"/>
      <c r="H4" s="8"/>
    </row>
    <row r="5" spans="1:25" s="3" customFormat="1" ht="13.5" customHeight="1" x14ac:dyDescent="0.25">
      <c r="B5" s="10"/>
      <c r="C5" s="11"/>
      <c r="D5" s="12" t="s">
        <v>5</v>
      </c>
      <c r="E5" s="10"/>
      <c r="F5" s="10"/>
      <c r="G5" s="10"/>
      <c r="H5" s="8"/>
    </row>
    <row r="6" spans="1:25" s="3" customFormat="1" ht="13.5" customHeight="1" x14ac:dyDescent="0.25">
      <c r="B6" s="10"/>
      <c r="C6" s="11"/>
      <c r="D6" s="12"/>
      <c r="E6" s="10"/>
      <c r="F6" s="10"/>
      <c r="G6" s="10"/>
      <c r="H6" s="8"/>
    </row>
    <row r="7" spans="1:25" s="3" customFormat="1" ht="18" x14ac:dyDescent="0.25">
      <c r="A7" s="13" t="s">
        <v>6</v>
      </c>
      <c r="B7" s="67" t="s">
        <v>142</v>
      </c>
      <c r="C7" s="67"/>
      <c r="D7" s="67"/>
      <c r="E7" s="67"/>
      <c r="F7" s="67"/>
      <c r="G7" s="14"/>
      <c r="H7" s="8"/>
      <c r="S7" s="6" t="s">
        <v>142</v>
      </c>
      <c r="T7" s="6" t="s">
        <v>1</v>
      </c>
      <c r="U7" s="6" t="s">
        <v>1</v>
      </c>
      <c r="V7" s="6" t="s">
        <v>1</v>
      </c>
      <c r="W7" s="6" t="s">
        <v>1</v>
      </c>
    </row>
    <row r="8" spans="1:25" s="3" customFormat="1" ht="13.5" customHeight="1" x14ac:dyDescent="0.25">
      <c r="A8" s="10"/>
      <c r="B8" s="10"/>
      <c r="C8" s="10"/>
      <c r="D8" s="7" t="s">
        <v>8</v>
      </c>
      <c r="E8" s="10"/>
      <c r="F8" s="10"/>
      <c r="G8" s="10"/>
      <c r="H8" s="8"/>
    </row>
    <row r="9" spans="1:25" s="3" customFormat="1" ht="13.5" customHeight="1" x14ac:dyDescent="0.25">
      <c r="A9" s="10"/>
      <c r="B9" s="10"/>
      <c r="C9" s="10"/>
      <c r="D9" s="15"/>
      <c r="E9" s="10"/>
      <c r="F9" s="10"/>
      <c r="G9" s="10"/>
      <c r="H9" s="8"/>
    </row>
    <row r="10" spans="1:25" s="3" customFormat="1" ht="18" x14ac:dyDescent="0.25">
      <c r="B10" s="4" t="s">
        <v>9</v>
      </c>
      <c r="C10" s="68" t="s">
        <v>143</v>
      </c>
      <c r="D10" s="68"/>
      <c r="E10" s="10"/>
      <c r="F10" s="10"/>
      <c r="G10" s="10"/>
      <c r="H10" s="8"/>
      <c r="X10" s="6" t="s">
        <v>143</v>
      </c>
      <c r="Y10" s="6" t="s">
        <v>1</v>
      </c>
    </row>
    <row r="11" spans="1:25" s="3" customFormat="1" ht="7.5" customHeight="1" x14ac:dyDescent="0.25">
      <c r="B11" s="4"/>
      <c r="C11" s="4"/>
      <c r="D11" s="4"/>
      <c r="E11" s="10"/>
      <c r="F11" s="10"/>
      <c r="G11" s="10"/>
      <c r="H11" s="8"/>
    </row>
    <row r="12" spans="1:25" s="3" customFormat="1" ht="13.5" customHeight="1" x14ac:dyDescent="0.25">
      <c r="B12" s="4"/>
      <c r="C12" s="4"/>
      <c r="D12" s="4"/>
      <c r="E12" s="16" t="s">
        <v>11</v>
      </c>
      <c r="F12" s="60"/>
      <c r="G12" s="60"/>
      <c r="H12" s="8"/>
    </row>
    <row r="13" spans="1:25" s="3" customFormat="1" ht="13.5" customHeight="1" x14ac:dyDescent="0.25">
      <c r="B13" s="4"/>
      <c r="C13" s="4"/>
      <c r="D13" s="4"/>
      <c r="E13" s="16" t="s">
        <v>12</v>
      </c>
      <c r="F13" s="59">
        <v>86.68</v>
      </c>
      <c r="G13" s="60"/>
      <c r="H13" s="8"/>
    </row>
    <row r="14" spans="1:25" s="3" customFormat="1" ht="13.5" customHeight="1" x14ac:dyDescent="0.25">
      <c r="A14" s="8"/>
      <c r="D14" s="8"/>
      <c r="E14" s="16" t="s">
        <v>13</v>
      </c>
      <c r="F14" s="59">
        <v>13.74</v>
      </c>
      <c r="G14" s="60"/>
      <c r="H14" s="17"/>
      <c r="I14" s="18"/>
      <c r="J14" s="18"/>
      <c r="K14" s="18"/>
    </row>
    <row r="15" spans="1:25" s="3" customFormat="1" ht="13.5" customHeight="1" x14ac:dyDescent="0.25">
      <c r="A15" s="8"/>
      <c r="D15" s="19"/>
      <c r="E15" s="16" t="s">
        <v>14</v>
      </c>
      <c r="F15" s="61">
        <v>0</v>
      </c>
      <c r="G15" s="60"/>
    </row>
    <row r="16" spans="1:25" s="3" customFormat="1" ht="13.5" customHeight="1" x14ac:dyDescent="0.25">
      <c r="D16" s="19"/>
      <c r="E16" s="16" t="s">
        <v>15</v>
      </c>
      <c r="F16" s="61">
        <v>0</v>
      </c>
      <c r="G16" s="60"/>
      <c r="H16" s="20"/>
      <c r="I16" s="20"/>
    </row>
    <row r="17" spans="1:27" s="3" customFormat="1" ht="15" x14ac:dyDescent="0.25">
      <c r="B17" s="4"/>
      <c r="C17" s="19"/>
      <c r="D17" s="19"/>
      <c r="E17" s="19"/>
      <c r="F17" s="19"/>
      <c r="G17" s="19"/>
      <c r="H17" s="19"/>
    </row>
    <row r="18" spans="1:27" s="3" customFormat="1" ht="28.5" customHeight="1" x14ac:dyDescent="0.25">
      <c r="A18" s="62" t="s">
        <v>16</v>
      </c>
      <c r="B18" s="63" t="s">
        <v>17</v>
      </c>
      <c r="C18" s="62" t="s">
        <v>18</v>
      </c>
      <c r="D18" s="62" t="s">
        <v>19</v>
      </c>
      <c r="E18" s="62" t="s">
        <v>20</v>
      </c>
      <c r="F18" s="64" t="s">
        <v>21</v>
      </c>
      <c r="G18" s="65"/>
    </row>
    <row r="19" spans="1:27" s="3" customFormat="1" ht="18" customHeight="1" x14ac:dyDescent="0.25">
      <c r="A19" s="62"/>
      <c r="B19" s="63"/>
      <c r="C19" s="62"/>
      <c r="D19" s="62"/>
      <c r="E19" s="62"/>
      <c r="F19" s="21" t="s">
        <v>22</v>
      </c>
      <c r="G19" s="21" t="s">
        <v>23</v>
      </c>
      <c r="H19" s="22"/>
    </row>
    <row r="20" spans="1:27" s="3" customFormat="1" ht="12" customHeight="1" x14ac:dyDescent="0.25">
      <c r="A20" s="23">
        <v>1</v>
      </c>
      <c r="B20" s="23" t="s">
        <v>24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2"/>
    </row>
    <row r="21" spans="1:27" s="3" customFormat="1" ht="15" x14ac:dyDescent="0.25">
      <c r="A21" s="58" t="s">
        <v>25</v>
      </c>
      <c r="B21" s="58"/>
      <c r="C21" s="58"/>
      <c r="D21" s="58"/>
      <c r="E21" s="58"/>
      <c r="F21" s="58"/>
      <c r="G21" s="58"/>
      <c r="H21" s="24"/>
      <c r="Z21" s="25" t="s">
        <v>25</v>
      </c>
    </row>
    <row r="22" spans="1:27" s="3" customFormat="1" ht="15" x14ac:dyDescent="0.25">
      <c r="A22" s="58" t="s">
        <v>26</v>
      </c>
      <c r="B22" s="58"/>
      <c r="C22" s="58"/>
      <c r="D22" s="58"/>
      <c r="E22" s="58"/>
      <c r="F22" s="58"/>
      <c r="G22" s="58"/>
      <c r="H22" s="24"/>
      <c r="Z22" s="25"/>
      <c r="AA22" s="25" t="s">
        <v>26</v>
      </c>
    </row>
    <row r="23" spans="1:27" s="3" customFormat="1" ht="15" x14ac:dyDescent="0.25">
      <c r="A23" s="26">
        <f>IF(J23&lt;&gt;"",COUNTA(J$1:J23),"")</f>
        <v>1</v>
      </c>
      <c r="B23" s="27" t="s">
        <v>27</v>
      </c>
      <c r="C23" s="28" t="s">
        <v>28</v>
      </c>
      <c r="D23" s="29" t="s">
        <v>29</v>
      </c>
      <c r="E23" s="34">
        <v>1E-4</v>
      </c>
      <c r="F23" s="31"/>
      <c r="G23" s="32"/>
      <c r="H23" s="33"/>
      <c r="J23" s="1" t="s">
        <v>30</v>
      </c>
      <c r="Z23" s="25"/>
      <c r="AA23" s="25"/>
    </row>
    <row r="24" spans="1:27" s="3" customFormat="1" ht="15" x14ac:dyDescent="0.25">
      <c r="A24" s="26">
        <f>IF(J24&lt;&gt;"",COUNTA(J$1:J24),"")</f>
        <v>2</v>
      </c>
      <c r="B24" s="27" t="s">
        <v>36</v>
      </c>
      <c r="C24" s="28" t="s">
        <v>37</v>
      </c>
      <c r="D24" s="29" t="s">
        <v>29</v>
      </c>
      <c r="E24" s="34">
        <v>1.2999999999999999E-3</v>
      </c>
      <c r="F24" s="31"/>
      <c r="G24" s="32"/>
      <c r="H24" s="33"/>
      <c r="J24" s="1" t="s">
        <v>30</v>
      </c>
      <c r="Z24" s="25"/>
      <c r="AA24" s="25"/>
    </row>
    <row r="25" spans="1:27" s="3" customFormat="1" ht="15" x14ac:dyDescent="0.25">
      <c r="A25" s="26">
        <f>IF(J25&lt;&gt;"",COUNTA(J$1:J25),"")</f>
        <v>3</v>
      </c>
      <c r="B25" s="27" t="s">
        <v>40</v>
      </c>
      <c r="C25" s="28" t="s">
        <v>41</v>
      </c>
      <c r="D25" s="29" t="s">
        <v>29</v>
      </c>
      <c r="E25" s="34">
        <v>6.9999999999999999E-4</v>
      </c>
      <c r="F25" s="31"/>
      <c r="G25" s="32"/>
      <c r="H25" s="33"/>
      <c r="J25" s="1" t="s">
        <v>30</v>
      </c>
      <c r="Z25" s="25"/>
      <c r="AA25" s="25"/>
    </row>
    <row r="26" spans="1:27" s="3" customFormat="1" ht="15" x14ac:dyDescent="0.25">
      <c r="A26" s="26">
        <f>IF(J26&lt;&gt;"",COUNTA(J$1:J26),"")</f>
        <v>4</v>
      </c>
      <c r="B26" s="27" t="s">
        <v>47</v>
      </c>
      <c r="C26" s="28" t="s">
        <v>48</v>
      </c>
      <c r="D26" s="29" t="s">
        <v>29</v>
      </c>
      <c r="E26" s="34">
        <v>4.0000000000000002E-4</v>
      </c>
      <c r="F26" s="31"/>
      <c r="G26" s="32"/>
      <c r="H26" s="33"/>
      <c r="J26" s="1" t="s">
        <v>30</v>
      </c>
      <c r="Z26" s="25"/>
      <c r="AA26" s="25"/>
    </row>
    <row r="27" spans="1:27" s="3" customFormat="1" ht="15" x14ac:dyDescent="0.25">
      <c r="A27" s="26">
        <f>IF(J27&lt;&gt;"",COUNTA(J$1:J27),"")</f>
        <v>5</v>
      </c>
      <c r="B27" s="27" t="s">
        <v>51</v>
      </c>
      <c r="C27" s="28" t="s">
        <v>52</v>
      </c>
      <c r="D27" s="29" t="s">
        <v>29</v>
      </c>
      <c r="E27" s="34">
        <v>2.0000000000000001E-4</v>
      </c>
      <c r="F27" s="31"/>
      <c r="G27" s="32"/>
      <c r="H27" s="33"/>
      <c r="J27" s="1" t="s">
        <v>30</v>
      </c>
      <c r="Z27" s="25"/>
      <c r="AA27" s="25"/>
    </row>
    <row r="28" spans="1:27" s="3" customFormat="1" ht="45" x14ac:dyDescent="0.25">
      <c r="A28" s="26">
        <f>IF(J28&lt;&gt;"",COUNTA(J$1:J28),"")</f>
        <v>6</v>
      </c>
      <c r="B28" s="27" t="s">
        <v>55</v>
      </c>
      <c r="C28" s="28" t="s">
        <v>56</v>
      </c>
      <c r="D28" s="29" t="s">
        <v>57</v>
      </c>
      <c r="E28" s="34">
        <v>1.2500000000000001E-2</v>
      </c>
      <c r="F28" s="31"/>
      <c r="G28" s="32"/>
      <c r="H28" s="33"/>
      <c r="J28" s="1" t="s">
        <v>30</v>
      </c>
      <c r="Z28" s="25"/>
      <c r="AA28" s="25"/>
    </row>
    <row r="29" spans="1:27" s="3" customFormat="1" ht="15" x14ac:dyDescent="0.25">
      <c r="A29" s="26">
        <f>IF(J29&lt;&gt;"",COUNTA(J$1:J29),"")</f>
        <v>7</v>
      </c>
      <c r="B29" s="27" t="s">
        <v>144</v>
      </c>
      <c r="C29" s="28" t="s">
        <v>159</v>
      </c>
      <c r="D29" s="29" t="s">
        <v>65</v>
      </c>
      <c r="E29" s="36">
        <v>70.701999999999998</v>
      </c>
      <c r="F29" s="31"/>
      <c r="G29" s="32"/>
      <c r="H29" s="33"/>
      <c r="J29" s="1" t="s">
        <v>30</v>
      </c>
      <c r="Z29" s="25"/>
      <c r="AA29" s="25"/>
    </row>
    <row r="30" spans="1:27" s="3" customFormat="1" ht="22.5" x14ac:dyDescent="0.25">
      <c r="A30" s="26">
        <f>IF(J30&lt;&gt;"",COUNTA(J$1:J30),"")</f>
        <v>8</v>
      </c>
      <c r="B30" s="27" t="s">
        <v>58</v>
      </c>
      <c r="C30" s="28" t="s">
        <v>59</v>
      </c>
      <c r="D30" s="29" t="s">
        <v>46</v>
      </c>
      <c r="E30" s="36">
        <v>83.375</v>
      </c>
      <c r="F30" s="31"/>
      <c r="G30" s="32"/>
      <c r="H30" s="33"/>
      <c r="J30" s="1" t="s">
        <v>30</v>
      </c>
      <c r="Z30" s="25"/>
      <c r="AA30" s="25"/>
    </row>
    <row r="31" spans="1:27" s="3" customFormat="1" ht="33.75" x14ac:dyDescent="0.25">
      <c r="A31" s="26">
        <f>IF(J31&lt;&gt;"",COUNTA(J$1:J31),"")</f>
        <v>9</v>
      </c>
      <c r="B31" s="27" t="s">
        <v>60</v>
      </c>
      <c r="C31" s="28" t="s">
        <v>61</v>
      </c>
      <c r="D31" s="29" t="s">
        <v>29</v>
      </c>
      <c r="E31" s="35">
        <v>1.5269999999999999E-3</v>
      </c>
      <c r="F31" s="31"/>
      <c r="G31" s="32"/>
      <c r="H31" s="33"/>
      <c r="J31" s="1" t="s">
        <v>30</v>
      </c>
      <c r="Z31" s="25"/>
      <c r="AA31" s="25"/>
    </row>
    <row r="32" spans="1:27" s="3" customFormat="1" ht="15" x14ac:dyDescent="0.25">
      <c r="A32" s="29"/>
      <c r="B32" s="38"/>
      <c r="C32" s="39" t="s">
        <v>66</v>
      </c>
      <c r="D32" s="26" t="s">
        <v>67</v>
      </c>
      <c r="E32" s="26"/>
      <c r="F32" s="32"/>
      <c r="G32" s="40"/>
      <c r="H32" s="33"/>
      <c r="Z32" s="25"/>
      <c r="AA32" s="25"/>
    </row>
    <row r="33" spans="1:34" s="3" customFormat="1" ht="15" x14ac:dyDescent="0.25">
      <c r="A33" s="54" t="s">
        <v>71</v>
      </c>
      <c r="B33" s="55"/>
      <c r="C33" s="55"/>
      <c r="D33" s="55"/>
      <c r="E33" s="55"/>
      <c r="F33" s="56"/>
      <c r="G33" s="40"/>
      <c r="H33" s="41"/>
      <c r="I33" s="41"/>
      <c r="J33" s="42"/>
      <c r="K33" s="42"/>
      <c r="L33" s="42"/>
      <c r="AB33" s="43" t="s">
        <v>71</v>
      </c>
    </row>
    <row r="34" spans="1:34" s="3" customFormat="1" ht="15" x14ac:dyDescent="0.25">
      <c r="A34" s="54" t="s">
        <v>72</v>
      </c>
      <c r="B34" s="55"/>
      <c r="C34" s="55"/>
      <c r="D34" s="55"/>
      <c r="E34" s="55"/>
      <c r="F34" s="56"/>
      <c r="G34" s="40"/>
      <c r="H34" s="41"/>
      <c r="I34" s="41"/>
      <c r="J34" s="42"/>
      <c r="K34" s="42"/>
      <c r="L34" s="42"/>
      <c r="AB34" s="43" t="s">
        <v>72</v>
      </c>
    </row>
    <row r="35" spans="1:34" s="3" customFormat="1" ht="15" x14ac:dyDescent="0.25">
      <c r="A35" s="54" t="s">
        <v>73</v>
      </c>
      <c r="B35" s="55"/>
      <c r="C35" s="55"/>
      <c r="D35" s="55"/>
      <c r="E35" s="55"/>
      <c r="F35" s="56"/>
      <c r="G35" s="40"/>
      <c r="H35" s="41"/>
      <c r="I35" s="41"/>
      <c r="J35" s="42"/>
      <c r="K35" s="42"/>
      <c r="L35" s="42"/>
      <c r="AB35" s="43" t="s">
        <v>73</v>
      </c>
    </row>
    <row r="36" spans="1:34" s="3" customFormat="1" ht="15" x14ac:dyDescent="0.25">
      <c r="A36" s="54" t="s">
        <v>74</v>
      </c>
      <c r="B36" s="55"/>
      <c r="C36" s="55"/>
      <c r="D36" s="55"/>
      <c r="E36" s="55"/>
      <c r="F36" s="56"/>
      <c r="G36" s="40"/>
      <c r="H36" s="41"/>
      <c r="I36" s="41"/>
      <c r="J36" s="42"/>
      <c r="K36" s="42"/>
      <c r="L36" s="42"/>
      <c r="AB36" s="43" t="s">
        <v>74</v>
      </c>
    </row>
    <row r="37" spans="1:34" s="3" customFormat="1" ht="13.5" customHeight="1" x14ac:dyDescent="0.25"/>
    <row r="38" spans="1:34" s="3" customFormat="1" ht="15" x14ac:dyDescent="0.25">
      <c r="A38" s="44"/>
      <c r="B38" s="57" t="s">
        <v>76</v>
      </c>
      <c r="C38" s="57"/>
      <c r="D38" s="57" t="s">
        <v>77</v>
      </c>
      <c r="E38" s="57"/>
      <c r="F38" s="57"/>
      <c r="G38" s="57"/>
      <c r="H38" s="45"/>
      <c r="I38" s="45"/>
      <c r="J38" s="45"/>
      <c r="K38" s="45"/>
      <c r="L38" s="45"/>
      <c r="M38" s="45"/>
      <c r="N38" s="45"/>
      <c r="O38" s="45"/>
      <c r="AC38" s="46" t="s">
        <v>76</v>
      </c>
      <c r="AD38" s="46" t="s">
        <v>1</v>
      </c>
      <c r="AE38" s="46" t="s">
        <v>77</v>
      </c>
      <c r="AF38" s="46" t="s">
        <v>1</v>
      </c>
      <c r="AG38" s="46" t="s">
        <v>1</v>
      </c>
      <c r="AH38" s="46" t="s">
        <v>1</v>
      </c>
    </row>
    <row r="39" spans="1:34" s="3" customFormat="1" ht="11.25" customHeight="1" x14ac:dyDescent="0.25">
      <c r="B39" s="47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AC39" s="46"/>
      <c r="AD39" s="46"/>
      <c r="AE39" s="46"/>
      <c r="AF39" s="46"/>
      <c r="AG39" s="46"/>
      <c r="AH39" s="46"/>
    </row>
  </sheetData>
  <mergeCells count="22">
    <mergeCell ref="C1:E1"/>
    <mergeCell ref="B7:F7"/>
    <mergeCell ref="C10:D10"/>
    <mergeCell ref="F12:G12"/>
    <mergeCell ref="F13:G13"/>
    <mergeCell ref="F14:G14"/>
    <mergeCell ref="F15:G15"/>
    <mergeCell ref="F16:G16"/>
    <mergeCell ref="A18:A19"/>
    <mergeCell ref="B18:B19"/>
    <mergeCell ref="C18:C19"/>
    <mergeCell ref="D18:D19"/>
    <mergeCell ref="E18:E19"/>
    <mergeCell ref="F18:G18"/>
    <mergeCell ref="A36:F36"/>
    <mergeCell ref="B38:C38"/>
    <mergeCell ref="D38:G38"/>
    <mergeCell ref="A21:G21"/>
    <mergeCell ref="A22:G22"/>
    <mergeCell ref="A33:F33"/>
    <mergeCell ref="A34:F34"/>
    <mergeCell ref="A35:F35"/>
  </mergeCells>
  <printOptions horizontalCentered="1"/>
  <pageMargins left="0.39370077848434498" right="0.23622047901153601" top="0.35433071851730302" bottom="0.31496062874794001" header="0.118110239505768" footer="0.118110239505768"/>
  <pageSetup paperSize="9" fitToHeight="0" orientation="portrait"/>
  <headerFooter>
    <oddFooter>&amp;RСтраница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41"/>
  <sheetViews>
    <sheetView workbookViewId="0">
      <selection activeCell="I5" sqref="I5"/>
    </sheetView>
  </sheetViews>
  <sheetFormatPr defaultColWidth="9.140625" defaultRowHeight="11.25" customHeight="1" x14ac:dyDescent="0.2"/>
  <cols>
    <col min="1" max="1" width="11" style="1" customWidth="1"/>
    <col min="2" max="2" width="17.5703125" style="1" customWidth="1"/>
    <col min="3" max="3" width="43.42578125" style="1" customWidth="1"/>
    <col min="4" max="4" width="11" style="1" customWidth="1"/>
    <col min="5" max="5" width="13.42578125" style="1" customWidth="1"/>
    <col min="6" max="7" width="16.42578125" style="1" customWidth="1"/>
    <col min="8" max="9" width="14.7109375" style="1" customWidth="1"/>
    <col min="10" max="10" width="9" style="1" hidden="1" customWidth="1"/>
    <col min="11" max="11" width="14.42578125" style="1" customWidth="1"/>
    <col min="12" max="15" width="9.140625" style="1"/>
    <col min="16" max="18" width="67.85546875" style="2" hidden="1" customWidth="1"/>
    <col min="19" max="23" width="101.85546875" style="2" hidden="1" customWidth="1"/>
    <col min="24" max="25" width="54.42578125" style="2" hidden="1" customWidth="1"/>
    <col min="26" max="27" width="129.28515625" style="2" hidden="1" customWidth="1"/>
    <col min="28" max="28" width="112.85546875" style="2" hidden="1" customWidth="1"/>
    <col min="29" max="30" width="61" style="2" hidden="1" customWidth="1"/>
    <col min="31" max="34" width="57.28515625" style="2" hidden="1" customWidth="1"/>
    <col min="35" max="16384" width="9.140625" style="1"/>
  </cols>
  <sheetData>
    <row r="1" spans="1:25" s="3" customFormat="1" ht="26.25" x14ac:dyDescent="0.25">
      <c r="A1" s="4"/>
      <c r="C1" s="66" t="s">
        <v>0</v>
      </c>
      <c r="D1" s="66"/>
      <c r="E1" s="66"/>
      <c r="F1" s="5"/>
      <c r="G1" s="5"/>
      <c r="H1" s="5"/>
      <c r="P1" s="6" t="s">
        <v>0</v>
      </c>
      <c r="Q1" s="6" t="s">
        <v>1</v>
      </c>
      <c r="R1" s="6" t="s">
        <v>1</v>
      </c>
    </row>
    <row r="2" spans="1:25" s="3" customFormat="1" ht="13.5" customHeight="1" x14ac:dyDescent="0.25">
      <c r="A2" s="4"/>
      <c r="D2" s="7" t="s">
        <v>2</v>
      </c>
      <c r="H2" s="8"/>
    </row>
    <row r="3" spans="1:25" s="3" customFormat="1" ht="13.5" customHeight="1" x14ac:dyDescent="0.25">
      <c r="A3" s="8"/>
      <c r="B3" s="5"/>
      <c r="C3" s="5"/>
      <c r="D3" s="5"/>
      <c r="E3" s="5"/>
      <c r="F3" s="5"/>
      <c r="G3" s="5"/>
      <c r="H3" s="8"/>
    </row>
    <row r="4" spans="1:25" s="3" customFormat="1" ht="18" x14ac:dyDescent="0.25">
      <c r="B4" s="8"/>
      <c r="D4" s="9" t="s">
        <v>3</v>
      </c>
      <c r="E4" s="10" t="s">
        <v>146</v>
      </c>
      <c r="G4" s="10"/>
      <c r="H4" s="8"/>
    </row>
    <row r="5" spans="1:25" s="3" customFormat="1" ht="13.5" customHeight="1" x14ac:dyDescent="0.25">
      <c r="B5" s="10"/>
      <c r="C5" s="11"/>
      <c r="D5" s="12" t="s">
        <v>5</v>
      </c>
      <c r="E5" s="10"/>
      <c r="F5" s="10"/>
      <c r="G5" s="10"/>
      <c r="H5" s="8"/>
    </row>
    <row r="6" spans="1:25" s="3" customFormat="1" ht="13.5" customHeight="1" x14ac:dyDescent="0.25">
      <c r="B6" s="10"/>
      <c r="C6" s="11"/>
      <c r="D6" s="12"/>
      <c r="E6" s="10"/>
      <c r="F6" s="10"/>
      <c r="G6" s="10"/>
      <c r="H6" s="8"/>
    </row>
    <row r="7" spans="1:25" s="3" customFormat="1" ht="26.25" x14ac:dyDescent="0.25">
      <c r="A7" s="13" t="s">
        <v>6</v>
      </c>
      <c r="B7" s="67" t="s">
        <v>147</v>
      </c>
      <c r="C7" s="67"/>
      <c r="D7" s="67"/>
      <c r="E7" s="67"/>
      <c r="F7" s="67"/>
      <c r="G7" s="14"/>
      <c r="H7" s="8"/>
      <c r="S7" s="6" t="s">
        <v>147</v>
      </c>
      <c r="T7" s="6" t="s">
        <v>1</v>
      </c>
      <c r="U7" s="6" t="s">
        <v>1</v>
      </c>
      <c r="V7" s="6" t="s">
        <v>1</v>
      </c>
      <c r="W7" s="6" t="s">
        <v>1</v>
      </c>
    </row>
    <row r="8" spans="1:25" s="3" customFormat="1" ht="13.5" customHeight="1" x14ac:dyDescent="0.25">
      <c r="A8" s="10"/>
      <c r="B8" s="10"/>
      <c r="C8" s="10"/>
      <c r="D8" s="7" t="s">
        <v>8</v>
      </c>
      <c r="E8" s="10"/>
      <c r="F8" s="10"/>
      <c r="G8" s="10"/>
      <c r="H8" s="8"/>
    </row>
    <row r="9" spans="1:25" s="3" customFormat="1" ht="13.5" customHeight="1" x14ac:dyDescent="0.25">
      <c r="A9" s="10"/>
      <c r="B9" s="10"/>
      <c r="C9" s="10"/>
      <c r="D9" s="15"/>
      <c r="E9" s="10"/>
      <c r="F9" s="10"/>
      <c r="G9" s="10"/>
      <c r="H9" s="8"/>
    </row>
    <row r="10" spans="1:25" s="3" customFormat="1" ht="18" x14ac:dyDescent="0.25">
      <c r="B10" s="4" t="s">
        <v>9</v>
      </c>
      <c r="C10" s="68" t="s">
        <v>148</v>
      </c>
      <c r="D10" s="68"/>
      <c r="E10" s="10"/>
      <c r="F10" s="10"/>
      <c r="G10" s="10"/>
      <c r="H10" s="8"/>
      <c r="X10" s="6" t="s">
        <v>148</v>
      </c>
      <c r="Y10" s="6" t="s">
        <v>1</v>
      </c>
    </row>
    <row r="11" spans="1:25" s="3" customFormat="1" ht="7.5" customHeight="1" x14ac:dyDescent="0.25">
      <c r="B11" s="4"/>
      <c r="C11" s="4"/>
      <c r="D11" s="4"/>
      <c r="E11" s="10"/>
      <c r="F11" s="10"/>
      <c r="G11" s="10"/>
      <c r="H11" s="8"/>
    </row>
    <row r="12" spans="1:25" s="3" customFormat="1" ht="13.5" customHeight="1" x14ac:dyDescent="0.25">
      <c r="B12" s="4"/>
      <c r="C12" s="4"/>
      <c r="D12" s="4"/>
      <c r="E12" s="16" t="s">
        <v>11</v>
      </c>
      <c r="F12" s="60"/>
      <c r="G12" s="60"/>
      <c r="H12" s="8"/>
    </row>
    <row r="13" spans="1:25" s="3" customFormat="1" ht="13.5" customHeight="1" x14ac:dyDescent="0.25">
      <c r="B13" s="4"/>
      <c r="C13" s="4"/>
      <c r="D13" s="4"/>
      <c r="E13" s="16" t="s">
        <v>12</v>
      </c>
      <c r="F13" s="69">
        <v>1460.18</v>
      </c>
      <c r="G13" s="60"/>
      <c r="H13" s="8"/>
    </row>
    <row r="14" spans="1:25" s="3" customFormat="1" ht="13.5" customHeight="1" x14ac:dyDescent="0.25">
      <c r="A14" s="8"/>
      <c r="D14" s="8"/>
      <c r="E14" s="16" t="s">
        <v>13</v>
      </c>
      <c r="F14" s="59">
        <v>231.41</v>
      </c>
      <c r="G14" s="60"/>
      <c r="H14" s="17"/>
      <c r="I14" s="18"/>
      <c r="J14" s="18"/>
      <c r="K14" s="18"/>
    </row>
    <row r="15" spans="1:25" s="3" customFormat="1" ht="13.5" customHeight="1" x14ac:dyDescent="0.25">
      <c r="A15" s="8"/>
      <c r="D15" s="19"/>
      <c r="E15" s="16" t="s">
        <v>14</v>
      </c>
      <c r="F15" s="61">
        <v>0</v>
      </c>
      <c r="G15" s="60"/>
    </row>
    <row r="16" spans="1:25" s="3" customFormat="1" ht="13.5" customHeight="1" x14ac:dyDescent="0.25">
      <c r="D16" s="19"/>
      <c r="E16" s="16" t="s">
        <v>15</v>
      </c>
      <c r="F16" s="61">
        <v>0</v>
      </c>
      <c r="G16" s="60"/>
      <c r="H16" s="20"/>
      <c r="I16" s="20"/>
    </row>
    <row r="17" spans="1:27" s="3" customFormat="1" ht="15" x14ac:dyDescent="0.25">
      <c r="B17" s="4"/>
      <c r="C17" s="19"/>
      <c r="D17" s="19"/>
      <c r="E17" s="19"/>
      <c r="F17" s="19"/>
      <c r="G17" s="19"/>
      <c r="H17" s="19"/>
    </row>
    <row r="18" spans="1:27" s="3" customFormat="1" ht="28.5" customHeight="1" x14ac:dyDescent="0.25">
      <c r="A18" s="62" t="s">
        <v>16</v>
      </c>
      <c r="B18" s="63" t="s">
        <v>17</v>
      </c>
      <c r="C18" s="62" t="s">
        <v>18</v>
      </c>
      <c r="D18" s="62" t="s">
        <v>19</v>
      </c>
      <c r="E18" s="62" t="s">
        <v>20</v>
      </c>
      <c r="F18" s="64" t="s">
        <v>21</v>
      </c>
      <c r="G18" s="65"/>
    </row>
    <row r="19" spans="1:27" s="3" customFormat="1" ht="18" customHeight="1" x14ac:dyDescent="0.25">
      <c r="A19" s="62"/>
      <c r="B19" s="63"/>
      <c r="C19" s="62"/>
      <c r="D19" s="62"/>
      <c r="E19" s="62"/>
      <c r="F19" s="21" t="s">
        <v>22</v>
      </c>
      <c r="G19" s="21" t="s">
        <v>23</v>
      </c>
      <c r="H19" s="22"/>
    </row>
    <row r="20" spans="1:27" s="3" customFormat="1" ht="12" customHeight="1" x14ac:dyDescent="0.25">
      <c r="A20" s="23">
        <v>1</v>
      </c>
      <c r="B20" s="23" t="s">
        <v>24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2"/>
    </row>
    <row r="21" spans="1:27" s="3" customFormat="1" ht="15" x14ac:dyDescent="0.25">
      <c r="A21" s="58" t="s">
        <v>25</v>
      </c>
      <c r="B21" s="58"/>
      <c r="C21" s="58"/>
      <c r="D21" s="58"/>
      <c r="E21" s="58"/>
      <c r="F21" s="58"/>
      <c r="G21" s="58"/>
      <c r="H21" s="24"/>
      <c r="Z21" s="25" t="s">
        <v>25</v>
      </c>
    </row>
    <row r="22" spans="1:27" s="3" customFormat="1" ht="15" x14ac:dyDescent="0.25">
      <c r="A22" s="58" t="s">
        <v>26</v>
      </c>
      <c r="B22" s="58"/>
      <c r="C22" s="58"/>
      <c r="D22" s="58"/>
      <c r="E22" s="58"/>
      <c r="F22" s="58"/>
      <c r="G22" s="58"/>
      <c r="H22" s="24"/>
      <c r="Z22" s="25"/>
      <c r="AA22" s="25" t="s">
        <v>26</v>
      </c>
    </row>
    <row r="23" spans="1:27" s="3" customFormat="1" ht="15" x14ac:dyDescent="0.25">
      <c r="A23" s="26">
        <f>IF(J23&lt;&gt;"",COUNTA(J$1:J23),"")</f>
        <v>1</v>
      </c>
      <c r="B23" s="27" t="s">
        <v>27</v>
      </c>
      <c r="C23" s="28" t="s">
        <v>28</v>
      </c>
      <c r="D23" s="29" t="s">
        <v>29</v>
      </c>
      <c r="E23" s="34">
        <v>1.1000000000000001E-3</v>
      </c>
      <c r="F23" s="31"/>
      <c r="G23" s="32"/>
      <c r="H23" s="33"/>
      <c r="J23" s="1" t="s">
        <v>30</v>
      </c>
      <c r="Z23" s="25"/>
      <c r="AA23" s="25"/>
    </row>
    <row r="24" spans="1:27" s="3" customFormat="1" ht="22.5" x14ac:dyDescent="0.25">
      <c r="A24" s="26">
        <f>IF(J24&lt;&gt;"",COUNTA(J$1:J24),"")</f>
        <v>2</v>
      </c>
      <c r="B24" s="27" t="s">
        <v>34</v>
      </c>
      <c r="C24" s="28" t="s">
        <v>35</v>
      </c>
      <c r="D24" s="29" t="s">
        <v>29</v>
      </c>
      <c r="E24" s="34">
        <v>2.9999999999999997E-4</v>
      </c>
      <c r="F24" s="31"/>
      <c r="G24" s="32"/>
      <c r="H24" s="33"/>
      <c r="J24" s="1" t="s">
        <v>30</v>
      </c>
      <c r="Z24" s="25"/>
      <c r="AA24" s="25"/>
    </row>
    <row r="25" spans="1:27" s="3" customFormat="1" ht="15" x14ac:dyDescent="0.25">
      <c r="A25" s="26">
        <f>IF(J25&lt;&gt;"",COUNTA(J$1:J25),"")</f>
        <v>3</v>
      </c>
      <c r="B25" s="27" t="s">
        <v>36</v>
      </c>
      <c r="C25" s="28" t="s">
        <v>37</v>
      </c>
      <c r="D25" s="29" t="s">
        <v>29</v>
      </c>
      <c r="E25" s="34">
        <v>2.18E-2</v>
      </c>
      <c r="F25" s="31"/>
      <c r="G25" s="32"/>
      <c r="H25" s="33"/>
      <c r="J25" s="1" t="s">
        <v>30</v>
      </c>
      <c r="Z25" s="25"/>
      <c r="AA25" s="25"/>
    </row>
    <row r="26" spans="1:27" s="3" customFormat="1" ht="15" x14ac:dyDescent="0.25">
      <c r="A26" s="26">
        <f>IF(J26&lt;&gt;"",COUNTA(J$1:J26),"")</f>
        <v>4</v>
      </c>
      <c r="B26" s="27" t="s">
        <v>40</v>
      </c>
      <c r="C26" s="28" t="s">
        <v>41</v>
      </c>
      <c r="D26" s="29" t="s">
        <v>29</v>
      </c>
      <c r="E26" s="34">
        <v>1.12E-2</v>
      </c>
      <c r="F26" s="31"/>
      <c r="G26" s="32"/>
      <c r="H26" s="33"/>
      <c r="J26" s="1" t="s">
        <v>30</v>
      </c>
      <c r="Z26" s="25"/>
      <c r="AA26" s="25"/>
    </row>
    <row r="27" spans="1:27" s="3" customFormat="1" ht="15" x14ac:dyDescent="0.25">
      <c r="A27" s="26">
        <f>IF(J27&lt;&gt;"",COUNTA(J$1:J27),"")</f>
        <v>5</v>
      </c>
      <c r="B27" s="27" t="s">
        <v>42</v>
      </c>
      <c r="C27" s="28" t="s">
        <v>43</v>
      </c>
      <c r="D27" s="29" t="s">
        <v>29</v>
      </c>
      <c r="E27" s="34">
        <v>1E-4</v>
      </c>
      <c r="F27" s="31"/>
      <c r="G27" s="32"/>
      <c r="H27" s="33"/>
      <c r="J27" s="1" t="s">
        <v>30</v>
      </c>
      <c r="Z27" s="25"/>
      <c r="AA27" s="25"/>
    </row>
    <row r="28" spans="1:27" s="3" customFormat="1" ht="15" x14ac:dyDescent="0.25">
      <c r="A28" s="26">
        <f>IF(J28&lt;&gt;"",COUNTA(J$1:J28),"")</f>
        <v>6</v>
      </c>
      <c r="B28" s="27" t="s">
        <v>47</v>
      </c>
      <c r="C28" s="28" t="s">
        <v>48</v>
      </c>
      <c r="D28" s="29" t="s">
        <v>29</v>
      </c>
      <c r="E28" s="34">
        <v>6.7000000000000002E-3</v>
      </c>
      <c r="F28" s="31"/>
      <c r="G28" s="32"/>
      <c r="H28" s="33"/>
      <c r="J28" s="1" t="s">
        <v>30</v>
      </c>
      <c r="Z28" s="25"/>
      <c r="AA28" s="25"/>
    </row>
    <row r="29" spans="1:27" s="3" customFormat="1" ht="15" x14ac:dyDescent="0.25">
      <c r="A29" s="26">
        <f>IF(J29&lt;&gt;"",COUNTA(J$1:J29),"")</f>
        <v>7</v>
      </c>
      <c r="B29" s="27" t="s">
        <v>51</v>
      </c>
      <c r="C29" s="28" t="s">
        <v>52</v>
      </c>
      <c r="D29" s="29" t="s">
        <v>29</v>
      </c>
      <c r="E29" s="34">
        <v>3.5000000000000001E-3</v>
      </c>
      <c r="F29" s="31"/>
      <c r="G29" s="32"/>
      <c r="H29" s="33"/>
      <c r="J29" s="1" t="s">
        <v>30</v>
      </c>
      <c r="Z29" s="25"/>
      <c r="AA29" s="25"/>
    </row>
    <row r="30" spans="1:27" s="3" customFormat="1" ht="45" x14ac:dyDescent="0.25">
      <c r="A30" s="26">
        <f>IF(J30&lt;&gt;"",COUNTA(J$1:J30),"")</f>
        <v>8</v>
      </c>
      <c r="B30" s="27" t="s">
        <v>55</v>
      </c>
      <c r="C30" s="28" t="s">
        <v>56</v>
      </c>
      <c r="D30" s="29" t="s">
        <v>57</v>
      </c>
      <c r="E30" s="34">
        <v>0.21010000000000001</v>
      </c>
      <c r="F30" s="31"/>
      <c r="G30" s="32"/>
      <c r="H30" s="33"/>
      <c r="J30" s="1" t="s">
        <v>30</v>
      </c>
      <c r="Z30" s="25"/>
      <c r="AA30" s="25"/>
    </row>
    <row r="31" spans="1:27" s="3" customFormat="1" ht="15" x14ac:dyDescent="0.25">
      <c r="A31" s="26">
        <f>IF(J31&lt;&gt;"",COUNTA(J$1:J31),"")</f>
        <v>9</v>
      </c>
      <c r="B31" s="27" t="s">
        <v>144</v>
      </c>
      <c r="C31" s="28" t="s">
        <v>145</v>
      </c>
      <c r="D31" s="29" t="s">
        <v>65</v>
      </c>
      <c r="E31" s="36">
        <v>1190.963</v>
      </c>
      <c r="F31" s="31"/>
      <c r="G31" s="32"/>
      <c r="H31" s="33"/>
      <c r="J31" s="1" t="s">
        <v>30</v>
      </c>
      <c r="Z31" s="25"/>
      <c r="AA31" s="25"/>
    </row>
    <row r="32" spans="1:27" s="3" customFormat="1" ht="22.5" x14ac:dyDescent="0.25">
      <c r="A32" s="26">
        <f>IF(J32&lt;&gt;"",COUNTA(J$1:J32),"")</f>
        <v>10</v>
      </c>
      <c r="B32" s="27" t="s">
        <v>58</v>
      </c>
      <c r="C32" s="28" t="s">
        <v>59</v>
      </c>
      <c r="D32" s="29" t="s">
        <v>46</v>
      </c>
      <c r="E32" s="34">
        <v>1404.4375</v>
      </c>
      <c r="F32" s="31"/>
      <c r="G32" s="32"/>
      <c r="H32" s="33"/>
      <c r="J32" s="1" t="s">
        <v>30</v>
      </c>
      <c r="Z32" s="25"/>
      <c r="AA32" s="25"/>
    </row>
    <row r="33" spans="1:34" s="3" customFormat="1" ht="33.75" x14ac:dyDescent="0.25">
      <c r="A33" s="26">
        <f>IF(J33&lt;&gt;"",COUNTA(J$1:J33),"")</f>
        <v>11</v>
      </c>
      <c r="B33" s="27" t="s">
        <v>60</v>
      </c>
      <c r="C33" s="28" t="s">
        <v>61</v>
      </c>
      <c r="D33" s="29" t="s">
        <v>29</v>
      </c>
      <c r="E33" s="35">
        <v>2.5728999999999998E-2</v>
      </c>
      <c r="F33" s="31"/>
      <c r="G33" s="32"/>
      <c r="H33" s="33"/>
      <c r="J33" s="1" t="s">
        <v>30</v>
      </c>
      <c r="Z33" s="25"/>
      <c r="AA33" s="25"/>
    </row>
    <row r="34" spans="1:34" s="3" customFormat="1" ht="15" x14ac:dyDescent="0.25">
      <c r="A34" s="29"/>
      <c r="B34" s="38"/>
      <c r="C34" s="39" t="s">
        <v>66</v>
      </c>
      <c r="D34" s="26" t="s">
        <v>67</v>
      </c>
      <c r="E34" s="26"/>
      <c r="F34" s="32"/>
      <c r="G34" s="40"/>
      <c r="H34" s="33"/>
      <c r="Z34" s="25"/>
      <c r="AA34" s="25"/>
    </row>
    <row r="35" spans="1:34" s="3" customFormat="1" ht="15" x14ac:dyDescent="0.25">
      <c r="A35" s="54" t="s">
        <v>71</v>
      </c>
      <c r="B35" s="55"/>
      <c r="C35" s="55"/>
      <c r="D35" s="55"/>
      <c r="E35" s="55"/>
      <c r="F35" s="56"/>
      <c r="G35" s="40"/>
      <c r="H35" s="41"/>
      <c r="I35" s="41"/>
      <c r="J35" s="42"/>
      <c r="K35" s="42"/>
      <c r="L35" s="42"/>
      <c r="AB35" s="43" t="s">
        <v>71</v>
      </c>
    </row>
    <row r="36" spans="1:34" s="3" customFormat="1" ht="15" x14ac:dyDescent="0.25">
      <c r="A36" s="54" t="s">
        <v>72</v>
      </c>
      <c r="B36" s="55"/>
      <c r="C36" s="55"/>
      <c r="D36" s="55"/>
      <c r="E36" s="55"/>
      <c r="F36" s="56"/>
      <c r="G36" s="40"/>
      <c r="H36" s="41"/>
      <c r="I36" s="41"/>
      <c r="J36" s="42"/>
      <c r="K36" s="42"/>
      <c r="L36" s="42"/>
      <c r="AB36" s="43" t="s">
        <v>72</v>
      </c>
    </row>
    <row r="37" spans="1:34" s="3" customFormat="1" ht="15" x14ac:dyDescent="0.25">
      <c r="A37" s="54" t="s">
        <v>73</v>
      </c>
      <c r="B37" s="55"/>
      <c r="C37" s="55"/>
      <c r="D37" s="55"/>
      <c r="E37" s="55"/>
      <c r="F37" s="56"/>
      <c r="G37" s="40"/>
      <c r="H37" s="41"/>
      <c r="I37" s="41"/>
      <c r="J37" s="42"/>
      <c r="K37" s="42"/>
      <c r="L37" s="42"/>
      <c r="AB37" s="43" t="s">
        <v>73</v>
      </c>
    </row>
    <row r="38" spans="1:34" s="3" customFormat="1" ht="15" x14ac:dyDescent="0.25">
      <c r="A38" s="54" t="s">
        <v>74</v>
      </c>
      <c r="B38" s="55"/>
      <c r="C38" s="55"/>
      <c r="D38" s="55"/>
      <c r="E38" s="55"/>
      <c r="F38" s="56"/>
      <c r="G38" s="40"/>
      <c r="H38" s="41"/>
      <c r="I38" s="41"/>
      <c r="J38" s="42"/>
      <c r="K38" s="42"/>
      <c r="L38" s="42"/>
      <c r="AB38" s="43" t="s">
        <v>74</v>
      </c>
    </row>
    <row r="39" spans="1:34" s="3" customFormat="1" ht="13.5" customHeight="1" x14ac:dyDescent="0.25"/>
    <row r="40" spans="1:34" s="3" customFormat="1" ht="15" x14ac:dyDescent="0.25">
      <c r="A40" s="44"/>
      <c r="B40" s="57" t="s">
        <v>76</v>
      </c>
      <c r="C40" s="57"/>
      <c r="D40" s="57" t="s">
        <v>77</v>
      </c>
      <c r="E40" s="57"/>
      <c r="F40" s="57"/>
      <c r="G40" s="57"/>
      <c r="H40" s="45"/>
      <c r="I40" s="45"/>
      <c r="J40" s="45"/>
      <c r="K40" s="45"/>
      <c r="L40" s="45"/>
      <c r="M40" s="45"/>
      <c r="N40" s="45"/>
      <c r="O40" s="45"/>
      <c r="AC40" s="46" t="s">
        <v>76</v>
      </c>
      <c r="AD40" s="46" t="s">
        <v>1</v>
      </c>
      <c r="AE40" s="46" t="s">
        <v>77</v>
      </c>
      <c r="AF40" s="46" t="s">
        <v>1</v>
      </c>
      <c r="AG40" s="46" t="s">
        <v>1</v>
      </c>
      <c r="AH40" s="46" t="s">
        <v>1</v>
      </c>
    </row>
    <row r="41" spans="1:34" s="3" customFormat="1" ht="11.25" customHeight="1" x14ac:dyDescent="0.25">
      <c r="B41" s="47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AC41" s="46"/>
      <c r="AD41" s="46"/>
      <c r="AE41" s="46"/>
      <c r="AF41" s="46"/>
      <c r="AG41" s="46"/>
      <c r="AH41" s="46"/>
    </row>
  </sheetData>
  <mergeCells count="22">
    <mergeCell ref="C1:E1"/>
    <mergeCell ref="B7:F7"/>
    <mergeCell ref="C10:D10"/>
    <mergeCell ref="F12:G12"/>
    <mergeCell ref="F13:G13"/>
    <mergeCell ref="F14:G14"/>
    <mergeCell ref="F15:G15"/>
    <mergeCell ref="F16:G16"/>
    <mergeCell ref="A18:A19"/>
    <mergeCell ref="B18:B19"/>
    <mergeCell ref="C18:C19"/>
    <mergeCell ref="D18:D19"/>
    <mergeCell ref="E18:E19"/>
    <mergeCell ref="F18:G18"/>
    <mergeCell ref="A38:F38"/>
    <mergeCell ref="B40:C40"/>
    <mergeCell ref="D40:G40"/>
    <mergeCell ref="A21:G21"/>
    <mergeCell ref="A22:G22"/>
    <mergeCell ref="A35:F35"/>
    <mergeCell ref="A36:F36"/>
    <mergeCell ref="A37:F37"/>
  </mergeCells>
  <printOptions horizontalCentered="1"/>
  <pageMargins left="0.39370077848434498" right="0.23622047901153601" top="0.35433071851730302" bottom="0.31496062874794001" header="0.118110239505768" footer="0.118110239505768"/>
  <pageSetup paperSize="9" fitToHeight="0" orientation="portrait"/>
  <headerFooter>
    <oddFooter>&amp;RСтраница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39"/>
  <sheetViews>
    <sheetView workbookViewId="0">
      <selection activeCell="I5" sqref="I5"/>
    </sheetView>
  </sheetViews>
  <sheetFormatPr defaultColWidth="9.140625" defaultRowHeight="11.25" customHeight="1" x14ac:dyDescent="0.2"/>
  <cols>
    <col min="1" max="1" width="11" style="1" customWidth="1"/>
    <col min="2" max="2" width="17.5703125" style="1" customWidth="1"/>
    <col min="3" max="3" width="43.42578125" style="1" customWidth="1"/>
    <col min="4" max="4" width="11" style="1" customWidth="1"/>
    <col min="5" max="5" width="13.42578125" style="1" customWidth="1"/>
    <col min="6" max="7" width="16.42578125" style="1" customWidth="1"/>
    <col min="8" max="9" width="14.7109375" style="1" customWidth="1"/>
    <col min="10" max="10" width="9" style="1" hidden="1" customWidth="1"/>
    <col min="11" max="11" width="14.42578125" style="1" customWidth="1"/>
    <col min="12" max="15" width="9.140625" style="1"/>
    <col min="16" max="18" width="67.85546875" style="2" hidden="1" customWidth="1"/>
    <col min="19" max="23" width="101.85546875" style="2" hidden="1" customWidth="1"/>
    <col min="24" max="25" width="54.42578125" style="2" hidden="1" customWidth="1"/>
    <col min="26" max="27" width="129.28515625" style="2" hidden="1" customWidth="1"/>
    <col min="28" max="28" width="112.85546875" style="2" hidden="1" customWidth="1"/>
    <col min="29" max="30" width="61" style="2" hidden="1" customWidth="1"/>
    <col min="31" max="34" width="57.28515625" style="2" hidden="1" customWidth="1"/>
    <col min="35" max="16384" width="9.140625" style="1"/>
  </cols>
  <sheetData>
    <row r="1" spans="1:25" s="3" customFormat="1" ht="26.25" x14ac:dyDescent="0.25">
      <c r="A1" s="4"/>
      <c r="C1" s="66" t="s">
        <v>0</v>
      </c>
      <c r="D1" s="66"/>
      <c r="E1" s="66"/>
      <c r="F1" s="5"/>
      <c r="G1" s="5"/>
      <c r="H1" s="5"/>
      <c r="P1" s="6" t="s">
        <v>0</v>
      </c>
      <c r="Q1" s="6" t="s">
        <v>1</v>
      </c>
      <c r="R1" s="6" t="s">
        <v>1</v>
      </c>
    </row>
    <row r="2" spans="1:25" s="3" customFormat="1" ht="13.5" customHeight="1" x14ac:dyDescent="0.25">
      <c r="A2" s="4"/>
      <c r="D2" s="7" t="s">
        <v>2</v>
      </c>
      <c r="H2" s="8"/>
    </row>
    <row r="3" spans="1:25" s="3" customFormat="1" ht="13.5" customHeight="1" x14ac:dyDescent="0.25">
      <c r="A3" s="8"/>
      <c r="B3" s="5"/>
      <c r="C3" s="5"/>
      <c r="D3" s="5"/>
      <c r="E3" s="5"/>
      <c r="F3" s="5"/>
      <c r="G3" s="5"/>
      <c r="H3" s="8"/>
    </row>
    <row r="4" spans="1:25" s="3" customFormat="1" ht="18" x14ac:dyDescent="0.25">
      <c r="B4" s="8"/>
      <c r="D4" s="9" t="s">
        <v>3</v>
      </c>
      <c r="E4" s="10" t="s">
        <v>149</v>
      </c>
      <c r="G4" s="10"/>
      <c r="H4" s="8"/>
    </row>
    <row r="5" spans="1:25" s="3" customFormat="1" ht="13.5" customHeight="1" x14ac:dyDescent="0.25">
      <c r="B5" s="10"/>
      <c r="C5" s="11"/>
      <c r="D5" s="12" t="s">
        <v>5</v>
      </c>
      <c r="E5" s="10"/>
      <c r="F5" s="10"/>
      <c r="G5" s="10"/>
      <c r="H5" s="8"/>
    </row>
    <row r="6" spans="1:25" s="3" customFormat="1" ht="13.5" customHeight="1" x14ac:dyDescent="0.25">
      <c r="B6" s="10"/>
      <c r="C6" s="11"/>
      <c r="D6" s="12"/>
      <c r="E6" s="10"/>
      <c r="F6" s="10"/>
      <c r="G6" s="10"/>
      <c r="H6" s="8"/>
    </row>
    <row r="7" spans="1:25" s="3" customFormat="1" ht="26.25" x14ac:dyDescent="0.25">
      <c r="A7" s="13" t="s">
        <v>6</v>
      </c>
      <c r="B7" s="67" t="s">
        <v>150</v>
      </c>
      <c r="C7" s="67"/>
      <c r="D7" s="67"/>
      <c r="E7" s="67"/>
      <c r="F7" s="67"/>
      <c r="G7" s="14"/>
      <c r="H7" s="8"/>
      <c r="S7" s="6" t="s">
        <v>150</v>
      </c>
      <c r="T7" s="6" t="s">
        <v>1</v>
      </c>
      <c r="U7" s="6" t="s">
        <v>1</v>
      </c>
      <c r="V7" s="6" t="s">
        <v>1</v>
      </c>
      <c r="W7" s="6" t="s">
        <v>1</v>
      </c>
    </row>
    <row r="8" spans="1:25" s="3" customFormat="1" ht="13.5" customHeight="1" x14ac:dyDescent="0.25">
      <c r="A8" s="10"/>
      <c r="B8" s="10"/>
      <c r="C8" s="10"/>
      <c r="D8" s="7" t="s">
        <v>8</v>
      </c>
      <c r="E8" s="10"/>
      <c r="F8" s="10"/>
      <c r="G8" s="10"/>
      <c r="H8" s="8"/>
    </row>
    <row r="9" spans="1:25" s="3" customFormat="1" ht="13.5" customHeight="1" x14ac:dyDescent="0.25">
      <c r="A9" s="10"/>
      <c r="B9" s="10"/>
      <c r="C9" s="10"/>
      <c r="D9" s="15"/>
      <c r="E9" s="10"/>
      <c r="F9" s="10"/>
      <c r="G9" s="10"/>
      <c r="H9" s="8"/>
    </row>
    <row r="10" spans="1:25" s="3" customFormat="1" ht="18" x14ac:dyDescent="0.25">
      <c r="B10" s="4" t="s">
        <v>9</v>
      </c>
      <c r="C10" s="68" t="s">
        <v>151</v>
      </c>
      <c r="D10" s="68"/>
      <c r="E10" s="10"/>
      <c r="F10" s="10"/>
      <c r="G10" s="10"/>
      <c r="H10" s="8"/>
      <c r="X10" s="6" t="s">
        <v>151</v>
      </c>
      <c r="Y10" s="6" t="s">
        <v>1</v>
      </c>
    </row>
    <row r="11" spans="1:25" s="3" customFormat="1" ht="7.5" customHeight="1" x14ac:dyDescent="0.25">
      <c r="B11" s="4"/>
      <c r="C11" s="4"/>
      <c r="D11" s="4"/>
      <c r="E11" s="10"/>
      <c r="F11" s="10"/>
      <c r="G11" s="10"/>
      <c r="H11" s="8"/>
    </row>
    <row r="12" spans="1:25" s="3" customFormat="1" ht="13.5" customHeight="1" x14ac:dyDescent="0.25">
      <c r="B12" s="4"/>
      <c r="C12" s="4"/>
      <c r="D12" s="4"/>
      <c r="E12" s="16" t="s">
        <v>11</v>
      </c>
      <c r="F12" s="60"/>
      <c r="G12" s="60"/>
      <c r="H12" s="8"/>
    </row>
    <row r="13" spans="1:25" s="3" customFormat="1" ht="13.5" customHeight="1" x14ac:dyDescent="0.25">
      <c r="B13" s="4"/>
      <c r="C13" s="4"/>
      <c r="D13" s="4"/>
      <c r="E13" s="16" t="s">
        <v>12</v>
      </c>
      <c r="F13" s="59">
        <v>149.75</v>
      </c>
      <c r="G13" s="60"/>
      <c r="H13" s="8"/>
    </row>
    <row r="14" spans="1:25" s="3" customFormat="1" ht="13.5" customHeight="1" x14ac:dyDescent="0.25">
      <c r="A14" s="8"/>
      <c r="D14" s="8"/>
      <c r="E14" s="16" t="s">
        <v>13</v>
      </c>
      <c r="F14" s="59">
        <v>23.73</v>
      </c>
      <c r="G14" s="60"/>
      <c r="H14" s="17"/>
      <c r="I14" s="18"/>
      <c r="J14" s="18"/>
      <c r="K14" s="18"/>
    </row>
    <row r="15" spans="1:25" s="3" customFormat="1" ht="13.5" customHeight="1" x14ac:dyDescent="0.25">
      <c r="A15" s="8"/>
      <c r="D15" s="19"/>
      <c r="E15" s="16" t="s">
        <v>14</v>
      </c>
      <c r="F15" s="61">
        <v>0</v>
      </c>
      <c r="G15" s="60"/>
    </row>
    <row r="16" spans="1:25" s="3" customFormat="1" ht="13.5" customHeight="1" x14ac:dyDescent="0.25">
      <c r="D16" s="19"/>
      <c r="E16" s="16" t="s">
        <v>15</v>
      </c>
      <c r="F16" s="61">
        <v>0</v>
      </c>
      <c r="G16" s="60"/>
      <c r="H16" s="20"/>
      <c r="I16" s="20"/>
    </row>
    <row r="17" spans="1:27" s="3" customFormat="1" ht="15" x14ac:dyDescent="0.25">
      <c r="B17" s="4"/>
      <c r="C17" s="19"/>
      <c r="D17" s="19"/>
      <c r="E17" s="19"/>
      <c r="F17" s="19"/>
      <c r="G17" s="19"/>
      <c r="H17" s="19"/>
    </row>
    <row r="18" spans="1:27" s="3" customFormat="1" ht="28.5" customHeight="1" x14ac:dyDescent="0.25">
      <c r="A18" s="62" t="s">
        <v>16</v>
      </c>
      <c r="B18" s="63" t="s">
        <v>17</v>
      </c>
      <c r="C18" s="62" t="s">
        <v>18</v>
      </c>
      <c r="D18" s="62" t="s">
        <v>19</v>
      </c>
      <c r="E18" s="62" t="s">
        <v>20</v>
      </c>
      <c r="F18" s="64" t="s">
        <v>21</v>
      </c>
      <c r="G18" s="65"/>
    </row>
    <row r="19" spans="1:27" s="3" customFormat="1" ht="18" customHeight="1" x14ac:dyDescent="0.25">
      <c r="A19" s="62"/>
      <c r="B19" s="63"/>
      <c r="C19" s="62"/>
      <c r="D19" s="62"/>
      <c r="E19" s="62"/>
      <c r="F19" s="21" t="s">
        <v>22</v>
      </c>
      <c r="G19" s="21" t="s">
        <v>23</v>
      </c>
      <c r="H19" s="22"/>
    </row>
    <row r="20" spans="1:27" s="3" customFormat="1" ht="12" customHeight="1" x14ac:dyDescent="0.25">
      <c r="A20" s="23">
        <v>1</v>
      </c>
      <c r="B20" s="23" t="s">
        <v>24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2"/>
    </row>
    <row r="21" spans="1:27" s="3" customFormat="1" ht="15" x14ac:dyDescent="0.25">
      <c r="A21" s="58" t="s">
        <v>25</v>
      </c>
      <c r="B21" s="58"/>
      <c r="C21" s="58"/>
      <c r="D21" s="58"/>
      <c r="E21" s="58"/>
      <c r="F21" s="58"/>
      <c r="G21" s="58"/>
      <c r="H21" s="24"/>
      <c r="Z21" s="25" t="s">
        <v>25</v>
      </c>
    </row>
    <row r="22" spans="1:27" s="3" customFormat="1" ht="15" x14ac:dyDescent="0.25">
      <c r="A22" s="58" t="s">
        <v>26</v>
      </c>
      <c r="B22" s="58"/>
      <c r="C22" s="58"/>
      <c r="D22" s="58"/>
      <c r="E22" s="58"/>
      <c r="F22" s="58"/>
      <c r="G22" s="58"/>
      <c r="H22" s="24"/>
      <c r="Z22" s="25"/>
      <c r="AA22" s="25" t="s">
        <v>26</v>
      </c>
    </row>
    <row r="23" spans="1:27" s="3" customFormat="1" ht="15" x14ac:dyDescent="0.25">
      <c r="A23" s="26">
        <f>IF(J23&lt;&gt;"",COUNTA(J$1:J23),"")</f>
        <v>1</v>
      </c>
      <c r="B23" s="27" t="s">
        <v>27</v>
      </c>
      <c r="C23" s="28" t="s">
        <v>28</v>
      </c>
      <c r="D23" s="29" t="s">
        <v>29</v>
      </c>
      <c r="E23" s="34">
        <v>1E-4</v>
      </c>
      <c r="F23" s="31"/>
      <c r="G23" s="32"/>
      <c r="H23" s="33"/>
      <c r="J23" s="1" t="s">
        <v>30</v>
      </c>
      <c r="Z23" s="25"/>
      <c r="AA23" s="25"/>
    </row>
    <row r="24" spans="1:27" s="3" customFormat="1" ht="15" x14ac:dyDescent="0.25">
      <c r="A24" s="26">
        <f>IF(J24&lt;&gt;"",COUNTA(J$1:J24),"")</f>
        <v>2</v>
      </c>
      <c r="B24" s="27" t="s">
        <v>36</v>
      </c>
      <c r="C24" s="28" t="s">
        <v>37</v>
      </c>
      <c r="D24" s="29" t="s">
        <v>29</v>
      </c>
      <c r="E24" s="34">
        <v>2.2000000000000001E-3</v>
      </c>
      <c r="F24" s="31"/>
      <c r="G24" s="32"/>
      <c r="H24" s="33"/>
      <c r="J24" s="1" t="s">
        <v>30</v>
      </c>
      <c r="Z24" s="25"/>
      <c r="AA24" s="25"/>
    </row>
    <row r="25" spans="1:27" s="3" customFormat="1" ht="15" x14ac:dyDescent="0.25">
      <c r="A25" s="26">
        <f>IF(J25&lt;&gt;"",COUNTA(J$1:J25),"")</f>
        <v>3</v>
      </c>
      <c r="B25" s="27" t="s">
        <v>40</v>
      </c>
      <c r="C25" s="28" t="s">
        <v>41</v>
      </c>
      <c r="D25" s="29" t="s">
        <v>29</v>
      </c>
      <c r="E25" s="34">
        <v>1.1999999999999999E-3</v>
      </c>
      <c r="F25" s="31"/>
      <c r="G25" s="32"/>
      <c r="H25" s="33"/>
      <c r="J25" s="1" t="s">
        <v>30</v>
      </c>
      <c r="Z25" s="25"/>
      <c r="AA25" s="25"/>
    </row>
    <row r="26" spans="1:27" s="3" customFormat="1" ht="15" x14ac:dyDescent="0.25">
      <c r="A26" s="26">
        <f>IF(J26&lt;&gt;"",COUNTA(J$1:J26),"")</f>
        <v>4</v>
      </c>
      <c r="B26" s="27" t="s">
        <v>47</v>
      </c>
      <c r="C26" s="28" t="s">
        <v>48</v>
      </c>
      <c r="D26" s="29" t="s">
        <v>29</v>
      </c>
      <c r="E26" s="34">
        <v>6.9999999999999999E-4</v>
      </c>
      <c r="F26" s="31"/>
      <c r="G26" s="32"/>
      <c r="H26" s="33"/>
      <c r="J26" s="1" t="s">
        <v>30</v>
      </c>
      <c r="Z26" s="25"/>
      <c r="AA26" s="25"/>
    </row>
    <row r="27" spans="1:27" s="3" customFormat="1" ht="15" x14ac:dyDescent="0.25">
      <c r="A27" s="26">
        <f>IF(J27&lt;&gt;"",COUNTA(J$1:J27),"")</f>
        <v>5</v>
      </c>
      <c r="B27" s="27" t="s">
        <v>51</v>
      </c>
      <c r="C27" s="28" t="s">
        <v>52</v>
      </c>
      <c r="D27" s="29" t="s">
        <v>29</v>
      </c>
      <c r="E27" s="34">
        <v>4.0000000000000002E-4</v>
      </c>
      <c r="F27" s="31"/>
      <c r="G27" s="32"/>
      <c r="H27" s="33"/>
      <c r="J27" s="1" t="s">
        <v>30</v>
      </c>
      <c r="Z27" s="25"/>
      <c r="AA27" s="25"/>
    </row>
    <row r="28" spans="1:27" s="3" customFormat="1" ht="45" x14ac:dyDescent="0.25">
      <c r="A28" s="26">
        <f>IF(J28&lt;&gt;"",COUNTA(J$1:J28),"")</f>
        <v>6</v>
      </c>
      <c r="B28" s="27" t="s">
        <v>55</v>
      </c>
      <c r="C28" s="28" t="s">
        <v>56</v>
      </c>
      <c r="D28" s="29" t="s">
        <v>57</v>
      </c>
      <c r="E28" s="34">
        <v>2.1499999999999998E-2</v>
      </c>
      <c r="F28" s="31"/>
      <c r="G28" s="32"/>
      <c r="H28" s="33"/>
      <c r="J28" s="1" t="s">
        <v>30</v>
      </c>
      <c r="Z28" s="25"/>
      <c r="AA28" s="25"/>
    </row>
    <row r="29" spans="1:27" s="3" customFormat="1" ht="15" x14ac:dyDescent="0.25">
      <c r="A29" s="26">
        <f>IF(J29&lt;&gt;"",COUNTA(J$1:J29),"")</f>
        <v>7</v>
      </c>
      <c r="B29" s="27" t="s">
        <v>144</v>
      </c>
      <c r="C29" s="28" t="s">
        <v>145</v>
      </c>
      <c r="D29" s="29" t="s">
        <v>65</v>
      </c>
      <c r="E29" s="34">
        <v>122.1438</v>
      </c>
      <c r="F29" s="31"/>
      <c r="G29" s="32"/>
      <c r="H29" s="33"/>
      <c r="J29" s="1" t="s">
        <v>30</v>
      </c>
      <c r="Z29" s="25"/>
      <c r="AA29" s="25"/>
    </row>
    <row r="30" spans="1:27" s="3" customFormat="1" ht="22.5" x14ac:dyDescent="0.25">
      <c r="A30" s="26">
        <f>IF(J30&lt;&gt;"",COUNTA(J$1:J30),"")</f>
        <v>8</v>
      </c>
      <c r="B30" s="27" t="s">
        <v>58</v>
      </c>
      <c r="C30" s="28" t="s">
        <v>59</v>
      </c>
      <c r="D30" s="29" t="s">
        <v>46</v>
      </c>
      <c r="E30" s="34">
        <v>144.03749999999999</v>
      </c>
      <c r="F30" s="31"/>
      <c r="G30" s="32"/>
      <c r="H30" s="33"/>
      <c r="J30" s="1" t="s">
        <v>30</v>
      </c>
      <c r="Z30" s="25"/>
      <c r="AA30" s="25"/>
    </row>
    <row r="31" spans="1:27" s="3" customFormat="1" ht="33.75" x14ac:dyDescent="0.25">
      <c r="A31" s="26">
        <f>IF(J31&lt;&gt;"",COUNTA(J$1:J31),"")</f>
        <v>9</v>
      </c>
      <c r="B31" s="27" t="s">
        <v>60</v>
      </c>
      <c r="C31" s="28" t="s">
        <v>61</v>
      </c>
      <c r="D31" s="29" t="s">
        <v>29</v>
      </c>
      <c r="E31" s="35">
        <v>2.6389999999999999E-3</v>
      </c>
      <c r="F31" s="31"/>
      <c r="G31" s="32"/>
      <c r="H31" s="33"/>
      <c r="J31" s="1" t="s">
        <v>30</v>
      </c>
      <c r="Z31" s="25"/>
      <c r="AA31" s="25"/>
    </row>
    <row r="32" spans="1:27" s="3" customFormat="1" ht="15" x14ac:dyDescent="0.25">
      <c r="A32" s="29"/>
      <c r="B32" s="38"/>
      <c r="C32" s="39" t="s">
        <v>66</v>
      </c>
      <c r="D32" s="26" t="s">
        <v>67</v>
      </c>
      <c r="E32" s="26"/>
      <c r="F32" s="32"/>
      <c r="G32" s="40"/>
      <c r="H32" s="33"/>
      <c r="Z32" s="25"/>
      <c r="AA32" s="25"/>
    </row>
    <row r="33" spans="1:34" s="3" customFormat="1" ht="15" x14ac:dyDescent="0.25">
      <c r="A33" s="54" t="s">
        <v>71</v>
      </c>
      <c r="B33" s="55"/>
      <c r="C33" s="55"/>
      <c r="D33" s="55"/>
      <c r="E33" s="55"/>
      <c r="F33" s="56"/>
      <c r="G33" s="40"/>
      <c r="H33" s="41"/>
      <c r="I33" s="41"/>
      <c r="J33" s="42"/>
      <c r="K33" s="42"/>
      <c r="L33" s="42"/>
      <c r="AB33" s="43" t="s">
        <v>71</v>
      </c>
    </row>
    <row r="34" spans="1:34" s="3" customFormat="1" ht="15" x14ac:dyDescent="0.25">
      <c r="A34" s="54" t="s">
        <v>72</v>
      </c>
      <c r="B34" s="55"/>
      <c r="C34" s="55"/>
      <c r="D34" s="55"/>
      <c r="E34" s="55"/>
      <c r="F34" s="56"/>
      <c r="G34" s="40"/>
      <c r="H34" s="41"/>
      <c r="I34" s="41"/>
      <c r="J34" s="42"/>
      <c r="K34" s="42"/>
      <c r="L34" s="42"/>
      <c r="AB34" s="43" t="s">
        <v>72</v>
      </c>
    </row>
    <row r="35" spans="1:34" s="3" customFormat="1" ht="15" x14ac:dyDescent="0.25">
      <c r="A35" s="54" t="s">
        <v>73</v>
      </c>
      <c r="B35" s="55"/>
      <c r="C35" s="55"/>
      <c r="D35" s="55"/>
      <c r="E35" s="55"/>
      <c r="F35" s="56"/>
      <c r="G35" s="40"/>
      <c r="H35" s="41"/>
      <c r="I35" s="41"/>
      <c r="J35" s="42"/>
      <c r="K35" s="42"/>
      <c r="L35" s="42"/>
      <c r="AB35" s="43" t="s">
        <v>73</v>
      </c>
    </row>
    <row r="36" spans="1:34" s="3" customFormat="1" ht="15" x14ac:dyDescent="0.25">
      <c r="A36" s="54" t="s">
        <v>74</v>
      </c>
      <c r="B36" s="55"/>
      <c r="C36" s="55"/>
      <c r="D36" s="55"/>
      <c r="E36" s="55"/>
      <c r="F36" s="56"/>
      <c r="G36" s="40"/>
      <c r="H36" s="41"/>
      <c r="I36" s="41"/>
      <c r="J36" s="42"/>
      <c r="K36" s="42"/>
      <c r="L36" s="42"/>
      <c r="AB36" s="43" t="s">
        <v>74</v>
      </c>
    </row>
    <row r="37" spans="1:34" s="3" customFormat="1" ht="13.5" customHeight="1" x14ac:dyDescent="0.25"/>
    <row r="38" spans="1:34" s="3" customFormat="1" ht="15" x14ac:dyDescent="0.25">
      <c r="A38" s="44"/>
      <c r="B38" s="57" t="s">
        <v>76</v>
      </c>
      <c r="C38" s="57"/>
      <c r="D38" s="57" t="s">
        <v>77</v>
      </c>
      <c r="E38" s="57"/>
      <c r="F38" s="57"/>
      <c r="G38" s="57"/>
      <c r="H38" s="45"/>
      <c r="I38" s="45"/>
      <c r="J38" s="45"/>
      <c r="K38" s="45"/>
      <c r="L38" s="45"/>
      <c r="M38" s="45"/>
      <c r="N38" s="45"/>
      <c r="O38" s="45"/>
      <c r="AC38" s="46" t="s">
        <v>76</v>
      </c>
      <c r="AD38" s="46" t="s">
        <v>1</v>
      </c>
      <c r="AE38" s="46" t="s">
        <v>77</v>
      </c>
      <c r="AF38" s="46" t="s">
        <v>1</v>
      </c>
      <c r="AG38" s="46" t="s">
        <v>1</v>
      </c>
      <c r="AH38" s="46" t="s">
        <v>1</v>
      </c>
    </row>
    <row r="39" spans="1:34" s="3" customFormat="1" ht="11.25" customHeight="1" x14ac:dyDescent="0.25">
      <c r="B39" s="47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AC39" s="46"/>
      <c r="AD39" s="46"/>
      <c r="AE39" s="46"/>
      <c r="AF39" s="46"/>
      <c r="AG39" s="46"/>
      <c r="AH39" s="46"/>
    </row>
  </sheetData>
  <mergeCells count="22">
    <mergeCell ref="C1:E1"/>
    <mergeCell ref="B7:F7"/>
    <mergeCell ref="C10:D10"/>
    <mergeCell ref="F12:G12"/>
    <mergeCell ref="F13:G13"/>
    <mergeCell ref="F14:G14"/>
    <mergeCell ref="F15:G15"/>
    <mergeCell ref="F16:G16"/>
    <mergeCell ref="A18:A19"/>
    <mergeCell ref="B18:B19"/>
    <mergeCell ref="C18:C19"/>
    <mergeCell ref="D18:D19"/>
    <mergeCell ref="E18:E19"/>
    <mergeCell ref="F18:G18"/>
    <mergeCell ref="A36:F36"/>
    <mergeCell ref="B38:C38"/>
    <mergeCell ref="D38:G38"/>
    <mergeCell ref="A21:G21"/>
    <mergeCell ref="A22:G22"/>
    <mergeCell ref="A33:F33"/>
    <mergeCell ref="A34:F34"/>
    <mergeCell ref="A35:F35"/>
  </mergeCells>
  <printOptions horizontalCentered="1"/>
  <pageMargins left="0.39370077848434498" right="0.23622047901153601" top="0.35433071851730302" bottom="0.31496062874794001" header="0.118110239505768" footer="0.118110239505768"/>
  <pageSetup paperSize="9" fitToHeight="0" orientation="portrait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52"/>
  <sheetViews>
    <sheetView topLeftCell="A20" workbookViewId="0">
      <selection activeCell="C40" sqref="C40"/>
    </sheetView>
  </sheetViews>
  <sheetFormatPr defaultColWidth="9.140625" defaultRowHeight="11.25" customHeight="1" x14ac:dyDescent="0.2"/>
  <cols>
    <col min="1" max="1" width="11" style="1" customWidth="1"/>
    <col min="2" max="2" width="17.5703125" style="1" customWidth="1"/>
    <col min="3" max="3" width="43.42578125" style="1" customWidth="1"/>
    <col min="4" max="4" width="11" style="1" customWidth="1"/>
    <col min="5" max="5" width="13.42578125" style="1" customWidth="1"/>
    <col min="6" max="7" width="16.42578125" style="1" customWidth="1"/>
    <col min="8" max="9" width="14.7109375" style="1" customWidth="1"/>
    <col min="10" max="10" width="9" style="1" hidden="1" customWidth="1"/>
    <col min="11" max="11" width="14.42578125" style="1" customWidth="1"/>
    <col min="12" max="15" width="9.140625" style="1"/>
    <col min="16" max="18" width="67.85546875" style="2" hidden="1" customWidth="1"/>
    <col min="19" max="23" width="101.85546875" style="2" hidden="1" customWidth="1"/>
    <col min="24" max="25" width="54.42578125" style="2" hidden="1" customWidth="1"/>
    <col min="26" max="27" width="129.28515625" style="2" hidden="1" customWidth="1"/>
    <col min="28" max="28" width="112.85546875" style="2" hidden="1" customWidth="1"/>
    <col min="29" max="30" width="61" style="2" hidden="1" customWidth="1"/>
    <col min="31" max="34" width="57.28515625" style="2" hidden="1" customWidth="1"/>
    <col min="35" max="16384" width="9.140625" style="1"/>
  </cols>
  <sheetData>
    <row r="1" spans="1:25" s="3" customFormat="1" ht="26.25" x14ac:dyDescent="0.25">
      <c r="A1" s="4"/>
      <c r="C1" s="66" t="s">
        <v>0</v>
      </c>
      <c r="D1" s="66"/>
      <c r="E1" s="66"/>
      <c r="F1" s="5"/>
      <c r="G1" s="5"/>
      <c r="H1" s="5"/>
      <c r="P1" s="6" t="s">
        <v>0</v>
      </c>
      <c r="Q1" s="6" t="s">
        <v>1</v>
      </c>
      <c r="R1" s="6" t="s">
        <v>1</v>
      </c>
    </row>
    <row r="2" spans="1:25" s="3" customFormat="1" ht="13.5" customHeight="1" x14ac:dyDescent="0.25">
      <c r="A2" s="4"/>
      <c r="D2" s="7" t="s">
        <v>2</v>
      </c>
      <c r="H2" s="8"/>
    </row>
    <row r="3" spans="1:25" s="3" customFormat="1" ht="13.5" customHeight="1" x14ac:dyDescent="0.25">
      <c r="A3" s="8"/>
      <c r="B3" s="5"/>
      <c r="C3" s="5"/>
      <c r="D3" s="5"/>
      <c r="E3" s="5"/>
      <c r="F3" s="5"/>
      <c r="G3" s="5"/>
      <c r="H3" s="8"/>
    </row>
    <row r="4" spans="1:25" s="3" customFormat="1" ht="18" x14ac:dyDescent="0.25">
      <c r="B4" s="8"/>
      <c r="D4" s="9" t="s">
        <v>3</v>
      </c>
      <c r="E4" s="10" t="s">
        <v>78</v>
      </c>
      <c r="G4" s="10"/>
      <c r="H4" s="8"/>
    </row>
    <row r="5" spans="1:25" s="3" customFormat="1" ht="13.5" customHeight="1" x14ac:dyDescent="0.25">
      <c r="B5" s="10"/>
      <c r="C5" s="11"/>
      <c r="D5" s="12" t="s">
        <v>5</v>
      </c>
      <c r="E5" s="10"/>
      <c r="F5" s="10"/>
      <c r="G5" s="10"/>
      <c r="H5" s="8"/>
    </row>
    <row r="6" spans="1:25" s="3" customFormat="1" ht="13.5" customHeight="1" x14ac:dyDescent="0.25">
      <c r="B6" s="10"/>
      <c r="C6" s="11"/>
      <c r="D6" s="12"/>
      <c r="E6" s="10"/>
      <c r="F6" s="10"/>
      <c r="G6" s="10"/>
      <c r="H6" s="8"/>
    </row>
    <row r="7" spans="1:25" s="3" customFormat="1" ht="18" x14ac:dyDescent="0.25">
      <c r="A7" s="13" t="s">
        <v>6</v>
      </c>
      <c r="B7" s="67" t="s">
        <v>79</v>
      </c>
      <c r="C7" s="67"/>
      <c r="D7" s="67"/>
      <c r="E7" s="67"/>
      <c r="F7" s="67"/>
      <c r="G7" s="14"/>
      <c r="H7" s="8"/>
      <c r="S7" s="6" t="s">
        <v>79</v>
      </c>
      <c r="T7" s="6" t="s">
        <v>1</v>
      </c>
      <c r="U7" s="6" t="s">
        <v>1</v>
      </c>
      <c r="V7" s="6" t="s">
        <v>1</v>
      </c>
      <c r="W7" s="6" t="s">
        <v>1</v>
      </c>
    </row>
    <row r="8" spans="1:25" s="3" customFormat="1" ht="13.5" customHeight="1" x14ac:dyDescent="0.25">
      <c r="A8" s="10"/>
      <c r="B8" s="10"/>
      <c r="C8" s="10"/>
      <c r="D8" s="7" t="s">
        <v>8</v>
      </c>
      <c r="E8" s="10"/>
      <c r="F8" s="10"/>
      <c r="G8" s="10"/>
      <c r="H8" s="8"/>
    </row>
    <row r="9" spans="1:25" s="3" customFormat="1" ht="13.5" customHeight="1" x14ac:dyDescent="0.25">
      <c r="A9" s="10"/>
      <c r="B9" s="10"/>
      <c r="C9" s="10"/>
      <c r="D9" s="15"/>
      <c r="E9" s="10"/>
      <c r="F9" s="10"/>
      <c r="G9" s="10"/>
      <c r="H9" s="8"/>
    </row>
    <row r="10" spans="1:25" s="3" customFormat="1" ht="18" x14ac:dyDescent="0.25">
      <c r="B10" s="4" t="s">
        <v>9</v>
      </c>
      <c r="C10" s="68" t="s">
        <v>80</v>
      </c>
      <c r="D10" s="68"/>
      <c r="E10" s="10"/>
      <c r="F10" s="10"/>
      <c r="G10" s="10"/>
      <c r="H10" s="8"/>
      <c r="X10" s="6" t="s">
        <v>80</v>
      </c>
      <c r="Y10" s="6" t="s">
        <v>1</v>
      </c>
    </row>
    <row r="11" spans="1:25" s="3" customFormat="1" ht="7.5" customHeight="1" x14ac:dyDescent="0.25">
      <c r="B11" s="4"/>
      <c r="C11" s="4"/>
      <c r="D11" s="4"/>
      <c r="E11" s="10"/>
      <c r="F11" s="10"/>
      <c r="G11" s="10"/>
      <c r="H11" s="8"/>
    </row>
    <row r="12" spans="1:25" s="3" customFormat="1" ht="13.5" customHeight="1" x14ac:dyDescent="0.25">
      <c r="B12" s="4"/>
      <c r="C12" s="4"/>
      <c r="D12" s="4"/>
      <c r="E12" s="16" t="s">
        <v>11</v>
      </c>
      <c r="F12" s="69">
        <v>100937.8</v>
      </c>
      <c r="G12" s="60"/>
      <c r="H12" s="8"/>
    </row>
    <row r="13" spans="1:25" s="3" customFormat="1" ht="13.5" customHeight="1" x14ac:dyDescent="0.25">
      <c r="B13" s="4"/>
      <c r="C13" s="4"/>
      <c r="D13" s="4"/>
      <c r="E13" s="16" t="s">
        <v>12</v>
      </c>
      <c r="F13" s="59">
        <v>271.89999999999998</v>
      </c>
      <c r="G13" s="60"/>
      <c r="H13" s="8"/>
    </row>
    <row r="14" spans="1:25" s="3" customFormat="1" ht="13.5" customHeight="1" x14ac:dyDescent="0.25">
      <c r="A14" s="8"/>
      <c r="D14" s="8"/>
      <c r="E14" s="16" t="s">
        <v>13</v>
      </c>
      <c r="F14" s="59">
        <v>52.97</v>
      </c>
      <c r="G14" s="60"/>
      <c r="H14" s="17"/>
      <c r="I14" s="18"/>
      <c r="J14" s="18"/>
      <c r="K14" s="18"/>
    </row>
    <row r="15" spans="1:25" s="3" customFormat="1" ht="13.5" customHeight="1" x14ac:dyDescent="0.25">
      <c r="A15" s="8"/>
      <c r="D15" s="19"/>
      <c r="E15" s="16" t="s">
        <v>14</v>
      </c>
      <c r="F15" s="61">
        <v>0</v>
      </c>
      <c r="G15" s="60"/>
    </row>
    <row r="16" spans="1:25" s="3" customFormat="1" ht="13.5" customHeight="1" x14ac:dyDescent="0.25">
      <c r="D16" s="19"/>
      <c r="E16" s="16" t="s">
        <v>15</v>
      </c>
      <c r="F16" s="61">
        <v>0</v>
      </c>
      <c r="G16" s="60"/>
      <c r="H16" s="20"/>
      <c r="I16" s="20"/>
    </row>
    <row r="17" spans="1:27" s="3" customFormat="1" ht="15" x14ac:dyDescent="0.25">
      <c r="B17" s="4"/>
      <c r="C17" s="19"/>
      <c r="D17" s="19"/>
      <c r="E17" s="19"/>
      <c r="F17" s="19"/>
      <c r="G17" s="19"/>
      <c r="H17" s="19"/>
    </row>
    <row r="18" spans="1:27" s="3" customFormat="1" ht="28.5" customHeight="1" x14ac:dyDescent="0.25">
      <c r="A18" s="62" t="s">
        <v>16</v>
      </c>
      <c r="B18" s="63" t="s">
        <v>17</v>
      </c>
      <c r="C18" s="62" t="s">
        <v>18</v>
      </c>
      <c r="D18" s="62" t="s">
        <v>19</v>
      </c>
      <c r="E18" s="62" t="s">
        <v>20</v>
      </c>
      <c r="F18" s="64" t="s">
        <v>21</v>
      </c>
      <c r="G18" s="65"/>
    </row>
    <row r="19" spans="1:27" s="3" customFormat="1" ht="18" customHeight="1" x14ac:dyDescent="0.25">
      <c r="A19" s="62"/>
      <c r="B19" s="63"/>
      <c r="C19" s="62"/>
      <c r="D19" s="62"/>
      <c r="E19" s="62"/>
      <c r="F19" s="21" t="s">
        <v>22</v>
      </c>
      <c r="G19" s="21" t="s">
        <v>23</v>
      </c>
      <c r="H19" s="22"/>
    </row>
    <row r="20" spans="1:27" s="3" customFormat="1" ht="12" customHeight="1" x14ac:dyDescent="0.25">
      <c r="A20" s="23">
        <v>1</v>
      </c>
      <c r="B20" s="23" t="s">
        <v>24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2"/>
    </row>
    <row r="21" spans="1:27" s="3" customFormat="1" ht="15" x14ac:dyDescent="0.25">
      <c r="A21" s="58" t="s">
        <v>25</v>
      </c>
      <c r="B21" s="58"/>
      <c r="C21" s="58"/>
      <c r="D21" s="58"/>
      <c r="E21" s="58"/>
      <c r="F21" s="58"/>
      <c r="G21" s="58"/>
      <c r="H21" s="24"/>
      <c r="Z21" s="25" t="s">
        <v>25</v>
      </c>
    </row>
    <row r="22" spans="1:27" s="3" customFormat="1" ht="15" x14ac:dyDescent="0.25">
      <c r="A22" s="58" t="s">
        <v>26</v>
      </c>
      <c r="B22" s="58"/>
      <c r="C22" s="58"/>
      <c r="D22" s="58"/>
      <c r="E22" s="58"/>
      <c r="F22" s="58"/>
      <c r="G22" s="58"/>
      <c r="H22" s="24"/>
      <c r="Z22" s="25"/>
      <c r="AA22" s="25" t="s">
        <v>26</v>
      </c>
    </row>
    <row r="23" spans="1:27" s="3" customFormat="1" ht="15" x14ac:dyDescent="0.25">
      <c r="A23" s="26">
        <f>IF(J23&lt;&gt;"",COUNTA(J$1:J23),"")</f>
        <v>1</v>
      </c>
      <c r="B23" s="27" t="s">
        <v>27</v>
      </c>
      <c r="C23" s="28" t="s">
        <v>28</v>
      </c>
      <c r="D23" s="29" t="s">
        <v>29</v>
      </c>
      <c r="E23" s="34">
        <v>5.9999999999999995E-4</v>
      </c>
      <c r="F23" s="31"/>
      <c r="G23" s="32"/>
      <c r="H23" s="33"/>
      <c r="J23" s="1" t="s">
        <v>30</v>
      </c>
      <c r="Z23" s="25"/>
      <c r="AA23" s="25"/>
    </row>
    <row r="24" spans="1:27" s="3" customFormat="1" ht="15" x14ac:dyDescent="0.25">
      <c r="A24" s="26">
        <f>IF(J24&lt;&gt;"",COUNTA(J$1:J24),"")</f>
        <v>2</v>
      </c>
      <c r="B24" s="27" t="s">
        <v>31</v>
      </c>
      <c r="C24" s="28" t="s">
        <v>32</v>
      </c>
      <c r="D24" s="29" t="s">
        <v>33</v>
      </c>
      <c r="E24" s="36">
        <v>3.367</v>
      </c>
      <c r="F24" s="31"/>
      <c r="G24" s="32"/>
      <c r="H24" s="33"/>
      <c r="J24" s="1" t="s">
        <v>30</v>
      </c>
      <c r="Z24" s="25"/>
      <c r="AA24" s="25"/>
    </row>
    <row r="25" spans="1:27" s="3" customFormat="1" ht="22.5" x14ac:dyDescent="0.25">
      <c r="A25" s="26">
        <f>IF(J25&lt;&gt;"",COUNTA(J$1:J25),"")</f>
        <v>3</v>
      </c>
      <c r="B25" s="27" t="s">
        <v>34</v>
      </c>
      <c r="C25" s="28" t="s">
        <v>35</v>
      </c>
      <c r="D25" s="29" t="s">
        <v>29</v>
      </c>
      <c r="E25" s="34">
        <v>1E-4</v>
      </c>
      <c r="F25" s="31"/>
      <c r="G25" s="32"/>
      <c r="H25" s="33"/>
      <c r="J25" s="1" t="s">
        <v>30</v>
      </c>
      <c r="Z25" s="25"/>
      <c r="AA25" s="25"/>
    </row>
    <row r="26" spans="1:27" s="3" customFormat="1" ht="15" x14ac:dyDescent="0.25">
      <c r="A26" s="26">
        <f>IF(J26&lt;&gt;"",COUNTA(J$1:J26),"")</f>
        <v>4</v>
      </c>
      <c r="B26" s="27" t="s">
        <v>36</v>
      </c>
      <c r="C26" s="28" t="s">
        <v>37</v>
      </c>
      <c r="D26" s="29" t="s">
        <v>29</v>
      </c>
      <c r="E26" s="34">
        <v>1.18E-2</v>
      </c>
      <c r="F26" s="31"/>
      <c r="G26" s="32"/>
      <c r="H26" s="33"/>
      <c r="J26" s="1" t="s">
        <v>30</v>
      </c>
      <c r="Z26" s="25"/>
      <c r="AA26" s="25"/>
    </row>
    <row r="27" spans="1:27" s="3" customFormat="1" ht="15" x14ac:dyDescent="0.25">
      <c r="A27" s="26">
        <f>IF(J27&lt;&gt;"",COUNTA(J$1:J27),"")</f>
        <v>5</v>
      </c>
      <c r="B27" s="27" t="s">
        <v>38</v>
      </c>
      <c r="C27" s="28" t="s">
        <v>39</v>
      </c>
      <c r="D27" s="29" t="s">
        <v>29</v>
      </c>
      <c r="E27" s="34">
        <v>3.5000000000000001E-3</v>
      </c>
      <c r="F27" s="31"/>
      <c r="G27" s="32"/>
      <c r="H27" s="33"/>
      <c r="J27" s="1" t="s">
        <v>30</v>
      </c>
      <c r="Z27" s="25"/>
      <c r="AA27" s="25"/>
    </row>
    <row r="28" spans="1:27" s="3" customFormat="1" ht="15" x14ac:dyDescent="0.25">
      <c r="A28" s="26">
        <f>IF(J28&lt;&gt;"",COUNTA(J$1:J28),"")</f>
        <v>6</v>
      </c>
      <c r="B28" s="27" t="s">
        <v>40</v>
      </c>
      <c r="C28" s="28" t="s">
        <v>41</v>
      </c>
      <c r="D28" s="29" t="s">
        <v>29</v>
      </c>
      <c r="E28" s="34">
        <v>1.46E-2</v>
      </c>
      <c r="F28" s="31"/>
      <c r="G28" s="32"/>
      <c r="H28" s="33"/>
      <c r="J28" s="1" t="s">
        <v>30</v>
      </c>
      <c r="Z28" s="25"/>
      <c r="AA28" s="25"/>
    </row>
    <row r="29" spans="1:27" s="3" customFormat="1" ht="15" x14ac:dyDescent="0.25">
      <c r="A29" s="26">
        <f>IF(J29&lt;&gt;"",COUNTA(J$1:J29),"")</f>
        <v>7</v>
      </c>
      <c r="B29" s="27" t="s">
        <v>42</v>
      </c>
      <c r="C29" s="28" t="s">
        <v>43</v>
      </c>
      <c r="D29" s="29" t="s">
        <v>29</v>
      </c>
      <c r="E29" s="34">
        <v>1E-4</v>
      </c>
      <c r="F29" s="31"/>
      <c r="G29" s="32"/>
      <c r="H29" s="33"/>
      <c r="J29" s="1" t="s">
        <v>30</v>
      </c>
      <c r="Z29" s="25"/>
      <c r="AA29" s="25"/>
    </row>
    <row r="30" spans="1:27" s="3" customFormat="1" ht="15" x14ac:dyDescent="0.25">
      <c r="A30" s="26">
        <f>IF(J30&lt;&gt;"",COUNTA(J$1:J30),"")</f>
        <v>8</v>
      </c>
      <c r="B30" s="27" t="s">
        <v>44</v>
      </c>
      <c r="C30" s="28" t="s">
        <v>45</v>
      </c>
      <c r="D30" s="29" t="s">
        <v>46</v>
      </c>
      <c r="E30" s="36">
        <v>3.5710000000000002</v>
      </c>
      <c r="F30" s="31"/>
      <c r="G30" s="32"/>
      <c r="H30" s="33"/>
      <c r="J30" s="1" t="s">
        <v>30</v>
      </c>
      <c r="Z30" s="25"/>
      <c r="AA30" s="25"/>
    </row>
    <row r="31" spans="1:27" s="3" customFormat="1" ht="15" x14ac:dyDescent="0.25">
      <c r="A31" s="26">
        <f>IF(J31&lt;&gt;"",COUNTA(J$1:J31),"")</f>
        <v>9</v>
      </c>
      <c r="B31" s="27" t="s">
        <v>47</v>
      </c>
      <c r="C31" s="28" t="s">
        <v>48</v>
      </c>
      <c r="D31" s="29" t="s">
        <v>29</v>
      </c>
      <c r="E31" s="34">
        <v>5.0000000000000001E-4</v>
      </c>
      <c r="F31" s="31"/>
      <c r="G31" s="32"/>
      <c r="H31" s="33"/>
      <c r="J31" s="1" t="s">
        <v>30</v>
      </c>
      <c r="Z31" s="25"/>
      <c r="AA31" s="25"/>
    </row>
    <row r="32" spans="1:27" s="3" customFormat="1" ht="22.5" x14ac:dyDescent="0.25">
      <c r="A32" s="26">
        <f>IF(J32&lt;&gt;"",COUNTA(J$1:J32),"")</f>
        <v>10</v>
      </c>
      <c r="B32" s="27" t="s">
        <v>49</v>
      </c>
      <c r="C32" s="28" t="s">
        <v>50</v>
      </c>
      <c r="D32" s="29" t="s">
        <v>33</v>
      </c>
      <c r="E32" s="34">
        <v>5.7000000000000002E-3</v>
      </c>
      <c r="F32" s="31"/>
      <c r="G32" s="32"/>
      <c r="H32" s="33"/>
      <c r="J32" s="1" t="s">
        <v>30</v>
      </c>
      <c r="Z32" s="25"/>
      <c r="AA32" s="25"/>
    </row>
    <row r="33" spans="1:28" s="3" customFormat="1" ht="15" x14ac:dyDescent="0.25">
      <c r="A33" s="26">
        <f>IF(J33&lt;&gt;"",COUNTA(J$1:J33),"")</f>
        <v>11</v>
      </c>
      <c r="B33" s="27" t="s">
        <v>51</v>
      </c>
      <c r="C33" s="28" t="s">
        <v>52</v>
      </c>
      <c r="D33" s="29" t="s">
        <v>29</v>
      </c>
      <c r="E33" s="36">
        <v>2E-3</v>
      </c>
      <c r="F33" s="31"/>
      <c r="G33" s="32"/>
      <c r="H33" s="33"/>
      <c r="J33" s="1" t="s">
        <v>30</v>
      </c>
      <c r="Z33" s="25"/>
      <c r="AA33" s="25"/>
    </row>
    <row r="34" spans="1:28" s="3" customFormat="1" ht="45" x14ac:dyDescent="0.25">
      <c r="A34" s="26">
        <f>IF(J34&lt;&gt;"",COUNTA(J$1:J34),"")</f>
        <v>12</v>
      </c>
      <c r="B34" s="27" t="s">
        <v>53</v>
      </c>
      <c r="C34" s="28" t="s">
        <v>54</v>
      </c>
      <c r="D34" s="29" t="s">
        <v>29</v>
      </c>
      <c r="E34" s="34">
        <v>1.9199999999999998E-2</v>
      </c>
      <c r="F34" s="31"/>
      <c r="G34" s="32"/>
      <c r="H34" s="33"/>
      <c r="J34" s="1" t="s">
        <v>30</v>
      </c>
      <c r="Z34" s="25"/>
      <c r="AA34" s="25"/>
    </row>
    <row r="35" spans="1:28" s="3" customFormat="1" ht="45" x14ac:dyDescent="0.25">
      <c r="A35" s="26">
        <f>IF(J35&lt;&gt;"",COUNTA(J$1:J35),"")</f>
        <v>13</v>
      </c>
      <c r="B35" s="27" t="s">
        <v>55</v>
      </c>
      <c r="C35" s="28" t="s">
        <v>56</v>
      </c>
      <c r="D35" s="29" t="s">
        <v>57</v>
      </c>
      <c r="E35" s="34">
        <v>6.9500000000000006E-2</v>
      </c>
      <c r="F35" s="31"/>
      <c r="G35" s="32"/>
      <c r="H35" s="33"/>
      <c r="J35" s="1" t="s">
        <v>30</v>
      </c>
      <c r="Z35" s="25"/>
      <c r="AA35" s="25"/>
    </row>
    <row r="36" spans="1:28" s="3" customFormat="1" ht="22.5" x14ac:dyDescent="0.25">
      <c r="A36" s="26">
        <f>IF(J36&lt;&gt;"",COUNTA(J$1:J36),"")</f>
        <v>14</v>
      </c>
      <c r="B36" s="27" t="s">
        <v>58</v>
      </c>
      <c r="C36" s="28" t="s">
        <v>59</v>
      </c>
      <c r="D36" s="29" t="s">
        <v>46</v>
      </c>
      <c r="E36" s="49">
        <v>48.731250000000003</v>
      </c>
      <c r="F36" s="31"/>
      <c r="G36" s="32"/>
      <c r="H36" s="33"/>
      <c r="J36" s="1" t="s">
        <v>30</v>
      </c>
      <c r="Z36" s="25"/>
      <c r="AA36" s="25"/>
    </row>
    <row r="37" spans="1:28" s="3" customFormat="1" ht="33.75" x14ac:dyDescent="0.25">
      <c r="A37" s="26">
        <f>IF(J37&lt;&gt;"",COUNTA(J$1:J37),"")</f>
        <v>15</v>
      </c>
      <c r="B37" s="27" t="s">
        <v>60</v>
      </c>
      <c r="C37" s="28" t="s">
        <v>61</v>
      </c>
      <c r="D37" s="29" t="s">
        <v>29</v>
      </c>
      <c r="E37" s="35">
        <v>8.9300000000000002E-4</v>
      </c>
      <c r="F37" s="31"/>
      <c r="G37" s="32"/>
      <c r="H37" s="33"/>
      <c r="J37" s="1" t="s">
        <v>30</v>
      </c>
      <c r="Z37" s="25"/>
      <c r="AA37" s="25"/>
    </row>
    <row r="38" spans="1:28" s="3" customFormat="1" ht="22.5" x14ac:dyDescent="0.25">
      <c r="A38" s="26">
        <f>IF(J38&lt;&gt;"",COUNTA(J$1:J38),"")</f>
        <v>16</v>
      </c>
      <c r="B38" s="27" t="s">
        <v>62</v>
      </c>
      <c r="C38" s="28" t="s">
        <v>63</v>
      </c>
      <c r="D38" s="29" t="s">
        <v>29</v>
      </c>
      <c r="E38" s="34">
        <v>0.3085</v>
      </c>
      <c r="F38" s="31"/>
      <c r="G38" s="32"/>
      <c r="H38" s="33"/>
      <c r="J38" s="1" t="s">
        <v>30</v>
      </c>
      <c r="Z38" s="25"/>
      <c r="AA38" s="25"/>
    </row>
    <row r="39" spans="1:28" s="3" customFormat="1" ht="33.75" x14ac:dyDescent="0.25">
      <c r="A39" s="26">
        <f>IF(J39&lt;&gt;"",COUNTA(J$1:J39),"")</f>
        <v>17</v>
      </c>
      <c r="B39" s="27" t="s">
        <v>81</v>
      </c>
      <c r="C39" s="28" t="s">
        <v>153</v>
      </c>
      <c r="D39" s="29" t="s">
        <v>65</v>
      </c>
      <c r="E39" s="34">
        <v>41.324100000000001</v>
      </c>
      <c r="F39" s="31">
        <v>527.72</v>
      </c>
      <c r="G39" s="31">
        <v>21807.55</v>
      </c>
      <c r="H39" s="33"/>
      <c r="J39" s="1" t="s">
        <v>30</v>
      </c>
      <c r="Z39" s="25"/>
      <c r="AA39" s="25"/>
    </row>
    <row r="40" spans="1:28" s="3" customFormat="1" ht="15" x14ac:dyDescent="0.25">
      <c r="A40" s="29"/>
      <c r="B40" s="38"/>
      <c r="C40" s="39" t="s">
        <v>66</v>
      </c>
      <c r="D40" s="26" t="s">
        <v>67</v>
      </c>
      <c r="E40" s="26"/>
      <c r="F40" s="32"/>
      <c r="G40" s="50">
        <v>21807.55</v>
      </c>
      <c r="H40" s="33"/>
      <c r="Z40" s="25"/>
      <c r="AA40" s="25"/>
    </row>
    <row r="41" spans="1:28" s="3" customFormat="1" ht="15" x14ac:dyDescent="0.25">
      <c r="A41" s="58" t="s">
        <v>68</v>
      </c>
      <c r="B41" s="58"/>
      <c r="C41" s="58"/>
      <c r="D41" s="58"/>
      <c r="E41" s="58"/>
      <c r="F41" s="58"/>
      <c r="G41" s="58"/>
      <c r="H41" s="24"/>
      <c r="Z41" s="25" t="s">
        <v>68</v>
      </c>
      <c r="AA41" s="25"/>
    </row>
    <row r="42" spans="1:28" s="3" customFormat="1" ht="15" x14ac:dyDescent="0.25">
      <c r="A42" s="58" t="s">
        <v>26</v>
      </c>
      <c r="B42" s="58"/>
      <c r="C42" s="58"/>
      <c r="D42" s="58"/>
      <c r="E42" s="58"/>
      <c r="F42" s="58"/>
      <c r="G42" s="58"/>
      <c r="H42" s="24"/>
      <c r="Z42" s="25"/>
      <c r="AA42" s="25" t="s">
        <v>26</v>
      </c>
    </row>
    <row r="43" spans="1:28" s="3" customFormat="1" ht="33.75" x14ac:dyDescent="0.25">
      <c r="A43" s="26">
        <f>IF(J43&lt;&gt;"",COUNTA(J$1:J43),"")</f>
        <v>18</v>
      </c>
      <c r="B43" s="27" t="s">
        <v>82</v>
      </c>
      <c r="C43" s="28" t="s">
        <v>83</v>
      </c>
      <c r="D43" s="29" t="s">
        <v>65</v>
      </c>
      <c r="E43" s="37">
        <v>119.78</v>
      </c>
      <c r="F43" s="31">
        <v>2975.73</v>
      </c>
      <c r="G43" s="31">
        <v>356432.94</v>
      </c>
      <c r="H43" s="33"/>
      <c r="J43" s="1" t="s">
        <v>30</v>
      </c>
      <c r="Z43" s="25"/>
      <c r="AA43" s="25"/>
    </row>
    <row r="44" spans="1:28" s="3" customFormat="1" ht="15" x14ac:dyDescent="0.25">
      <c r="A44" s="29"/>
      <c r="B44" s="38"/>
      <c r="C44" s="39" t="s">
        <v>66</v>
      </c>
      <c r="D44" s="26" t="s">
        <v>67</v>
      </c>
      <c r="E44" s="26"/>
      <c r="F44" s="32"/>
      <c r="G44" s="50">
        <v>356432.94</v>
      </c>
      <c r="H44" s="33"/>
      <c r="Z44" s="25"/>
      <c r="AA44" s="25"/>
    </row>
    <row r="45" spans="1:28" s="3" customFormat="1" ht="15" x14ac:dyDescent="0.25">
      <c r="A45" s="54" t="s">
        <v>71</v>
      </c>
      <c r="B45" s="55"/>
      <c r="C45" s="55"/>
      <c r="D45" s="55"/>
      <c r="E45" s="55"/>
      <c r="F45" s="56"/>
      <c r="G45" s="50">
        <v>378240.49</v>
      </c>
      <c r="H45" s="41"/>
      <c r="I45" s="41"/>
      <c r="J45" s="42"/>
      <c r="K45" s="42"/>
      <c r="L45" s="42"/>
      <c r="AB45" s="43" t="s">
        <v>71</v>
      </c>
    </row>
    <row r="46" spans="1:28" s="3" customFormat="1" ht="15" x14ac:dyDescent="0.25">
      <c r="A46" s="54" t="s">
        <v>72</v>
      </c>
      <c r="B46" s="55"/>
      <c r="C46" s="55"/>
      <c r="D46" s="55"/>
      <c r="E46" s="55"/>
      <c r="F46" s="56"/>
      <c r="G46" s="40"/>
      <c r="H46" s="41"/>
      <c r="I46" s="41"/>
      <c r="J46" s="42"/>
      <c r="K46" s="42"/>
      <c r="L46" s="42"/>
      <c r="AB46" s="43" t="s">
        <v>72</v>
      </c>
    </row>
    <row r="47" spans="1:28" s="3" customFormat="1" ht="15" x14ac:dyDescent="0.25">
      <c r="A47" s="54" t="s">
        <v>73</v>
      </c>
      <c r="B47" s="55"/>
      <c r="C47" s="55"/>
      <c r="D47" s="55"/>
      <c r="E47" s="55"/>
      <c r="F47" s="56"/>
      <c r="G47" s="40"/>
      <c r="H47" s="41"/>
      <c r="I47" s="41"/>
      <c r="J47" s="42"/>
      <c r="K47" s="42"/>
      <c r="L47" s="42"/>
      <c r="AB47" s="43" t="s">
        <v>73</v>
      </c>
    </row>
    <row r="48" spans="1:28" s="3" customFormat="1" ht="15" x14ac:dyDescent="0.25">
      <c r="A48" s="54" t="s">
        <v>74</v>
      </c>
      <c r="B48" s="55"/>
      <c r="C48" s="55"/>
      <c r="D48" s="55"/>
      <c r="E48" s="55"/>
      <c r="F48" s="56"/>
      <c r="G48" s="50">
        <v>100937.8</v>
      </c>
      <c r="H48" s="41"/>
      <c r="I48" s="41"/>
      <c r="J48" s="42"/>
      <c r="K48" s="42"/>
      <c r="L48" s="42"/>
      <c r="AB48" s="43" t="s">
        <v>74</v>
      </c>
    </row>
    <row r="49" spans="1:34" s="3" customFormat="1" ht="15" x14ac:dyDescent="0.25">
      <c r="A49" s="54" t="s">
        <v>75</v>
      </c>
      <c r="B49" s="55"/>
      <c r="C49" s="55"/>
      <c r="D49" s="55"/>
      <c r="E49" s="55"/>
      <c r="F49" s="56"/>
      <c r="G49" s="50">
        <v>356432.94</v>
      </c>
      <c r="H49" s="41"/>
      <c r="I49" s="41"/>
      <c r="J49" s="42"/>
      <c r="K49" s="42"/>
      <c r="L49" s="42"/>
      <c r="AB49" s="43" t="s">
        <v>75</v>
      </c>
    </row>
    <row r="50" spans="1:34" s="3" customFormat="1" ht="13.5" customHeight="1" x14ac:dyDescent="0.25"/>
    <row r="51" spans="1:34" s="3" customFormat="1" ht="15" x14ac:dyDescent="0.25">
      <c r="A51" s="44"/>
      <c r="B51" s="57" t="s">
        <v>76</v>
      </c>
      <c r="C51" s="57"/>
      <c r="D51" s="57" t="s">
        <v>77</v>
      </c>
      <c r="E51" s="57"/>
      <c r="F51" s="57"/>
      <c r="G51" s="57"/>
      <c r="H51" s="45"/>
      <c r="I51" s="45"/>
      <c r="J51" s="45"/>
      <c r="K51" s="45"/>
      <c r="L51" s="45"/>
      <c r="M51" s="45"/>
      <c r="N51" s="45"/>
      <c r="O51" s="45"/>
      <c r="AC51" s="46" t="s">
        <v>76</v>
      </c>
      <c r="AD51" s="46" t="s">
        <v>1</v>
      </c>
      <c r="AE51" s="46" t="s">
        <v>77</v>
      </c>
      <c r="AF51" s="46" t="s">
        <v>1</v>
      </c>
      <c r="AG51" s="46" t="s">
        <v>1</v>
      </c>
      <c r="AH51" s="46" t="s">
        <v>1</v>
      </c>
    </row>
    <row r="52" spans="1:34" s="3" customFormat="1" ht="11.25" customHeight="1" x14ac:dyDescent="0.25">
      <c r="B52" s="47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AC52" s="46"/>
      <c r="AD52" s="46"/>
      <c r="AE52" s="46"/>
      <c r="AF52" s="46"/>
      <c r="AG52" s="46"/>
      <c r="AH52" s="46"/>
    </row>
  </sheetData>
  <mergeCells count="25">
    <mergeCell ref="C1:E1"/>
    <mergeCell ref="B7:F7"/>
    <mergeCell ref="C10:D10"/>
    <mergeCell ref="F12:G12"/>
    <mergeCell ref="F13:G13"/>
    <mergeCell ref="F14:G14"/>
    <mergeCell ref="F15:G15"/>
    <mergeCell ref="F16:G16"/>
    <mergeCell ref="A18:A19"/>
    <mergeCell ref="B18:B19"/>
    <mergeCell ref="C18:C19"/>
    <mergeCell ref="D18:D19"/>
    <mergeCell ref="E18:E19"/>
    <mergeCell ref="F18:G18"/>
    <mergeCell ref="A21:G21"/>
    <mergeCell ref="A22:G22"/>
    <mergeCell ref="A41:G41"/>
    <mergeCell ref="A42:G42"/>
    <mergeCell ref="A45:F45"/>
    <mergeCell ref="A46:F46"/>
    <mergeCell ref="A47:F47"/>
    <mergeCell ref="A48:F48"/>
    <mergeCell ref="A49:F49"/>
    <mergeCell ref="B51:C51"/>
    <mergeCell ref="D51:G51"/>
  </mergeCells>
  <printOptions horizontalCentered="1"/>
  <pageMargins left="0.39370077848434498" right="0.23622047901153601" top="0.35433071851730302" bottom="0.31496062874794001" header="0.118110239505768" footer="0.118110239505768"/>
  <pageSetup paperSize="9" fitToHeight="0" orientation="portrait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52"/>
  <sheetViews>
    <sheetView topLeftCell="A20" workbookViewId="0">
      <selection activeCell="C40" sqref="C40"/>
    </sheetView>
  </sheetViews>
  <sheetFormatPr defaultColWidth="9.140625" defaultRowHeight="11.25" customHeight="1" x14ac:dyDescent="0.2"/>
  <cols>
    <col min="1" max="1" width="11" style="1" customWidth="1"/>
    <col min="2" max="2" width="17.5703125" style="1" customWidth="1"/>
    <col min="3" max="3" width="43.42578125" style="1" customWidth="1"/>
    <col min="4" max="4" width="11" style="1" customWidth="1"/>
    <col min="5" max="5" width="13.42578125" style="1" customWidth="1"/>
    <col min="6" max="7" width="16.42578125" style="1" customWidth="1"/>
    <col min="8" max="9" width="14.7109375" style="1" customWidth="1"/>
    <col min="10" max="10" width="9" style="1" hidden="1" customWidth="1"/>
    <col min="11" max="11" width="14.42578125" style="1" customWidth="1"/>
    <col min="12" max="15" width="9.140625" style="1"/>
    <col min="16" max="18" width="67.85546875" style="2" hidden="1" customWidth="1"/>
    <col min="19" max="23" width="101.85546875" style="2" hidden="1" customWidth="1"/>
    <col min="24" max="25" width="54.42578125" style="2" hidden="1" customWidth="1"/>
    <col min="26" max="27" width="129.28515625" style="2" hidden="1" customWidth="1"/>
    <col min="28" max="28" width="112.85546875" style="2" hidden="1" customWidth="1"/>
    <col min="29" max="30" width="61" style="2" hidden="1" customWidth="1"/>
    <col min="31" max="34" width="57.28515625" style="2" hidden="1" customWidth="1"/>
    <col min="35" max="16384" width="9.140625" style="1"/>
  </cols>
  <sheetData>
    <row r="1" spans="1:25" s="3" customFormat="1" ht="26.25" x14ac:dyDescent="0.25">
      <c r="A1" s="4"/>
      <c r="C1" s="66" t="s">
        <v>0</v>
      </c>
      <c r="D1" s="66"/>
      <c r="E1" s="66"/>
      <c r="F1" s="5"/>
      <c r="G1" s="5"/>
      <c r="H1" s="5"/>
      <c r="P1" s="6" t="s">
        <v>0</v>
      </c>
      <c r="Q1" s="6" t="s">
        <v>1</v>
      </c>
      <c r="R1" s="6" t="s">
        <v>1</v>
      </c>
    </row>
    <row r="2" spans="1:25" s="3" customFormat="1" ht="13.5" customHeight="1" x14ac:dyDescent="0.25">
      <c r="A2" s="4"/>
      <c r="D2" s="7" t="s">
        <v>2</v>
      </c>
      <c r="H2" s="8"/>
    </row>
    <row r="3" spans="1:25" s="3" customFormat="1" ht="13.5" customHeight="1" x14ac:dyDescent="0.25">
      <c r="A3" s="8"/>
      <c r="B3" s="5"/>
      <c r="C3" s="5"/>
      <c r="D3" s="5"/>
      <c r="E3" s="5"/>
      <c r="F3" s="5"/>
      <c r="G3" s="5"/>
      <c r="H3" s="8"/>
    </row>
    <row r="4" spans="1:25" s="3" customFormat="1" ht="18" x14ac:dyDescent="0.25">
      <c r="B4" s="8"/>
      <c r="D4" s="9" t="s">
        <v>3</v>
      </c>
      <c r="E4" s="10" t="s">
        <v>84</v>
      </c>
      <c r="G4" s="10"/>
      <c r="H4" s="8"/>
    </row>
    <row r="5" spans="1:25" s="3" customFormat="1" ht="13.5" customHeight="1" x14ac:dyDescent="0.25">
      <c r="B5" s="10"/>
      <c r="C5" s="11"/>
      <c r="D5" s="12" t="s">
        <v>5</v>
      </c>
      <c r="E5" s="10"/>
      <c r="F5" s="10"/>
      <c r="G5" s="10"/>
      <c r="H5" s="8"/>
    </row>
    <row r="6" spans="1:25" s="3" customFormat="1" ht="13.5" customHeight="1" x14ac:dyDescent="0.25">
      <c r="B6" s="10"/>
      <c r="C6" s="11"/>
      <c r="D6" s="12"/>
      <c r="E6" s="10"/>
      <c r="F6" s="10"/>
      <c r="G6" s="10"/>
      <c r="H6" s="8"/>
    </row>
    <row r="7" spans="1:25" s="3" customFormat="1" ht="18" x14ac:dyDescent="0.25">
      <c r="A7" s="13" t="s">
        <v>6</v>
      </c>
      <c r="B7" s="67" t="s">
        <v>85</v>
      </c>
      <c r="C7" s="67"/>
      <c r="D7" s="67"/>
      <c r="E7" s="67"/>
      <c r="F7" s="67"/>
      <c r="G7" s="14"/>
      <c r="H7" s="8"/>
      <c r="S7" s="6" t="s">
        <v>85</v>
      </c>
      <c r="T7" s="6" t="s">
        <v>1</v>
      </c>
      <c r="U7" s="6" t="s">
        <v>1</v>
      </c>
      <c r="V7" s="6" t="s">
        <v>1</v>
      </c>
      <c r="W7" s="6" t="s">
        <v>1</v>
      </c>
    </row>
    <row r="8" spans="1:25" s="3" customFormat="1" ht="13.5" customHeight="1" x14ac:dyDescent="0.25">
      <c r="A8" s="10"/>
      <c r="B8" s="10"/>
      <c r="C8" s="10"/>
      <c r="D8" s="7" t="s">
        <v>8</v>
      </c>
      <c r="E8" s="10"/>
      <c r="F8" s="10"/>
      <c r="G8" s="10"/>
      <c r="H8" s="8"/>
    </row>
    <row r="9" spans="1:25" s="3" customFormat="1" ht="13.5" customHeight="1" x14ac:dyDescent="0.25">
      <c r="A9" s="10"/>
      <c r="B9" s="10"/>
      <c r="C9" s="10"/>
      <c r="D9" s="15"/>
      <c r="E9" s="10"/>
      <c r="F9" s="10"/>
      <c r="G9" s="10"/>
      <c r="H9" s="8"/>
    </row>
    <row r="10" spans="1:25" s="3" customFormat="1" ht="18" x14ac:dyDescent="0.25">
      <c r="B10" s="4" t="s">
        <v>9</v>
      </c>
      <c r="C10" s="68" t="s">
        <v>86</v>
      </c>
      <c r="D10" s="68"/>
      <c r="E10" s="10"/>
      <c r="F10" s="10"/>
      <c r="G10" s="10"/>
      <c r="H10" s="8"/>
      <c r="X10" s="6" t="s">
        <v>86</v>
      </c>
      <c r="Y10" s="6" t="s">
        <v>1</v>
      </c>
    </row>
    <row r="11" spans="1:25" s="3" customFormat="1" ht="7.5" customHeight="1" x14ac:dyDescent="0.25">
      <c r="B11" s="4"/>
      <c r="C11" s="4"/>
      <c r="D11" s="4"/>
      <c r="E11" s="10"/>
      <c r="F11" s="10"/>
      <c r="G11" s="10"/>
      <c r="H11" s="8"/>
    </row>
    <row r="12" spans="1:25" s="3" customFormat="1" ht="13.5" customHeight="1" x14ac:dyDescent="0.25">
      <c r="B12" s="4"/>
      <c r="C12" s="4"/>
      <c r="D12" s="4"/>
      <c r="E12" s="16" t="s">
        <v>11</v>
      </c>
      <c r="F12" s="60"/>
      <c r="G12" s="60"/>
      <c r="H12" s="8"/>
    </row>
    <row r="13" spans="1:25" s="3" customFormat="1" ht="13.5" customHeight="1" x14ac:dyDescent="0.25">
      <c r="B13" s="4"/>
      <c r="C13" s="4"/>
      <c r="D13" s="4"/>
      <c r="E13" s="16" t="s">
        <v>12</v>
      </c>
      <c r="F13" s="69">
        <v>3893.61</v>
      </c>
      <c r="G13" s="60"/>
      <c r="H13" s="8"/>
    </row>
    <row r="14" spans="1:25" s="3" customFormat="1" ht="13.5" customHeight="1" x14ac:dyDescent="0.25">
      <c r="A14" s="8"/>
      <c r="D14" s="8"/>
      <c r="E14" s="16" t="s">
        <v>13</v>
      </c>
      <c r="F14" s="59">
        <v>777.64</v>
      </c>
      <c r="G14" s="60"/>
      <c r="H14" s="17"/>
      <c r="I14" s="18"/>
      <c r="J14" s="18"/>
      <c r="K14" s="18"/>
    </row>
    <row r="15" spans="1:25" s="3" customFormat="1" ht="13.5" customHeight="1" x14ac:dyDescent="0.25">
      <c r="A15" s="8"/>
      <c r="D15" s="19"/>
      <c r="E15" s="16" t="s">
        <v>14</v>
      </c>
      <c r="F15" s="61">
        <v>0</v>
      </c>
      <c r="G15" s="60"/>
    </row>
    <row r="16" spans="1:25" s="3" customFormat="1" ht="13.5" customHeight="1" x14ac:dyDescent="0.25">
      <c r="D16" s="19"/>
      <c r="E16" s="16" t="s">
        <v>15</v>
      </c>
      <c r="F16" s="61">
        <v>0</v>
      </c>
      <c r="G16" s="60"/>
      <c r="H16" s="20"/>
      <c r="I16" s="20"/>
    </row>
    <row r="17" spans="1:27" s="3" customFormat="1" ht="15" x14ac:dyDescent="0.25">
      <c r="B17" s="4"/>
      <c r="C17" s="19"/>
      <c r="D17" s="19"/>
      <c r="E17" s="19"/>
      <c r="F17" s="19"/>
      <c r="G17" s="19"/>
      <c r="H17" s="19"/>
    </row>
    <row r="18" spans="1:27" s="3" customFormat="1" ht="28.5" customHeight="1" x14ac:dyDescent="0.25">
      <c r="A18" s="62" t="s">
        <v>16</v>
      </c>
      <c r="B18" s="63" t="s">
        <v>17</v>
      </c>
      <c r="C18" s="62" t="s">
        <v>18</v>
      </c>
      <c r="D18" s="62" t="s">
        <v>19</v>
      </c>
      <c r="E18" s="62" t="s">
        <v>20</v>
      </c>
      <c r="F18" s="64" t="s">
        <v>21</v>
      </c>
      <c r="G18" s="65"/>
    </row>
    <row r="19" spans="1:27" s="3" customFormat="1" ht="18" customHeight="1" x14ac:dyDescent="0.25">
      <c r="A19" s="62"/>
      <c r="B19" s="63"/>
      <c r="C19" s="62"/>
      <c r="D19" s="62"/>
      <c r="E19" s="62"/>
      <c r="F19" s="21" t="s">
        <v>22</v>
      </c>
      <c r="G19" s="21" t="s">
        <v>23</v>
      </c>
      <c r="H19" s="22"/>
    </row>
    <row r="20" spans="1:27" s="3" customFormat="1" ht="12" customHeight="1" x14ac:dyDescent="0.25">
      <c r="A20" s="23">
        <v>1</v>
      </c>
      <c r="B20" s="23" t="s">
        <v>24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2"/>
    </row>
    <row r="21" spans="1:27" s="3" customFormat="1" ht="15" x14ac:dyDescent="0.25">
      <c r="A21" s="58" t="s">
        <v>25</v>
      </c>
      <c r="B21" s="58"/>
      <c r="C21" s="58"/>
      <c r="D21" s="58"/>
      <c r="E21" s="58"/>
      <c r="F21" s="58"/>
      <c r="G21" s="58"/>
      <c r="H21" s="24"/>
      <c r="Z21" s="25" t="s">
        <v>25</v>
      </c>
    </row>
    <row r="22" spans="1:27" s="3" customFormat="1" ht="15" x14ac:dyDescent="0.25">
      <c r="A22" s="58" t="s">
        <v>26</v>
      </c>
      <c r="B22" s="58"/>
      <c r="C22" s="58"/>
      <c r="D22" s="58"/>
      <c r="E22" s="58"/>
      <c r="F22" s="58"/>
      <c r="G22" s="58"/>
      <c r="H22" s="24"/>
      <c r="Z22" s="25"/>
      <c r="AA22" s="25" t="s">
        <v>26</v>
      </c>
    </row>
    <row r="23" spans="1:27" s="3" customFormat="1" ht="15" x14ac:dyDescent="0.25">
      <c r="A23" s="26">
        <f>IF(J23&lt;&gt;"",COUNTA(J$1:J23),"")</f>
        <v>1</v>
      </c>
      <c r="B23" s="27" t="s">
        <v>27</v>
      </c>
      <c r="C23" s="28" t="s">
        <v>28</v>
      </c>
      <c r="D23" s="29" t="s">
        <v>29</v>
      </c>
      <c r="E23" s="30">
        <v>1.0149500000000001E-2</v>
      </c>
      <c r="F23" s="31"/>
      <c r="G23" s="32"/>
      <c r="H23" s="33"/>
      <c r="J23" s="1" t="s">
        <v>30</v>
      </c>
      <c r="Z23" s="25"/>
      <c r="AA23" s="25"/>
    </row>
    <row r="24" spans="1:27" s="3" customFormat="1" ht="15" x14ac:dyDescent="0.25">
      <c r="A24" s="26">
        <f>IF(J24&lt;&gt;"",COUNTA(J$1:J24),"")</f>
        <v>2</v>
      </c>
      <c r="B24" s="27" t="s">
        <v>31</v>
      </c>
      <c r="C24" s="28" t="s">
        <v>32</v>
      </c>
      <c r="D24" s="29" t="s">
        <v>33</v>
      </c>
      <c r="E24" s="35">
        <v>54.750348000000002</v>
      </c>
      <c r="F24" s="31"/>
      <c r="G24" s="32"/>
      <c r="H24" s="33"/>
      <c r="J24" s="1" t="s">
        <v>30</v>
      </c>
      <c r="Z24" s="25"/>
      <c r="AA24" s="25"/>
    </row>
    <row r="25" spans="1:27" s="3" customFormat="1" ht="22.5" x14ac:dyDescent="0.25">
      <c r="A25" s="26">
        <f>IF(J25&lt;&gt;"",COUNTA(J$1:J25),"")</f>
        <v>3</v>
      </c>
      <c r="B25" s="27" t="s">
        <v>34</v>
      </c>
      <c r="C25" s="28" t="s">
        <v>35</v>
      </c>
      <c r="D25" s="29" t="s">
        <v>29</v>
      </c>
      <c r="E25" s="30">
        <v>2.4569000000000001E-3</v>
      </c>
      <c r="F25" s="31"/>
      <c r="G25" s="32"/>
      <c r="H25" s="33"/>
      <c r="J25" s="1" t="s">
        <v>30</v>
      </c>
      <c r="Z25" s="25"/>
      <c r="AA25" s="25"/>
    </row>
    <row r="26" spans="1:27" s="3" customFormat="1" ht="15" x14ac:dyDescent="0.25">
      <c r="A26" s="26">
        <f>IF(J26&lt;&gt;"",COUNTA(J$1:J26),"")</f>
        <v>4</v>
      </c>
      <c r="B26" s="27" t="s">
        <v>36</v>
      </c>
      <c r="C26" s="28" t="s">
        <v>37</v>
      </c>
      <c r="D26" s="29" t="s">
        <v>29</v>
      </c>
      <c r="E26" s="30">
        <v>0.19550409999999999</v>
      </c>
      <c r="F26" s="31"/>
      <c r="G26" s="32"/>
      <c r="H26" s="33"/>
      <c r="J26" s="1" t="s">
        <v>30</v>
      </c>
      <c r="Z26" s="25"/>
      <c r="AA26" s="25"/>
    </row>
    <row r="27" spans="1:27" s="3" customFormat="1" ht="15" x14ac:dyDescent="0.25">
      <c r="A27" s="26">
        <f>IF(J27&lt;&gt;"",COUNTA(J$1:J27),"")</f>
        <v>5</v>
      </c>
      <c r="B27" s="27" t="s">
        <v>38</v>
      </c>
      <c r="C27" s="28" t="s">
        <v>39</v>
      </c>
      <c r="D27" s="29" t="s">
        <v>29</v>
      </c>
      <c r="E27" s="30">
        <v>5.6955100000000002E-2</v>
      </c>
      <c r="F27" s="31"/>
      <c r="G27" s="32"/>
      <c r="H27" s="33"/>
      <c r="J27" s="1" t="s">
        <v>30</v>
      </c>
      <c r="Z27" s="25"/>
      <c r="AA27" s="25"/>
    </row>
    <row r="28" spans="1:27" s="3" customFormat="1" ht="15" x14ac:dyDescent="0.25">
      <c r="A28" s="26">
        <f>IF(J28&lt;&gt;"",COUNTA(J$1:J28),"")</f>
        <v>6</v>
      </c>
      <c r="B28" s="27" t="s">
        <v>40</v>
      </c>
      <c r="C28" s="28" t="s">
        <v>41</v>
      </c>
      <c r="D28" s="29" t="s">
        <v>29</v>
      </c>
      <c r="E28" s="30">
        <v>0.23377780000000001</v>
      </c>
      <c r="F28" s="31"/>
      <c r="G28" s="32"/>
      <c r="H28" s="33"/>
      <c r="J28" s="1" t="s">
        <v>30</v>
      </c>
      <c r="Z28" s="25"/>
      <c r="AA28" s="25"/>
    </row>
    <row r="29" spans="1:27" s="3" customFormat="1" ht="15" x14ac:dyDescent="0.25">
      <c r="A29" s="26">
        <f>IF(J29&lt;&gt;"",COUNTA(J$1:J29),"")</f>
        <v>7</v>
      </c>
      <c r="B29" s="27" t="s">
        <v>42</v>
      </c>
      <c r="C29" s="28" t="s">
        <v>43</v>
      </c>
      <c r="D29" s="29" t="s">
        <v>29</v>
      </c>
      <c r="E29" s="30">
        <v>9.4149999999999995E-4</v>
      </c>
      <c r="F29" s="31"/>
      <c r="G29" s="32"/>
      <c r="H29" s="33"/>
      <c r="J29" s="1" t="s">
        <v>30</v>
      </c>
      <c r="Z29" s="25"/>
      <c r="AA29" s="25"/>
    </row>
    <row r="30" spans="1:27" s="3" customFormat="1" ht="15" x14ac:dyDescent="0.25">
      <c r="A30" s="26">
        <f>IF(J30&lt;&gt;"",COUNTA(J$1:J30),"")</f>
        <v>8</v>
      </c>
      <c r="B30" s="27" t="s">
        <v>44</v>
      </c>
      <c r="C30" s="28" t="s">
        <v>45</v>
      </c>
      <c r="D30" s="29" t="s">
        <v>46</v>
      </c>
      <c r="E30" s="35">
        <v>58.057416000000003</v>
      </c>
      <c r="F30" s="31"/>
      <c r="G30" s="32"/>
      <c r="H30" s="33"/>
      <c r="J30" s="1" t="s">
        <v>30</v>
      </c>
      <c r="Z30" s="25"/>
      <c r="AA30" s="25"/>
    </row>
    <row r="31" spans="1:27" s="3" customFormat="1" ht="15" x14ac:dyDescent="0.25">
      <c r="A31" s="26">
        <f>IF(J31&lt;&gt;"",COUNTA(J$1:J31),"")</f>
        <v>9</v>
      </c>
      <c r="B31" s="27" t="s">
        <v>47</v>
      </c>
      <c r="C31" s="28" t="s">
        <v>48</v>
      </c>
      <c r="D31" s="29" t="s">
        <v>29</v>
      </c>
      <c r="E31" s="30">
        <v>6.8815999999999999E-3</v>
      </c>
      <c r="F31" s="31"/>
      <c r="G31" s="32"/>
      <c r="H31" s="33"/>
      <c r="J31" s="1" t="s">
        <v>30</v>
      </c>
      <c r="Z31" s="25"/>
      <c r="AA31" s="25"/>
    </row>
    <row r="32" spans="1:27" s="3" customFormat="1" ht="22.5" x14ac:dyDescent="0.25">
      <c r="A32" s="26">
        <f>IF(J32&lt;&gt;"",COUNTA(J$1:J32),"")</f>
        <v>10</v>
      </c>
      <c r="B32" s="27" t="s">
        <v>49</v>
      </c>
      <c r="C32" s="28" t="s">
        <v>50</v>
      </c>
      <c r="D32" s="29" t="s">
        <v>33</v>
      </c>
      <c r="E32" s="35">
        <v>9.1863E-2</v>
      </c>
      <c r="F32" s="31"/>
      <c r="G32" s="32"/>
      <c r="H32" s="33"/>
      <c r="J32" s="1" t="s">
        <v>30</v>
      </c>
      <c r="Z32" s="25"/>
      <c r="AA32" s="25"/>
    </row>
    <row r="33" spans="1:28" s="3" customFormat="1" ht="15" x14ac:dyDescent="0.25">
      <c r="A33" s="26">
        <f>IF(J33&lt;&gt;"",COUNTA(J$1:J33),"")</f>
        <v>11</v>
      </c>
      <c r="B33" s="27" t="s">
        <v>51</v>
      </c>
      <c r="C33" s="28" t="s">
        <v>52</v>
      </c>
      <c r="D33" s="29" t="s">
        <v>29</v>
      </c>
      <c r="E33" s="30">
        <v>3.1022500000000001E-2</v>
      </c>
      <c r="F33" s="31"/>
      <c r="G33" s="32"/>
      <c r="H33" s="33"/>
      <c r="J33" s="1" t="s">
        <v>30</v>
      </c>
      <c r="Z33" s="25"/>
      <c r="AA33" s="25"/>
    </row>
    <row r="34" spans="1:28" s="3" customFormat="1" ht="45" x14ac:dyDescent="0.25">
      <c r="A34" s="26">
        <f>IF(J34&lt;&gt;"",COUNTA(J$1:J34),"")</f>
        <v>12</v>
      </c>
      <c r="B34" s="27" t="s">
        <v>53</v>
      </c>
      <c r="C34" s="28" t="s">
        <v>54</v>
      </c>
      <c r="D34" s="29" t="s">
        <v>29</v>
      </c>
      <c r="E34" s="30">
        <v>0.31233420000000001</v>
      </c>
      <c r="F34" s="31"/>
      <c r="G34" s="32"/>
      <c r="H34" s="33"/>
      <c r="J34" s="1" t="s">
        <v>30</v>
      </c>
      <c r="Z34" s="25"/>
      <c r="AA34" s="25"/>
    </row>
    <row r="35" spans="1:28" s="3" customFormat="1" ht="45" x14ac:dyDescent="0.25">
      <c r="A35" s="26">
        <f>IF(J35&lt;&gt;"",COUNTA(J$1:J35),"")</f>
        <v>13</v>
      </c>
      <c r="B35" s="27" t="s">
        <v>55</v>
      </c>
      <c r="C35" s="28" t="s">
        <v>56</v>
      </c>
      <c r="D35" s="29" t="s">
        <v>57</v>
      </c>
      <c r="E35" s="30">
        <v>1.0531851000000001</v>
      </c>
      <c r="F35" s="31"/>
      <c r="G35" s="32"/>
      <c r="H35" s="33"/>
      <c r="J35" s="1" t="s">
        <v>30</v>
      </c>
      <c r="Z35" s="25"/>
      <c r="AA35" s="25"/>
    </row>
    <row r="36" spans="1:28" s="3" customFormat="1" ht="22.5" x14ac:dyDescent="0.25">
      <c r="A36" s="26">
        <f>IF(J36&lt;&gt;"",COUNTA(J$1:J36),"")</f>
        <v>14</v>
      </c>
      <c r="B36" s="27" t="s">
        <v>58</v>
      </c>
      <c r="C36" s="28" t="s">
        <v>59</v>
      </c>
      <c r="D36" s="29" t="s">
        <v>46</v>
      </c>
      <c r="E36" s="36">
        <v>285.375</v>
      </c>
      <c r="F36" s="31"/>
      <c r="G36" s="32"/>
      <c r="H36" s="33"/>
      <c r="J36" s="1" t="s">
        <v>30</v>
      </c>
      <c r="Z36" s="25"/>
      <c r="AA36" s="25"/>
    </row>
    <row r="37" spans="1:28" s="3" customFormat="1" ht="33.75" x14ac:dyDescent="0.25">
      <c r="A37" s="26">
        <f>IF(J37&lt;&gt;"",COUNTA(J$1:J37),"")</f>
        <v>15</v>
      </c>
      <c r="B37" s="27" t="s">
        <v>60</v>
      </c>
      <c r="C37" s="28" t="s">
        <v>61</v>
      </c>
      <c r="D37" s="29" t="s">
        <v>29</v>
      </c>
      <c r="E37" s="35">
        <v>5.2269999999999999E-3</v>
      </c>
      <c r="F37" s="31"/>
      <c r="G37" s="32"/>
      <c r="H37" s="33"/>
      <c r="J37" s="1" t="s">
        <v>30</v>
      </c>
      <c r="Z37" s="25"/>
      <c r="AA37" s="25"/>
    </row>
    <row r="38" spans="1:28" s="3" customFormat="1" ht="22.5" x14ac:dyDescent="0.25">
      <c r="A38" s="26">
        <f>IF(J38&lt;&gt;"",COUNTA(J$1:J38),"")</f>
        <v>16</v>
      </c>
      <c r="B38" s="27" t="s">
        <v>62</v>
      </c>
      <c r="C38" s="28" t="s">
        <v>63</v>
      </c>
      <c r="D38" s="29" t="s">
        <v>29</v>
      </c>
      <c r="E38" s="36">
        <v>5.016</v>
      </c>
      <c r="F38" s="31"/>
      <c r="G38" s="32"/>
      <c r="H38" s="33"/>
      <c r="J38" s="1" t="s">
        <v>30</v>
      </c>
      <c r="Z38" s="25"/>
      <c r="AA38" s="25"/>
    </row>
    <row r="39" spans="1:28" s="3" customFormat="1" ht="33.75" x14ac:dyDescent="0.25">
      <c r="A39" s="26">
        <f>IF(J39&lt;&gt;"",COUNTA(J$1:J39),"")</f>
        <v>17</v>
      </c>
      <c r="B39" s="27" t="s">
        <v>64</v>
      </c>
      <c r="C39" s="28" t="s">
        <v>154</v>
      </c>
      <c r="D39" s="29" t="s">
        <v>65</v>
      </c>
      <c r="E39" s="36">
        <v>241.99799999999999</v>
      </c>
      <c r="F39" s="31"/>
      <c r="G39" s="32"/>
      <c r="H39" s="33"/>
      <c r="J39" s="1" t="s">
        <v>30</v>
      </c>
      <c r="Z39" s="25"/>
      <c r="AA39" s="25"/>
    </row>
    <row r="40" spans="1:28" s="3" customFormat="1" ht="15" x14ac:dyDescent="0.25">
      <c r="A40" s="29"/>
      <c r="B40" s="38"/>
      <c r="C40" s="39" t="s">
        <v>66</v>
      </c>
      <c r="D40" s="26" t="s">
        <v>67</v>
      </c>
      <c r="E40" s="26"/>
      <c r="F40" s="32"/>
      <c r="G40" s="40"/>
      <c r="H40" s="33"/>
      <c r="Z40" s="25"/>
      <c r="AA40" s="25"/>
    </row>
    <row r="41" spans="1:28" s="3" customFormat="1" ht="15" x14ac:dyDescent="0.25">
      <c r="A41" s="58" t="s">
        <v>68</v>
      </c>
      <c r="B41" s="58"/>
      <c r="C41" s="58"/>
      <c r="D41" s="58"/>
      <c r="E41" s="58"/>
      <c r="F41" s="58"/>
      <c r="G41" s="58"/>
      <c r="H41" s="24"/>
      <c r="Z41" s="25" t="s">
        <v>68</v>
      </c>
      <c r="AA41" s="25"/>
    </row>
    <row r="42" spans="1:28" s="3" customFormat="1" ht="15" x14ac:dyDescent="0.25">
      <c r="A42" s="58" t="s">
        <v>26</v>
      </c>
      <c r="B42" s="58"/>
      <c r="C42" s="58"/>
      <c r="D42" s="58"/>
      <c r="E42" s="58"/>
      <c r="F42" s="58"/>
      <c r="G42" s="58"/>
      <c r="H42" s="24"/>
      <c r="Z42" s="25"/>
      <c r="AA42" s="25" t="s">
        <v>26</v>
      </c>
    </row>
    <row r="43" spans="1:28" s="3" customFormat="1" ht="33.75" x14ac:dyDescent="0.25">
      <c r="A43" s="26">
        <f>IF(J43&lt;&gt;"",COUNTA(J$1:J43),"")</f>
        <v>18</v>
      </c>
      <c r="B43" s="27" t="s">
        <v>87</v>
      </c>
      <c r="C43" s="28" t="s">
        <v>88</v>
      </c>
      <c r="D43" s="29" t="s">
        <v>65</v>
      </c>
      <c r="E43" s="34">
        <v>1947.4956</v>
      </c>
      <c r="F43" s="31"/>
      <c r="G43" s="32"/>
      <c r="H43" s="33"/>
      <c r="J43" s="1" t="s">
        <v>30</v>
      </c>
      <c r="Z43" s="25"/>
      <c r="AA43" s="25"/>
    </row>
    <row r="44" spans="1:28" s="3" customFormat="1" ht="15" x14ac:dyDescent="0.25">
      <c r="A44" s="29"/>
      <c r="B44" s="38"/>
      <c r="C44" s="39" t="s">
        <v>66</v>
      </c>
      <c r="D44" s="26" t="s">
        <v>67</v>
      </c>
      <c r="E44" s="26"/>
      <c r="F44" s="32"/>
      <c r="G44" s="40"/>
      <c r="H44" s="33"/>
      <c r="Z44" s="25"/>
      <c r="AA44" s="25"/>
    </row>
    <row r="45" spans="1:28" s="3" customFormat="1" ht="15" x14ac:dyDescent="0.25">
      <c r="A45" s="54" t="s">
        <v>71</v>
      </c>
      <c r="B45" s="55"/>
      <c r="C45" s="55"/>
      <c r="D45" s="55"/>
      <c r="E45" s="55"/>
      <c r="F45" s="56"/>
      <c r="G45" s="40"/>
      <c r="H45" s="41"/>
      <c r="I45" s="41"/>
      <c r="J45" s="42"/>
      <c r="K45" s="42"/>
      <c r="L45" s="42"/>
      <c r="AB45" s="43" t="s">
        <v>71</v>
      </c>
    </row>
    <row r="46" spans="1:28" s="3" customFormat="1" ht="15" x14ac:dyDescent="0.25">
      <c r="A46" s="54" t="s">
        <v>72</v>
      </c>
      <c r="B46" s="55"/>
      <c r="C46" s="55"/>
      <c r="D46" s="55"/>
      <c r="E46" s="55"/>
      <c r="F46" s="56"/>
      <c r="G46" s="40"/>
      <c r="H46" s="41"/>
      <c r="I46" s="41"/>
      <c r="J46" s="42"/>
      <c r="K46" s="42"/>
      <c r="L46" s="42"/>
      <c r="AB46" s="43" t="s">
        <v>72</v>
      </c>
    </row>
    <row r="47" spans="1:28" s="3" customFormat="1" ht="15" x14ac:dyDescent="0.25">
      <c r="A47" s="54" t="s">
        <v>73</v>
      </c>
      <c r="B47" s="55"/>
      <c r="C47" s="55"/>
      <c r="D47" s="55"/>
      <c r="E47" s="55"/>
      <c r="F47" s="56"/>
      <c r="G47" s="40"/>
      <c r="H47" s="41"/>
      <c r="I47" s="41"/>
      <c r="J47" s="42"/>
      <c r="K47" s="42"/>
      <c r="L47" s="42"/>
      <c r="AB47" s="43" t="s">
        <v>73</v>
      </c>
    </row>
    <row r="48" spans="1:28" s="3" customFormat="1" ht="15" x14ac:dyDescent="0.25">
      <c r="A48" s="54" t="s">
        <v>74</v>
      </c>
      <c r="B48" s="55"/>
      <c r="C48" s="55"/>
      <c r="D48" s="55"/>
      <c r="E48" s="55"/>
      <c r="F48" s="56"/>
      <c r="G48" s="40"/>
      <c r="H48" s="41"/>
      <c r="I48" s="41"/>
      <c r="J48" s="42"/>
      <c r="K48" s="42"/>
      <c r="L48" s="42"/>
      <c r="AB48" s="43" t="s">
        <v>74</v>
      </c>
    </row>
    <row r="49" spans="1:34" s="3" customFormat="1" ht="15" x14ac:dyDescent="0.25">
      <c r="A49" s="54" t="s">
        <v>75</v>
      </c>
      <c r="B49" s="55"/>
      <c r="C49" s="55"/>
      <c r="D49" s="55"/>
      <c r="E49" s="55"/>
      <c r="F49" s="56"/>
      <c r="G49" s="40"/>
      <c r="H49" s="41"/>
      <c r="I49" s="41"/>
      <c r="J49" s="42"/>
      <c r="K49" s="42"/>
      <c r="L49" s="42"/>
      <c r="AB49" s="43" t="s">
        <v>75</v>
      </c>
    </row>
    <row r="50" spans="1:34" s="3" customFormat="1" ht="13.5" customHeight="1" x14ac:dyDescent="0.25"/>
    <row r="51" spans="1:34" s="3" customFormat="1" ht="15" x14ac:dyDescent="0.25">
      <c r="A51" s="44"/>
      <c r="B51" s="57" t="s">
        <v>76</v>
      </c>
      <c r="C51" s="57"/>
      <c r="D51" s="57" t="s">
        <v>77</v>
      </c>
      <c r="E51" s="57"/>
      <c r="F51" s="57"/>
      <c r="G51" s="57"/>
      <c r="H51" s="45"/>
      <c r="I51" s="45"/>
      <c r="J51" s="45"/>
      <c r="K51" s="45"/>
      <c r="L51" s="45"/>
      <c r="M51" s="45"/>
      <c r="N51" s="45"/>
      <c r="O51" s="45"/>
      <c r="AC51" s="46" t="s">
        <v>76</v>
      </c>
      <c r="AD51" s="46" t="s">
        <v>1</v>
      </c>
      <c r="AE51" s="46" t="s">
        <v>77</v>
      </c>
      <c r="AF51" s="46" t="s">
        <v>1</v>
      </c>
      <c r="AG51" s="46" t="s">
        <v>1</v>
      </c>
      <c r="AH51" s="46" t="s">
        <v>1</v>
      </c>
    </row>
    <row r="52" spans="1:34" s="3" customFormat="1" ht="11.25" customHeight="1" x14ac:dyDescent="0.25">
      <c r="B52" s="47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AC52" s="46"/>
      <c r="AD52" s="46"/>
      <c r="AE52" s="46"/>
      <c r="AF52" s="46"/>
      <c r="AG52" s="46"/>
      <c r="AH52" s="46"/>
    </row>
  </sheetData>
  <mergeCells count="25">
    <mergeCell ref="C1:E1"/>
    <mergeCell ref="B7:F7"/>
    <mergeCell ref="C10:D10"/>
    <mergeCell ref="F12:G12"/>
    <mergeCell ref="F13:G13"/>
    <mergeCell ref="F14:G14"/>
    <mergeCell ref="F15:G15"/>
    <mergeCell ref="F16:G16"/>
    <mergeCell ref="A18:A19"/>
    <mergeCell ref="B18:B19"/>
    <mergeCell ref="C18:C19"/>
    <mergeCell ref="D18:D19"/>
    <mergeCell ref="E18:E19"/>
    <mergeCell ref="F18:G18"/>
    <mergeCell ref="A21:G21"/>
    <mergeCell ref="A22:G22"/>
    <mergeCell ref="A41:G41"/>
    <mergeCell ref="A42:G42"/>
    <mergeCell ref="A45:F45"/>
    <mergeCell ref="A46:F46"/>
    <mergeCell ref="A47:F47"/>
    <mergeCell ref="A48:F48"/>
    <mergeCell ref="A49:F49"/>
    <mergeCell ref="B51:C51"/>
    <mergeCell ref="D51:G51"/>
  </mergeCells>
  <printOptions horizontalCentered="1"/>
  <pageMargins left="0.39370077848434498" right="0.23622047901153601" top="0.35433071851730302" bottom="0.31496062874794001" header="0.118110239505768" footer="0.118110239505768"/>
  <pageSetup paperSize="9" fitToHeight="0" orientation="portrait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39"/>
  <sheetViews>
    <sheetView topLeftCell="A22" workbookViewId="0">
      <selection activeCell="C32" sqref="C32"/>
    </sheetView>
  </sheetViews>
  <sheetFormatPr defaultColWidth="9.140625" defaultRowHeight="11.25" customHeight="1" x14ac:dyDescent="0.2"/>
  <cols>
    <col min="1" max="1" width="11" style="1" customWidth="1"/>
    <col min="2" max="2" width="17.5703125" style="1" customWidth="1"/>
    <col min="3" max="3" width="43.42578125" style="1" customWidth="1"/>
    <col min="4" max="4" width="11" style="1" customWidth="1"/>
    <col min="5" max="5" width="13.42578125" style="1" customWidth="1"/>
    <col min="6" max="7" width="16.42578125" style="1" customWidth="1"/>
    <col min="8" max="9" width="14.7109375" style="1" customWidth="1"/>
    <col min="10" max="10" width="9" style="1" hidden="1" customWidth="1"/>
    <col min="11" max="11" width="14.42578125" style="1" customWidth="1"/>
    <col min="12" max="15" width="9.140625" style="1"/>
    <col min="16" max="18" width="67.85546875" style="2" hidden="1" customWidth="1"/>
    <col min="19" max="23" width="101.85546875" style="2" hidden="1" customWidth="1"/>
    <col min="24" max="25" width="54.42578125" style="2" hidden="1" customWidth="1"/>
    <col min="26" max="27" width="129.28515625" style="2" hidden="1" customWidth="1"/>
    <col min="28" max="28" width="112.85546875" style="2" hidden="1" customWidth="1"/>
    <col min="29" max="30" width="61" style="2" hidden="1" customWidth="1"/>
    <col min="31" max="34" width="57.28515625" style="2" hidden="1" customWidth="1"/>
    <col min="35" max="16384" width="9.140625" style="1"/>
  </cols>
  <sheetData>
    <row r="1" spans="1:25" s="3" customFormat="1" ht="26.25" x14ac:dyDescent="0.25">
      <c r="A1" s="4"/>
      <c r="C1" s="66" t="s">
        <v>0</v>
      </c>
      <c r="D1" s="66"/>
      <c r="E1" s="66"/>
      <c r="F1" s="5"/>
      <c r="G1" s="5"/>
      <c r="H1" s="5"/>
      <c r="P1" s="6" t="s">
        <v>0</v>
      </c>
      <c r="Q1" s="6" t="s">
        <v>1</v>
      </c>
      <c r="R1" s="6" t="s">
        <v>1</v>
      </c>
    </row>
    <row r="2" spans="1:25" s="3" customFormat="1" ht="13.5" customHeight="1" x14ac:dyDescent="0.25">
      <c r="A2" s="4"/>
      <c r="D2" s="7" t="s">
        <v>2</v>
      </c>
      <c r="H2" s="8"/>
    </row>
    <row r="3" spans="1:25" s="3" customFormat="1" ht="13.5" customHeight="1" x14ac:dyDescent="0.25">
      <c r="A3" s="8"/>
      <c r="B3" s="5"/>
      <c r="C3" s="5"/>
      <c r="D3" s="5"/>
      <c r="E3" s="5"/>
      <c r="F3" s="5"/>
      <c r="G3" s="5"/>
      <c r="H3" s="8"/>
    </row>
    <row r="4" spans="1:25" s="3" customFormat="1" ht="18" x14ac:dyDescent="0.25">
      <c r="B4" s="8"/>
      <c r="D4" s="9" t="s">
        <v>3</v>
      </c>
      <c r="E4" s="10" t="s">
        <v>89</v>
      </c>
      <c r="G4" s="10"/>
      <c r="H4" s="8"/>
    </row>
    <row r="5" spans="1:25" s="3" customFormat="1" ht="13.5" customHeight="1" x14ac:dyDescent="0.25">
      <c r="B5" s="10"/>
      <c r="C5" s="11"/>
      <c r="D5" s="12" t="s">
        <v>5</v>
      </c>
      <c r="E5" s="10"/>
      <c r="F5" s="10"/>
      <c r="G5" s="10"/>
      <c r="H5" s="8"/>
    </row>
    <row r="6" spans="1:25" s="3" customFormat="1" ht="13.5" customHeight="1" x14ac:dyDescent="0.25">
      <c r="B6" s="10"/>
      <c r="C6" s="11"/>
      <c r="D6" s="12"/>
      <c r="E6" s="10"/>
      <c r="F6" s="10"/>
      <c r="G6" s="10"/>
      <c r="H6" s="8"/>
    </row>
    <row r="7" spans="1:25" s="3" customFormat="1" ht="18" x14ac:dyDescent="0.25">
      <c r="A7" s="13" t="s">
        <v>6</v>
      </c>
      <c r="B7" s="67" t="s">
        <v>90</v>
      </c>
      <c r="C7" s="67"/>
      <c r="D7" s="67"/>
      <c r="E7" s="67"/>
      <c r="F7" s="67"/>
      <c r="G7" s="14"/>
      <c r="H7" s="8"/>
      <c r="S7" s="6" t="s">
        <v>90</v>
      </c>
      <c r="T7" s="6" t="s">
        <v>1</v>
      </c>
      <c r="U7" s="6" t="s">
        <v>1</v>
      </c>
      <c r="V7" s="6" t="s">
        <v>1</v>
      </c>
      <c r="W7" s="6" t="s">
        <v>1</v>
      </c>
    </row>
    <row r="8" spans="1:25" s="3" customFormat="1" ht="13.5" customHeight="1" x14ac:dyDescent="0.25">
      <c r="A8" s="10"/>
      <c r="B8" s="10"/>
      <c r="C8" s="10"/>
      <c r="D8" s="7" t="s">
        <v>8</v>
      </c>
      <c r="E8" s="10"/>
      <c r="F8" s="10"/>
      <c r="G8" s="10"/>
      <c r="H8" s="8"/>
    </row>
    <row r="9" spans="1:25" s="3" customFormat="1" ht="13.5" customHeight="1" x14ac:dyDescent="0.25">
      <c r="A9" s="10"/>
      <c r="B9" s="10"/>
      <c r="C9" s="10"/>
      <c r="D9" s="15"/>
      <c r="E9" s="10"/>
      <c r="F9" s="10"/>
      <c r="G9" s="10"/>
      <c r="H9" s="8"/>
    </row>
    <row r="10" spans="1:25" s="3" customFormat="1" ht="18" x14ac:dyDescent="0.25">
      <c r="B10" s="4" t="s">
        <v>9</v>
      </c>
      <c r="C10" s="68" t="s">
        <v>91</v>
      </c>
      <c r="D10" s="68"/>
      <c r="E10" s="10"/>
      <c r="F10" s="10"/>
      <c r="G10" s="10"/>
      <c r="H10" s="8"/>
      <c r="X10" s="6" t="s">
        <v>91</v>
      </c>
      <c r="Y10" s="6" t="s">
        <v>1</v>
      </c>
    </row>
    <row r="11" spans="1:25" s="3" customFormat="1" ht="7.5" customHeight="1" x14ac:dyDescent="0.25">
      <c r="B11" s="4"/>
      <c r="C11" s="4"/>
      <c r="D11" s="4"/>
      <c r="E11" s="10"/>
      <c r="F11" s="10"/>
      <c r="G11" s="10"/>
      <c r="H11" s="8"/>
    </row>
    <row r="12" spans="1:25" s="3" customFormat="1" ht="13.5" customHeight="1" x14ac:dyDescent="0.25">
      <c r="B12" s="4"/>
      <c r="C12" s="4"/>
      <c r="D12" s="4"/>
      <c r="E12" s="16" t="s">
        <v>11</v>
      </c>
      <c r="F12" s="69">
        <v>264308.23</v>
      </c>
      <c r="G12" s="60"/>
      <c r="H12" s="8"/>
    </row>
    <row r="13" spans="1:25" s="3" customFormat="1" ht="13.5" customHeight="1" x14ac:dyDescent="0.25">
      <c r="B13" s="4"/>
      <c r="C13" s="4"/>
      <c r="D13" s="4"/>
      <c r="E13" s="16" t="s">
        <v>12</v>
      </c>
      <c r="F13" s="59">
        <v>428.94</v>
      </c>
      <c r="G13" s="60"/>
      <c r="H13" s="8"/>
    </row>
    <row r="14" spans="1:25" s="3" customFormat="1" ht="13.5" customHeight="1" x14ac:dyDescent="0.25">
      <c r="A14" s="8"/>
      <c r="D14" s="8"/>
      <c r="E14" s="16" t="s">
        <v>13</v>
      </c>
      <c r="F14" s="59">
        <v>67.98</v>
      </c>
      <c r="G14" s="60"/>
      <c r="H14" s="17"/>
      <c r="I14" s="18"/>
      <c r="J14" s="18"/>
      <c r="K14" s="18"/>
    </row>
    <row r="15" spans="1:25" s="3" customFormat="1" ht="13.5" customHeight="1" x14ac:dyDescent="0.25">
      <c r="A15" s="8"/>
      <c r="D15" s="19"/>
      <c r="E15" s="16" t="s">
        <v>14</v>
      </c>
      <c r="F15" s="61">
        <v>0</v>
      </c>
      <c r="G15" s="60"/>
    </row>
    <row r="16" spans="1:25" s="3" customFormat="1" ht="13.5" customHeight="1" x14ac:dyDescent="0.25">
      <c r="D16" s="19"/>
      <c r="E16" s="16" t="s">
        <v>15</v>
      </c>
      <c r="F16" s="61">
        <v>0</v>
      </c>
      <c r="G16" s="60"/>
      <c r="H16" s="20"/>
      <c r="I16" s="20"/>
    </row>
    <row r="17" spans="1:27" s="3" customFormat="1" ht="15" x14ac:dyDescent="0.25">
      <c r="B17" s="4"/>
      <c r="C17" s="19"/>
      <c r="D17" s="19"/>
      <c r="E17" s="19"/>
      <c r="F17" s="19"/>
      <c r="G17" s="19"/>
      <c r="H17" s="19"/>
    </row>
    <row r="18" spans="1:27" s="3" customFormat="1" ht="28.5" customHeight="1" x14ac:dyDescent="0.25">
      <c r="A18" s="62" t="s">
        <v>16</v>
      </c>
      <c r="B18" s="63" t="s">
        <v>17</v>
      </c>
      <c r="C18" s="62" t="s">
        <v>18</v>
      </c>
      <c r="D18" s="62" t="s">
        <v>19</v>
      </c>
      <c r="E18" s="62" t="s">
        <v>20</v>
      </c>
      <c r="F18" s="64" t="s">
        <v>21</v>
      </c>
      <c r="G18" s="65"/>
    </row>
    <row r="19" spans="1:27" s="3" customFormat="1" ht="18" customHeight="1" x14ac:dyDescent="0.25">
      <c r="A19" s="62"/>
      <c r="B19" s="63"/>
      <c r="C19" s="62"/>
      <c r="D19" s="62"/>
      <c r="E19" s="62"/>
      <c r="F19" s="21" t="s">
        <v>22</v>
      </c>
      <c r="G19" s="21" t="s">
        <v>23</v>
      </c>
      <c r="H19" s="22"/>
    </row>
    <row r="20" spans="1:27" s="3" customFormat="1" ht="12" customHeight="1" x14ac:dyDescent="0.25">
      <c r="A20" s="23">
        <v>1</v>
      </c>
      <c r="B20" s="23" t="s">
        <v>24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2"/>
    </row>
    <row r="21" spans="1:27" s="3" customFormat="1" ht="15" x14ac:dyDescent="0.25">
      <c r="A21" s="58" t="s">
        <v>25</v>
      </c>
      <c r="B21" s="58"/>
      <c r="C21" s="58"/>
      <c r="D21" s="58"/>
      <c r="E21" s="58"/>
      <c r="F21" s="58"/>
      <c r="G21" s="58"/>
      <c r="H21" s="24"/>
      <c r="Z21" s="25" t="s">
        <v>25</v>
      </c>
    </row>
    <row r="22" spans="1:27" s="3" customFormat="1" ht="15" x14ac:dyDescent="0.25">
      <c r="A22" s="58" t="s">
        <v>26</v>
      </c>
      <c r="B22" s="58"/>
      <c r="C22" s="58"/>
      <c r="D22" s="58"/>
      <c r="E22" s="58"/>
      <c r="F22" s="58"/>
      <c r="G22" s="58"/>
      <c r="H22" s="24"/>
      <c r="Z22" s="25"/>
      <c r="AA22" s="25" t="s">
        <v>26</v>
      </c>
    </row>
    <row r="23" spans="1:27" s="3" customFormat="1" ht="15" x14ac:dyDescent="0.25">
      <c r="A23" s="26">
        <f>IF(J23&lt;&gt;"",COUNTA(J$1:J23),"")</f>
        <v>1</v>
      </c>
      <c r="B23" s="27" t="s">
        <v>27</v>
      </c>
      <c r="C23" s="28" t="s">
        <v>28</v>
      </c>
      <c r="D23" s="29" t="s">
        <v>29</v>
      </c>
      <c r="E23" s="34">
        <v>2.9999999999999997E-4</v>
      </c>
      <c r="F23" s="31"/>
      <c r="G23" s="32"/>
      <c r="H23" s="33"/>
      <c r="J23" s="1" t="s">
        <v>30</v>
      </c>
      <c r="Z23" s="25"/>
      <c r="AA23" s="25"/>
    </row>
    <row r="24" spans="1:27" s="3" customFormat="1" ht="22.5" x14ac:dyDescent="0.25">
      <c r="A24" s="26">
        <f>IF(J24&lt;&gt;"",COUNTA(J$1:J24),"")</f>
        <v>2</v>
      </c>
      <c r="B24" s="27" t="s">
        <v>34</v>
      </c>
      <c r="C24" s="28" t="s">
        <v>35</v>
      </c>
      <c r="D24" s="29" t="s">
        <v>29</v>
      </c>
      <c r="E24" s="34">
        <v>1E-4</v>
      </c>
      <c r="F24" s="31"/>
      <c r="G24" s="32"/>
      <c r="H24" s="33"/>
      <c r="J24" s="1" t="s">
        <v>30</v>
      </c>
      <c r="Z24" s="25"/>
      <c r="AA24" s="25"/>
    </row>
    <row r="25" spans="1:27" s="3" customFormat="1" ht="15" x14ac:dyDescent="0.25">
      <c r="A25" s="26">
        <f>IF(J25&lt;&gt;"",COUNTA(J$1:J25),"")</f>
        <v>3</v>
      </c>
      <c r="B25" s="27" t="s">
        <v>40</v>
      </c>
      <c r="C25" s="28" t="s">
        <v>41</v>
      </c>
      <c r="D25" s="29" t="s">
        <v>29</v>
      </c>
      <c r="E25" s="34">
        <v>3.3E-3</v>
      </c>
      <c r="F25" s="31"/>
      <c r="G25" s="32"/>
      <c r="H25" s="33"/>
      <c r="J25" s="1" t="s">
        <v>30</v>
      </c>
      <c r="Z25" s="25"/>
      <c r="AA25" s="25"/>
    </row>
    <row r="26" spans="1:27" s="3" customFormat="1" ht="15" x14ac:dyDescent="0.25">
      <c r="A26" s="26">
        <f>IF(J26&lt;&gt;"",COUNTA(J$1:J26),"")</f>
        <v>4</v>
      </c>
      <c r="B26" s="27" t="s">
        <v>47</v>
      </c>
      <c r="C26" s="28" t="s">
        <v>48</v>
      </c>
      <c r="D26" s="29" t="s">
        <v>29</v>
      </c>
      <c r="E26" s="36">
        <v>2E-3</v>
      </c>
      <c r="F26" s="31"/>
      <c r="G26" s="32"/>
      <c r="H26" s="33"/>
      <c r="J26" s="1" t="s">
        <v>30</v>
      </c>
      <c r="Z26" s="25"/>
      <c r="AA26" s="25"/>
    </row>
    <row r="27" spans="1:27" s="3" customFormat="1" ht="15" x14ac:dyDescent="0.25">
      <c r="A27" s="26">
        <f>IF(J27&lt;&gt;"",COUNTA(J$1:J27),"")</f>
        <v>5</v>
      </c>
      <c r="B27" s="27" t="s">
        <v>51</v>
      </c>
      <c r="C27" s="28" t="s">
        <v>52</v>
      </c>
      <c r="D27" s="29" t="s">
        <v>29</v>
      </c>
      <c r="E27" s="36">
        <v>1E-3</v>
      </c>
      <c r="F27" s="31"/>
      <c r="G27" s="32"/>
      <c r="H27" s="33"/>
      <c r="J27" s="1" t="s">
        <v>30</v>
      </c>
      <c r="Z27" s="25"/>
      <c r="AA27" s="25"/>
    </row>
    <row r="28" spans="1:27" s="3" customFormat="1" ht="45" x14ac:dyDescent="0.25">
      <c r="A28" s="26">
        <f>IF(J28&lt;&gt;"",COUNTA(J$1:J28),"")</f>
        <v>6</v>
      </c>
      <c r="B28" s="27" t="s">
        <v>55</v>
      </c>
      <c r="C28" s="28" t="s">
        <v>56</v>
      </c>
      <c r="D28" s="29" t="s">
        <v>57</v>
      </c>
      <c r="E28" s="34">
        <v>6.1699999999999998E-2</v>
      </c>
      <c r="F28" s="31"/>
      <c r="G28" s="32"/>
      <c r="H28" s="33"/>
      <c r="J28" s="1" t="s">
        <v>30</v>
      </c>
      <c r="Z28" s="25"/>
      <c r="AA28" s="25"/>
    </row>
    <row r="29" spans="1:27" s="3" customFormat="1" ht="22.5" x14ac:dyDescent="0.25">
      <c r="A29" s="26">
        <f>IF(J29&lt;&gt;"",COUNTA(J$1:J29),"")</f>
        <v>7</v>
      </c>
      <c r="B29" s="27" t="s">
        <v>58</v>
      </c>
      <c r="C29" s="28" t="s">
        <v>59</v>
      </c>
      <c r="D29" s="29" t="s">
        <v>46</v>
      </c>
      <c r="E29" s="34">
        <v>412.5625</v>
      </c>
      <c r="F29" s="31"/>
      <c r="G29" s="32"/>
      <c r="H29" s="33"/>
      <c r="J29" s="1" t="s">
        <v>30</v>
      </c>
      <c r="Z29" s="25"/>
      <c r="AA29" s="25"/>
    </row>
    <row r="30" spans="1:27" s="3" customFormat="1" ht="33.75" x14ac:dyDescent="0.25">
      <c r="A30" s="26">
        <f>IF(J30&lt;&gt;"",COUNTA(J$1:J30),"")</f>
        <v>8</v>
      </c>
      <c r="B30" s="27" t="s">
        <v>60</v>
      </c>
      <c r="C30" s="28" t="s">
        <v>61</v>
      </c>
      <c r="D30" s="29" t="s">
        <v>29</v>
      </c>
      <c r="E30" s="35">
        <v>7.5579999999999996E-3</v>
      </c>
      <c r="F30" s="31"/>
      <c r="G30" s="32"/>
      <c r="H30" s="33"/>
      <c r="J30" s="1" t="s">
        <v>30</v>
      </c>
      <c r="Z30" s="25"/>
      <c r="AA30" s="25"/>
    </row>
    <row r="31" spans="1:27" s="3" customFormat="1" ht="33.75" x14ac:dyDescent="0.25">
      <c r="A31" s="26">
        <f>IF(J31&lt;&gt;"",COUNTA(J$1:J31),"")</f>
        <v>9</v>
      </c>
      <c r="B31" s="27" t="s">
        <v>81</v>
      </c>
      <c r="C31" s="28" t="s">
        <v>153</v>
      </c>
      <c r="D31" s="29" t="s">
        <v>65</v>
      </c>
      <c r="E31" s="36">
        <v>349.85300000000001</v>
      </c>
      <c r="F31" s="31">
        <v>527.72</v>
      </c>
      <c r="G31" s="31">
        <v>184624.43</v>
      </c>
      <c r="H31" s="33"/>
      <c r="J31" s="1" t="s">
        <v>30</v>
      </c>
      <c r="Z31" s="25"/>
      <c r="AA31" s="25"/>
    </row>
    <row r="32" spans="1:27" s="3" customFormat="1" ht="15" x14ac:dyDescent="0.25">
      <c r="A32" s="29"/>
      <c r="B32" s="38"/>
      <c r="C32" s="39" t="s">
        <v>66</v>
      </c>
      <c r="D32" s="26" t="s">
        <v>67</v>
      </c>
      <c r="E32" s="26"/>
      <c r="F32" s="32"/>
      <c r="G32" s="50">
        <v>184624.43</v>
      </c>
      <c r="H32" s="33"/>
      <c r="Z32" s="25"/>
      <c r="AA32" s="25"/>
    </row>
    <row r="33" spans="1:34" s="3" customFormat="1" ht="15" x14ac:dyDescent="0.25">
      <c r="A33" s="54" t="s">
        <v>71</v>
      </c>
      <c r="B33" s="55"/>
      <c r="C33" s="55"/>
      <c r="D33" s="55"/>
      <c r="E33" s="55"/>
      <c r="F33" s="56"/>
      <c r="G33" s="50">
        <v>184624.43</v>
      </c>
      <c r="H33" s="41"/>
      <c r="I33" s="41"/>
      <c r="J33" s="42"/>
      <c r="K33" s="42"/>
      <c r="L33" s="42"/>
      <c r="AB33" s="43" t="s">
        <v>71</v>
      </c>
    </row>
    <row r="34" spans="1:34" s="3" customFormat="1" ht="15" x14ac:dyDescent="0.25">
      <c r="A34" s="54" t="s">
        <v>72</v>
      </c>
      <c r="B34" s="55"/>
      <c r="C34" s="55"/>
      <c r="D34" s="55"/>
      <c r="E34" s="55"/>
      <c r="F34" s="56"/>
      <c r="G34" s="40"/>
      <c r="H34" s="41"/>
      <c r="I34" s="41"/>
      <c r="J34" s="42"/>
      <c r="K34" s="42"/>
      <c r="L34" s="42"/>
      <c r="AB34" s="43" t="s">
        <v>72</v>
      </c>
    </row>
    <row r="35" spans="1:34" s="3" customFormat="1" ht="15" x14ac:dyDescent="0.25">
      <c r="A35" s="54" t="s">
        <v>73</v>
      </c>
      <c r="B35" s="55"/>
      <c r="C35" s="55"/>
      <c r="D35" s="55"/>
      <c r="E35" s="55"/>
      <c r="F35" s="56"/>
      <c r="G35" s="40"/>
      <c r="H35" s="41"/>
      <c r="I35" s="41"/>
      <c r="J35" s="42"/>
      <c r="K35" s="42"/>
      <c r="L35" s="42"/>
      <c r="AB35" s="43" t="s">
        <v>73</v>
      </c>
    </row>
    <row r="36" spans="1:34" s="3" customFormat="1" ht="15" x14ac:dyDescent="0.25">
      <c r="A36" s="54" t="s">
        <v>74</v>
      </c>
      <c r="B36" s="55"/>
      <c r="C36" s="55"/>
      <c r="D36" s="55"/>
      <c r="E36" s="55"/>
      <c r="F36" s="56"/>
      <c r="G36" s="50">
        <v>264308.23</v>
      </c>
      <c r="H36" s="41"/>
      <c r="I36" s="41"/>
      <c r="J36" s="42"/>
      <c r="K36" s="42"/>
      <c r="L36" s="42"/>
      <c r="AB36" s="43" t="s">
        <v>74</v>
      </c>
    </row>
    <row r="37" spans="1:34" s="3" customFormat="1" ht="13.5" customHeight="1" x14ac:dyDescent="0.25"/>
    <row r="38" spans="1:34" s="3" customFormat="1" ht="15" x14ac:dyDescent="0.25">
      <c r="A38" s="44"/>
      <c r="B38" s="57" t="s">
        <v>76</v>
      </c>
      <c r="C38" s="57"/>
      <c r="D38" s="57" t="s">
        <v>77</v>
      </c>
      <c r="E38" s="57"/>
      <c r="F38" s="57"/>
      <c r="G38" s="57"/>
      <c r="H38" s="45"/>
      <c r="I38" s="45"/>
      <c r="J38" s="45"/>
      <c r="K38" s="45"/>
      <c r="L38" s="45"/>
      <c r="M38" s="45"/>
      <c r="N38" s="45"/>
      <c r="O38" s="45"/>
      <c r="AC38" s="46" t="s">
        <v>76</v>
      </c>
      <c r="AD38" s="46" t="s">
        <v>1</v>
      </c>
      <c r="AE38" s="46" t="s">
        <v>77</v>
      </c>
      <c r="AF38" s="46" t="s">
        <v>1</v>
      </c>
      <c r="AG38" s="46" t="s">
        <v>1</v>
      </c>
      <c r="AH38" s="46" t="s">
        <v>1</v>
      </c>
    </row>
    <row r="39" spans="1:34" s="3" customFormat="1" ht="11.25" customHeight="1" x14ac:dyDescent="0.25">
      <c r="B39" s="47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AC39" s="46"/>
      <c r="AD39" s="46"/>
      <c r="AE39" s="46"/>
      <c r="AF39" s="46"/>
      <c r="AG39" s="46"/>
      <c r="AH39" s="46"/>
    </row>
  </sheetData>
  <mergeCells count="22">
    <mergeCell ref="C1:E1"/>
    <mergeCell ref="B7:F7"/>
    <mergeCell ref="C10:D10"/>
    <mergeCell ref="F12:G12"/>
    <mergeCell ref="F13:G13"/>
    <mergeCell ref="F14:G14"/>
    <mergeCell ref="F15:G15"/>
    <mergeCell ref="F16:G16"/>
    <mergeCell ref="A18:A19"/>
    <mergeCell ref="B18:B19"/>
    <mergeCell ref="C18:C19"/>
    <mergeCell ref="D18:D19"/>
    <mergeCell ref="E18:E19"/>
    <mergeCell ref="F18:G18"/>
    <mergeCell ref="A36:F36"/>
    <mergeCell ref="B38:C38"/>
    <mergeCell ref="D38:G38"/>
    <mergeCell ref="A21:G21"/>
    <mergeCell ref="A22:G22"/>
    <mergeCell ref="A33:F33"/>
    <mergeCell ref="A34:F34"/>
    <mergeCell ref="A35:F35"/>
  </mergeCells>
  <printOptions horizontalCentered="1"/>
  <pageMargins left="0.39370077848434498" right="0.23622047901153601" top="0.35433071851730302" bottom="0.31496062874794001" header="0.118110239505768" footer="0.118110239505768"/>
  <pageSetup paperSize="9" fitToHeight="0" orientation="portrait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50"/>
  <sheetViews>
    <sheetView topLeftCell="A18" workbookViewId="0">
      <selection activeCell="C38" sqref="C38"/>
    </sheetView>
  </sheetViews>
  <sheetFormatPr defaultColWidth="9.140625" defaultRowHeight="11.25" customHeight="1" x14ac:dyDescent="0.2"/>
  <cols>
    <col min="1" max="1" width="11" style="1" customWidth="1"/>
    <col min="2" max="2" width="17.5703125" style="1" customWidth="1"/>
    <col min="3" max="3" width="43.42578125" style="1" customWidth="1"/>
    <col min="4" max="4" width="11" style="1" customWidth="1"/>
    <col min="5" max="5" width="13.42578125" style="1" customWidth="1"/>
    <col min="6" max="7" width="16.42578125" style="1" customWidth="1"/>
    <col min="8" max="9" width="14.7109375" style="1" customWidth="1"/>
    <col min="10" max="10" width="9" style="1" hidden="1" customWidth="1"/>
    <col min="11" max="11" width="14.42578125" style="1" customWidth="1"/>
    <col min="12" max="15" width="9.140625" style="1"/>
    <col min="16" max="18" width="67.85546875" style="2" hidden="1" customWidth="1"/>
    <col min="19" max="23" width="101.85546875" style="2" hidden="1" customWidth="1"/>
    <col min="24" max="25" width="54.42578125" style="2" hidden="1" customWidth="1"/>
    <col min="26" max="27" width="129.28515625" style="2" hidden="1" customWidth="1"/>
    <col min="28" max="28" width="112.85546875" style="2" hidden="1" customWidth="1"/>
    <col min="29" max="30" width="61" style="2" hidden="1" customWidth="1"/>
    <col min="31" max="34" width="57.28515625" style="2" hidden="1" customWidth="1"/>
    <col min="35" max="16384" width="9.140625" style="1"/>
  </cols>
  <sheetData>
    <row r="1" spans="1:25" s="3" customFormat="1" ht="26.25" x14ac:dyDescent="0.25">
      <c r="A1" s="4"/>
      <c r="C1" s="66" t="s">
        <v>0</v>
      </c>
      <c r="D1" s="66"/>
      <c r="E1" s="66"/>
      <c r="F1" s="5"/>
      <c r="G1" s="5"/>
      <c r="H1" s="5"/>
      <c r="P1" s="6" t="s">
        <v>0</v>
      </c>
      <c r="Q1" s="6" t="s">
        <v>1</v>
      </c>
      <c r="R1" s="6" t="s">
        <v>1</v>
      </c>
    </row>
    <row r="2" spans="1:25" s="3" customFormat="1" ht="13.5" customHeight="1" x14ac:dyDescent="0.25">
      <c r="A2" s="4"/>
      <c r="D2" s="7" t="s">
        <v>2</v>
      </c>
      <c r="H2" s="8"/>
    </row>
    <row r="3" spans="1:25" s="3" customFormat="1" ht="13.5" customHeight="1" x14ac:dyDescent="0.25">
      <c r="A3" s="8"/>
      <c r="B3" s="5"/>
      <c r="C3" s="5"/>
      <c r="D3" s="5"/>
      <c r="E3" s="5"/>
      <c r="F3" s="5"/>
      <c r="G3" s="5"/>
      <c r="H3" s="8"/>
    </row>
    <row r="4" spans="1:25" s="3" customFormat="1" ht="18" x14ac:dyDescent="0.25">
      <c r="B4" s="8"/>
      <c r="D4" s="9" t="s">
        <v>3</v>
      </c>
      <c r="E4" s="10" t="s">
        <v>92</v>
      </c>
      <c r="G4" s="10"/>
      <c r="H4" s="8"/>
    </row>
    <row r="5" spans="1:25" s="3" customFormat="1" ht="13.5" customHeight="1" x14ac:dyDescent="0.25">
      <c r="B5" s="10"/>
      <c r="C5" s="11"/>
      <c r="D5" s="12" t="s">
        <v>5</v>
      </c>
      <c r="E5" s="10"/>
      <c r="F5" s="10"/>
      <c r="G5" s="10"/>
      <c r="H5" s="8"/>
    </row>
    <row r="6" spans="1:25" s="3" customFormat="1" ht="13.5" customHeight="1" x14ac:dyDescent="0.25">
      <c r="B6" s="10"/>
      <c r="C6" s="11"/>
      <c r="D6" s="12"/>
      <c r="E6" s="10"/>
      <c r="F6" s="10"/>
      <c r="G6" s="10"/>
      <c r="H6" s="8"/>
    </row>
    <row r="7" spans="1:25" s="3" customFormat="1" ht="18" x14ac:dyDescent="0.25">
      <c r="A7" s="13" t="s">
        <v>6</v>
      </c>
      <c r="B7" s="67" t="s">
        <v>79</v>
      </c>
      <c r="C7" s="67"/>
      <c r="D7" s="67"/>
      <c r="E7" s="67"/>
      <c r="F7" s="67"/>
      <c r="G7" s="14"/>
      <c r="H7" s="8"/>
      <c r="S7" s="6" t="s">
        <v>79</v>
      </c>
      <c r="T7" s="6" t="s">
        <v>1</v>
      </c>
      <c r="U7" s="6" t="s">
        <v>1</v>
      </c>
      <c r="V7" s="6" t="s">
        <v>1</v>
      </c>
      <c r="W7" s="6" t="s">
        <v>1</v>
      </c>
    </row>
    <row r="8" spans="1:25" s="3" customFormat="1" ht="13.5" customHeight="1" x14ac:dyDescent="0.25">
      <c r="A8" s="10"/>
      <c r="B8" s="10"/>
      <c r="C8" s="10"/>
      <c r="D8" s="7" t="s">
        <v>8</v>
      </c>
      <c r="E8" s="10"/>
      <c r="F8" s="10"/>
      <c r="G8" s="10"/>
      <c r="H8" s="8"/>
    </row>
    <row r="9" spans="1:25" s="3" customFormat="1" ht="13.5" customHeight="1" x14ac:dyDescent="0.25">
      <c r="A9" s="10"/>
      <c r="B9" s="10"/>
      <c r="C9" s="10"/>
      <c r="D9" s="15"/>
      <c r="E9" s="10"/>
      <c r="F9" s="10"/>
      <c r="G9" s="10"/>
      <c r="H9" s="8"/>
    </row>
    <row r="10" spans="1:25" s="3" customFormat="1" ht="18" x14ac:dyDescent="0.25">
      <c r="B10" s="4" t="s">
        <v>9</v>
      </c>
      <c r="C10" s="68" t="s">
        <v>93</v>
      </c>
      <c r="D10" s="68"/>
      <c r="E10" s="10"/>
      <c r="F10" s="10"/>
      <c r="G10" s="10"/>
      <c r="H10" s="8"/>
      <c r="X10" s="6" t="s">
        <v>93</v>
      </c>
      <c r="Y10" s="6" t="s">
        <v>1</v>
      </c>
    </row>
    <row r="11" spans="1:25" s="3" customFormat="1" ht="7.5" customHeight="1" x14ac:dyDescent="0.25">
      <c r="B11" s="4"/>
      <c r="C11" s="4"/>
      <c r="D11" s="4"/>
      <c r="E11" s="10"/>
      <c r="F11" s="10"/>
      <c r="G11" s="10"/>
      <c r="H11" s="8"/>
    </row>
    <row r="12" spans="1:25" s="3" customFormat="1" ht="13.5" customHeight="1" x14ac:dyDescent="0.25">
      <c r="B12" s="4"/>
      <c r="C12" s="4"/>
      <c r="D12" s="4"/>
      <c r="E12" s="16" t="s">
        <v>11</v>
      </c>
      <c r="F12" s="69">
        <v>62751.01</v>
      </c>
      <c r="G12" s="60"/>
      <c r="H12" s="8"/>
    </row>
    <row r="13" spans="1:25" s="3" customFormat="1" ht="13.5" customHeight="1" x14ac:dyDescent="0.25">
      <c r="B13" s="4"/>
      <c r="C13" s="4"/>
      <c r="D13" s="4"/>
      <c r="E13" s="16" t="s">
        <v>12</v>
      </c>
      <c r="F13" s="59">
        <v>125.45</v>
      </c>
      <c r="G13" s="60"/>
      <c r="H13" s="8"/>
    </row>
    <row r="14" spans="1:25" s="3" customFormat="1" ht="13.5" customHeight="1" x14ac:dyDescent="0.25">
      <c r="A14" s="8"/>
      <c r="D14" s="8"/>
      <c r="E14" s="16" t="s">
        <v>13</v>
      </c>
      <c r="F14" s="59">
        <v>21.98</v>
      </c>
      <c r="G14" s="60"/>
      <c r="H14" s="17"/>
      <c r="I14" s="18"/>
      <c r="J14" s="18"/>
      <c r="K14" s="18"/>
    </row>
    <row r="15" spans="1:25" s="3" customFormat="1" ht="13.5" customHeight="1" x14ac:dyDescent="0.25">
      <c r="A15" s="8"/>
      <c r="D15" s="19"/>
      <c r="E15" s="16" t="s">
        <v>14</v>
      </c>
      <c r="F15" s="61">
        <v>0</v>
      </c>
      <c r="G15" s="60"/>
    </row>
    <row r="16" spans="1:25" s="3" customFormat="1" ht="13.5" customHeight="1" x14ac:dyDescent="0.25">
      <c r="D16" s="19"/>
      <c r="E16" s="16" t="s">
        <v>15</v>
      </c>
      <c r="F16" s="61">
        <v>0</v>
      </c>
      <c r="G16" s="60"/>
      <c r="H16" s="20"/>
      <c r="I16" s="20"/>
    </row>
    <row r="17" spans="1:27" s="3" customFormat="1" ht="15" x14ac:dyDescent="0.25">
      <c r="B17" s="4"/>
      <c r="C17" s="19"/>
      <c r="D17" s="19"/>
      <c r="E17" s="19"/>
      <c r="F17" s="19"/>
      <c r="G17" s="19"/>
      <c r="H17" s="19"/>
    </row>
    <row r="18" spans="1:27" s="3" customFormat="1" ht="28.5" customHeight="1" x14ac:dyDescent="0.25">
      <c r="A18" s="62" t="s">
        <v>16</v>
      </c>
      <c r="B18" s="63" t="s">
        <v>17</v>
      </c>
      <c r="C18" s="62" t="s">
        <v>18</v>
      </c>
      <c r="D18" s="62" t="s">
        <v>19</v>
      </c>
      <c r="E18" s="62" t="s">
        <v>20</v>
      </c>
      <c r="F18" s="64" t="s">
        <v>21</v>
      </c>
      <c r="G18" s="65"/>
    </row>
    <row r="19" spans="1:27" s="3" customFormat="1" ht="18" customHeight="1" x14ac:dyDescent="0.25">
      <c r="A19" s="62"/>
      <c r="B19" s="63"/>
      <c r="C19" s="62"/>
      <c r="D19" s="62"/>
      <c r="E19" s="62"/>
      <c r="F19" s="21" t="s">
        <v>22</v>
      </c>
      <c r="G19" s="21" t="s">
        <v>23</v>
      </c>
      <c r="H19" s="22"/>
    </row>
    <row r="20" spans="1:27" s="3" customFormat="1" ht="12" customHeight="1" x14ac:dyDescent="0.25">
      <c r="A20" s="23">
        <v>1</v>
      </c>
      <c r="B20" s="23" t="s">
        <v>24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2"/>
    </row>
    <row r="21" spans="1:27" s="3" customFormat="1" ht="15" x14ac:dyDescent="0.25">
      <c r="A21" s="58" t="s">
        <v>25</v>
      </c>
      <c r="B21" s="58"/>
      <c r="C21" s="58"/>
      <c r="D21" s="58"/>
      <c r="E21" s="58"/>
      <c r="F21" s="58"/>
      <c r="G21" s="58"/>
      <c r="H21" s="24"/>
      <c r="Z21" s="25" t="s">
        <v>25</v>
      </c>
    </row>
    <row r="22" spans="1:27" s="3" customFormat="1" ht="15" x14ac:dyDescent="0.25">
      <c r="A22" s="58" t="s">
        <v>26</v>
      </c>
      <c r="B22" s="58"/>
      <c r="C22" s="58"/>
      <c r="D22" s="58"/>
      <c r="E22" s="58"/>
      <c r="F22" s="58"/>
      <c r="G22" s="58"/>
      <c r="H22" s="24"/>
      <c r="Z22" s="25"/>
      <c r="AA22" s="25" t="s">
        <v>26</v>
      </c>
    </row>
    <row r="23" spans="1:27" s="3" customFormat="1" ht="15" x14ac:dyDescent="0.25">
      <c r="A23" s="26">
        <f>IF(J23&lt;&gt;"",COUNTA(J$1:J23),"")</f>
        <v>1</v>
      </c>
      <c r="B23" s="27" t="s">
        <v>27</v>
      </c>
      <c r="C23" s="28" t="s">
        <v>28</v>
      </c>
      <c r="D23" s="29" t="s">
        <v>29</v>
      </c>
      <c r="E23" s="34">
        <v>2.0000000000000001E-4</v>
      </c>
      <c r="F23" s="31"/>
      <c r="G23" s="32"/>
      <c r="H23" s="33"/>
      <c r="J23" s="1" t="s">
        <v>30</v>
      </c>
      <c r="Z23" s="25"/>
      <c r="AA23" s="25"/>
    </row>
    <row r="24" spans="1:27" s="3" customFormat="1" ht="15" x14ac:dyDescent="0.25">
      <c r="A24" s="26">
        <f>IF(J24&lt;&gt;"",COUNTA(J$1:J24),"")</f>
        <v>2</v>
      </c>
      <c r="B24" s="27" t="s">
        <v>31</v>
      </c>
      <c r="C24" s="28" t="s">
        <v>32</v>
      </c>
      <c r="D24" s="29" t="s">
        <v>33</v>
      </c>
      <c r="E24" s="34">
        <v>0.71519999999999995</v>
      </c>
      <c r="F24" s="31"/>
      <c r="G24" s="32"/>
      <c r="H24" s="33"/>
      <c r="J24" s="1" t="s">
        <v>30</v>
      </c>
      <c r="Z24" s="25"/>
      <c r="AA24" s="25"/>
    </row>
    <row r="25" spans="1:27" s="3" customFormat="1" ht="15" x14ac:dyDescent="0.25">
      <c r="A25" s="26">
        <f>IF(J25&lt;&gt;"",COUNTA(J$1:J25),"")</f>
        <v>3</v>
      </c>
      <c r="B25" s="27" t="s">
        <v>36</v>
      </c>
      <c r="C25" s="28" t="s">
        <v>37</v>
      </c>
      <c r="D25" s="29" t="s">
        <v>29</v>
      </c>
      <c r="E25" s="34">
        <v>2.5000000000000001E-3</v>
      </c>
      <c r="F25" s="31"/>
      <c r="G25" s="32"/>
      <c r="H25" s="33"/>
      <c r="J25" s="1" t="s">
        <v>30</v>
      </c>
      <c r="Z25" s="25"/>
      <c r="AA25" s="25"/>
    </row>
    <row r="26" spans="1:27" s="3" customFormat="1" ht="15" x14ac:dyDescent="0.25">
      <c r="A26" s="26">
        <f>IF(J26&lt;&gt;"",COUNTA(J$1:J26),"")</f>
        <v>4</v>
      </c>
      <c r="B26" s="27" t="s">
        <v>38</v>
      </c>
      <c r="C26" s="28" t="s">
        <v>39</v>
      </c>
      <c r="D26" s="29" t="s">
        <v>29</v>
      </c>
      <c r="E26" s="34">
        <v>6.9999999999999999E-4</v>
      </c>
      <c r="F26" s="31"/>
      <c r="G26" s="32"/>
      <c r="H26" s="33"/>
      <c r="J26" s="1" t="s">
        <v>30</v>
      </c>
      <c r="Z26" s="25"/>
      <c r="AA26" s="25"/>
    </row>
    <row r="27" spans="1:27" s="3" customFormat="1" ht="15" x14ac:dyDescent="0.25">
      <c r="A27" s="26">
        <f>IF(J27&lt;&gt;"",COUNTA(J$1:J27),"")</f>
        <v>5</v>
      </c>
      <c r="B27" s="27" t="s">
        <v>40</v>
      </c>
      <c r="C27" s="28" t="s">
        <v>41</v>
      </c>
      <c r="D27" s="29" t="s">
        <v>29</v>
      </c>
      <c r="E27" s="34">
        <v>3.5999999999999999E-3</v>
      </c>
      <c r="F27" s="31"/>
      <c r="G27" s="32"/>
      <c r="H27" s="33"/>
      <c r="J27" s="1" t="s">
        <v>30</v>
      </c>
      <c r="Z27" s="25"/>
      <c r="AA27" s="25"/>
    </row>
    <row r="28" spans="1:27" s="3" customFormat="1" ht="15" x14ac:dyDescent="0.25">
      <c r="A28" s="26">
        <f>IF(J28&lt;&gt;"",COUNTA(J$1:J28),"")</f>
        <v>6</v>
      </c>
      <c r="B28" s="27" t="s">
        <v>44</v>
      </c>
      <c r="C28" s="28" t="s">
        <v>45</v>
      </c>
      <c r="D28" s="29" t="s">
        <v>46</v>
      </c>
      <c r="E28" s="34">
        <v>0.75839999999999996</v>
      </c>
      <c r="F28" s="31"/>
      <c r="G28" s="32"/>
      <c r="H28" s="33"/>
      <c r="J28" s="1" t="s">
        <v>30</v>
      </c>
      <c r="Z28" s="25"/>
      <c r="AA28" s="25"/>
    </row>
    <row r="29" spans="1:27" s="3" customFormat="1" ht="15" x14ac:dyDescent="0.25">
      <c r="A29" s="26">
        <f>IF(J29&lt;&gt;"",COUNTA(J$1:J29),"")</f>
        <v>7</v>
      </c>
      <c r="B29" s="27" t="s">
        <v>47</v>
      </c>
      <c r="C29" s="28" t="s">
        <v>48</v>
      </c>
      <c r="D29" s="29" t="s">
        <v>29</v>
      </c>
      <c r="E29" s="34">
        <v>5.0000000000000001E-4</v>
      </c>
      <c r="F29" s="31"/>
      <c r="G29" s="32"/>
      <c r="H29" s="33"/>
      <c r="J29" s="1" t="s">
        <v>30</v>
      </c>
      <c r="Z29" s="25"/>
      <c r="AA29" s="25"/>
    </row>
    <row r="30" spans="1:27" s="3" customFormat="1" ht="22.5" x14ac:dyDescent="0.25">
      <c r="A30" s="26">
        <f>IF(J30&lt;&gt;"",COUNTA(J$1:J30),"")</f>
        <v>8</v>
      </c>
      <c r="B30" s="27" t="s">
        <v>49</v>
      </c>
      <c r="C30" s="28" t="s">
        <v>50</v>
      </c>
      <c r="D30" s="29" t="s">
        <v>33</v>
      </c>
      <c r="E30" s="34">
        <v>1.1999999999999999E-3</v>
      </c>
      <c r="F30" s="31"/>
      <c r="G30" s="32"/>
      <c r="H30" s="33"/>
      <c r="J30" s="1" t="s">
        <v>30</v>
      </c>
      <c r="Z30" s="25"/>
      <c r="AA30" s="25"/>
    </row>
    <row r="31" spans="1:27" s="3" customFormat="1" ht="15" x14ac:dyDescent="0.25">
      <c r="A31" s="26">
        <f>IF(J31&lt;&gt;"",COUNTA(J$1:J31),"")</f>
        <v>9</v>
      </c>
      <c r="B31" s="27" t="s">
        <v>51</v>
      </c>
      <c r="C31" s="28" t="s">
        <v>52</v>
      </c>
      <c r="D31" s="29" t="s">
        <v>29</v>
      </c>
      <c r="E31" s="34">
        <v>5.9999999999999995E-4</v>
      </c>
      <c r="F31" s="31"/>
      <c r="G31" s="32"/>
      <c r="H31" s="33"/>
      <c r="J31" s="1" t="s">
        <v>30</v>
      </c>
      <c r="Z31" s="25"/>
      <c r="AA31" s="25"/>
    </row>
    <row r="32" spans="1:27" s="3" customFormat="1" ht="45" x14ac:dyDescent="0.25">
      <c r="A32" s="26">
        <f>IF(J32&lt;&gt;"",COUNTA(J$1:J32),"")</f>
        <v>10</v>
      </c>
      <c r="B32" s="27" t="s">
        <v>53</v>
      </c>
      <c r="C32" s="28" t="s">
        <v>54</v>
      </c>
      <c r="D32" s="29" t="s">
        <v>29</v>
      </c>
      <c r="E32" s="34">
        <v>4.1000000000000003E-3</v>
      </c>
      <c r="F32" s="31"/>
      <c r="G32" s="32"/>
      <c r="H32" s="33"/>
      <c r="J32" s="1" t="s">
        <v>30</v>
      </c>
      <c r="Z32" s="25"/>
      <c r="AA32" s="25"/>
    </row>
    <row r="33" spans="1:28" s="3" customFormat="1" ht="45" x14ac:dyDescent="0.25">
      <c r="A33" s="26">
        <f>IF(J33&lt;&gt;"",COUNTA(J$1:J33),"")</f>
        <v>11</v>
      </c>
      <c r="B33" s="27" t="s">
        <v>55</v>
      </c>
      <c r="C33" s="28" t="s">
        <v>56</v>
      </c>
      <c r="D33" s="29" t="s">
        <v>57</v>
      </c>
      <c r="E33" s="34">
        <v>2.4500000000000001E-2</v>
      </c>
      <c r="F33" s="31"/>
      <c r="G33" s="32"/>
      <c r="H33" s="33"/>
      <c r="J33" s="1" t="s">
        <v>30</v>
      </c>
      <c r="Z33" s="25"/>
      <c r="AA33" s="25"/>
    </row>
    <row r="34" spans="1:28" s="3" customFormat="1" ht="22.5" x14ac:dyDescent="0.25">
      <c r="A34" s="26">
        <f>IF(J34&lt;&gt;"",COUNTA(J$1:J34),"")</f>
        <v>12</v>
      </c>
      <c r="B34" s="27" t="s">
        <v>58</v>
      </c>
      <c r="C34" s="28" t="s">
        <v>59</v>
      </c>
      <c r="D34" s="29" t="s">
        <v>46</v>
      </c>
      <c r="E34" s="49">
        <v>75.46875</v>
      </c>
      <c r="F34" s="31"/>
      <c r="G34" s="32"/>
      <c r="H34" s="33"/>
      <c r="J34" s="1" t="s">
        <v>30</v>
      </c>
      <c r="Z34" s="25"/>
      <c r="AA34" s="25"/>
    </row>
    <row r="35" spans="1:28" s="3" customFormat="1" ht="33.75" x14ac:dyDescent="0.25">
      <c r="A35" s="26">
        <f>IF(J35&lt;&gt;"",COUNTA(J$1:J35),"")</f>
        <v>13</v>
      </c>
      <c r="B35" s="27" t="s">
        <v>60</v>
      </c>
      <c r="C35" s="28" t="s">
        <v>61</v>
      </c>
      <c r="D35" s="29" t="s">
        <v>29</v>
      </c>
      <c r="E35" s="35">
        <v>1.3829999999999999E-3</v>
      </c>
      <c r="F35" s="31"/>
      <c r="G35" s="32"/>
      <c r="H35" s="33"/>
      <c r="J35" s="1" t="s">
        <v>30</v>
      </c>
      <c r="Z35" s="25"/>
      <c r="AA35" s="25"/>
    </row>
    <row r="36" spans="1:28" s="3" customFormat="1" ht="22.5" x14ac:dyDescent="0.25">
      <c r="A36" s="26">
        <f>IF(J36&lt;&gt;"",COUNTA(J$1:J36),"")</f>
        <v>14</v>
      </c>
      <c r="B36" s="27" t="s">
        <v>62</v>
      </c>
      <c r="C36" s="28" t="s">
        <v>63</v>
      </c>
      <c r="D36" s="29" t="s">
        <v>29</v>
      </c>
      <c r="E36" s="34">
        <v>6.5500000000000003E-2</v>
      </c>
      <c r="F36" s="31"/>
      <c r="G36" s="32"/>
      <c r="H36" s="33"/>
      <c r="J36" s="1" t="s">
        <v>30</v>
      </c>
      <c r="Z36" s="25"/>
      <c r="AA36" s="25"/>
    </row>
    <row r="37" spans="1:28" s="3" customFormat="1" ht="33.75" x14ac:dyDescent="0.25">
      <c r="A37" s="26">
        <f>IF(J37&lt;&gt;"",COUNTA(J$1:J37),"")</f>
        <v>15</v>
      </c>
      <c r="B37" s="27" t="s">
        <v>81</v>
      </c>
      <c r="C37" s="28" t="s">
        <v>153</v>
      </c>
      <c r="D37" s="29" t="s">
        <v>94</v>
      </c>
      <c r="E37" s="34">
        <v>63.997500000000002</v>
      </c>
      <c r="F37" s="31">
        <v>527.72</v>
      </c>
      <c r="G37" s="31">
        <v>33772.76</v>
      </c>
      <c r="H37" s="33"/>
      <c r="J37" s="1" t="s">
        <v>30</v>
      </c>
      <c r="Z37" s="25"/>
      <c r="AA37" s="25"/>
    </row>
    <row r="38" spans="1:28" s="3" customFormat="1" ht="15" x14ac:dyDescent="0.25">
      <c r="A38" s="29"/>
      <c r="B38" s="38"/>
      <c r="C38" s="39" t="s">
        <v>66</v>
      </c>
      <c r="D38" s="26" t="s">
        <v>67</v>
      </c>
      <c r="E38" s="26"/>
      <c r="F38" s="32"/>
      <c r="G38" s="50">
        <v>33772.76</v>
      </c>
      <c r="H38" s="33"/>
      <c r="Z38" s="25"/>
      <c r="AA38" s="25"/>
    </row>
    <row r="39" spans="1:28" s="3" customFormat="1" ht="15" x14ac:dyDescent="0.25">
      <c r="A39" s="58" t="s">
        <v>68</v>
      </c>
      <c r="B39" s="58"/>
      <c r="C39" s="58"/>
      <c r="D39" s="58"/>
      <c r="E39" s="58"/>
      <c r="F39" s="58"/>
      <c r="G39" s="58"/>
      <c r="H39" s="24"/>
      <c r="Z39" s="25" t="s">
        <v>68</v>
      </c>
      <c r="AA39" s="25"/>
    </row>
    <row r="40" spans="1:28" s="3" customFormat="1" ht="15" x14ac:dyDescent="0.25">
      <c r="A40" s="58" t="s">
        <v>26</v>
      </c>
      <c r="B40" s="58"/>
      <c r="C40" s="58"/>
      <c r="D40" s="58"/>
      <c r="E40" s="58"/>
      <c r="F40" s="58"/>
      <c r="G40" s="58"/>
      <c r="H40" s="24"/>
      <c r="Z40" s="25"/>
      <c r="AA40" s="25" t="s">
        <v>26</v>
      </c>
    </row>
    <row r="41" spans="1:28" s="3" customFormat="1" ht="33.75" x14ac:dyDescent="0.25">
      <c r="A41" s="26">
        <f>IF(J41&lt;&gt;"",COUNTA(J$1:J41),"")</f>
        <v>16</v>
      </c>
      <c r="B41" s="27" t="s">
        <v>95</v>
      </c>
      <c r="C41" s="28" t="s">
        <v>96</v>
      </c>
      <c r="D41" s="29" t="s">
        <v>65</v>
      </c>
      <c r="E41" s="37">
        <v>25.44</v>
      </c>
      <c r="F41" s="31">
        <v>2894.25</v>
      </c>
      <c r="G41" s="31">
        <v>73629.72</v>
      </c>
      <c r="H41" s="33"/>
      <c r="J41" s="1" t="s">
        <v>30</v>
      </c>
      <c r="Z41" s="25"/>
      <c r="AA41" s="25"/>
    </row>
    <row r="42" spans="1:28" s="3" customFormat="1" ht="15" x14ac:dyDescent="0.25">
      <c r="A42" s="29"/>
      <c r="B42" s="38"/>
      <c r="C42" s="39" t="s">
        <v>66</v>
      </c>
      <c r="D42" s="26" t="s">
        <v>67</v>
      </c>
      <c r="E42" s="26"/>
      <c r="F42" s="32"/>
      <c r="G42" s="50">
        <v>73629.72</v>
      </c>
      <c r="H42" s="33"/>
      <c r="Z42" s="25"/>
      <c r="AA42" s="25"/>
    </row>
    <row r="43" spans="1:28" s="3" customFormat="1" ht="15" x14ac:dyDescent="0.25">
      <c r="A43" s="54" t="s">
        <v>71</v>
      </c>
      <c r="B43" s="55"/>
      <c r="C43" s="55"/>
      <c r="D43" s="55"/>
      <c r="E43" s="55"/>
      <c r="F43" s="56"/>
      <c r="G43" s="50">
        <v>107402.48</v>
      </c>
      <c r="H43" s="41"/>
      <c r="I43" s="41"/>
      <c r="J43" s="42"/>
      <c r="K43" s="42"/>
      <c r="L43" s="42"/>
      <c r="AB43" s="43" t="s">
        <v>71</v>
      </c>
    </row>
    <row r="44" spans="1:28" s="3" customFormat="1" ht="15" x14ac:dyDescent="0.25">
      <c r="A44" s="54" t="s">
        <v>72</v>
      </c>
      <c r="B44" s="55"/>
      <c r="C44" s="55"/>
      <c r="D44" s="55"/>
      <c r="E44" s="55"/>
      <c r="F44" s="56"/>
      <c r="G44" s="40"/>
      <c r="H44" s="41"/>
      <c r="I44" s="41"/>
      <c r="J44" s="42"/>
      <c r="K44" s="42"/>
      <c r="L44" s="42"/>
      <c r="AB44" s="43" t="s">
        <v>72</v>
      </c>
    </row>
    <row r="45" spans="1:28" s="3" customFormat="1" ht="15" x14ac:dyDescent="0.25">
      <c r="A45" s="54" t="s">
        <v>73</v>
      </c>
      <c r="B45" s="55"/>
      <c r="C45" s="55"/>
      <c r="D45" s="55"/>
      <c r="E45" s="55"/>
      <c r="F45" s="56"/>
      <c r="G45" s="40"/>
      <c r="H45" s="41"/>
      <c r="I45" s="41"/>
      <c r="J45" s="42"/>
      <c r="K45" s="42"/>
      <c r="L45" s="42"/>
      <c r="AB45" s="43" t="s">
        <v>73</v>
      </c>
    </row>
    <row r="46" spans="1:28" s="3" customFormat="1" ht="15" x14ac:dyDescent="0.25">
      <c r="A46" s="54" t="s">
        <v>74</v>
      </c>
      <c r="B46" s="55"/>
      <c r="C46" s="55"/>
      <c r="D46" s="55"/>
      <c r="E46" s="55"/>
      <c r="F46" s="56"/>
      <c r="G46" s="50">
        <v>62751.01</v>
      </c>
      <c r="H46" s="41"/>
      <c r="I46" s="41"/>
      <c r="J46" s="42"/>
      <c r="K46" s="42"/>
      <c r="L46" s="42"/>
      <c r="AB46" s="43" t="s">
        <v>74</v>
      </c>
    </row>
    <row r="47" spans="1:28" s="3" customFormat="1" ht="15" x14ac:dyDescent="0.25">
      <c r="A47" s="54" t="s">
        <v>75</v>
      </c>
      <c r="B47" s="55"/>
      <c r="C47" s="55"/>
      <c r="D47" s="55"/>
      <c r="E47" s="55"/>
      <c r="F47" s="56"/>
      <c r="G47" s="50">
        <v>73629.72</v>
      </c>
      <c r="H47" s="41"/>
      <c r="I47" s="41"/>
      <c r="J47" s="42"/>
      <c r="K47" s="42"/>
      <c r="L47" s="42"/>
      <c r="AB47" s="43" t="s">
        <v>75</v>
      </c>
    </row>
    <row r="48" spans="1:28" s="3" customFormat="1" ht="13.5" customHeight="1" x14ac:dyDescent="0.25"/>
    <row r="49" spans="1:34" s="3" customFormat="1" ht="15" x14ac:dyDescent="0.25">
      <c r="A49" s="44"/>
      <c r="B49" s="57" t="s">
        <v>76</v>
      </c>
      <c r="C49" s="57"/>
      <c r="D49" s="57" t="s">
        <v>77</v>
      </c>
      <c r="E49" s="57"/>
      <c r="F49" s="57"/>
      <c r="G49" s="57"/>
      <c r="H49" s="45"/>
      <c r="I49" s="45"/>
      <c r="J49" s="45"/>
      <c r="K49" s="45"/>
      <c r="L49" s="45"/>
      <c r="M49" s="45"/>
      <c r="N49" s="45"/>
      <c r="O49" s="45"/>
      <c r="AC49" s="46" t="s">
        <v>76</v>
      </c>
      <c r="AD49" s="46" t="s">
        <v>1</v>
      </c>
      <c r="AE49" s="46" t="s">
        <v>77</v>
      </c>
      <c r="AF49" s="46" t="s">
        <v>1</v>
      </c>
      <c r="AG49" s="46" t="s">
        <v>1</v>
      </c>
      <c r="AH49" s="46" t="s">
        <v>1</v>
      </c>
    </row>
    <row r="50" spans="1:34" s="3" customFormat="1" ht="11.25" customHeight="1" x14ac:dyDescent="0.25">
      <c r="B50" s="47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AC50" s="46"/>
      <c r="AD50" s="46"/>
      <c r="AE50" s="46"/>
      <c r="AF50" s="46"/>
      <c r="AG50" s="46"/>
      <c r="AH50" s="46"/>
    </row>
  </sheetData>
  <mergeCells count="25">
    <mergeCell ref="C1:E1"/>
    <mergeCell ref="B7:F7"/>
    <mergeCell ref="C10:D10"/>
    <mergeCell ref="F12:G12"/>
    <mergeCell ref="F13:G13"/>
    <mergeCell ref="F14:G14"/>
    <mergeCell ref="F15:G15"/>
    <mergeCell ref="F16:G16"/>
    <mergeCell ref="A18:A19"/>
    <mergeCell ref="B18:B19"/>
    <mergeCell ref="C18:C19"/>
    <mergeCell ref="D18:D19"/>
    <mergeCell ref="E18:E19"/>
    <mergeCell ref="F18:G18"/>
    <mergeCell ref="A21:G21"/>
    <mergeCell ref="A22:G22"/>
    <mergeCell ref="A39:G39"/>
    <mergeCell ref="A40:G40"/>
    <mergeCell ref="A43:F43"/>
    <mergeCell ref="A44:F44"/>
    <mergeCell ref="A45:F45"/>
    <mergeCell ref="A46:F46"/>
    <mergeCell ref="A47:F47"/>
    <mergeCell ref="B49:C49"/>
    <mergeCell ref="D49:G49"/>
  </mergeCells>
  <printOptions horizontalCentered="1"/>
  <pageMargins left="0.39370077848434498" right="0.23622047901153601" top="0.35433071851730302" bottom="0.31496062874794001" header="0.118110239505768" footer="0.118110239505768"/>
  <pageSetup paperSize="9" fitToHeight="0" orientation="portrait"/>
  <headerFoot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51"/>
  <sheetViews>
    <sheetView topLeftCell="A34" workbookViewId="0">
      <selection activeCell="C38" sqref="C38"/>
    </sheetView>
  </sheetViews>
  <sheetFormatPr defaultColWidth="9.140625" defaultRowHeight="11.25" customHeight="1" x14ac:dyDescent="0.2"/>
  <cols>
    <col min="1" max="1" width="11" style="1" customWidth="1"/>
    <col min="2" max="2" width="17.5703125" style="1" customWidth="1"/>
    <col min="3" max="3" width="43.42578125" style="1" customWidth="1"/>
    <col min="4" max="4" width="11" style="1" customWidth="1"/>
    <col min="5" max="5" width="13.42578125" style="1" customWidth="1"/>
    <col min="6" max="7" width="16.42578125" style="1" customWidth="1"/>
    <col min="8" max="9" width="14.7109375" style="1" customWidth="1"/>
    <col min="10" max="10" width="9" style="1" hidden="1" customWidth="1"/>
    <col min="11" max="11" width="14.42578125" style="1" customWidth="1"/>
    <col min="12" max="15" width="9.140625" style="1"/>
    <col min="16" max="18" width="67.85546875" style="2" hidden="1" customWidth="1"/>
    <col min="19" max="23" width="101.85546875" style="2" hidden="1" customWidth="1"/>
    <col min="24" max="25" width="54.42578125" style="2" hidden="1" customWidth="1"/>
    <col min="26" max="27" width="129.28515625" style="2" hidden="1" customWidth="1"/>
    <col min="28" max="28" width="112.85546875" style="2" hidden="1" customWidth="1"/>
    <col min="29" max="30" width="61" style="2" hidden="1" customWidth="1"/>
    <col min="31" max="34" width="57.28515625" style="2" hidden="1" customWidth="1"/>
    <col min="35" max="16384" width="9.140625" style="1"/>
  </cols>
  <sheetData>
    <row r="1" spans="1:25" s="3" customFormat="1" ht="26.25" x14ac:dyDescent="0.25">
      <c r="A1" s="4"/>
      <c r="C1" s="66" t="s">
        <v>0</v>
      </c>
      <c r="D1" s="66"/>
      <c r="E1" s="66"/>
      <c r="F1" s="5"/>
      <c r="G1" s="5"/>
      <c r="H1" s="5"/>
      <c r="P1" s="6" t="s">
        <v>0</v>
      </c>
      <c r="Q1" s="6" t="s">
        <v>1</v>
      </c>
      <c r="R1" s="6" t="s">
        <v>1</v>
      </c>
    </row>
    <row r="2" spans="1:25" s="3" customFormat="1" ht="13.5" customHeight="1" x14ac:dyDescent="0.25">
      <c r="A2" s="4"/>
      <c r="D2" s="7" t="s">
        <v>2</v>
      </c>
      <c r="H2" s="8"/>
    </row>
    <row r="3" spans="1:25" s="3" customFormat="1" ht="13.5" customHeight="1" x14ac:dyDescent="0.25">
      <c r="A3" s="8"/>
      <c r="B3" s="5"/>
      <c r="C3" s="5"/>
      <c r="D3" s="5"/>
      <c r="E3" s="5"/>
      <c r="F3" s="5"/>
      <c r="G3" s="5"/>
      <c r="H3" s="8"/>
    </row>
    <row r="4" spans="1:25" s="3" customFormat="1" ht="18" x14ac:dyDescent="0.25">
      <c r="B4" s="8"/>
      <c r="D4" s="9" t="s">
        <v>3</v>
      </c>
      <c r="E4" s="10" t="s">
        <v>97</v>
      </c>
      <c r="G4" s="10"/>
      <c r="H4" s="8"/>
    </row>
    <row r="5" spans="1:25" s="3" customFormat="1" ht="13.5" customHeight="1" x14ac:dyDescent="0.25">
      <c r="B5" s="10"/>
      <c r="C5" s="11"/>
      <c r="D5" s="12" t="s">
        <v>5</v>
      </c>
      <c r="E5" s="10"/>
      <c r="F5" s="10"/>
      <c r="G5" s="10"/>
      <c r="H5" s="8"/>
    </row>
    <row r="6" spans="1:25" s="3" customFormat="1" ht="13.5" customHeight="1" x14ac:dyDescent="0.25">
      <c r="B6" s="10"/>
      <c r="C6" s="11"/>
      <c r="D6" s="12"/>
      <c r="E6" s="10"/>
      <c r="F6" s="10"/>
      <c r="G6" s="10"/>
      <c r="H6" s="8"/>
    </row>
    <row r="7" spans="1:25" s="3" customFormat="1" ht="18" x14ac:dyDescent="0.25">
      <c r="A7" s="13" t="s">
        <v>6</v>
      </c>
      <c r="B7" s="67" t="s">
        <v>79</v>
      </c>
      <c r="C7" s="67"/>
      <c r="D7" s="67"/>
      <c r="E7" s="67"/>
      <c r="F7" s="67"/>
      <c r="G7" s="14"/>
      <c r="H7" s="8"/>
      <c r="S7" s="6" t="s">
        <v>79</v>
      </c>
      <c r="T7" s="6" t="s">
        <v>1</v>
      </c>
      <c r="U7" s="6" t="s">
        <v>1</v>
      </c>
      <c r="V7" s="6" t="s">
        <v>1</v>
      </c>
      <c r="W7" s="6" t="s">
        <v>1</v>
      </c>
    </row>
    <row r="8" spans="1:25" s="3" customFormat="1" ht="13.5" customHeight="1" x14ac:dyDescent="0.25">
      <c r="A8" s="10"/>
      <c r="B8" s="10"/>
      <c r="C8" s="10"/>
      <c r="D8" s="7" t="s">
        <v>8</v>
      </c>
      <c r="E8" s="10"/>
      <c r="F8" s="10"/>
      <c r="G8" s="10"/>
      <c r="H8" s="8"/>
    </row>
    <row r="9" spans="1:25" s="3" customFormat="1" ht="13.5" customHeight="1" x14ac:dyDescent="0.25">
      <c r="A9" s="10"/>
      <c r="B9" s="10"/>
      <c r="C9" s="10"/>
      <c r="D9" s="15"/>
      <c r="E9" s="10"/>
      <c r="F9" s="10"/>
      <c r="G9" s="10"/>
      <c r="H9" s="8"/>
    </row>
    <row r="10" spans="1:25" s="3" customFormat="1" ht="18" x14ac:dyDescent="0.25">
      <c r="B10" s="4" t="s">
        <v>9</v>
      </c>
      <c r="C10" s="68" t="s">
        <v>98</v>
      </c>
      <c r="D10" s="68"/>
      <c r="E10" s="10"/>
      <c r="F10" s="10"/>
      <c r="G10" s="10"/>
      <c r="H10" s="8"/>
      <c r="X10" s="6" t="s">
        <v>98</v>
      </c>
      <c r="Y10" s="6" t="s">
        <v>1</v>
      </c>
    </row>
    <row r="11" spans="1:25" s="3" customFormat="1" ht="7.5" customHeight="1" x14ac:dyDescent="0.25">
      <c r="B11" s="4"/>
      <c r="C11" s="4"/>
      <c r="D11" s="4"/>
      <c r="E11" s="10"/>
      <c r="F11" s="10"/>
      <c r="G11" s="10"/>
      <c r="H11" s="8"/>
    </row>
    <row r="12" spans="1:25" s="3" customFormat="1" ht="13.5" customHeight="1" x14ac:dyDescent="0.25">
      <c r="B12" s="4"/>
      <c r="C12" s="4"/>
      <c r="D12" s="4"/>
      <c r="E12" s="16" t="s">
        <v>11</v>
      </c>
      <c r="F12" s="69">
        <v>69955.360000000001</v>
      </c>
      <c r="G12" s="60"/>
      <c r="H12" s="8"/>
    </row>
    <row r="13" spans="1:25" s="3" customFormat="1" ht="13.5" customHeight="1" x14ac:dyDescent="0.25">
      <c r="B13" s="4"/>
      <c r="C13" s="4"/>
      <c r="D13" s="4"/>
      <c r="E13" s="16" t="s">
        <v>12</v>
      </c>
      <c r="F13" s="59">
        <v>144.85</v>
      </c>
      <c r="G13" s="60"/>
      <c r="H13" s="8"/>
    </row>
    <row r="14" spans="1:25" s="3" customFormat="1" ht="13.5" customHeight="1" x14ac:dyDescent="0.25">
      <c r="A14" s="8"/>
      <c r="D14" s="8"/>
      <c r="E14" s="16" t="s">
        <v>13</v>
      </c>
      <c r="F14" s="59">
        <v>25.76</v>
      </c>
      <c r="G14" s="60"/>
      <c r="H14" s="17"/>
      <c r="I14" s="18"/>
      <c r="J14" s="18"/>
      <c r="K14" s="18"/>
    </row>
    <row r="15" spans="1:25" s="3" customFormat="1" ht="13.5" customHeight="1" x14ac:dyDescent="0.25">
      <c r="A15" s="8"/>
      <c r="D15" s="19"/>
      <c r="E15" s="16" t="s">
        <v>14</v>
      </c>
      <c r="F15" s="61">
        <v>0</v>
      </c>
      <c r="G15" s="60"/>
    </row>
    <row r="16" spans="1:25" s="3" customFormat="1" ht="13.5" customHeight="1" x14ac:dyDescent="0.25">
      <c r="D16" s="19"/>
      <c r="E16" s="16" t="s">
        <v>15</v>
      </c>
      <c r="F16" s="61">
        <v>0</v>
      </c>
      <c r="G16" s="60"/>
      <c r="H16" s="20"/>
      <c r="I16" s="20"/>
    </row>
    <row r="17" spans="1:27" s="3" customFormat="1" ht="15" x14ac:dyDescent="0.25">
      <c r="B17" s="4"/>
      <c r="C17" s="19"/>
      <c r="D17" s="19"/>
      <c r="E17" s="19"/>
      <c r="F17" s="19"/>
      <c r="G17" s="19"/>
      <c r="H17" s="19"/>
    </row>
    <row r="18" spans="1:27" s="3" customFormat="1" ht="28.5" customHeight="1" x14ac:dyDescent="0.25">
      <c r="A18" s="62" t="s">
        <v>16</v>
      </c>
      <c r="B18" s="63" t="s">
        <v>17</v>
      </c>
      <c r="C18" s="62" t="s">
        <v>18</v>
      </c>
      <c r="D18" s="62" t="s">
        <v>19</v>
      </c>
      <c r="E18" s="62" t="s">
        <v>20</v>
      </c>
      <c r="F18" s="64" t="s">
        <v>21</v>
      </c>
      <c r="G18" s="65"/>
    </row>
    <row r="19" spans="1:27" s="3" customFormat="1" ht="18" customHeight="1" x14ac:dyDescent="0.25">
      <c r="A19" s="62"/>
      <c r="B19" s="63"/>
      <c r="C19" s="62"/>
      <c r="D19" s="62"/>
      <c r="E19" s="62"/>
      <c r="F19" s="21" t="s">
        <v>22</v>
      </c>
      <c r="G19" s="21" t="s">
        <v>23</v>
      </c>
      <c r="H19" s="22"/>
    </row>
    <row r="20" spans="1:27" s="3" customFormat="1" ht="12" customHeight="1" x14ac:dyDescent="0.25">
      <c r="A20" s="23">
        <v>1</v>
      </c>
      <c r="B20" s="23" t="s">
        <v>24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2"/>
    </row>
    <row r="21" spans="1:27" s="3" customFormat="1" ht="15" x14ac:dyDescent="0.25">
      <c r="A21" s="58" t="s">
        <v>25</v>
      </c>
      <c r="B21" s="58"/>
      <c r="C21" s="58"/>
      <c r="D21" s="58"/>
      <c r="E21" s="58"/>
      <c r="F21" s="58"/>
      <c r="G21" s="58"/>
      <c r="H21" s="24"/>
      <c r="Z21" s="25" t="s">
        <v>25</v>
      </c>
    </row>
    <row r="22" spans="1:27" s="3" customFormat="1" ht="15" x14ac:dyDescent="0.25">
      <c r="A22" s="58" t="s">
        <v>26</v>
      </c>
      <c r="B22" s="58"/>
      <c r="C22" s="58"/>
      <c r="D22" s="58"/>
      <c r="E22" s="58"/>
      <c r="F22" s="58"/>
      <c r="G22" s="58"/>
      <c r="H22" s="24"/>
      <c r="Z22" s="25"/>
      <c r="AA22" s="25" t="s">
        <v>26</v>
      </c>
    </row>
    <row r="23" spans="1:27" s="3" customFormat="1" ht="15" x14ac:dyDescent="0.25">
      <c r="A23" s="26">
        <f>IF(J23&lt;&gt;"",COUNTA(J$1:J23),"")</f>
        <v>1</v>
      </c>
      <c r="B23" s="27" t="s">
        <v>27</v>
      </c>
      <c r="C23" s="28" t="s">
        <v>28</v>
      </c>
      <c r="D23" s="29" t="s">
        <v>29</v>
      </c>
      <c r="E23" s="34">
        <v>2.9999999999999997E-4</v>
      </c>
      <c r="F23" s="31"/>
      <c r="G23" s="32"/>
      <c r="H23" s="33"/>
      <c r="J23" s="1" t="s">
        <v>30</v>
      </c>
      <c r="Z23" s="25"/>
      <c r="AA23" s="25"/>
    </row>
    <row r="24" spans="1:27" s="3" customFormat="1" ht="15" x14ac:dyDescent="0.25">
      <c r="A24" s="26">
        <f>IF(J24&lt;&gt;"",COUNTA(J$1:J24),"")</f>
        <v>2</v>
      </c>
      <c r="B24" s="27" t="s">
        <v>31</v>
      </c>
      <c r="C24" s="28" t="s">
        <v>32</v>
      </c>
      <c r="D24" s="29" t="s">
        <v>33</v>
      </c>
      <c r="E24" s="34">
        <v>0.9536</v>
      </c>
      <c r="F24" s="31"/>
      <c r="G24" s="32"/>
      <c r="H24" s="33"/>
      <c r="J24" s="1" t="s">
        <v>30</v>
      </c>
      <c r="Z24" s="25"/>
      <c r="AA24" s="25"/>
    </row>
    <row r="25" spans="1:27" s="3" customFormat="1" ht="15" x14ac:dyDescent="0.25">
      <c r="A25" s="26">
        <f>IF(J25&lt;&gt;"",COUNTA(J$1:J25),"")</f>
        <v>3</v>
      </c>
      <c r="B25" s="27" t="s">
        <v>36</v>
      </c>
      <c r="C25" s="28" t="s">
        <v>37</v>
      </c>
      <c r="D25" s="29" t="s">
        <v>29</v>
      </c>
      <c r="E25" s="34">
        <v>3.3E-3</v>
      </c>
      <c r="F25" s="31"/>
      <c r="G25" s="32"/>
      <c r="H25" s="33"/>
      <c r="J25" s="1" t="s">
        <v>30</v>
      </c>
      <c r="Z25" s="25"/>
      <c r="AA25" s="25"/>
    </row>
    <row r="26" spans="1:27" s="3" customFormat="1" ht="15" x14ac:dyDescent="0.25">
      <c r="A26" s="26">
        <f>IF(J26&lt;&gt;"",COUNTA(J$1:J26),"")</f>
        <v>4</v>
      </c>
      <c r="B26" s="27" t="s">
        <v>38</v>
      </c>
      <c r="C26" s="28" t="s">
        <v>39</v>
      </c>
      <c r="D26" s="29" t="s">
        <v>29</v>
      </c>
      <c r="E26" s="36">
        <v>1E-3</v>
      </c>
      <c r="F26" s="31"/>
      <c r="G26" s="32"/>
      <c r="H26" s="33"/>
      <c r="J26" s="1" t="s">
        <v>30</v>
      </c>
      <c r="Z26" s="25"/>
      <c r="AA26" s="25"/>
    </row>
    <row r="27" spans="1:27" s="3" customFormat="1" ht="15" x14ac:dyDescent="0.25">
      <c r="A27" s="26">
        <f>IF(J27&lt;&gt;"",COUNTA(J$1:J27),"")</f>
        <v>5</v>
      </c>
      <c r="B27" s="27" t="s">
        <v>40</v>
      </c>
      <c r="C27" s="28" t="s">
        <v>41</v>
      </c>
      <c r="D27" s="29" t="s">
        <v>29</v>
      </c>
      <c r="E27" s="34">
        <v>4.5999999999999999E-3</v>
      </c>
      <c r="F27" s="31"/>
      <c r="G27" s="32"/>
      <c r="H27" s="33"/>
      <c r="J27" s="1" t="s">
        <v>30</v>
      </c>
      <c r="Z27" s="25"/>
      <c r="AA27" s="25"/>
    </row>
    <row r="28" spans="1:27" s="3" customFormat="1" ht="15" x14ac:dyDescent="0.25">
      <c r="A28" s="26">
        <f>IF(J28&lt;&gt;"",COUNTA(J$1:J28),"")</f>
        <v>6</v>
      </c>
      <c r="B28" s="27" t="s">
        <v>44</v>
      </c>
      <c r="C28" s="28" t="s">
        <v>45</v>
      </c>
      <c r="D28" s="29" t="s">
        <v>46</v>
      </c>
      <c r="E28" s="36">
        <v>1.0109999999999999</v>
      </c>
      <c r="F28" s="31"/>
      <c r="G28" s="32"/>
      <c r="H28" s="33"/>
      <c r="J28" s="1" t="s">
        <v>30</v>
      </c>
      <c r="Z28" s="25"/>
      <c r="AA28" s="25"/>
    </row>
    <row r="29" spans="1:27" s="3" customFormat="1" ht="15" x14ac:dyDescent="0.25">
      <c r="A29" s="26">
        <f>IF(J29&lt;&gt;"",COUNTA(J$1:J29),"")</f>
        <v>7</v>
      </c>
      <c r="B29" s="27" t="s">
        <v>47</v>
      </c>
      <c r="C29" s="28" t="s">
        <v>48</v>
      </c>
      <c r="D29" s="29" t="s">
        <v>29</v>
      </c>
      <c r="E29" s="34">
        <v>5.0000000000000001E-4</v>
      </c>
      <c r="F29" s="31"/>
      <c r="G29" s="32"/>
      <c r="H29" s="33"/>
      <c r="J29" s="1" t="s">
        <v>30</v>
      </c>
      <c r="Z29" s="25"/>
      <c r="AA29" s="25"/>
    </row>
    <row r="30" spans="1:27" s="3" customFormat="1" ht="22.5" x14ac:dyDescent="0.25">
      <c r="A30" s="26">
        <f>IF(J30&lt;&gt;"",COUNTA(J$1:J30),"")</f>
        <v>8</v>
      </c>
      <c r="B30" s="27" t="s">
        <v>49</v>
      </c>
      <c r="C30" s="28" t="s">
        <v>50</v>
      </c>
      <c r="D30" s="29" t="s">
        <v>33</v>
      </c>
      <c r="E30" s="34">
        <v>1.6000000000000001E-3</v>
      </c>
      <c r="F30" s="31"/>
      <c r="G30" s="32"/>
      <c r="H30" s="33"/>
      <c r="J30" s="1" t="s">
        <v>30</v>
      </c>
      <c r="Z30" s="25"/>
      <c r="AA30" s="25"/>
    </row>
    <row r="31" spans="1:27" s="3" customFormat="1" ht="15" x14ac:dyDescent="0.25">
      <c r="A31" s="26">
        <f>IF(J31&lt;&gt;"",COUNTA(J$1:J31),"")</f>
        <v>9</v>
      </c>
      <c r="B31" s="27" t="s">
        <v>51</v>
      </c>
      <c r="C31" s="28" t="s">
        <v>52</v>
      </c>
      <c r="D31" s="29" t="s">
        <v>29</v>
      </c>
      <c r="E31" s="34">
        <v>6.9999999999999999E-4</v>
      </c>
      <c r="F31" s="31"/>
      <c r="G31" s="32"/>
      <c r="H31" s="33"/>
      <c r="J31" s="1" t="s">
        <v>30</v>
      </c>
      <c r="Z31" s="25"/>
      <c r="AA31" s="25"/>
    </row>
    <row r="32" spans="1:27" s="3" customFormat="1" ht="45" x14ac:dyDescent="0.25">
      <c r="A32" s="26">
        <f>IF(J32&lt;&gt;"",COUNTA(J$1:J32),"")</f>
        <v>10</v>
      </c>
      <c r="B32" s="27" t="s">
        <v>53</v>
      </c>
      <c r="C32" s="28" t="s">
        <v>54</v>
      </c>
      <c r="D32" s="29" t="s">
        <v>29</v>
      </c>
      <c r="E32" s="34">
        <v>5.4000000000000003E-3</v>
      </c>
      <c r="F32" s="31"/>
      <c r="G32" s="32"/>
      <c r="H32" s="33"/>
      <c r="J32" s="1" t="s">
        <v>30</v>
      </c>
      <c r="Z32" s="25"/>
      <c r="AA32" s="25"/>
    </row>
    <row r="33" spans="1:28" s="3" customFormat="1" ht="45" x14ac:dyDescent="0.25">
      <c r="A33" s="26">
        <f>IF(J33&lt;&gt;"",COUNTA(J$1:J33),"")</f>
        <v>11</v>
      </c>
      <c r="B33" s="27" t="s">
        <v>55</v>
      </c>
      <c r="C33" s="28" t="s">
        <v>56</v>
      </c>
      <c r="D33" s="29" t="s">
        <v>57</v>
      </c>
      <c r="E33" s="34">
        <v>2.9399999999999999E-2</v>
      </c>
      <c r="F33" s="31"/>
      <c r="G33" s="32"/>
      <c r="H33" s="33"/>
      <c r="J33" s="1" t="s">
        <v>30</v>
      </c>
      <c r="Z33" s="25"/>
      <c r="AA33" s="25"/>
    </row>
    <row r="34" spans="1:28" s="3" customFormat="1" ht="22.5" x14ac:dyDescent="0.25">
      <c r="A34" s="26">
        <f>IF(J34&lt;&gt;"",COUNTA(J$1:J34),"")</f>
        <v>12</v>
      </c>
      <c r="B34" s="27" t="s">
        <v>58</v>
      </c>
      <c r="C34" s="28" t="s">
        <v>59</v>
      </c>
      <c r="D34" s="29" t="s">
        <v>46</v>
      </c>
      <c r="E34" s="34">
        <v>79.0625</v>
      </c>
      <c r="F34" s="31"/>
      <c r="G34" s="32"/>
      <c r="H34" s="33"/>
      <c r="J34" s="1" t="s">
        <v>30</v>
      </c>
      <c r="Z34" s="25"/>
      <c r="AA34" s="25"/>
    </row>
    <row r="35" spans="1:28" s="3" customFormat="1" ht="33.75" x14ac:dyDescent="0.25">
      <c r="A35" s="26">
        <f>IF(J35&lt;&gt;"",COUNTA(J$1:J35),"")</f>
        <v>13</v>
      </c>
      <c r="B35" s="27" t="s">
        <v>60</v>
      </c>
      <c r="C35" s="28" t="s">
        <v>61</v>
      </c>
      <c r="D35" s="29" t="s">
        <v>29</v>
      </c>
      <c r="E35" s="35">
        <v>1.3829999999999999E-3</v>
      </c>
      <c r="F35" s="31"/>
      <c r="G35" s="32"/>
      <c r="H35" s="33"/>
      <c r="J35" s="1" t="s">
        <v>30</v>
      </c>
      <c r="Z35" s="25"/>
      <c r="AA35" s="25"/>
    </row>
    <row r="36" spans="1:28" s="3" customFormat="1" ht="22.5" x14ac:dyDescent="0.25">
      <c r="A36" s="26">
        <f>IF(J36&lt;&gt;"",COUNTA(J$1:J36),"")</f>
        <v>14</v>
      </c>
      <c r="B36" s="27" t="s">
        <v>62</v>
      </c>
      <c r="C36" s="28" t="s">
        <v>63</v>
      </c>
      <c r="D36" s="29" t="s">
        <v>29</v>
      </c>
      <c r="E36" s="34">
        <v>8.7400000000000005E-2</v>
      </c>
      <c r="F36" s="31"/>
      <c r="G36" s="32"/>
      <c r="H36" s="33"/>
      <c r="J36" s="1" t="s">
        <v>30</v>
      </c>
      <c r="Z36" s="25"/>
      <c r="AA36" s="25"/>
    </row>
    <row r="37" spans="1:28" s="3" customFormat="1" ht="33.75" x14ac:dyDescent="0.25">
      <c r="A37" s="26">
        <f>IF(J37&lt;&gt;"",COUNTA(J$1:J37),"")</f>
        <v>15</v>
      </c>
      <c r="B37" s="27" t="s">
        <v>81</v>
      </c>
      <c r="C37" s="28" t="s">
        <v>153</v>
      </c>
      <c r="D37" s="29" t="s">
        <v>65</v>
      </c>
      <c r="E37" s="36">
        <v>67.045000000000002</v>
      </c>
      <c r="F37" s="31">
        <v>527.72</v>
      </c>
      <c r="G37" s="31">
        <v>35380.99</v>
      </c>
      <c r="H37" s="33"/>
      <c r="J37" s="1" t="s">
        <v>30</v>
      </c>
      <c r="Z37" s="25"/>
      <c r="AA37" s="25"/>
    </row>
    <row r="38" spans="1:28" s="3" customFormat="1" ht="15" x14ac:dyDescent="0.25">
      <c r="A38" s="29"/>
      <c r="B38" s="38"/>
      <c r="C38" s="39" t="s">
        <v>66</v>
      </c>
      <c r="D38" s="26" t="s">
        <v>67</v>
      </c>
      <c r="E38" s="26"/>
      <c r="F38" s="32"/>
      <c r="G38" s="50">
        <v>35380.99</v>
      </c>
      <c r="H38" s="33"/>
      <c r="Z38" s="25"/>
      <c r="AA38" s="25"/>
    </row>
    <row r="39" spans="1:28" s="3" customFormat="1" ht="15" x14ac:dyDescent="0.25">
      <c r="A39" s="58" t="s">
        <v>68</v>
      </c>
      <c r="B39" s="58"/>
      <c r="C39" s="58"/>
      <c r="D39" s="58"/>
      <c r="E39" s="58"/>
      <c r="F39" s="58"/>
      <c r="G39" s="58"/>
      <c r="H39" s="24"/>
      <c r="Z39" s="25" t="s">
        <v>68</v>
      </c>
      <c r="AA39" s="25"/>
    </row>
    <row r="40" spans="1:28" s="3" customFormat="1" ht="15" x14ac:dyDescent="0.25">
      <c r="A40" s="58" t="s">
        <v>26</v>
      </c>
      <c r="B40" s="58"/>
      <c r="C40" s="58"/>
      <c r="D40" s="58"/>
      <c r="E40" s="58"/>
      <c r="F40" s="58"/>
      <c r="G40" s="58"/>
      <c r="H40" s="24"/>
      <c r="Z40" s="25"/>
      <c r="AA40" s="25" t="s">
        <v>26</v>
      </c>
    </row>
    <row r="41" spans="1:28" s="3" customFormat="1" ht="33.75" x14ac:dyDescent="0.25">
      <c r="A41" s="26">
        <f>IF(J41&lt;&gt;"",COUNTA(J$1:J41),"")</f>
        <v>16</v>
      </c>
      <c r="B41" s="27" t="s">
        <v>82</v>
      </c>
      <c r="C41" s="28" t="s">
        <v>99</v>
      </c>
      <c r="D41" s="29" t="s">
        <v>65</v>
      </c>
      <c r="E41" s="37">
        <v>6.36</v>
      </c>
      <c r="F41" s="31">
        <v>2975.73</v>
      </c>
      <c r="G41" s="31">
        <v>18925.64</v>
      </c>
      <c r="H41" s="33"/>
      <c r="J41" s="1" t="s">
        <v>30</v>
      </c>
      <c r="Z41" s="25"/>
      <c r="AA41" s="25"/>
    </row>
    <row r="42" spans="1:28" s="3" customFormat="1" ht="33.75" x14ac:dyDescent="0.25">
      <c r="A42" s="26">
        <f>IF(J42&lt;&gt;"",COUNTA(J$1:J42),"")</f>
        <v>17</v>
      </c>
      <c r="B42" s="27" t="s">
        <v>95</v>
      </c>
      <c r="C42" s="28" t="s">
        <v>96</v>
      </c>
      <c r="D42" s="29" t="s">
        <v>65</v>
      </c>
      <c r="E42" s="37">
        <v>27.56</v>
      </c>
      <c r="F42" s="31">
        <v>2894.25</v>
      </c>
      <c r="G42" s="31">
        <v>79765.53</v>
      </c>
      <c r="H42" s="33"/>
      <c r="J42" s="1" t="s">
        <v>30</v>
      </c>
      <c r="Z42" s="25"/>
      <c r="AA42" s="25"/>
    </row>
    <row r="43" spans="1:28" s="3" customFormat="1" ht="15" x14ac:dyDescent="0.25">
      <c r="A43" s="29"/>
      <c r="B43" s="38"/>
      <c r="C43" s="39" t="s">
        <v>66</v>
      </c>
      <c r="D43" s="26" t="s">
        <v>67</v>
      </c>
      <c r="E43" s="26"/>
      <c r="F43" s="32"/>
      <c r="G43" s="50">
        <v>98691.17</v>
      </c>
      <c r="H43" s="33"/>
      <c r="Z43" s="25"/>
      <c r="AA43" s="25"/>
    </row>
    <row r="44" spans="1:28" s="3" customFormat="1" ht="15" x14ac:dyDescent="0.25">
      <c r="A44" s="54" t="s">
        <v>71</v>
      </c>
      <c r="B44" s="55"/>
      <c r="C44" s="55"/>
      <c r="D44" s="55"/>
      <c r="E44" s="55"/>
      <c r="F44" s="56"/>
      <c r="G44" s="50">
        <v>134072.16</v>
      </c>
      <c r="H44" s="41"/>
      <c r="I44" s="41"/>
      <c r="J44" s="42"/>
      <c r="K44" s="42"/>
      <c r="L44" s="42"/>
      <c r="AB44" s="43" t="s">
        <v>71</v>
      </c>
    </row>
    <row r="45" spans="1:28" s="3" customFormat="1" ht="15" x14ac:dyDescent="0.25">
      <c r="A45" s="54" t="s">
        <v>72</v>
      </c>
      <c r="B45" s="55"/>
      <c r="C45" s="55"/>
      <c r="D45" s="55"/>
      <c r="E45" s="55"/>
      <c r="F45" s="56"/>
      <c r="G45" s="40"/>
      <c r="H45" s="41"/>
      <c r="I45" s="41"/>
      <c r="J45" s="42"/>
      <c r="K45" s="42"/>
      <c r="L45" s="42"/>
      <c r="AB45" s="43" t="s">
        <v>72</v>
      </c>
    </row>
    <row r="46" spans="1:28" s="3" customFormat="1" ht="15" x14ac:dyDescent="0.25">
      <c r="A46" s="54" t="s">
        <v>73</v>
      </c>
      <c r="B46" s="55"/>
      <c r="C46" s="55"/>
      <c r="D46" s="55"/>
      <c r="E46" s="55"/>
      <c r="F46" s="56"/>
      <c r="G46" s="40"/>
      <c r="H46" s="41"/>
      <c r="I46" s="41"/>
      <c r="J46" s="42"/>
      <c r="K46" s="42"/>
      <c r="L46" s="42"/>
      <c r="AB46" s="43" t="s">
        <v>73</v>
      </c>
    </row>
    <row r="47" spans="1:28" s="3" customFormat="1" ht="15" x14ac:dyDescent="0.25">
      <c r="A47" s="54" t="s">
        <v>74</v>
      </c>
      <c r="B47" s="55"/>
      <c r="C47" s="55"/>
      <c r="D47" s="55"/>
      <c r="E47" s="55"/>
      <c r="F47" s="56"/>
      <c r="G47" s="50">
        <v>69955.360000000001</v>
      </c>
      <c r="H47" s="41"/>
      <c r="I47" s="41"/>
      <c r="J47" s="42"/>
      <c r="K47" s="42"/>
      <c r="L47" s="42"/>
      <c r="AB47" s="43" t="s">
        <v>74</v>
      </c>
    </row>
    <row r="48" spans="1:28" s="3" customFormat="1" ht="15" x14ac:dyDescent="0.25">
      <c r="A48" s="54" t="s">
        <v>75</v>
      </c>
      <c r="B48" s="55"/>
      <c r="C48" s="55"/>
      <c r="D48" s="55"/>
      <c r="E48" s="55"/>
      <c r="F48" s="56"/>
      <c r="G48" s="50">
        <v>98691.17</v>
      </c>
      <c r="H48" s="41"/>
      <c r="I48" s="41"/>
      <c r="J48" s="42"/>
      <c r="K48" s="42"/>
      <c r="L48" s="42"/>
      <c r="AB48" s="43" t="s">
        <v>75</v>
      </c>
    </row>
    <row r="49" spans="1:34" s="3" customFormat="1" ht="13.5" customHeight="1" x14ac:dyDescent="0.25"/>
    <row r="50" spans="1:34" s="3" customFormat="1" ht="15" x14ac:dyDescent="0.25">
      <c r="A50" s="44"/>
      <c r="B50" s="57" t="s">
        <v>76</v>
      </c>
      <c r="C50" s="57"/>
      <c r="D50" s="57" t="s">
        <v>77</v>
      </c>
      <c r="E50" s="57"/>
      <c r="F50" s="57"/>
      <c r="G50" s="57"/>
      <c r="H50" s="45"/>
      <c r="I50" s="45"/>
      <c r="J50" s="45"/>
      <c r="K50" s="45"/>
      <c r="L50" s="45"/>
      <c r="M50" s="45"/>
      <c r="N50" s="45"/>
      <c r="O50" s="45"/>
      <c r="AC50" s="46" t="s">
        <v>76</v>
      </c>
      <c r="AD50" s="46" t="s">
        <v>1</v>
      </c>
      <c r="AE50" s="46" t="s">
        <v>77</v>
      </c>
      <c r="AF50" s="46" t="s">
        <v>1</v>
      </c>
      <c r="AG50" s="46" t="s">
        <v>1</v>
      </c>
      <c r="AH50" s="46" t="s">
        <v>1</v>
      </c>
    </row>
    <row r="51" spans="1:34" s="3" customFormat="1" ht="11.25" customHeight="1" x14ac:dyDescent="0.25">
      <c r="B51" s="47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AC51" s="46"/>
      <c r="AD51" s="46"/>
      <c r="AE51" s="46"/>
      <c r="AF51" s="46"/>
      <c r="AG51" s="46"/>
      <c r="AH51" s="46"/>
    </row>
  </sheetData>
  <mergeCells count="25">
    <mergeCell ref="C1:E1"/>
    <mergeCell ref="B7:F7"/>
    <mergeCell ref="C10:D10"/>
    <mergeCell ref="F12:G12"/>
    <mergeCell ref="F13:G13"/>
    <mergeCell ref="F14:G14"/>
    <mergeCell ref="F15:G15"/>
    <mergeCell ref="F16:G16"/>
    <mergeCell ref="A18:A19"/>
    <mergeCell ref="B18:B19"/>
    <mergeCell ref="C18:C19"/>
    <mergeCell ref="D18:D19"/>
    <mergeCell ref="E18:E19"/>
    <mergeCell ref="F18:G18"/>
    <mergeCell ref="A21:G21"/>
    <mergeCell ref="A22:G22"/>
    <mergeCell ref="A39:G39"/>
    <mergeCell ref="A40:G40"/>
    <mergeCell ref="A44:F44"/>
    <mergeCell ref="A45:F45"/>
    <mergeCell ref="A46:F46"/>
    <mergeCell ref="A47:F47"/>
    <mergeCell ref="A48:F48"/>
    <mergeCell ref="B50:C50"/>
    <mergeCell ref="D50:G50"/>
  </mergeCells>
  <printOptions horizontalCentered="1"/>
  <pageMargins left="0.39370077848434498" right="0.23622047901153601" top="0.35433071851730302" bottom="0.31496062874794001" header="0.118110239505768" footer="0.118110239505768"/>
  <pageSetup paperSize="9" fitToHeight="0" orientation="portrait"/>
  <headerFooter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50"/>
  <sheetViews>
    <sheetView topLeftCell="A18" workbookViewId="0">
      <selection activeCell="C38" sqref="C38"/>
    </sheetView>
  </sheetViews>
  <sheetFormatPr defaultColWidth="9.140625" defaultRowHeight="11.25" customHeight="1" x14ac:dyDescent="0.2"/>
  <cols>
    <col min="1" max="1" width="11" style="1" customWidth="1"/>
    <col min="2" max="2" width="17.5703125" style="1" customWidth="1"/>
    <col min="3" max="3" width="43.42578125" style="1" customWidth="1"/>
    <col min="4" max="4" width="11" style="1" customWidth="1"/>
    <col min="5" max="5" width="13.42578125" style="1" customWidth="1"/>
    <col min="6" max="7" width="16.42578125" style="1" customWidth="1"/>
    <col min="8" max="9" width="14.7109375" style="1" customWidth="1"/>
    <col min="10" max="10" width="9" style="1" hidden="1" customWidth="1"/>
    <col min="11" max="11" width="14.42578125" style="1" customWidth="1"/>
    <col min="12" max="15" width="9.140625" style="1"/>
    <col min="16" max="18" width="67.85546875" style="2" hidden="1" customWidth="1"/>
    <col min="19" max="23" width="101.85546875" style="2" hidden="1" customWidth="1"/>
    <col min="24" max="25" width="54.42578125" style="2" hidden="1" customWidth="1"/>
    <col min="26" max="27" width="129.28515625" style="2" hidden="1" customWidth="1"/>
    <col min="28" max="28" width="112.85546875" style="2" hidden="1" customWidth="1"/>
    <col min="29" max="30" width="61" style="2" hidden="1" customWidth="1"/>
    <col min="31" max="34" width="57.28515625" style="2" hidden="1" customWidth="1"/>
    <col min="35" max="16384" width="9.140625" style="1"/>
  </cols>
  <sheetData>
    <row r="1" spans="1:25" s="3" customFormat="1" ht="26.25" x14ac:dyDescent="0.25">
      <c r="A1" s="4"/>
      <c r="C1" s="66" t="s">
        <v>0</v>
      </c>
      <c r="D1" s="66"/>
      <c r="E1" s="66"/>
      <c r="F1" s="5"/>
      <c r="G1" s="5"/>
      <c r="H1" s="5"/>
      <c r="P1" s="6" t="s">
        <v>0</v>
      </c>
      <c r="Q1" s="6" t="s">
        <v>1</v>
      </c>
      <c r="R1" s="6" t="s">
        <v>1</v>
      </c>
    </row>
    <row r="2" spans="1:25" s="3" customFormat="1" ht="13.5" customHeight="1" x14ac:dyDescent="0.25">
      <c r="A2" s="4"/>
      <c r="D2" s="7" t="s">
        <v>2</v>
      </c>
      <c r="H2" s="8"/>
    </row>
    <row r="3" spans="1:25" s="3" customFormat="1" ht="13.5" customHeight="1" x14ac:dyDescent="0.25">
      <c r="A3" s="8"/>
      <c r="B3" s="5"/>
      <c r="C3" s="5"/>
      <c r="D3" s="5"/>
      <c r="E3" s="5"/>
      <c r="F3" s="5"/>
      <c r="G3" s="5"/>
      <c r="H3" s="8"/>
    </row>
    <row r="4" spans="1:25" s="3" customFormat="1" ht="18" x14ac:dyDescent="0.25">
      <c r="B4" s="8"/>
      <c r="D4" s="9" t="s">
        <v>3</v>
      </c>
      <c r="E4" s="10" t="s">
        <v>100</v>
      </c>
      <c r="G4" s="10"/>
      <c r="H4" s="8"/>
    </row>
    <row r="5" spans="1:25" s="3" customFormat="1" ht="13.5" customHeight="1" x14ac:dyDescent="0.25">
      <c r="B5" s="10"/>
      <c r="C5" s="11"/>
      <c r="D5" s="12" t="s">
        <v>5</v>
      </c>
      <c r="E5" s="10"/>
      <c r="F5" s="10"/>
      <c r="G5" s="10"/>
      <c r="H5" s="8"/>
    </row>
    <row r="6" spans="1:25" s="3" customFormat="1" ht="13.5" customHeight="1" x14ac:dyDescent="0.25">
      <c r="B6" s="10"/>
      <c r="C6" s="11"/>
      <c r="D6" s="12"/>
      <c r="E6" s="10"/>
      <c r="F6" s="10"/>
      <c r="G6" s="10"/>
      <c r="H6" s="8"/>
    </row>
    <row r="7" spans="1:25" s="3" customFormat="1" ht="18" x14ac:dyDescent="0.25">
      <c r="A7" s="13" t="s">
        <v>6</v>
      </c>
      <c r="B7" s="67" t="s">
        <v>101</v>
      </c>
      <c r="C7" s="67"/>
      <c r="D7" s="67"/>
      <c r="E7" s="67"/>
      <c r="F7" s="67"/>
      <c r="G7" s="14"/>
      <c r="H7" s="8"/>
      <c r="S7" s="6" t="s">
        <v>101</v>
      </c>
      <c r="T7" s="6" t="s">
        <v>1</v>
      </c>
      <c r="U7" s="6" t="s">
        <v>1</v>
      </c>
      <c r="V7" s="6" t="s">
        <v>1</v>
      </c>
      <c r="W7" s="6" t="s">
        <v>1</v>
      </c>
    </row>
    <row r="8" spans="1:25" s="3" customFormat="1" ht="13.5" customHeight="1" x14ac:dyDescent="0.25">
      <c r="A8" s="10"/>
      <c r="B8" s="10"/>
      <c r="C8" s="10"/>
      <c r="D8" s="7" t="s">
        <v>8</v>
      </c>
      <c r="E8" s="10"/>
      <c r="F8" s="10"/>
      <c r="G8" s="10"/>
      <c r="H8" s="8"/>
    </row>
    <row r="9" spans="1:25" s="3" customFormat="1" ht="13.5" customHeight="1" x14ac:dyDescent="0.25">
      <c r="A9" s="10"/>
      <c r="B9" s="10"/>
      <c r="C9" s="10"/>
      <c r="D9" s="15"/>
      <c r="E9" s="10"/>
      <c r="F9" s="10"/>
      <c r="G9" s="10"/>
      <c r="H9" s="8"/>
    </row>
    <row r="10" spans="1:25" s="3" customFormat="1" ht="18" x14ac:dyDescent="0.25">
      <c r="B10" s="4" t="s">
        <v>9</v>
      </c>
      <c r="C10" s="68" t="s">
        <v>102</v>
      </c>
      <c r="D10" s="68"/>
      <c r="E10" s="10"/>
      <c r="F10" s="10"/>
      <c r="G10" s="10"/>
      <c r="H10" s="8"/>
      <c r="X10" s="6" t="s">
        <v>102</v>
      </c>
      <c r="Y10" s="6" t="s">
        <v>1</v>
      </c>
    </row>
    <row r="11" spans="1:25" s="3" customFormat="1" ht="7.5" customHeight="1" x14ac:dyDescent="0.25">
      <c r="B11" s="4"/>
      <c r="C11" s="4"/>
      <c r="D11" s="4"/>
      <c r="E11" s="10"/>
      <c r="F11" s="10"/>
      <c r="G11" s="10"/>
      <c r="H11" s="8"/>
    </row>
    <row r="12" spans="1:25" s="3" customFormat="1" ht="13.5" customHeight="1" x14ac:dyDescent="0.25">
      <c r="B12" s="4"/>
      <c r="C12" s="4"/>
      <c r="D12" s="4"/>
      <c r="E12" s="16" t="s">
        <v>11</v>
      </c>
      <c r="F12" s="69">
        <v>72803.66</v>
      </c>
      <c r="G12" s="60"/>
      <c r="H12" s="8"/>
    </row>
    <row r="13" spans="1:25" s="3" customFormat="1" ht="13.5" customHeight="1" x14ac:dyDescent="0.25">
      <c r="B13" s="4"/>
      <c r="C13" s="4"/>
      <c r="D13" s="4"/>
      <c r="E13" s="16" t="s">
        <v>12</v>
      </c>
      <c r="F13" s="59">
        <v>140.22</v>
      </c>
      <c r="G13" s="60"/>
      <c r="H13" s="8"/>
    </row>
    <row r="14" spans="1:25" s="3" customFormat="1" ht="13.5" customHeight="1" x14ac:dyDescent="0.25">
      <c r="A14" s="8"/>
      <c r="D14" s="8"/>
      <c r="E14" s="16" t="s">
        <v>13</v>
      </c>
      <c r="F14" s="59">
        <v>24.15</v>
      </c>
      <c r="G14" s="60"/>
      <c r="H14" s="17"/>
      <c r="I14" s="18"/>
      <c r="J14" s="18"/>
      <c r="K14" s="18"/>
    </row>
    <row r="15" spans="1:25" s="3" customFormat="1" ht="13.5" customHeight="1" x14ac:dyDescent="0.25">
      <c r="A15" s="8"/>
      <c r="D15" s="19"/>
      <c r="E15" s="16" t="s">
        <v>14</v>
      </c>
      <c r="F15" s="61">
        <v>0</v>
      </c>
      <c r="G15" s="60"/>
    </row>
    <row r="16" spans="1:25" s="3" customFormat="1" ht="13.5" customHeight="1" x14ac:dyDescent="0.25">
      <c r="D16" s="19"/>
      <c r="E16" s="16" t="s">
        <v>15</v>
      </c>
      <c r="F16" s="61">
        <v>0</v>
      </c>
      <c r="G16" s="60"/>
      <c r="H16" s="20"/>
      <c r="I16" s="20"/>
    </row>
    <row r="17" spans="1:27" s="3" customFormat="1" ht="15" x14ac:dyDescent="0.25">
      <c r="B17" s="4"/>
      <c r="C17" s="19"/>
      <c r="D17" s="19"/>
      <c r="E17" s="19"/>
      <c r="F17" s="19"/>
      <c r="G17" s="19"/>
      <c r="H17" s="19"/>
    </row>
    <row r="18" spans="1:27" s="3" customFormat="1" ht="28.5" customHeight="1" x14ac:dyDescent="0.25">
      <c r="A18" s="62" t="s">
        <v>16</v>
      </c>
      <c r="B18" s="63" t="s">
        <v>17</v>
      </c>
      <c r="C18" s="62" t="s">
        <v>18</v>
      </c>
      <c r="D18" s="62" t="s">
        <v>19</v>
      </c>
      <c r="E18" s="62" t="s">
        <v>20</v>
      </c>
      <c r="F18" s="64" t="s">
        <v>21</v>
      </c>
      <c r="G18" s="65"/>
    </row>
    <row r="19" spans="1:27" s="3" customFormat="1" ht="18" customHeight="1" x14ac:dyDescent="0.25">
      <c r="A19" s="62"/>
      <c r="B19" s="63"/>
      <c r="C19" s="62"/>
      <c r="D19" s="62"/>
      <c r="E19" s="62"/>
      <c r="F19" s="21" t="s">
        <v>22</v>
      </c>
      <c r="G19" s="21" t="s">
        <v>23</v>
      </c>
      <c r="H19" s="22"/>
    </row>
    <row r="20" spans="1:27" s="3" customFormat="1" ht="12" customHeight="1" x14ac:dyDescent="0.25">
      <c r="A20" s="23">
        <v>1</v>
      </c>
      <c r="B20" s="23" t="s">
        <v>24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2"/>
    </row>
    <row r="21" spans="1:27" s="3" customFormat="1" ht="15" x14ac:dyDescent="0.25">
      <c r="A21" s="58" t="s">
        <v>25</v>
      </c>
      <c r="B21" s="58"/>
      <c r="C21" s="58"/>
      <c r="D21" s="58"/>
      <c r="E21" s="58"/>
      <c r="F21" s="58"/>
      <c r="G21" s="58"/>
      <c r="H21" s="24"/>
      <c r="Z21" s="25" t="s">
        <v>25</v>
      </c>
    </row>
    <row r="22" spans="1:27" s="3" customFormat="1" ht="15" x14ac:dyDescent="0.25">
      <c r="A22" s="58" t="s">
        <v>26</v>
      </c>
      <c r="B22" s="58"/>
      <c r="C22" s="58"/>
      <c r="D22" s="58"/>
      <c r="E22" s="58"/>
      <c r="F22" s="58"/>
      <c r="G22" s="58"/>
      <c r="H22" s="24"/>
      <c r="Z22" s="25"/>
      <c r="AA22" s="25" t="s">
        <v>26</v>
      </c>
    </row>
    <row r="23" spans="1:27" s="3" customFormat="1" ht="15" x14ac:dyDescent="0.25">
      <c r="A23" s="26">
        <f>IF(J23&lt;&gt;"",COUNTA(J$1:J23),"")</f>
        <v>1</v>
      </c>
      <c r="B23" s="27" t="s">
        <v>27</v>
      </c>
      <c r="C23" s="28" t="s">
        <v>28</v>
      </c>
      <c r="D23" s="29" t="s">
        <v>29</v>
      </c>
      <c r="E23" s="34">
        <v>2.0000000000000001E-4</v>
      </c>
      <c r="F23" s="31"/>
      <c r="G23" s="32"/>
      <c r="H23" s="33"/>
      <c r="J23" s="1" t="s">
        <v>30</v>
      </c>
      <c r="Z23" s="25"/>
      <c r="AA23" s="25"/>
    </row>
    <row r="24" spans="1:27" s="3" customFormat="1" ht="15" x14ac:dyDescent="0.25">
      <c r="A24" s="26">
        <f>IF(J24&lt;&gt;"",COUNTA(J$1:J24),"")</f>
        <v>2</v>
      </c>
      <c r="B24" s="27" t="s">
        <v>31</v>
      </c>
      <c r="C24" s="28" t="s">
        <v>32</v>
      </c>
      <c r="D24" s="29" t="s">
        <v>33</v>
      </c>
      <c r="E24" s="34">
        <v>0.65559999999999996</v>
      </c>
      <c r="F24" s="31"/>
      <c r="G24" s="32"/>
      <c r="H24" s="33"/>
      <c r="J24" s="1" t="s">
        <v>30</v>
      </c>
      <c r="Z24" s="25"/>
      <c r="AA24" s="25"/>
    </row>
    <row r="25" spans="1:27" s="3" customFormat="1" ht="15" x14ac:dyDescent="0.25">
      <c r="A25" s="26">
        <f>IF(J25&lt;&gt;"",COUNTA(J$1:J25),"")</f>
        <v>3</v>
      </c>
      <c r="B25" s="27" t="s">
        <v>36</v>
      </c>
      <c r="C25" s="28" t="s">
        <v>37</v>
      </c>
      <c r="D25" s="29" t="s">
        <v>29</v>
      </c>
      <c r="E25" s="34">
        <v>2.3E-3</v>
      </c>
      <c r="F25" s="31"/>
      <c r="G25" s="32"/>
      <c r="H25" s="33"/>
      <c r="J25" s="1" t="s">
        <v>30</v>
      </c>
      <c r="Z25" s="25"/>
      <c r="AA25" s="25"/>
    </row>
    <row r="26" spans="1:27" s="3" customFormat="1" ht="15" x14ac:dyDescent="0.25">
      <c r="A26" s="26">
        <f>IF(J26&lt;&gt;"",COUNTA(J$1:J26),"")</f>
        <v>4</v>
      </c>
      <c r="B26" s="27" t="s">
        <v>38</v>
      </c>
      <c r="C26" s="28" t="s">
        <v>39</v>
      </c>
      <c r="D26" s="29" t="s">
        <v>29</v>
      </c>
      <c r="E26" s="34">
        <v>6.9999999999999999E-4</v>
      </c>
      <c r="F26" s="31"/>
      <c r="G26" s="32"/>
      <c r="H26" s="33"/>
      <c r="J26" s="1" t="s">
        <v>30</v>
      </c>
      <c r="Z26" s="25"/>
      <c r="AA26" s="25"/>
    </row>
    <row r="27" spans="1:27" s="3" customFormat="1" ht="15" x14ac:dyDescent="0.25">
      <c r="A27" s="26">
        <f>IF(J27&lt;&gt;"",COUNTA(J$1:J27),"")</f>
        <v>5</v>
      </c>
      <c r="B27" s="27" t="s">
        <v>40</v>
      </c>
      <c r="C27" s="28" t="s">
        <v>41</v>
      </c>
      <c r="D27" s="29" t="s">
        <v>29</v>
      </c>
      <c r="E27" s="34">
        <v>3.5000000000000001E-3</v>
      </c>
      <c r="F27" s="31"/>
      <c r="G27" s="32"/>
      <c r="H27" s="33"/>
      <c r="J27" s="1" t="s">
        <v>30</v>
      </c>
      <c r="Z27" s="25"/>
      <c r="AA27" s="25"/>
    </row>
    <row r="28" spans="1:27" s="3" customFormat="1" ht="15" x14ac:dyDescent="0.25">
      <c r="A28" s="26">
        <f>IF(J28&lt;&gt;"",COUNTA(J$1:J28),"")</f>
        <v>6</v>
      </c>
      <c r="B28" s="27" t="s">
        <v>44</v>
      </c>
      <c r="C28" s="28" t="s">
        <v>45</v>
      </c>
      <c r="D28" s="29" t="s">
        <v>46</v>
      </c>
      <c r="E28" s="34">
        <v>0.69520000000000004</v>
      </c>
      <c r="F28" s="31"/>
      <c r="G28" s="32"/>
      <c r="H28" s="33"/>
      <c r="J28" s="1" t="s">
        <v>30</v>
      </c>
      <c r="Z28" s="25"/>
      <c r="AA28" s="25"/>
    </row>
    <row r="29" spans="1:27" s="3" customFormat="1" ht="15" x14ac:dyDescent="0.25">
      <c r="A29" s="26">
        <f>IF(J29&lt;&gt;"",COUNTA(J$1:J29),"")</f>
        <v>7</v>
      </c>
      <c r="B29" s="27" t="s">
        <v>47</v>
      </c>
      <c r="C29" s="28" t="s">
        <v>48</v>
      </c>
      <c r="D29" s="29" t="s">
        <v>29</v>
      </c>
      <c r="E29" s="34">
        <v>5.0000000000000001E-4</v>
      </c>
      <c r="F29" s="31"/>
      <c r="G29" s="32"/>
      <c r="H29" s="33"/>
      <c r="J29" s="1" t="s">
        <v>30</v>
      </c>
      <c r="Z29" s="25"/>
      <c r="AA29" s="25"/>
    </row>
    <row r="30" spans="1:27" s="3" customFormat="1" ht="22.5" x14ac:dyDescent="0.25">
      <c r="A30" s="26">
        <f>IF(J30&lt;&gt;"",COUNTA(J$1:J30),"")</f>
        <v>8</v>
      </c>
      <c r="B30" s="27" t="s">
        <v>49</v>
      </c>
      <c r="C30" s="28" t="s">
        <v>50</v>
      </c>
      <c r="D30" s="29" t="s">
        <v>33</v>
      </c>
      <c r="E30" s="34">
        <v>1.1000000000000001E-3</v>
      </c>
      <c r="F30" s="31"/>
      <c r="G30" s="32"/>
      <c r="H30" s="33"/>
      <c r="J30" s="1" t="s">
        <v>30</v>
      </c>
      <c r="Z30" s="25"/>
      <c r="AA30" s="25"/>
    </row>
    <row r="31" spans="1:27" s="3" customFormat="1" ht="15" x14ac:dyDescent="0.25">
      <c r="A31" s="26">
        <f>IF(J31&lt;&gt;"",COUNTA(J$1:J31),"")</f>
        <v>9</v>
      </c>
      <c r="B31" s="27" t="s">
        <v>51</v>
      </c>
      <c r="C31" s="28" t="s">
        <v>52</v>
      </c>
      <c r="D31" s="29" t="s">
        <v>29</v>
      </c>
      <c r="E31" s="34">
        <v>5.9999999999999995E-4</v>
      </c>
      <c r="F31" s="31"/>
      <c r="G31" s="32"/>
      <c r="H31" s="33"/>
      <c r="J31" s="1" t="s">
        <v>30</v>
      </c>
      <c r="Z31" s="25"/>
      <c r="AA31" s="25"/>
    </row>
    <row r="32" spans="1:27" s="3" customFormat="1" ht="45" x14ac:dyDescent="0.25">
      <c r="A32" s="26">
        <f>IF(J32&lt;&gt;"",COUNTA(J$1:J32),"")</f>
        <v>10</v>
      </c>
      <c r="B32" s="27" t="s">
        <v>53</v>
      </c>
      <c r="C32" s="28" t="s">
        <v>54</v>
      </c>
      <c r="D32" s="29" t="s">
        <v>29</v>
      </c>
      <c r="E32" s="34">
        <v>3.7000000000000002E-3</v>
      </c>
      <c r="F32" s="31"/>
      <c r="G32" s="32"/>
      <c r="H32" s="33"/>
      <c r="J32" s="1" t="s">
        <v>30</v>
      </c>
      <c r="Z32" s="25"/>
      <c r="AA32" s="25"/>
    </row>
    <row r="33" spans="1:28" s="3" customFormat="1" ht="45" x14ac:dyDescent="0.25">
      <c r="A33" s="26">
        <f>IF(J33&lt;&gt;"",COUNTA(J$1:J33),"")</f>
        <v>11</v>
      </c>
      <c r="B33" s="27" t="s">
        <v>55</v>
      </c>
      <c r="C33" s="28" t="s">
        <v>56</v>
      </c>
      <c r="D33" s="29" t="s">
        <v>57</v>
      </c>
      <c r="E33" s="34">
        <v>2.6100000000000002E-2</v>
      </c>
      <c r="F33" s="31"/>
      <c r="G33" s="32"/>
      <c r="H33" s="33"/>
      <c r="J33" s="1" t="s">
        <v>30</v>
      </c>
      <c r="Z33" s="25"/>
      <c r="AA33" s="25"/>
    </row>
    <row r="34" spans="1:28" s="3" customFormat="1" ht="22.5" x14ac:dyDescent="0.25">
      <c r="A34" s="26">
        <f>IF(J34&lt;&gt;"",COUNTA(J$1:J34),"")</f>
        <v>12</v>
      </c>
      <c r="B34" s="27" t="s">
        <v>58</v>
      </c>
      <c r="C34" s="28" t="s">
        <v>59</v>
      </c>
      <c r="D34" s="29" t="s">
        <v>46</v>
      </c>
      <c r="E34" s="34">
        <v>93.4375</v>
      </c>
      <c r="F34" s="31"/>
      <c r="G34" s="32"/>
      <c r="H34" s="33"/>
      <c r="J34" s="1" t="s">
        <v>30</v>
      </c>
      <c r="Z34" s="25"/>
      <c r="AA34" s="25"/>
    </row>
    <row r="35" spans="1:28" s="3" customFormat="1" ht="33.75" x14ac:dyDescent="0.25">
      <c r="A35" s="26">
        <f>IF(J35&lt;&gt;"",COUNTA(J$1:J35),"")</f>
        <v>13</v>
      </c>
      <c r="B35" s="27" t="s">
        <v>60</v>
      </c>
      <c r="C35" s="28" t="s">
        <v>61</v>
      </c>
      <c r="D35" s="29" t="s">
        <v>29</v>
      </c>
      <c r="E35" s="35">
        <v>1.712E-3</v>
      </c>
      <c r="F35" s="31"/>
      <c r="G35" s="32"/>
      <c r="H35" s="33"/>
      <c r="J35" s="1" t="s">
        <v>30</v>
      </c>
      <c r="Z35" s="25"/>
      <c r="AA35" s="25"/>
    </row>
    <row r="36" spans="1:28" s="3" customFormat="1" ht="22.5" x14ac:dyDescent="0.25">
      <c r="A36" s="26">
        <f>IF(J36&lt;&gt;"",COUNTA(J$1:J36),"")</f>
        <v>14</v>
      </c>
      <c r="B36" s="27" t="s">
        <v>62</v>
      </c>
      <c r="C36" s="28" t="s">
        <v>63</v>
      </c>
      <c r="D36" s="29" t="s">
        <v>29</v>
      </c>
      <c r="E36" s="34">
        <v>6.0100000000000001E-2</v>
      </c>
      <c r="F36" s="31"/>
      <c r="G36" s="32"/>
      <c r="H36" s="33"/>
      <c r="J36" s="1" t="s">
        <v>30</v>
      </c>
      <c r="Z36" s="25"/>
      <c r="AA36" s="25"/>
    </row>
    <row r="37" spans="1:28" s="3" customFormat="1" ht="33.75" x14ac:dyDescent="0.25">
      <c r="A37" s="26">
        <f>IF(J37&lt;&gt;"",COUNTA(J$1:J37),"")</f>
        <v>15</v>
      </c>
      <c r="B37" s="27" t="s">
        <v>81</v>
      </c>
      <c r="C37" s="28" t="s">
        <v>153</v>
      </c>
      <c r="D37" s="29" t="s">
        <v>65</v>
      </c>
      <c r="E37" s="36">
        <v>79.234999999999999</v>
      </c>
      <c r="F37" s="31">
        <v>527.72</v>
      </c>
      <c r="G37" s="31">
        <v>41813.89</v>
      </c>
      <c r="H37" s="33"/>
      <c r="J37" s="1" t="s">
        <v>30</v>
      </c>
      <c r="Z37" s="25"/>
      <c r="AA37" s="25"/>
    </row>
    <row r="38" spans="1:28" s="3" customFormat="1" ht="15" x14ac:dyDescent="0.25">
      <c r="A38" s="29"/>
      <c r="B38" s="38"/>
      <c r="C38" s="39" t="s">
        <v>66</v>
      </c>
      <c r="D38" s="26" t="s">
        <v>67</v>
      </c>
      <c r="E38" s="26"/>
      <c r="F38" s="32"/>
      <c r="G38" s="50">
        <v>41813.89</v>
      </c>
      <c r="H38" s="33"/>
      <c r="Z38" s="25"/>
      <c r="AA38" s="25"/>
    </row>
    <row r="39" spans="1:28" s="3" customFormat="1" ht="15" x14ac:dyDescent="0.25">
      <c r="A39" s="58" t="s">
        <v>68</v>
      </c>
      <c r="B39" s="58"/>
      <c r="C39" s="58"/>
      <c r="D39" s="58"/>
      <c r="E39" s="58"/>
      <c r="F39" s="58"/>
      <c r="G39" s="58"/>
      <c r="H39" s="24"/>
      <c r="Z39" s="25" t="s">
        <v>68</v>
      </c>
      <c r="AA39" s="25"/>
    </row>
    <row r="40" spans="1:28" s="3" customFormat="1" ht="15" x14ac:dyDescent="0.25">
      <c r="A40" s="58" t="s">
        <v>26</v>
      </c>
      <c r="B40" s="58"/>
      <c r="C40" s="58"/>
      <c r="D40" s="58"/>
      <c r="E40" s="58"/>
      <c r="F40" s="58"/>
      <c r="G40" s="58"/>
      <c r="H40" s="24"/>
      <c r="Z40" s="25"/>
      <c r="AA40" s="25" t="s">
        <v>26</v>
      </c>
    </row>
    <row r="41" spans="1:28" s="3" customFormat="1" ht="33.75" x14ac:dyDescent="0.25">
      <c r="A41" s="26">
        <f>IF(J41&lt;&gt;"",COUNTA(J$1:J41),"")</f>
        <v>16</v>
      </c>
      <c r="B41" s="27" t="s">
        <v>95</v>
      </c>
      <c r="C41" s="28" t="s">
        <v>96</v>
      </c>
      <c r="D41" s="29" t="s">
        <v>65</v>
      </c>
      <c r="E41" s="37">
        <v>23.32</v>
      </c>
      <c r="F41" s="31">
        <v>2837.5</v>
      </c>
      <c r="G41" s="31">
        <v>66170.5</v>
      </c>
      <c r="H41" s="33"/>
      <c r="J41" s="1" t="s">
        <v>30</v>
      </c>
      <c r="Z41" s="25"/>
      <c r="AA41" s="25"/>
    </row>
    <row r="42" spans="1:28" s="3" customFormat="1" ht="15" x14ac:dyDescent="0.25">
      <c r="A42" s="29"/>
      <c r="B42" s="38"/>
      <c r="C42" s="39" t="s">
        <v>66</v>
      </c>
      <c r="D42" s="26" t="s">
        <v>67</v>
      </c>
      <c r="E42" s="26"/>
      <c r="F42" s="32"/>
      <c r="G42" s="50">
        <v>66170.5</v>
      </c>
      <c r="H42" s="33"/>
      <c r="Z42" s="25"/>
      <c r="AA42" s="25"/>
    </row>
    <row r="43" spans="1:28" s="3" customFormat="1" ht="15" x14ac:dyDescent="0.25">
      <c r="A43" s="54" t="s">
        <v>71</v>
      </c>
      <c r="B43" s="55"/>
      <c r="C43" s="55"/>
      <c r="D43" s="55"/>
      <c r="E43" s="55"/>
      <c r="F43" s="56"/>
      <c r="G43" s="50">
        <v>107984.39</v>
      </c>
      <c r="H43" s="41"/>
      <c r="I43" s="41"/>
      <c r="J43" s="42"/>
      <c r="K43" s="42"/>
      <c r="L43" s="42"/>
      <c r="AB43" s="43" t="s">
        <v>71</v>
      </c>
    </row>
    <row r="44" spans="1:28" s="3" customFormat="1" ht="15" x14ac:dyDescent="0.25">
      <c r="A44" s="54" t="s">
        <v>72</v>
      </c>
      <c r="B44" s="55"/>
      <c r="C44" s="55"/>
      <c r="D44" s="55"/>
      <c r="E44" s="55"/>
      <c r="F44" s="56"/>
      <c r="G44" s="40"/>
      <c r="H44" s="41"/>
      <c r="I44" s="41"/>
      <c r="J44" s="42"/>
      <c r="K44" s="42"/>
      <c r="L44" s="42"/>
      <c r="AB44" s="43" t="s">
        <v>72</v>
      </c>
    </row>
    <row r="45" spans="1:28" s="3" customFormat="1" ht="15" x14ac:dyDescent="0.25">
      <c r="A45" s="54" t="s">
        <v>73</v>
      </c>
      <c r="B45" s="55"/>
      <c r="C45" s="55"/>
      <c r="D45" s="55"/>
      <c r="E45" s="55"/>
      <c r="F45" s="56"/>
      <c r="G45" s="40"/>
      <c r="H45" s="41"/>
      <c r="I45" s="41"/>
      <c r="J45" s="42"/>
      <c r="K45" s="42"/>
      <c r="L45" s="42"/>
      <c r="AB45" s="43" t="s">
        <v>73</v>
      </c>
    </row>
    <row r="46" spans="1:28" s="3" customFormat="1" ht="15" x14ac:dyDescent="0.25">
      <c r="A46" s="54" t="s">
        <v>74</v>
      </c>
      <c r="B46" s="55"/>
      <c r="C46" s="55"/>
      <c r="D46" s="55"/>
      <c r="E46" s="55"/>
      <c r="F46" s="56"/>
      <c r="G46" s="50">
        <v>72803.66</v>
      </c>
      <c r="H46" s="41"/>
      <c r="I46" s="41"/>
      <c r="J46" s="42"/>
      <c r="K46" s="42"/>
      <c r="L46" s="42"/>
      <c r="AB46" s="43" t="s">
        <v>74</v>
      </c>
    </row>
    <row r="47" spans="1:28" s="3" customFormat="1" ht="15" x14ac:dyDescent="0.25">
      <c r="A47" s="54" t="s">
        <v>75</v>
      </c>
      <c r="B47" s="55"/>
      <c r="C47" s="55"/>
      <c r="D47" s="55"/>
      <c r="E47" s="55"/>
      <c r="F47" s="56"/>
      <c r="G47" s="50">
        <v>66170.5</v>
      </c>
      <c r="H47" s="41"/>
      <c r="I47" s="41"/>
      <c r="J47" s="42"/>
      <c r="K47" s="42"/>
      <c r="L47" s="42"/>
      <c r="AB47" s="43" t="s">
        <v>75</v>
      </c>
    </row>
    <row r="48" spans="1:28" s="3" customFormat="1" ht="13.5" customHeight="1" x14ac:dyDescent="0.25"/>
    <row r="49" spans="1:34" s="3" customFormat="1" ht="15" x14ac:dyDescent="0.25">
      <c r="A49" s="44"/>
      <c r="B49" s="57" t="s">
        <v>76</v>
      </c>
      <c r="C49" s="57"/>
      <c r="D49" s="57" t="s">
        <v>77</v>
      </c>
      <c r="E49" s="57"/>
      <c r="F49" s="57"/>
      <c r="G49" s="57"/>
      <c r="H49" s="45"/>
      <c r="I49" s="45"/>
      <c r="J49" s="45"/>
      <c r="K49" s="45"/>
      <c r="L49" s="45"/>
      <c r="M49" s="45"/>
      <c r="N49" s="45"/>
      <c r="O49" s="45"/>
      <c r="AC49" s="46" t="s">
        <v>76</v>
      </c>
      <c r="AD49" s="46" t="s">
        <v>1</v>
      </c>
      <c r="AE49" s="46" t="s">
        <v>77</v>
      </c>
      <c r="AF49" s="46" t="s">
        <v>1</v>
      </c>
      <c r="AG49" s="46" t="s">
        <v>1</v>
      </c>
      <c r="AH49" s="46" t="s">
        <v>1</v>
      </c>
    </row>
    <row r="50" spans="1:34" s="3" customFormat="1" ht="11.25" customHeight="1" x14ac:dyDescent="0.25">
      <c r="B50" s="47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AC50" s="46"/>
      <c r="AD50" s="46"/>
      <c r="AE50" s="46"/>
      <c r="AF50" s="46"/>
      <c r="AG50" s="46"/>
      <c r="AH50" s="46"/>
    </row>
  </sheetData>
  <mergeCells count="25">
    <mergeCell ref="C1:E1"/>
    <mergeCell ref="B7:F7"/>
    <mergeCell ref="C10:D10"/>
    <mergeCell ref="F12:G12"/>
    <mergeCell ref="F13:G13"/>
    <mergeCell ref="F14:G14"/>
    <mergeCell ref="F15:G15"/>
    <mergeCell ref="F16:G16"/>
    <mergeCell ref="A18:A19"/>
    <mergeCell ref="B18:B19"/>
    <mergeCell ref="C18:C19"/>
    <mergeCell ref="D18:D19"/>
    <mergeCell ref="E18:E19"/>
    <mergeCell ref="F18:G18"/>
    <mergeCell ref="A21:G21"/>
    <mergeCell ref="A22:G22"/>
    <mergeCell ref="A39:G39"/>
    <mergeCell ref="A40:G40"/>
    <mergeCell ref="A43:F43"/>
    <mergeCell ref="A44:F44"/>
    <mergeCell ref="A45:F45"/>
    <mergeCell ref="A46:F46"/>
    <mergeCell ref="A47:F47"/>
    <mergeCell ref="B49:C49"/>
    <mergeCell ref="D49:G49"/>
  </mergeCells>
  <printOptions horizontalCentered="1"/>
  <pageMargins left="0.39370077848434498" right="0.23622047901153601" top="0.35433071851730302" bottom="0.31496062874794001" header="0.118110239505768" footer="0.118110239505768"/>
  <pageSetup paperSize="9" fitToHeight="0" orientation="portrait"/>
  <headerFooter>
    <oddFooter>&amp;RСтраница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67"/>
  <sheetViews>
    <sheetView topLeftCell="A40" workbookViewId="0">
      <selection activeCell="C54" sqref="C54"/>
    </sheetView>
  </sheetViews>
  <sheetFormatPr defaultColWidth="9.140625" defaultRowHeight="11.25" customHeight="1" x14ac:dyDescent="0.2"/>
  <cols>
    <col min="1" max="1" width="11" style="1" customWidth="1"/>
    <col min="2" max="2" width="17.5703125" style="1" customWidth="1"/>
    <col min="3" max="3" width="43.42578125" style="1" customWidth="1"/>
    <col min="4" max="4" width="11" style="1" customWidth="1"/>
    <col min="5" max="5" width="13.42578125" style="1" customWidth="1"/>
    <col min="6" max="7" width="16.42578125" style="1" customWidth="1"/>
    <col min="8" max="9" width="14.7109375" style="1" customWidth="1"/>
    <col min="10" max="10" width="9" style="1" hidden="1" customWidth="1"/>
    <col min="11" max="11" width="14.42578125" style="1" customWidth="1"/>
    <col min="12" max="15" width="9.140625" style="1"/>
    <col min="16" max="18" width="67.85546875" style="2" hidden="1" customWidth="1"/>
    <col min="19" max="23" width="101.85546875" style="2" hidden="1" customWidth="1"/>
    <col min="24" max="25" width="54.42578125" style="2" hidden="1" customWidth="1"/>
    <col min="26" max="27" width="129.28515625" style="2" hidden="1" customWidth="1"/>
    <col min="28" max="28" width="112.85546875" style="2" hidden="1" customWidth="1"/>
    <col min="29" max="30" width="61" style="2" hidden="1" customWidth="1"/>
    <col min="31" max="34" width="57.28515625" style="2" hidden="1" customWidth="1"/>
    <col min="35" max="16384" width="9.140625" style="1"/>
  </cols>
  <sheetData>
    <row r="1" spans="1:25" s="3" customFormat="1" ht="26.25" x14ac:dyDescent="0.25">
      <c r="A1" s="4"/>
      <c r="C1" s="66" t="s">
        <v>0</v>
      </c>
      <c r="D1" s="66"/>
      <c r="E1" s="66"/>
      <c r="F1" s="5"/>
      <c r="G1" s="5"/>
      <c r="H1" s="5"/>
      <c r="P1" s="6" t="s">
        <v>0</v>
      </c>
      <c r="Q1" s="6" t="s">
        <v>1</v>
      </c>
      <c r="R1" s="6" t="s">
        <v>1</v>
      </c>
    </row>
    <row r="2" spans="1:25" s="3" customFormat="1" ht="13.5" customHeight="1" x14ac:dyDescent="0.25">
      <c r="A2" s="4"/>
      <c r="D2" s="7" t="s">
        <v>2</v>
      </c>
      <c r="H2" s="8"/>
    </row>
    <row r="3" spans="1:25" s="3" customFormat="1" ht="13.5" customHeight="1" x14ac:dyDescent="0.25">
      <c r="A3" s="8"/>
      <c r="B3" s="5"/>
      <c r="C3" s="5"/>
      <c r="D3" s="5"/>
      <c r="E3" s="5"/>
      <c r="F3" s="5"/>
      <c r="G3" s="5"/>
      <c r="H3" s="8"/>
    </row>
    <row r="4" spans="1:25" s="3" customFormat="1" ht="18" x14ac:dyDescent="0.25">
      <c r="B4" s="8"/>
      <c r="D4" s="9" t="s">
        <v>3</v>
      </c>
      <c r="E4" s="10" t="s">
        <v>103</v>
      </c>
      <c r="G4" s="10"/>
      <c r="H4" s="8"/>
    </row>
    <row r="5" spans="1:25" s="3" customFormat="1" ht="13.5" customHeight="1" x14ac:dyDescent="0.25">
      <c r="B5" s="10"/>
      <c r="C5" s="11"/>
      <c r="D5" s="12" t="s">
        <v>5</v>
      </c>
      <c r="E5" s="10"/>
      <c r="F5" s="10"/>
      <c r="G5" s="10"/>
      <c r="H5" s="8"/>
    </row>
    <row r="6" spans="1:25" s="3" customFormat="1" ht="13.5" customHeight="1" x14ac:dyDescent="0.25">
      <c r="B6" s="10"/>
      <c r="C6" s="11"/>
      <c r="D6" s="12"/>
      <c r="E6" s="10"/>
      <c r="F6" s="10"/>
      <c r="G6" s="10"/>
      <c r="H6" s="8"/>
    </row>
    <row r="7" spans="1:25" s="3" customFormat="1" ht="18" x14ac:dyDescent="0.25">
      <c r="A7" s="13" t="s">
        <v>6</v>
      </c>
      <c r="B7" s="67" t="s">
        <v>104</v>
      </c>
      <c r="C7" s="67"/>
      <c r="D7" s="67"/>
      <c r="E7" s="67"/>
      <c r="F7" s="67"/>
      <c r="G7" s="14"/>
      <c r="H7" s="8"/>
      <c r="S7" s="6" t="s">
        <v>104</v>
      </c>
      <c r="T7" s="6" t="s">
        <v>1</v>
      </c>
      <c r="U7" s="6" t="s">
        <v>1</v>
      </c>
      <c r="V7" s="6" t="s">
        <v>1</v>
      </c>
      <c r="W7" s="6" t="s">
        <v>1</v>
      </c>
    </row>
    <row r="8" spans="1:25" s="3" customFormat="1" ht="13.5" customHeight="1" x14ac:dyDescent="0.25">
      <c r="A8" s="10"/>
      <c r="B8" s="10"/>
      <c r="C8" s="10"/>
      <c r="D8" s="7" t="s">
        <v>8</v>
      </c>
      <c r="E8" s="10"/>
      <c r="F8" s="10"/>
      <c r="G8" s="10"/>
      <c r="H8" s="8"/>
    </row>
    <row r="9" spans="1:25" s="3" customFormat="1" ht="13.5" customHeight="1" x14ac:dyDescent="0.25">
      <c r="A9" s="10"/>
      <c r="B9" s="10"/>
      <c r="C9" s="10"/>
      <c r="D9" s="15"/>
      <c r="E9" s="10"/>
      <c r="F9" s="10"/>
      <c r="G9" s="10"/>
      <c r="H9" s="8"/>
    </row>
    <row r="10" spans="1:25" s="3" customFormat="1" ht="18" x14ac:dyDescent="0.25">
      <c r="B10" s="4" t="s">
        <v>9</v>
      </c>
      <c r="C10" s="68" t="s">
        <v>105</v>
      </c>
      <c r="D10" s="68"/>
      <c r="E10" s="10"/>
      <c r="F10" s="10"/>
      <c r="G10" s="10"/>
      <c r="H10" s="8"/>
      <c r="X10" s="6" t="s">
        <v>105</v>
      </c>
      <c r="Y10" s="6" t="s">
        <v>1</v>
      </c>
    </row>
    <row r="11" spans="1:25" s="3" customFormat="1" ht="7.5" customHeight="1" x14ac:dyDescent="0.25">
      <c r="B11" s="4"/>
      <c r="C11" s="4"/>
      <c r="D11" s="4"/>
      <c r="E11" s="10"/>
      <c r="F11" s="10"/>
      <c r="G11" s="10"/>
      <c r="H11" s="8"/>
    </row>
    <row r="12" spans="1:25" s="3" customFormat="1" ht="13.5" customHeight="1" x14ac:dyDescent="0.25">
      <c r="B12" s="4"/>
      <c r="C12" s="4"/>
      <c r="D12" s="4"/>
      <c r="E12" s="16" t="s">
        <v>11</v>
      </c>
      <c r="F12" s="69">
        <v>30424.09</v>
      </c>
      <c r="G12" s="60"/>
      <c r="H12" s="8"/>
    </row>
    <row r="13" spans="1:25" s="3" customFormat="1" ht="13.5" customHeight="1" x14ac:dyDescent="0.25">
      <c r="B13" s="4"/>
      <c r="C13" s="4"/>
      <c r="D13" s="4"/>
      <c r="E13" s="16" t="s">
        <v>12</v>
      </c>
      <c r="F13" s="59">
        <v>275.89999999999998</v>
      </c>
      <c r="G13" s="60"/>
      <c r="H13" s="8"/>
    </row>
    <row r="14" spans="1:25" s="3" customFormat="1" ht="13.5" customHeight="1" x14ac:dyDescent="0.25">
      <c r="A14" s="8"/>
      <c r="D14" s="8"/>
      <c r="E14" s="16" t="s">
        <v>13</v>
      </c>
      <c r="F14" s="59">
        <v>51.09</v>
      </c>
      <c r="G14" s="60"/>
      <c r="H14" s="17"/>
      <c r="I14" s="18"/>
      <c r="J14" s="18"/>
      <c r="K14" s="18"/>
    </row>
    <row r="15" spans="1:25" s="3" customFormat="1" ht="13.5" customHeight="1" x14ac:dyDescent="0.25">
      <c r="A15" s="8"/>
      <c r="D15" s="19"/>
      <c r="E15" s="16" t="s">
        <v>14</v>
      </c>
      <c r="F15" s="61">
        <v>0</v>
      </c>
      <c r="G15" s="60"/>
    </row>
    <row r="16" spans="1:25" s="3" customFormat="1" ht="13.5" customHeight="1" x14ac:dyDescent="0.25">
      <c r="D16" s="19"/>
      <c r="E16" s="16" t="s">
        <v>15</v>
      </c>
      <c r="F16" s="61">
        <v>0</v>
      </c>
      <c r="G16" s="60"/>
      <c r="H16" s="20"/>
      <c r="I16" s="20"/>
    </row>
    <row r="17" spans="1:27" s="3" customFormat="1" ht="15" x14ac:dyDescent="0.25">
      <c r="B17" s="4"/>
      <c r="C17" s="19"/>
      <c r="D17" s="19"/>
      <c r="E17" s="19"/>
      <c r="F17" s="19"/>
      <c r="G17" s="19"/>
      <c r="H17" s="19"/>
    </row>
    <row r="18" spans="1:27" s="3" customFormat="1" ht="28.5" customHeight="1" x14ac:dyDescent="0.25">
      <c r="A18" s="62" t="s">
        <v>16</v>
      </c>
      <c r="B18" s="63" t="s">
        <v>17</v>
      </c>
      <c r="C18" s="62" t="s">
        <v>18</v>
      </c>
      <c r="D18" s="62" t="s">
        <v>19</v>
      </c>
      <c r="E18" s="62" t="s">
        <v>20</v>
      </c>
      <c r="F18" s="64" t="s">
        <v>21</v>
      </c>
      <c r="G18" s="65"/>
    </row>
    <row r="19" spans="1:27" s="3" customFormat="1" ht="18" customHeight="1" x14ac:dyDescent="0.25">
      <c r="A19" s="62"/>
      <c r="B19" s="63"/>
      <c r="C19" s="62"/>
      <c r="D19" s="62"/>
      <c r="E19" s="62"/>
      <c r="F19" s="21" t="s">
        <v>22</v>
      </c>
      <c r="G19" s="21" t="s">
        <v>23</v>
      </c>
      <c r="H19" s="22"/>
    </row>
    <row r="20" spans="1:27" s="3" customFormat="1" ht="12" customHeight="1" x14ac:dyDescent="0.25">
      <c r="A20" s="23">
        <v>1</v>
      </c>
      <c r="B20" s="23" t="s">
        <v>24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2"/>
    </row>
    <row r="21" spans="1:27" s="3" customFormat="1" ht="15" x14ac:dyDescent="0.25">
      <c r="A21" s="58" t="s">
        <v>25</v>
      </c>
      <c r="B21" s="58"/>
      <c r="C21" s="58"/>
      <c r="D21" s="58"/>
      <c r="E21" s="58"/>
      <c r="F21" s="58"/>
      <c r="G21" s="58"/>
      <c r="H21" s="24"/>
      <c r="Z21" s="25" t="s">
        <v>25</v>
      </c>
    </row>
    <row r="22" spans="1:27" s="3" customFormat="1" ht="15" x14ac:dyDescent="0.25">
      <c r="A22" s="58" t="s">
        <v>26</v>
      </c>
      <c r="B22" s="58"/>
      <c r="C22" s="58"/>
      <c r="D22" s="58"/>
      <c r="E22" s="58"/>
      <c r="F22" s="58"/>
      <c r="G22" s="58"/>
      <c r="H22" s="24"/>
      <c r="Z22" s="25"/>
      <c r="AA22" s="25" t="s">
        <v>26</v>
      </c>
    </row>
    <row r="23" spans="1:27" s="3" customFormat="1" ht="15" x14ac:dyDescent="0.25">
      <c r="A23" s="26">
        <f>IF(J23&lt;&gt;"",COUNTA(J$1:J23),"")</f>
        <v>1</v>
      </c>
      <c r="B23" s="27" t="s">
        <v>27</v>
      </c>
      <c r="C23" s="28" t="s">
        <v>28</v>
      </c>
      <c r="D23" s="29" t="s">
        <v>29</v>
      </c>
      <c r="E23" s="30">
        <v>2.7379999999999999E-4</v>
      </c>
      <c r="F23" s="31"/>
      <c r="G23" s="32"/>
      <c r="H23" s="33"/>
      <c r="J23" s="1" t="s">
        <v>30</v>
      </c>
      <c r="Z23" s="25"/>
      <c r="AA23" s="25"/>
    </row>
    <row r="24" spans="1:27" s="3" customFormat="1" ht="15" x14ac:dyDescent="0.25">
      <c r="A24" s="26">
        <f>IF(J24&lt;&gt;"",COUNTA(J$1:J24),"")</f>
        <v>2</v>
      </c>
      <c r="B24" s="27" t="s">
        <v>27</v>
      </c>
      <c r="C24" s="28" t="s">
        <v>28</v>
      </c>
      <c r="D24" s="29" t="s">
        <v>29</v>
      </c>
      <c r="E24" s="30">
        <v>2.6669999999999998E-4</v>
      </c>
      <c r="F24" s="31"/>
      <c r="G24" s="32"/>
      <c r="H24" s="33"/>
      <c r="J24" s="1" t="s">
        <v>30</v>
      </c>
      <c r="Z24" s="25"/>
      <c r="AA24" s="25"/>
    </row>
    <row r="25" spans="1:27" s="3" customFormat="1" ht="15" x14ac:dyDescent="0.25">
      <c r="A25" s="26">
        <f>IF(J25&lt;&gt;"",COUNTA(J$1:J25),"")</f>
        <v>3</v>
      </c>
      <c r="B25" s="27" t="s">
        <v>31</v>
      </c>
      <c r="C25" s="28" t="s">
        <v>32</v>
      </c>
      <c r="D25" s="29" t="s">
        <v>33</v>
      </c>
      <c r="E25" s="49">
        <v>1.5108600000000001</v>
      </c>
      <c r="F25" s="31"/>
      <c r="G25" s="32"/>
      <c r="H25" s="33"/>
      <c r="J25" s="1" t="s">
        <v>30</v>
      </c>
      <c r="Z25" s="25"/>
      <c r="AA25" s="25"/>
    </row>
    <row r="26" spans="1:27" s="3" customFormat="1" ht="15" x14ac:dyDescent="0.25">
      <c r="A26" s="26">
        <f>IF(J26&lt;&gt;"",COUNTA(J$1:J26),"")</f>
        <v>4</v>
      </c>
      <c r="B26" s="27" t="s">
        <v>31</v>
      </c>
      <c r="C26" s="28" t="s">
        <v>32</v>
      </c>
      <c r="D26" s="29" t="s">
        <v>33</v>
      </c>
      <c r="E26" s="49">
        <v>1.0012799999999999</v>
      </c>
      <c r="F26" s="31"/>
      <c r="G26" s="32"/>
      <c r="H26" s="33"/>
      <c r="J26" s="1" t="s">
        <v>30</v>
      </c>
      <c r="Z26" s="25"/>
      <c r="AA26" s="25"/>
    </row>
    <row r="27" spans="1:27" s="3" customFormat="1" ht="22.5" x14ac:dyDescent="0.25">
      <c r="A27" s="26">
        <f>IF(J27&lt;&gt;"",COUNTA(J$1:J27),"")</f>
        <v>5</v>
      </c>
      <c r="B27" s="27" t="s">
        <v>34</v>
      </c>
      <c r="C27" s="28" t="s">
        <v>35</v>
      </c>
      <c r="D27" s="29" t="s">
        <v>29</v>
      </c>
      <c r="E27" s="30">
        <v>6.5900000000000003E-5</v>
      </c>
      <c r="F27" s="31"/>
      <c r="G27" s="32"/>
      <c r="H27" s="33"/>
      <c r="J27" s="1" t="s">
        <v>30</v>
      </c>
      <c r="Z27" s="25"/>
      <c r="AA27" s="25"/>
    </row>
    <row r="28" spans="1:27" s="3" customFormat="1" ht="22.5" x14ac:dyDescent="0.25">
      <c r="A28" s="26">
        <f>IF(J28&lt;&gt;"",COUNTA(J$1:J28),"")</f>
        <v>6</v>
      </c>
      <c r="B28" s="27" t="s">
        <v>34</v>
      </c>
      <c r="C28" s="28" t="s">
        <v>35</v>
      </c>
      <c r="D28" s="29" t="s">
        <v>29</v>
      </c>
      <c r="E28" s="30">
        <v>6.9300000000000004E-5</v>
      </c>
      <c r="F28" s="31"/>
      <c r="G28" s="32"/>
      <c r="H28" s="33"/>
      <c r="J28" s="1" t="s">
        <v>30</v>
      </c>
      <c r="Z28" s="25"/>
      <c r="AA28" s="25"/>
    </row>
    <row r="29" spans="1:27" s="3" customFormat="1" ht="15" x14ac:dyDescent="0.25">
      <c r="A29" s="26">
        <f>IF(J29&lt;&gt;"",COUNTA(J$1:J29),"")</f>
        <v>7</v>
      </c>
      <c r="B29" s="27" t="s">
        <v>36</v>
      </c>
      <c r="C29" s="28" t="s">
        <v>37</v>
      </c>
      <c r="D29" s="29" t="s">
        <v>29</v>
      </c>
      <c r="E29" s="30">
        <v>5.2728000000000002E-3</v>
      </c>
      <c r="F29" s="31"/>
      <c r="G29" s="32"/>
      <c r="H29" s="33"/>
      <c r="J29" s="1" t="s">
        <v>30</v>
      </c>
      <c r="Z29" s="25"/>
      <c r="AA29" s="25"/>
    </row>
    <row r="30" spans="1:27" s="3" customFormat="1" ht="15" x14ac:dyDescent="0.25">
      <c r="A30" s="26">
        <f>IF(J30&lt;&gt;"",COUNTA(J$1:J30),"")</f>
        <v>8</v>
      </c>
      <c r="B30" s="27" t="s">
        <v>36</v>
      </c>
      <c r="C30" s="28" t="s">
        <v>37</v>
      </c>
      <c r="D30" s="29" t="s">
        <v>29</v>
      </c>
      <c r="E30" s="30">
        <v>5.1491999999999996E-3</v>
      </c>
      <c r="F30" s="31"/>
      <c r="G30" s="32"/>
      <c r="H30" s="33"/>
      <c r="J30" s="1" t="s">
        <v>30</v>
      </c>
      <c r="Z30" s="25"/>
      <c r="AA30" s="25"/>
    </row>
    <row r="31" spans="1:27" s="3" customFormat="1" ht="15" x14ac:dyDescent="0.25">
      <c r="A31" s="26">
        <f>IF(J31&lt;&gt;"",COUNTA(J$1:J31),"")</f>
        <v>9</v>
      </c>
      <c r="B31" s="27" t="s">
        <v>38</v>
      </c>
      <c r="C31" s="28" t="s">
        <v>39</v>
      </c>
      <c r="D31" s="29" t="s">
        <v>29</v>
      </c>
      <c r="E31" s="30">
        <v>1.5717000000000001E-3</v>
      </c>
      <c r="F31" s="31"/>
      <c r="G31" s="32"/>
      <c r="H31" s="33"/>
      <c r="J31" s="1" t="s">
        <v>30</v>
      </c>
      <c r="Z31" s="25"/>
      <c r="AA31" s="25"/>
    </row>
    <row r="32" spans="1:27" s="3" customFormat="1" ht="15" x14ac:dyDescent="0.25">
      <c r="A32" s="26">
        <f>IF(J32&lt;&gt;"",COUNTA(J$1:J32),"")</f>
        <v>10</v>
      </c>
      <c r="B32" s="27" t="s">
        <v>38</v>
      </c>
      <c r="C32" s="28" t="s">
        <v>39</v>
      </c>
      <c r="D32" s="29" t="s">
        <v>29</v>
      </c>
      <c r="E32" s="30">
        <v>1.0415999999999999E-3</v>
      </c>
      <c r="F32" s="31"/>
      <c r="G32" s="32"/>
      <c r="H32" s="33"/>
      <c r="J32" s="1" t="s">
        <v>30</v>
      </c>
      <c r="Z32" s="25"/>
      <c r="AA32" s="25"/>
    </row>
    <row r="33" spans="1:27" s="3" customFormat="1" ht="15" x14ac:dyDescent="0.25">
      <c r="A33" s="26">
        <f>IF(J33&lt;&gt;"",COUNTA(J$1:J33),"")</f>
        <v>11</v>
      </c>
      <c r="B33" s="27" t="s">
        <v>40</v>
      </c>
      <c r="C33" s="28" t="s">
        <v>41</v>
      </c>
      <c r="D33" s="29" t="s">
        <v>29</v>
      </c>
      <c r="E33" s="30">
        <v>6.3882000000000001E-3</v>
      </c>
      <c r="F33" s="31"/>
      <c r="G33" s="32"/>
      <c r="H33" s="33"/>
      <c r="J33" s="1" t="s">
        <v>30</v>
      </c>
      <c r="Z33" s="25"/>
      <c r="AA33" s="25"/>
    </row>
    <row r="34" spans="1:27" s="3" customFormat="1" ht="15" x14ac:dyDescent="0.25">
      <c r="A34" s="26">
        <f>IF(J34&lt;&gt;"",COUNTA(J$1:J34),"")</f>
        <v>12</v>
      </c>
      <c r="B34" s="27" t="s">
        <v>40</v>
      </c>
      <c r="C34" s="28" t="s">
        <v>41</v>
      </c>
      <c r="D34" s="29" t="s">
        <v>29</v>
      </c>
      <c r="E34" s="30">
        <v>5.0866000000000001E-3</v>
      </c>
      <c r="F34" s="31"/>
      <c r="G34" s="32"/>
      <c r="H34" s="33"/>
      <c r="J34" s="1" t="s">
        <v>30</v>
      </c>
      <c r="Z34" s="25"/>
      <c r="AA34" s="25"/>
    </row>
    <row r="35" spans="1:27" s="3" customFormat="1" ht="15" x14ac:dyDescent="0.25">
      <c r="A35" s="26">
        <f>IF(J35&lt;&gt;"",COUNTA(J$1:J35),"")</f>
        <v>13</v>
      </c>
      <c r="B35" s="27" t="s">
        <v>42</v>
      </c>
      <c r="C35" s="28" t="s">
        <v>43</v>
      </c>
      <c r="D35" s="29" t="s">
        <v>29</v>
      </c>
      <c r="E35" s="30">
        <v>2.5400000000000001E-5</v>
      </c>
      <c r="F35" s="31"/>
      <c r="G35" s="32"/>
      <c r="H35" s="33"/>
      <c r="J35" s="1" t="s">
        <v>30</v>
      </c>
      <c r="Z35" s="25"/>
      <c r="AA35" s="25"/>
    </row>
    <row r="36" spans="1:27" s="3" customFormat="1" ht="15" x14ac:dyDescent="0.25">
      <c r="A36" s="26">
        <f>IF(J36&lt;&gt;"",COUNTA(J$1:J36),"")</f>
        <v>14</v>
      </c>
      <c r="B36" s="27" t="s">
        <v>42</v>
      </c>
      <c r="C36" s="28" t="s">
        <v>43</v>
      </c>
      <c r="D36" s="29" t="s">
        <v>29</v>
      </c>
      <c r="E36" s="30">
        <v>2.5299999999999998E-5</v>
      </c>
      <c r="F36" s="31"/>
      <c r="G36" s="32"/>
      <c r="H36" s="33"/>
      <c r="J36" s="1" t="s">
        <v>30</v>
      </c>
      <c r="Z36" s="25"/>
      <c r="AA36" s="25"/>
    </row>
    <row r="37" spans="1:27" s="3" customFormat="1" ht="15" x14ac:dyDescent="0.25">
      <c r="A37" s="26">
        <f>IF(J37&lt;&gt;"",COUNTA(J$1:J37),"")</f>
        <v>15</v>
      </c>
      <c r="B37" s="27" t="s">
        <v>44</v>
      </c>
      <c r="C37" s="28" t="s">
        <v>45</v>
      </c>
      <c r="D37" s="29" t="s">
        <v>46</v>
      </c>
      <c r="E37" s="49">
        <v>1.60212</v>
      </c>
      <c r="F37" s="31"/>
      <c r="G37" s="32"/>
      <c r="H37" s="33"/>
      <c r="J37" s="1" t="s">
        <v>30</v>
      </c>
      <c r="Z37" s="25"/>
      <c r="AA37" s="25"/>
    </row>
    <row r="38" spans="1:27" s="3" customFormat="1" ht="15" x14ac:dyDescent="0.25">
      <c r="A38" s="26">
        <f>IF(J38&lt;&gt;"",COUNTA(J$1:J38),"")</f>
        <v>16</v>
      </c>
      <c r="B38" s="27" t="s">
        <v>44</v>
      </c>
      <c r="C38" s="28" t="s">
        <v>45</v>
      </c>
      <c r="D38" s="29" t="s">
        <v>46</v>
      </c>
      <c r="E38" s="49">
        <v>1.06176</v>
      </c>
      <c r="F38" s="31"/>
      <c r="G38" s="32"/>
      <c r="H38" s="33"/>
      <c r="J38" s="1" t="s">
        <v>30</v>
      </c>
      <c r="Z38" s="25"/>
      <c r="AA38" s="25"/>
    </row>
    <row r="39" spans="1:27" s="3" customFormat="1" ht="15" x14ac:dyDescent="0.25">
      <c r="A39" s="26">
        <f>IF(J39&lt;&gt;"",COUNTA(J$1:J39),"")</f>
        <v>17</v>
      </c>
      <c r="B39" s="27" t="s">
        <v>47</v>
      </c>
      <c r="C39" s="28" t="s">
        <v>48</v>
      </c>
      <c r="D39" s="29" t="s">
        <v>29</v>
      </c>
      <c r="E39" s="30">
        <v>1.5210000000000001E-4</v>
      </c>
      <c r="F39" s="31"/>
      <c r="G39" s="32"/>
      <c r="H39" s="33"/>
      <c r="J39" s="1" t="s">
        <v>30</v>
      </c>
      <c r="Z39" s="25"/>
      <c r="AA39" s="25"/>
    </row>
    <row r="40" spans="1:27" s="3" customFormat="1" ht="15" x14ac:dyDescent="0.25">
      <c r="A40" s="26">
        <f>IF(J40&lt;&gt;"",COUNTA(J$1:J40),"")</f>
        <v>18</v>
      </c>
      <c r="B40" s="27" t="s">
        <v>47</v>
      </c>
      <c r="C40" s="28" t="s">
        <v>48</v>
      </c>
      <c r="D40" s="29" t="s">
        <v>29</v>
      </c>
      <c r="E40" s="30">
        <v>6.1260000000000004E-4</v>
      </c>
      <c r="F40" s="31"/>
      <c r="G40" s="32"/>
      <c r="H40" s="33"/>
      <c r="J40" s="1" t="s">
        <v>30</v>
      </c>
      <c r="Z40" s="25"/>
      <c r="AA40" s="25"/>
    </row>
    <row r="41" spans="1:27" s="3" customFormat="1" ht="22.5" x14ac:dyDescent="0.25">
      <c r="A41" s="26">
        <f>IF(J41&lt;&gt;"",COUNTA(J$1:J41),"")</f>
        <v>19</v>
      </c>
      <c r="B41" s="27" t="s">
        <v>49</v>
      </c>
      <c r="C41" s="28" t="s">
        <v>50</v>
      </c>
      <c r="D41" s="29" t="s">
        <v>33</v>
      </c>
      <c r="E41" s="35">
        <v>2.5349999999999999E-3</v>
      </c>
      <c r="F41" s="31"/>
      <c r="G41" s="32"/>
      <c r="H41" s="33"/>
      <c r="J41" s="1" t="s">
        <v>30</v>
      </c>
      <c r="Z41" s="25"/>
      <c r="AA41" s="25"/>
    </row>
    <row r="42" spans="1:27" s="3" customFormat="1" ht="22.5" x14ac:dyDescent="0.25">
      <c r="A42" s="26">
        <f>IF(J42&lt;&gt;"",COUNTA(J$1:J42),"")</f>
        <v>20</v>
      </c>
      <c r="B42" s="27" t="s">
        <v>49</v>
      </c>
      <c r="C42" s="28" t="s">
        <v>50</v>
      </c>
      <c r="D42" s="29" t="s">
        <v>33</v>
      </c>
      <c r="E42" s="49">
        <v>1.6800000000000001E-3</v>
      </c>
      <c r="F42" s="31"/>
      <c r="G42" s="32"/>
      <c r="H42" s="33"/>
      <c r="J42" s="1" t="s">
        <v>30</v>
      </c>
      <c r="Z42" s="25"/>
      <c r="AA42" s="25"/>
    </row>
    <row r="43" spans="1:27" s="3" customFormat="1" ht="15" x14ac:dyDescent="0.25">
      <c r="A43" s="26">
        <f>IF(J43&lt;&gt;"",COUNTA(J$1:J43),"")</f>
        <v>21</v>
      </c>
      <c r="B43" s="27" t="s">
        <v>51</v>
      </c>
      <c r="C43" s="28" t="s">
        <v>52</v>
      </c>
      <c r="D43" s="29" t="s">
        <v>29</v>
      </c>
      <c r="E43" s="30">
        <v>8.3659999999999995E-4</v>
      </c>
      <c r="F43" s="31"/>
      <c r="G43" s="32"/>
      <c r="H43" s="33"/>
      <c r="J43" s="1" t="s">
        <v>30</v>
      </c>
      <c r="Z43" s="25"/>
      <c r="AA43" s="25"/>
    </row>
    <row r="44" spans="1:27" s="3" customFormat="1" ht="15" x14ac:dyDescent="0.25">
      <c r="A44" s="26">
        <f>IF(J44&lt;&gt;"",COUNTA(J$1:J44),"")</f>
        <v>22</v>
      </c>
      <c r="B44" s="27" t="s">
        <v>51</v>
      </c>
      <c r="C44" s="28" t="s">
        <v>52</v>
      </c>
      <c r="D44" s="29" t="s">
        <v>29</v>
      </c>
      <c r="E44" s="30">
        <v>8.1879999999999995E-4</v>
      </c>
      <c r="F44" s="31"/>
      <c r="G44" s="32"/>
      <c r="H44" s="33"/>
      <c r="J44" s="1" t="s">
        <v>30</v>
      </c>
      <c r="Z44" s="25"/>
      <c r="AA44" s="25"/>
    </row>
    <row r="45" spans="1:27" s="3" customFormat="1" ht="45" x14ac:dyDescent="0.25">
      <c r="A45" s="26">
        <f>IF(J45&lt;&gt;"",COUNTA(J$1:J45),"")</f>
        <v>23</v>
      </c>
      <c r="B45" s="27" t="s">
        <v>53</v>
      </c>
      <c r="C45" s="28" t="s">
        <v>54</v>
      </c>
      <c r="D45" s="29" t="s">
        <v>29</v>
      </c>
      <c r="E45" s="35">
        <v>8.6189999999999999E-3</v>
      </c>
      <c r="F45" s="31"/>
      <c r="G45" s="32"/>
      <c r="H45" s="33"/>
      <c r="J45" s="1" t="s">
        <v>30</v>
      </c>
      <c r="Z45" s="25"/>
      <c r="AA45" s="25"/>
    </row>
    <row r="46" spans="1:27" s="3" customFormat="1" ht="45" x14ac:dyDescent="0.25">
      <c r="A46" s="26">
        <f>IF(J46&lt;&gt;"",COUNTA(J$1:J46),"")</f>
        <v>24</v>
      </c>
      <c r="B46" s="27" t="s">
        <v>53</v>
      </c>
      <c r="C46" s="28" t="s">
        <v>54</v>
      </c>
      <c r="D46" s="29" t="s">
        <v>29</v>
      </c>
      <c r="E46" s="35">
        <v>5.7120000000000001E-3</v>
      </c>
      <c r="F46" s="31"/>
      <c r="G46" s="32"/>
      <c r="H46" s="33"/>
      <c r="J46" s="1" t="s">
        <v>30</v>
      </c>
      <c r="Z46" s="25"/>
      <c r="AA46" s="25"/>
    </row>
    <row r="47" spans="1:27" s="3" customFormat="1" ht="45" x14ac:dyDescent="0.25">
      <c r="A47" s="26">
        <f>IF(J47&lt;&gt;"",COUNTA(J$1:J47),"")</f>
        <v>25</v>
      </c>
      <c r="B47" s="27" t="s">
        <v>55</v>
      </c>
      <c r="C47" s="28" t="s">
        <v>56</v>
      </c>
      <c r="D47" s="29" t="s">
        <v>57</v>
      </c>
      <c r="E47" s="35">
        <v>2.7885E-2</v>
      </c>
      <c r="F47" s="31"/>
      <c r="G47" s="32"/>
      <c r="H47" s="33"/>
      <c r="J47" s="1" t="s">
        <v>30</v>
      </c>
      <c r="Z47" s="25"/>
      <c r="AA47" s="25"/>
    </row>
    <row r="48" spans="1:27" s="3" customFormat="1" ht="45" x14ac:dyDescent="0.25">
      <c r="A48" s="26">
        <f>IF(J48&lt;&gt;"",COUNTA(J$1:J48),"")</f>
        <v>26</v>
      </c>
      <c r="B48" s="27" t="s">
        <v>55</v>
      </c>
      <c r="C48" s="28" t="s">
        <v>56</v>
      </c>
      <c r="D48" s="29" t="s">
        <v>57</v>
      </c>
      <c r="E48" s="30">
        <v>3.4431099999999999E-2</v>
      </c>
      <c r="F48" s="31"/>
      <c r="G48" s="32"/>
      <c r="H48" s="33"/>
      <c r="J48" s="1" t="s">
        <v>30</v>
      </c>
      <c r="Z48" s="25"/>
      <c r="AA48" s="25"/>
    </row>
    <row r="49" spans="1:28" s="3" customFormat="1" ht="22.5" x14ac:dyDescent="0.25">
      <c r="A49" s="26">
        <f>IF(J49&lt;&gt;"",COUNTA(J$1:J49),"")</f>
        <v>27</v>
      </c>
      <c r="B49" s="27" t="s">
        <v>58</v>
      </c>
      <c r="C49" s="28" t="s">
        <v>59</v>
      </c>
      <c r="D49" s="29" t="s">
        <v>46</v>
      </c>
      <c r="E49" s="36">
        <v>106.625</v>
      </c>
      <c r="F49" s="31"/>
      <c r="G49" s="32"/>
      <c r="H49" s="33"/>
      <c r="J49" s="1" t="s">
        <v>30</v>
      </c>
      <c r="Z49" s="25"/>
      <c r="AA49" s="25"/>
    </row>
    <row r="50" spans="1:28" s="3" customFormat="1" ht="33.75" x14ac:dyDescent="0.25">
      <c r="A50" s="26">
        <f>IF(J50&lt;&gt;"",COUNTA(J$1:J50),"")</f>
        <v>28</v>
      </c>
      <c r="B50" s="27" t="s">
        <v>60</v>
      </c>
      <c r="C50" s="28" t="s">
        <v>61</v>
      </c>
      <c r="D50" s="29" t="s">
        <v>29</v>
      </c>
      <c r="E50" s="35">
        <v>1.954E-3</v>
      </c>
      <c r="F50" s="31"/>
      <c r="G50" s="32"/>
      <c r="H50" s="33"/>
      <c r="J50" s="1" t="s">
        <v>30</v>
      </c>
      <c r="Z50" s="25"/>
      <c r="AA50" s="25"/>
    </row>
    <row r="51" spans="1:28" s="3" customFormat="1" ht="22.5" x14ac:dyDescent="0.25">
      <c r="A51" s="26">
        <f>IF(J51&lt;&gt;"",COUNTA(J$1:J51),"")</f>
        <v>29</v>
      </c>
      <c r="B51" s="27" t="s">
        <v>62</v>
      </c>
      <c r="C51" s="28" t="s">
        <v>63</v>
      </c>
      <c r="D51" s="29" t="s">
        <v>29</v>
      </c>
      <c r="E51" s="35">
        <v>0.13841100000000001</v>
      </c>
      <c r="F51" s="31"/>
      <c r="G51" s="32"/>
      <c r="H51" s="33"/>
      <c r="J51" s="1" t="s">
        <v>30</v>
      </c>
      <c r="Z51" s="25"/>
      <c r="AA51" s="25"/>
    </row>
    <row r="52" spans="1:28" s="3" customFormat="1" ht="22.5" x14ac:dyDescent="0.25">
      <c r="A52" s="26">
        <f>IF(J52&lt;&gt;"",COUNTA(J$1:J52),"")</f>
        <v>30</v>
      </c>
      <c r="B52" s="27" t="s">
        <v>62</v>
      </c>
      <c r="C52" s="28" t="s">
        <v>63</v>
      </c>
      <c r="D52" s="29" t="s">
        <v>29</v>
      </c>
      <c r="E52" s="36">
        <v>9.1999999999999998E-2</v>
      </c>
      <c r="F52" s="31"/>
      <c r="G52" s="32"/>
      <c r="H52" s="33"/>
      <c r="J52" s="1" t="s">
        <v>30</v>
      </c>
      <c r="Z52" s="25"/>
      <c r="AA52" s="25"/>
    </row>
    <row r="53" spans="1:28" s="3" customFormat="1" ht="33.75" x14ac:dyDescent="0.25">
      <c r="A53" s="26">
        <f>IF(J53&lt;&gt;"",COUNTA(J$1:J53),"")</f>
        <v>31</v>
      </c>
      <c r="B53" s="27" t="s">
        <v>64</v>
      </c>
      <c r="C53" s="28" t="s">
        <v>155</v>
      </c>
      <c r="D53" s="29" t="s">
        <v>65</v>
      </c>
      <c r="E53" s="36">
        <v>90.418000000000006</v>
      </c>
      <c r="F53" s="31"/>
      <c r="G53" s="32"/>
      <c r="H53" s="33"/>
      <c r="J53" s="1" t="s">
        <v>30</v>
      </c>
      <c r="Z53" s="25"/>
      <c r="AA53" s="25"/>
    </row>
    <row r="54" spans="1:28" s="3" customFormat="1" ht="15" x14ac:dyDescent="0.25">
      <c r="A54" s="29"/>
      <c r="B54" s="38"/>
      <c r="C54" s="39" t="s">
        <v>66</v>
      </c>
      <c r="D54" s="26" t="s">
        <v>67</v>
      </c>
      <c r="E54" s="26"/>
      <c r="F54" s="32"/>
      <c r="G54" s="40"/>
      <c r="H54" s="33"/>
      <c r="Z54" s="25"/>
      <c r="AA54" s="25"/>
    </row>
    <row r="55" spans="1:28" s="3" customFormat="1" ht="15" x14ac:dyDescent="0.25">
      <c r="A55" s="58" t="s">
        <v>68</v>
      </c>
      <c r="B55" s="58"/>
      <c r="C55" s="58"/>
      <c r="D55" s="58"/>
      <c r="E55" s="58"/>
      <c r="F55" s="58"/>
      <c r="G55" s="58"/>
      <c r="H55" s="24"/>
      <c r="Z55" s="25" t="s">
        <v>68</v>
      </c>
      <c r="AA55" s="25"/>
    </row>
    <row r="56" spans="1:28" s="3" customFormat="1" ht="15" x14ac:dyDescent="0.25">
      <c r="A56" s="58" t="s">
        <v>26</v>
      </c>
      <c r="B56" s="58"/>
      <c r="C56" s="58"/>
      <c r="D56" s="58"/>
      <c r="E56" s="58"/>
      <c r="F56" s="58"/>
      <c r="G56" s="58"/>
      <c r="H56" s="24"/>
      <c r="Z56" s="25"/>
      <c r="AA56" s="25" t="s">
        <v>26</v>
      </c>
    </row>
    <row r="57" spans="1:28" s="3" customFormat="1" ht="33.75" x14ac:dyDescent="0.25">
      <c r="A57" s="26">
        <f>IF(J57&lt;&gt;"",COUNTA(J$1:J57),"")</f>
        <v>32</v>
      </c>
      <c r="B57" s="27" t="s">
        <v>95</v>
      </c>
      <c r="C57" s="28" t="s">
        <v>96</v>
      </c>
      <c r="D57" s="29" t="s">
        <v>65</v>
      </c>
      <c r="E57" s="36">
        <v>53.741999999999997</v>
      </c>
      <c r="F57" s="31">
        <v>2894.25</v>
      </c>
      <c r="G57" s="31">
        <v>155542.78</v>
      </c>
      <c r="H57" s="33"/>
      <c r="J57" s="1" t="s">
        <v>30</v>
      </c>
      <c r="Z57" s="25"/>
      <c r="AA57" s="25"/>
    </row>
    <row r="58" spans="1:28" s="3" customFormat="1" ht="33.75" x14ac:dyDescent="0.25">
      <c r="A58" s="26">
        <f>IF(J58&lt;&gt;"",COUNTA(J$1:J58),"")</f>
        <v>33</v>
      </c>
      <c r="B58" s="27" t="s">
        <v>69</v>
      </c>
      <c r="C58" s="28" t="s">
        <v>106</v>
      </c>
      <c r="D58" s="29" t="s">
        <v>65</v>
      </c>
      <c r="E58" s="36">
        <v>35.616</v>
      </c>
      <c r="F58" s="31"/>
      <c r="G58" s="32"/>
      <c r="H58" s="33"/>
      <c r="J58" s="1" t="s">
        <v>30</v>
      </c>
      <c r="Z58" s="25"/>
      <c r="AA58" s="25"/>
    </row>
    <row r="59" spans="1:28" s="3" customFormat="1" ht="15" x14ac:dyDescent="0.25">
      <c r="A59" s="29"/>
      <c r="B59" s="38"/>
      <c r="C59" s="39" t="s">
        <v>66</v>
      </c>
      <c r="D59" s="26" t="s">
        <v>67</v>
      </c>
      <c r="E59" s="26"/>
      <c r="F59" s="32"/>
      <c r="G59" s="50">
        <v>155542.78</v>
      </c>
      <c r="H59" s="33"/>
      <c r="Z59" s="25"/>
      <c r="AA59" s="25"/>
    </row>
    <row r="60" spans="1:28" s="3" customFormat="1" ht="15" x14ac:dyDescent="0.25">
      <c r="A60" s="54" t="s">
        <v>71</v>
      </c>
      <c r="B60" s="55"/>
      <c r="C60" s="55"/>
      <c r="D60" s="55"/>
      <c r="E60" s="55"/>
      <c r="F60" s="56"/>
      <c r="G60" s="50">
        <v>155542.78</v>
      </c>
      <c r="H60" s="41"/>
      <c r="I60" s="41"/>
      <c r="J60" s="42"/>
      <c r="K60" s="42"/>
      <c r="L60" s="42"/>
      <c r="AB60" s="43" t="s">
        <v>71</v>
      </c>
    </row>
    <row r="61" spans="1:28" s="3" customFormat="1" ht="15" x14ac:dyDescent="0.25">
      <c r="A61" s="54" t="s">
        <v>72</v>
      </c>
      <c r="B61" s="55"/>
      <c r="C61" s="55"/>
      <c r="D61" s="55"/>
      <c r="E61" s="55"/>
      <c r="F61" s="56"/>
      <c r="G61" s="40"/>
      <c r="H61" s="41"/>
      <c r="I61" s="41"/>
      <c r="J61" s="42"/>
      <c r="K61" s="42"/>
      <c r="L61" s="42"/>
      <c r="AB61" s="43" t="s">
        <v>72</v>
      </c>
    </row>
    <row r="62" spans="1:28" s="3" customFormat="1" ht="15" x14ac:dyDescent="0.25">
      <c r="A62" s="54" t="s">
        <v>73</v>
      </c>
      <c r="B62" s="55"/>
      <c r="C62" s="55"/>
      <c r="D62" s="55"/>
      <c r="E62" s="55"/>
      <c r="F62" s="56"/>
      <c r="G62" s="40"/>
      <c r="H62" s="41"/>
      <c r="I62" s="41"/>
      <c r="J62" s="42"/>
      <c r="K62" s="42"/>
      <c r="L62" s="42"/>
      <c r="AB62" s="43" t="s">
        <v>73</v>
      </c>
    </row>
    <row r="63" spans="1:28" s="3" customFormat="1" ht="15" x14ac:dyDescent="0.25">
      <c r="A63" s="54" t="s">
        <v>74</v>
      </c>
      <c r="B63" s="55"/>
      <c r="C63" s="55"/>
      <c r="D63" s="55"/>
      <c r="E63" s="55"/>
      <c r="F63" s="56"/>
      <c r="G63" s="50">
        <v>30424.09</v>
      </c>
      <c r="H63" s="41"/>
      <c r="I63" s="41"/>
      <c r="J63" s="42"/>
      <c r="K63" s="42"/>
      <c r="L63" s="42"/>
      <c r="AB63" s="43" t="s">
        <v>74</v>
      </c>
    </row>
    <row r="64" spans="1:28" s="3" customFormat="1" ht="15" x14ac:dyDescent="0.25">
      <c r="A64" s="54" t="s">
        <v>75</v>
      </c>
      <c r="B64" s="55"/>
      <c r="C64" s="55"/>
      <c r="D64" s="55"/>
      <c r="E64" s="55"/>
      <c r="F64" s="56"/>
      <c r="G64" s="50">
        <v>155542.78</v>
      </c>
      <c r="H64" s="41"/>
      <c r="I64" s="41"/>
      <c r="J64" s="42"/>
      <c r="K64" s="42"/>
      <c r="L64" s="42"/>
      <c r="AB64" s="43" t="s">
        <v>75</v>
      </c>
    </row>
    <row r="65" spans="1:34" s="3" customFormat="1" ht="13.5" customHeight="1" x14ac:dyDescent="0.25"/>
    <row r="66" spans="1:34" s="3" customFormat="1" ht="15" x14ac:dyDescent="0.25">
      <c r="A66" s="44"/>
      <c r="B66" s="57" t="s">
        <v>76</v>
      </c>
      <c r="C66" s="57"/>
      <c r="D66" s="57" t="s">
        <v>77</v>
      </c>
      <c r="E66" s="57"/>
      <c r="F66" s="57"/>
      <c r="G66" s="57"/>
      <c r="H66" s="45"/>
      <c r="I66" s="45"/>
      <c r="J66" s="45"/>
      <c r="K66" s="45"/>
      <c r="L66" s="45"/>
      <c r="M66" s="45"/>
      <c r="N66" s="45"/>
      <c r="O66" s="45"/>
      <c r="AC66" s="46" t="s">
        <v>76</v>
      </c>
      <c r="AD66" s="46" t="s">
        <v>1</v>
      </c>
      <c r="AE66" s="46" t="s">
        <v>77</v>
      </c>
      <c r="AF66" s="46" t="s">
        <v>1</v>
      </c>
      <c r="AG66" s="46" t="s">
        <v>1</v>
      </c>
      <c r="AH66" s="46" t="s">
        <v>1</v>
      </c>
    </row>
    <row r="67" spans="1:34" s="3" customFormat="1" ht="11.25" customHeight="1" x14ac:dyDescent="0.25">
      <c r="B67" s="47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AC67" s="46"/>
      <c r="AD67" s="46"/>
      <c r="AE67" s="46"/>
      <c r="AF67" s="46"/>
      <c r="AG67" s="46"/>
      <c r="AH67" s="46"/>
    </row>
  </sheetData>
  <mergeCells count="25">
    <mergeCell ref="C1:E1"/>
    <mergeCell ref="B7:F7"/>
    <mergeCell ref="C10:D10"/>
    <mergeCell ref="F12:G12"/>
    <mergeCell ref="F13:G13"/>
    <mergeCell ref="F14:G14"/>
    <mergeCell ref="F15:G15"/>
    <mergeCell ref="F16:G16"/>
    <mergeCell ref="A18:A19"/>
    <mergeCell ref="B18:B19"/>
    <mergeCell ref="C18:C19"/>
    <mergeCell ref="D18:D19"/>
    <mergeCell ref="E18:E19"/>
    <mergeCell ref="F18:G18"/>
    <mergeCell ref="A21:G21"/>
    <mergeCell ref="A22:G22"/>
    <mergeCell ref="A55:G55"/>
    <mergeCell ref="A56:G56"/>
    <mergeCell ref="A60:F60"/>
    <mergeCell ref="A61:F61"/>
    <mergeCell ref="A62:F62"/>
    <mergeCell ref="A63:F63"/>
    <mergeCell ref="A64:F64"/>
    <mergeCell ref="B66:C66"/>
    <mergeCell ref="D66:G66"/>
  </mergeCells>
  <printOptions horizontalCentered="1"/>
  <pageMargins left="0.39370077848434498" right="0.23622047901153601" top="0.35433071851730302" bottom="0.31496062874794001" header="0.118110239505768" footer="0.118110239505768"/>
  <pageSetup paperSize="9" fitToHeight="0" orientation="portrait"/>
  <headerFooter>
    <oddFooter>&amp;RСтраница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53"/>
  <sheetViews>
    <sheetView topLeftCell="A22" workbookViewId="0">
      <selection activeCell="B39" sqref="B39:C39"/>
    </sheetView>
  </sheetViews>
  <sheetFormatPr defaultColWidth="9.140625" defaultRowHeight="11.25" customHeight="1" x14ac:dyDescent="0.2"/>
  <cols>
    <col min="1" max="1" width="11" style="1" customWidth="1"/>
    <col min="2" max="2" width="17.5703125" style="1" customWidth="1"/>
    <col min="3" max="3" width="43.42578125" style="1" customWidth="1"/>
    <col min="4" max="4" width="11" style="1" customWidth="1"/>
    <col min="5" max="5" width="13.42578125" style="1" customWidth="1"/>
    <col min="6" max="7" width="16.42578125" style="1" customWidth="1"/>
    <col min="8" max="9" width="14.7109375" style="1" customWidth="1"/>
    <col min="10" max="10" width="9" style="1" hidden="1" customWidth="1"/>
    <col min="11" max="11" width="14.42578125" style="1" customWidth="1"/>
    <col min="12" max="15" width="9.140625" style="1"/>
    <col min="16" max="18" width="67.85546875" style="2" hidden="1" customWidth="1"/>
    <col min="19" max="23" width="101.85546875" style="2" hidden="1" customWidth="1"/>
    <col min="24" max="25" width="54.42578125" style="2" hidden="1" customWidth="1"/>
    <col min="26" max="27" width="129.28515625" style="2" hidden="1" customWidth="1"/>
    <col min="28" max="28" width="112.85546875" style="2" hidden="1" customWidth="1"/>
    <col min="29" max="30" width="61" style="2" hidden="1" customWidth="1"/>
    <col min="31" max="34" width="57.28515625" style="2" hidden="1" customWidth="1"/>
    <col min="35" max="16384" width="9.140625" style="1"/>
  </cols>
  <sheetData>
    <row r="1" spans="1:25" s="3" customFormat="1" ht="26.25" x14ac:dyDescent="0.25">
      <c r="A1" s="4"/>
      <c r="C1" s="66" t="s">
        <v>0</v>
      </c>
      <c r="D1" s="66"/>
      <c r="E1" s="66"/>
      <c r="F1" s="5"/>
      <c r="G1" s="5"/>
      <c r="H1" s="5"/>
      <c r="P1" s="6" t="s">
        <v>0</v>
      </c>
      <c r="Q1" s="6" t="s">
        <v>1</v>
      </c>
      <c r="R1" s="6" t="s">
        <v>1</v>
      </c>
    </row>
    <row r="2" spans="1:25" s="3" customFormat="1" ht="13.5" customHeight="1" x14ac:dyDescent="0.25">
      <c r="A2" s="4"/>
      <c r="D2" s="7" t="s">
        <v>2</v>
      </c>
      <c r="H2" s="8"/>
    </row>
    <row r="3" spans="1:25" s="3" customFormat="1" ht="13.5" customHeight="1" x14ac:dyDescent="0.25">
      <c r="A3" s="8"/>
      <c r="B3" s="5"/>
      <c r="C3" s="5"/>
      <c r="D3" s="5"/>
      <c r="E3" s="5"/>
      <c r="F3" s="5"/>
      <c r="G3" s="5"/>
      <c r="H3" s="8"/>
    </row>
    <row r="4" spans="1:25" s="3" customFormat="1" ht="18" x14ac:dyDescent="0.25">
      <c r="B4" s="8"/>
      <c r="D4" s="9" t="s">
        <v>3</v>
      </c>
      <c r="E4" s="10" t="s">
        <v>107</v>
      </c>
      <c r="G4" s="10"/>
      <c r="H4" s="8"/>
    </row>
    <row r="5" spans="1:25" s="3" customFormat="1" ht="13.5" customHeight="1" x14ac:dyDescent="0.25">
      <c r="B5" s="10"/>
      <c r="C5" s="11"/>
      <c r="D5" s="12" t="s">
        <v>5</v>
      </c>
      <c r="E5" s="10"/>
      <c r="F5" s="10"/>
      <c r="G5" s="10"/>
      <c r="H5" s="8"/>
    </row>
    <row r="6" spans="1:25" s="3" customFormat="1" ht="13.5" customHeight="1" x14ac:dyDescent="0.25">
      <c r="B6" s="10"/>
      <c r="C6" s="11"/>
      <c r="D6" s="12"/>
      <c r="E6" s="10"/>
      <c r="F6" s="10"/>
      <c r="G6" s="10"/>
      <c r="H6" s="8"/>
    </row>
    <row r="7" spans="1:25" s="3" customFormat="1" ht="18" x14ac:dyDescent="0.25">
      <c r="A7" s="13" t="s">
        <v>6</v>
      </c>
      <c r="B7" s="67" t="s">
        <v>108</v>
      </c>
      <c r="C7" s="67"/>
      <c r="D7" s="67"/>
      <c r="E7" s="67"/>
      <c r="F7" s="67"/>
      <c r="G7" s="14"/>
      <c r="H7" s="8"/>
      <c r="S7" s="6" t="s">
        <v>108</v>
      </c>
      <c r="T7" s="6" t="s">
        <v>1</v>
      </c>
      <c r="U7" s="6" t="s">
        <v>1</v>
      </c>
      <c r="V7" s="6" t="s">
        <v>1</v>
      </c>
      <c r="W7" s="6" t="s">
        <v>1</v>
      </c>
    </row>
    <row r="8" spans="1:25" s="3" customFormat="1" ht="13.5" customHeight="1" x14ac:dyDescent="0.25">
      <c r="A8" s="10"/>
      <c r="B8" s="10"/>
      <c r="C8" s="10"/>
      <c r="D8" s="7" t="s">
        <v>8</v>
      </c>
      <c r="E8" s="10"/>
      <c r="F8" s="10"/>
      <c r="G8" s="10"/>
      <c r="H8" s="8"/>
    </row>
    <row r="9" spans="1:25" s="3" customFormat="1" ht="13.5" customHeight="1" x14ac:dyDescent="0.25">
      <c r="A9" s="10"/>
      <c r="B9" s="10"/>
      <c r="C9" s="10"/>
      <c r="D9" s="15"/>
      <c r="E9" s="10"/>
      <c r="F9" s="10"/>
      <c r="G9" s="10"/>
      <c r="H9" s="8"/>
    </row>
    <row r="10" spans="1:25" s="3" customFormat="1" ht="18" x14ac:dyDescent="0.25">
      <c r="B10" s="4" t="s">
        <v>9</v>
      </c>
      <c r="C10" s="68" t="s">
        <v>109</v>
      </c>
      <c r="D10" s="68"/>
      <c r="E10" s="10"/>
      <c r="F10" s="10"/>
      <c r="G10" s="10"/>
      <c r="H10" s="8"/>
      <c r="X10" s="6" t="s">
        <v>109</v>
      </c>
      <c r="Y10" s="6" t="s">
        <v>1</v>
      </c>
    </row>
    <row r="11" spans="1:25" s="3" customFormat="1" ht="7.5" customHeight="1" x14ac:dyDescent="0.25">
      <c r="B11" s="4"/>
      <c r="C11" s="4"/>
      <c r="D11" s="4"/>
      <c r="E11" s="10"/>
      <c r="F11" s="10"/>
      <c r="G11" s="10"/>
      <c r="H11" s="8"/>
    </row>
    <row r="12" spans="1:25" s="3" customFormat="1" ht="13.5" customHeight="1" x14ac:dyDescent="0.25">
      <c r="B12" s="4"/>
      <c r="C12" s="4"/>
      <c r="D12" s="4"/>
      <c r="E12" s="16" t="s">
        <v>11</v>
      </c>
      <c r="F12" s="60"/>
      <c r="G12" s="60"/>
      <c r="H12" s="8"/>
    </row>
    <row r="13" spans="1:25" s="3" customFormat="1" ht="13.5" customHeight="1" x14ac:dyDescent="0.25">
      <c r="B13" s="4"/>
      <c r="C13" s="4"/>
      <c r="D13" s="4"/>
      <c r="E13" s="16" t="s">
        <v>12</v>
      </c>
      <c r="F13" s="59">
        <v>565.36</v>
      </c>
      <c r="G13" s="60"/>
      <c r="H13" s="8"/>
    </row>
    <row r="14" spans="1:25" s="3" customFormat="1" ht="13.5" customHeight="1" x14ac:dyDescent="0.25">
      <c r="A14" s="8"/>
      <c r="D14" s="8"/>
      <c r="E14" s="16" t="s">
        <v>13</v>
      </c>
      <c r="F14" s="59">
        <v>110.32</v>
      </c>
      <c r="G14" s="60"/>
      <c r="H14" s="17"/>
      <c r="I14" s="18"/>
      <c r="J14" s="18"/>
      <c r="K14" s="18"/>
    </row>
    <row r="15" spans="1:25" s="3" customFormat="1" ht="13.5" customHeight="1" x14ac:dyDescent="0.25">
      <c r="A15" s="8"/>
      <c r="D15" s="19"/>
      <c r="E15" s="16" t="s">
        <v>14</v>
      </c>
      <c r="F15" s="61">
        <v>0</v>
      </c>
      <c r="G15" s="60"/>
    </row>
    <row r="16" spans="1:25" s="3" customFormat="1" ht="13.5" customHeight="1" x14ac:dyDescent="0.25">
      <c r="D16" s="19"/>
      <c r="E16" s="16" t="s">
        <v>15</v>
      </c>
      <c r="F16" s="61">
        <v>0</v>
      </c>
      <c r="G16" s="60"/>
      <c r="H16" s="20"/>
      <c r="I16" s="20"/>
    </row>
    <row r="17" spans="1:27" s="3" customFormat="1" ht="15" x14ac:dyDescent="0.25">
      <c r="B17" s="4"/>
      <c r="C17" s="19"/>
      <c r="D17" s="19"/>
      <c r="E17" s="19"/>
      <c r="F17" s="19"/>
      <c r="G17" s="19"/>
      <c r="H17" s="19"/>
    </row>
    <row r="18" spans="1:27" s="3" customFormat="1" ht="28.5" customHeight="1" x14ac:dyDescent="0.25">
      <c r="A18" s="62" t="s">
        <v>16</v>
      </c>
      <c r="B18" s="63" t="s">
        <v>17</v>
      </c>
      <c r="C18" s="62" t="s">
        <v>18</v>
      </c>
      <c r="D18" s="62" t="s">
        <v>19</v>
      </c>
      <c r="E18" s="62" t="s">
        <v>20</v>
      </c>
      <c r="F18" s="64" t="s">
        <v>21</v>
      </c>
      <c r="G18" s="65"/>
    </row>
    <row r="19" spans="1:27" s="3" customFormat="1" ht="18" customHeight="1" x14ac:dyDescent="0.25">
      <c r="A19" s="62"/>
      <c r="B19" s="63"/>
      <c r="C19" s="62"/>
      <c r="D19" s="62"/>
      <c r="E19" s="62"/>
      <c r="F19" s="21" t="s">
        <v>22</v>
      </c>
      <c r="G19" s="21" t="s">
        <v>23</v>
      </c>
      <c r="H19" s="22"/>
    </row>
    <row r="20" spans="1:27" s="3" customFormat="1" ht="12" customHeight="1" x14ac:dyDescent="0.25">
      <c r="A20" s="23">
        <v>1</v>
      </c>
      <c r="B20" s="23" t="s">
        <v>24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2"/>
    </row>
    <row r="21" spans="1:27" s="3" customFormat="1" ht="15" x14ac:dyDescent="0.25">
      <c r="A21" s="58" t="s">
        <v>25</v>
      </c>
      <c r="B21" s="58"/>
      <c r="C21" s="58"/>
      <c r="D21" s="58"/>
      <c r="E21" s="58"/>
      <c r="F21" s="58"/>
      <c r="G21" s="58"/>
      <c r="H21" s="24"/>
      <c r="Z21" s="25" t="s">
        <v>25</v>
      </c>
    </row>
    <row r="22" spans="1:27" s="3" customFormat="1" ht="15" x14ac:dyDescent="0.25">
      <c r="A22" s="58" t="s">
        <v>26</v>
      </c>
      <c r="B22" s="58"/>
      <c r="C22" s="58"/>
      <c r="D22" s="58"/>
      <c r="E22" s="58"/>
      <c r="F22" s="58"/>
      <c r="G22" s="58"/>
      <c r="H22" s="24"/>
      <c r="Z22" s="25"/>
      <c r="AA22" s="25" t="s">
        <v>26</v>
      </c>
    </row>
    <row r="23" spans="1:27" s="3" customFormat="1" ht="15" x14ac:dyDescent="0.25">
      <c r="A23" s="26">
        <f>IF(J23&lt;&gt;"",COUNTA(J$1:J23),"")</f>
        <v>1</v>
      </c>
      <c r="B23" s="27" t="s">
        <v>27</v>
      </c>
      <c r="C23" s="28" t="s">
        <v>28</v>
      </c>
      <c r="D23" s="29" t="s">
        <v>29</v>
      </c>
      <c r="E23" s="30">
        <v>1.3577999999999999E-3</v>
      </c>
      <c r="F23" s="31"/>
      <c r="G23" s="32"/>
      <c r="H23" s="33"/>
      <c r="J23" s="1" t="s">
        <v>30</v>
      </c>
      <c r="Z23" s="25"/>
      <c r="AA23" s="25"/>
    </row>
    <row r="24" spans="1:27" s="3" customFormat="1" ht="15" x14ac:dyDescent="0.25">
      <c r="A24" s="26">
        <f>IF(J24&lt;&gt;"",COUNTA(J$1:J24),"")</f>
        <v>2</v>
      </c>
      <c r="B24" s="27" t="s">
        <v>31</v>
      </c>
      <c r="C24" s="28" t="s">
        <v>32</v>
      </c>
      <c r="D24" s="29" t="s">
        <v>33</v>
      </c>
      <c r="E24" s="34">
        <v>7.0625999999999998</v>
      </c>
      <c r="F24" s="31"/>
      <c r="G24" s="32"/>
      <c r="H24" s="33"/>
      <c r="J24" s="1" t="s">
        <v>30</v>
      </c>
      <c r="Z24" s="25"/>
      <c r="AA24" s="25"/>
    </row>
    <row r="25" spans="1:27" s="3" customFormat="1" ht="22.5" x14ac:dyDescent="0.25">
      <c r="A25" s="26">
        <f>IF(J25&lt;&gt;"",COUNTA(J$1:J25),"")</f>
        <v>3</v>
      </c>
      <c r="B25" s="27" t="s">
        <v>34</v>
      </c>
      <c r="C25" s="28" t="s">
        <v>35</v>
      </c>
      <c r="D25" s="29" t="s">
        <v>29</v>
      </c>
      <c r="E25" s="30">
        <v>3.3149999999999998E-4</v>
      </c>
      <c r="F25" s="31"/>
      <c r="G25" s="32"/>
      <c r="H25" s="33"/>
      <c r="J25" s="1" t="s">
        <v>30</v>
      </c>
      <c r="Z25" s="25"/>
      <c r="AA25" s="25"/>
    </row>
    <row r="26" spans="1:27" s="3" customFormat="1" ht="15" x14ac:dyDescent="0.25">
      <c r="A26" s="26">
        <f>IF(J26&lt;&gt;"",COUNTA(J$1:J26),"")</f>
        <v>4</v>
      </c>
      <c r="B26" s="27" t="s">
        <v>36</v>
      </c>
      <c r="C26" s="28" t="s">
        <v>37</v>
      </c>
      <c r="D26" s="29" t="s">
        <v>29</v>
      </c>
      <c r="E26" s="30">
        <v>2.6161199999999999E-2</v>
      </c>
      <c r="F26" s="31"/>
      <c r="G26" s="32"/>
      <c r="H26" s="33"/>
      <c r="J26" s="1" t="s">
        <v>30</v>
      </c>
      <c r="Z26" s="25"/>
      <c r="AA26" s="25"/>
    </row>
    <row r="27" spans="1:27" s="3" customFormat="1" ht="15" x14ac:dyDescent="0.25">
      <c r="A27" s="26">
        <f>IF(J27&lt;&gt;"",COUNTA(J$1:J27),"")</f>
        <v>5</v>
      </c>
      <c r="B27" s="27" t="s">
        <v>38</v>
      </c>
      <c r="C27" s="28" t="s">
        <v>39</v>
      </c>
      <c r="D27" s="29" t="s">
        <v>29</v>
      </c>
      <c r="E27" s="35">
        <v>7.3470000000000002E-3</v>
      </c>
      <c r="F27" s="31"/>
      <c r="G27" s="32"/>
      <c r="H27" s="33"/>
      <c r="J27" s="1" t="s">
        <v>30</v>
      </c>
      <c r="Z27" s="25"/>
      <c r="AA27" s="25"/>
    </row>
    <row r="28" spans="1:27" s="3" customFormat="1" ht="15" x14ac:dyDescent="0.25">
      <c r="A28" s="26">
        <f>IF(J28&lt;&gt;"",COUNTA(J$1:J28),"")</f>
        <v>6</v>
      </c>
      <c r="B28" s="27" t="s">
        <v>40</v>
      </c>
      <c r="C28" s="28" t="s">
        <v>41</v>
      </c>
      <c r="D28" s="29" t="s">
        <v>29</v>
      </c>
      <c r="E28" s="35">
        <v>3.0641999999999999E-2</v>
      </c>
      <c r="F28" s="31"/>
      <c r="G28" s="32"/>
      <c r="H28" s="33"/>
      <c r="J28" s="1" t="s">
        <v>30</v>
      </c>
      <c r="Z28" s="25"/>
      <c r="AA28" s="25"/>
    </row>
    <row r="29" spans="1:27" s="3" customFormat="1" ht="15" x14ac:dyDescent="0.25">
      <c r="A29" s="26">
        <f>IF(J29&lt;&gt;"",COUNTA(J$1:J29),"")</f>
        <v>7</v>
      </c>
      <c r="B29" s="27" t="s">
        <v>42</v>
      </c>
      <c r="C29" s="28" t="s">
        <v>43</v>
      </c>
      <c r="D29" s="29" t="s">
        <v>29</v>
      </c>
      <c r="E29" s="30">
        <v>1.2630000000000001E-4</v>
      </c>
      <c r="F29" s="31"/>
      <c r="G29" s="32"/>
      <c r="H29" s="33"/>
      <c r="J29" s="1" t="s">
        <v>30</v>
      </c>
      <c r="Z29" s="25"/>
      <c r="AA29" s="25"/>
    </row>
    <row r="30" spans="1:27" s="3" customFormat="1" ht="15" x14ac:dyDescent="0.25">
      <c r="A30" s="26">
        <f>IF(J30&lt;&gt;"",COUNTA(J$1:J30),"")</f>
        <v>8</v>
      </c>
      <c r="B30" s="27" t="s">
        <v>44</v>
      </c>
      <c r="C30" s="28" t="s">
        <v>45</v>
      </c>
      <c r="D30" s="29" t="s">
        <v>46</v>
      </c>
      <c r="E30" s="34">
        <v>7.4892000000000003</v>
      </c>
      <c r="F30" s="31"/>
      <c r="G30" s="32"/>
      <c r="H30" s="33"/>
      <c r="J30" s="1" t="s">
        <v>30</v>
      </c>
      <c r="Z30" s="25"/>
      <c r="AA30" s="25"/>
    </row>
    <row r="31" spans="1:27" s="3" customFormat="1" ht="15" x14ac:dyDescent="0.25">
      <c r="A31" s="26">
        <f>IF(J31&lt;&gt;"",COUNTA(J$1:J31),"")</f>
        <v>9</v>
      </c>
      <c r="B31" s="27" t="s">
        <v>47</v>
      </c>
      <c r="C31" s="28" t="s">
        <v>48</v>
      </c>
      <c r="D31" s="29" t="s">
        <v>29</v>
      </c>
      <c r="E31" s="35">
        <v>1.1789999999999999E-3</v>
      </c>
      <c r="F31" s="31"/>
      <c r="G31" s="32"/>
      <c r="H31" s="33"/>
      <c r="J31" s="1" t="s">
        <v>30</v>
      </c>
      <c r="Z31" s="25"/>
      <c r="AA31" s="25"/>
    </row>
    <row r="32" spans="1:27" s="3" customFormat="1" ht="22.5" x14ac:dyDescent="0.25">
      <c r="A32" s="26">
        <f>IF(J32&lt;&gt;"",COUNTA(J$1:J32),"")</f>
        <v>10</v>
      </c>
      <c r="B32" s="27" t="s">
        <v>49</v>
      </c>
      <c r="C32" s="28" t="s">
        <v>50</v>
      </c>
      <c r="D32" s="29" t="s">
        <v>33</v>
      </c>
      <c r="E32" s="49">
        <v>1.1849999999999999E-2</v>
      </c>
      <c r="F32" s="31"/>
      <c r="G32" s="32"/>
      <c r="H32" s="33"/>
      <c r="J32" s="1" t="s">
        <v>30</v>
      </c>
      <c r="Z32" s="25"/>
      <c r="AA32" s="25"/>
    </row>
    <row r="33" spans="1:28" s="3" customFormat="1" ht="15" x14ac:dyDescent="0.25">
      <c r="A33" s="26">
        <f>IF(J33&lt;&gt;"",COUNTA(J$1:J33),"")</f>
        <v>11</v>
      </c>
      <c r="B33" s="27" t="s">
        <v>51</v>
      </c>
      <c r="C33" s="28" t="s">
        <v>52</v>
      </c>
      <c r="D33" s="29" t="s">
        <v>29</v>
      </c>
      <c r="E33" s="30">
        <v>4.1523000000000003E-3</v>
      </c>
      <c r="F33" s="31"/>
      <c r="G33" s="32"/>
      <c r="H33" s="33"/>
      <c r="J33" s="1" t="s">
        <v>30</v>
      </c>
      <c r="Z33" s="25"/>
      <c r="AA33" s="25"/>
    </row>
    <row r="34" spans="1:28" s="3" customFormat="1" ht="45" x14ac:dyDescent="0.25">
      <c r="A34" s="26">
        <f>IF(J34&lt;&gt;"",COUNTA(J$1:J34),"")</f>
        <v>12</v>
      </c>
      <c r="B34" s="27" t="s">
        <v>53</v>
      </c>
      <c r="C34" s="28" t="s">
        <v>54</v>
      </c>
      <c r="D34" s="29" t="s">
        <v>29</v>
      </c>
      <c r="E34" s="49">
        <v>4.0289999999999999E-2</v>
      </c>
      <c r="F34" s="31"/>
      <c r="G34" s="32"/>
      <c r="H34" s="33"/>
      <c r="J34" s="1" t="s">
        <v>30</v>
      </c>
      <c r="Z34" s="25"/>
      <c r="AA34" s="25"/>
    </row>
    <row r="35" spans="1:28" s="3" customFormat="1" ht="45" x14ac:dyDescent="0.25">
      <c r="A35" s="26">
        <f>IF(J35&lt;&gt;"",COUNTA(J$1:J35),"")</f>
        <v>13</v>
      </c>
      <c r="B35" s="27" t="s">
        <v>55</v>
      </c>
      <c r="C35" s="28" t="s">
        <v>56</v>
      </c>
      <c r="D35" s="29" t="s">
        <v>57</v>
      </c>
      <c r="E35" s="35">
        <v>0.14493600000000001</v>
      </c>
      <c r="F35" s="31"/>
      <c r="G35" s="32"/>
      <c r="H35" s="33"/>
      <c r="J35" s="1" t="s">
        <v>30</v>
      </c>
      <c r="Z35" s="25"/>
      <c r="AA35" s="25"/>
    </row>
    <row r="36" spans="1:28" s="3" customFormat="1" ht="22.5" x14ac:dyDescent="0.25">
      <c r="A36" s="26">
        <f>IF(J36&lt;&gt;"",COUNTA(J$1:J36),"")</f>
        <v>14</v>
      </c>
      <c r="B36" s="27" t="s">
        <v>58</v>
      </c>
      <c r="C36" s="28" t="s">
        <v>59</v>
      </c>
      <c r="D36" s="29" t="s">
        <v>46</v>
      </c>
      <c r="E36" s="51">
        <v>97.5</v>
      </c>
      <c r="F36" s="31"/>
      <c r="G36" s="32"/>
      <c r="H36" s="33"/>
      <c r="J36" s="1" t="s">
        <v>30</v>
      </c>
      <c r="Z36" s="25"/>
      <c r="AA36" s="25"/>
    </row>
    <row r="37" spans="1:28" s="3" customFormat="1" ht="33.75" x14ac:dyDescent="0.25">
      <c r="A37" s="26">
        <f>IF(J37&lt;&gt;"",COUNTA(J$1:J37),"")</f>
        <v>15</v>
      </c>
      <c r="B37" s="27" t="s">
        <v>60</v>
      </c>
      <c r="C37" s="28" t="s">
        <v>61</v>
      </c>
      <c r="D37" s="29" t="s">
        <v>29</v>
      </c>
      <c r="E37" s="35">
        <v>1.786E-3</v>
      </c>
      <c r="F37" s="31"/>
      <c r="G37" s="32"/>
      <c r="H37" s="33"/>
      <c r="J37" s="1" t="s">
        <v>30</v>
      </c>
      <c r="Z37" s="25"/>
      <c r="AA37" s="25"/>
    </row>
    <row r="38" spans="1:28" s="3" customFormat="1" ht="22.5" x14ac:dyDescent="0.25">
      <c r="A38" s="26">
        <f>IF(J38&lt;&gt;"",COUNTA(J$1:J38),"")</f>
        <v>16</v>
      </c>
      <c r="B38" s="27" t="s">
        <v>62</v>
      </c>
      <c r="C38" s="28" t="s">
        <v>63</v>
      </c>
      <c r="D38" s="29" t="s">
        <v>29</v>
      </c>
      <c r="E38" s="36">
        <v>0.64700000000000002</v>
      </c>
      <c r="F38" s="31"/>
      <c r="G38" s="32"/>
      <c r="H38" s="33"/>
      <c r="J38" s="1" t="s">
        <v>30</v>
      </c>
      <c r="Z38" s="25"/>
      <c r="AA38" s="25"/>
    </row>
    <row r="39" spans="1:28" s="3" customFormat="1" ht="33.75" x14ac:dyDescent="0.25">
      <c r="A39" s="26">
        <f>IF(J39&lt;&gt;"",COUNTA(J$1:J39),"")</f>
        <v>17</v>
      </c>
      <c r="B39" s="27" t="s">
        <v>64</v>
      </c>
      <c r="C39" s="28" t="s">
        <v>156</v>
      </c>
      <c r="D39" s="29" t="s">
        <v>65</v>
      </c>
      <c r="E39" s="37">
        <v>82.68</v>
      </c>
      <c r="F39" s="31"/>
      <c r="G39" s="32"/>
      <c r="H39" s="33"/>
      <c r="J39" s="1" t="s">
        <v>30</v>
      </c>
      <c r="Z39" s="25"/>
      <c r="AA39" s="25"/>
    </row>
    <row r="40" spans="1:28" s="3" customFormat="1" ht="15" x14ac:dyDescent="0.25">
      <c r="A40" s="29"/>
      <c r="B40" s="38"/>
      <c r="C40" s="39" t="s">
        <v>66</v>
      </c>
      <c r="D40" s="26" t="s">
        <v>67</v>
      </c>
      <c r="E40" s="26"/>
      <c r="F40" s="32"/>
      <c r="G40" s="40"/>
      <c r="H40" s="33"/>
      <c r="Z40" s="25"/>
      <c r="AA40" s="25"/>
    </row>
    <row r="41" spans="1:28" s="3" customFormat="1" ht="15" x14ac:dyDescent="0.25">
      <c r="A41" s="58" t="s">
        <v>68</v>
      </c>
      <c r="B41" s="58"/>
      <c r="C41" s="58"/>
      <c r="D41" s="58"/>
      <c r="E41" s="58"/>
      <c r="F41" s="58"/>
      <c r="G41" s="58"/>
      <c r="H41" s="24"/>
      <c r="Z41" s="25" t="s">
        <v>68</v>
      </c>
      <c r="AA41" s="25"/>
    </row>
    <row r="42" spans="1:28" s="3" customFormat="1" ht="15" x14ac:dyDescent="0.25">
      <c r="A42" s="58" t="s">
        <v>26</v>
      </c>
      <c r="B42" s="58"/>
      <c r="C42" s="58"/>
      <c r="D42" s="58"/>
      <c r="E42" s="58"/>
      <c r="F42" s="58"/>
      <c r="G42" s="58"/>
      <c r="H42" s="24"/>
      <c r="Z42" s="25"/>
      <c r="AA42" s="25" t="s">
        <v>26</v>
      </c>
    </row>
    <row r="43" spans="1:28" s="3" customFormat="1" ht="33.75" x14ac:dyDescent="0.25">
      <c r="A43" s="26">
        <f>IF(J43&lt;&gt;"",COUNTA(J$1:J43),"")</f>
        <v>18</v>
      </c>
      <c r="B43" s="27" t="s">
        <v>87</v>
      </c>
      <c r="C43" s="28" t="s">
        <v>83</v>
      </c>
      <c r="D43" s="29" t="s">
        <v>65</v>
      </c>
      <c r="E43" s="37">
        <v>69.959999999999994</v>
      </c>
      <c r="F43" s="31"/>
      <c r="G43" s="32"/>
      <c r="H43" s="33"/>
      <c r="J43" s="1" t="s">
        <v>30</v>
      </c>
      <c r="Z43" s="25"/>
      <c r="AA43" s="25"/>
    </row>
    <row r="44" spans="1:28" s="3" customFormat="1" ht="33.75" x14ac:dyDescent="0.25">
      <c r="A44" s="26">
        <f>IF(J44&lt;&gt;"",COUNTA(J$1:J44),"")</f>
        <v>19</v>
      </c>
      <c r="B44" s="27" t="s">
        <v>69</v>
      </c>
      <c r="C44" s="28" t="s">
        <v>106</v>
      </c>
      <c r="D44" s="29" t="s">
        <v>65</v>
      </c>
      <c r="E44" s="37">
        <v>181.26</v>
      </c>
      <c r="F44" s="31"/>
      <c r="G44" s="32"/>
      <c r="H44" s="33"/>
      <c r="J44" s="1" t="s">
        <v>30</v>
      </c>
      <c r="Z44" s="25"/>
      <c r="AA44" s="25"/>
    </row>
    <row r="45" spans="1:28" s="3" customFormat="1" ht="15" x14ac:dyDescent="0.25">
      <c r="A45" s="29"/>
      <c r="B45" s="38"/>
      <c r="C45" s="39" t="s">
        <v>66</v>
      </c>
      <c r="D45" s="26" t="s">
        <v>67</v>
      </c>
      <c r="E45" s="26"/>
      <c r="F45" s="32"/>
      <c r="G45" s="40"/>
      <c r="H45" s="33"/>
      <c r="Z45" s="25"/>
      <c r="AA45" s="25"/>
    </row>
    <row r="46" spans="1:28" s="3" customFormat="1" ht="15" x14ac:dyDescent="0.25">
      <c r="A46" s="54" t="s">
        <v>71</v>
      </c>
      <c r="B46" s="55"/>
      <c r="C46" s="55"/>
      <c r="D46" s="55"/>
      <c r="E46" s="55"/>
      <c r="F46" s="56"/>
      <c r="G46" s="40"/>
      <c r="H46" s="41"/>
      <c r="I46" s="41"/>
      <c r="J46" s="42"/>
      <c r="K46" s="42"/>
      <c r="L46" s="42"/>
      <c r="AB46" s="43" t="s">
        <v>71</v>
      </c>
    </row>
    <row r="47" spans="1:28" s="3" customFormat="1" ht="15" x14ac:dyDescent="0.25">
      <c r="A47" s="54" t="s">
        <v>72</v>
      </c>
      <c r="B47" s="55"/>
      <c r="C47" s="55"/>
      <c r="D47" s="55"/>
      <c r="E47" s="55"/>
      <c r="F47" s="56"/>
      <c r="G47" s="40"/>
      <c r="H47" s="41"/>
      <c r="I47" s="41"/>
      <c r="J47" s="42"/>
      <c r="K47" s="42"/>
      <c r="L47" s="42"/>
      <c r="AB47" s="43" t="s">
        <v>72</v>
      </c>
    </row>
    <row r="48" spans="1:28" s="3" customFormat="1" ht="15" x14ac:dyDescent="0.25">
      <c r="A48" s="54" t="s">
        <v>73</v>
      </c>
      <c r="B48" s="55"/>
      <c r="C48" s="55"/>
      <c r="D48" s="55"/>
      <c r="E48" s="55"/>
      <c r="F48" s="56"/>
      <c r="G48" s="40"/>
      <c r="H48" s="41"/>
      <c r="I48" s="41"/>
      <c r="J48" s="42"/>
      <c r="K48" s="42"/>
      <c r="L48" s="42"/>
      <c r="AB48" s="43" t="s">
        <v>73</v>
      </c>
    </row>
    <row r="49" spans="1:34" s="3" customFormat="1" ht="15" x14ac:dyDescent="0.25">
      <c r="A49" s="54" t="s">
        <v>74</v>
      </c>
      <c r="B49" s="55"/>
      <c r="C49" s="55"/>
      <c r="D49" s="55"/>
      <c r="E49" s="55"/>
      <c r="F49" s="56"/>
      <c r="G49" s="40"/>
      <c r="H49" s="41"/>
      <c r="I49" s="41"/>
      <c r="J49" s="42"/>
      <c r="K49" s="42"/>
      <c r="L49" s="42"/>
      <c r="AB49" s="43" t="s">
        <v>74</v>
      </c>
    </row>
    <row r="50" spans="1:34" s="3" customFormat="1" ht="15" x14ac:dyDescent="0.25">
      <c r="A50" s="54" t="s">
        <v>75</v>
      </c>
      <c r="B50" s="55"/>
      <c r="C50" s="55"/>
      <c r="D50" s="55"/>
      <c r="E50" s="55"/>
      <c r="F50" s="56"/>
      <c r="G50" s="40"/>
      <c r="H50" s="41"/>
      <c r="I50" s="41"/>
      <c r="J50" s="42"/>
      <c r="K50" s="42"/>
      <c r="L50" s="42"/>
      <c r="AB50" s="43" t="s">
        <v>75</v>
      </c>
    </row>
    <row r="51" spans="1:34" s="3" customFormat="1" ht="13.5" customHeight="1" x14ac:dyDescent="0.25"/>
    <row r="52" spans="1:34" s="3" customFormat="1" ht="15" x14ac:dyDescent="0.25">
      <c r="A52" s="44"/>
      <c r="B52" s="57" t="s">
        <v>76</v>
      </c>
      <c r="C52" s="57"/>
      <c r="D52" s="57" t="s">
        <v>77</v>
      </c>
      <c r="E52" s="57"/>
      <c r="F52" s="57"/>
      <c r="G52" s="57"/>
      <c r="H52" s="45"/>
      <c r="I52" s="45"/>
      <c r="J52" s="45"/>
      <c r="K52" s="45"/>
      <c r="L52" s="45"/>
      <c r="M52" s="45"/>
      <c r="N52" s="45"/>
      <c r="O52" s="45"/>
      <c r="AC52" s="46" t="s">
        <v>76</v>
      </c>
      <c r="AD52" s="46" t="s">
        <v>1</v>
      </c>
      <c r="AE52" s="46" t="s">
        <v>77</v>
      </c>
      <c r="AF52" s="46" t="s">
        <v>1</v>
      </c>
      <c r="AG52" s="46" t="s">
        <v>1</v>
      </c>
      <c r="AH52" s="46" t="s">
        <v>1</v>
      </c>
    </row>
    <row r="53" spans="1:34" s="3" customFormat="1" ht="11.25" customHeight="1" x14ac:dyDescent="0.25">
      <c r="B53" s="47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AC53" s="46"/>
      <c r="AD53" s="46"/>
      <c r="AE53" s="46"/>
      <c r="AF53" s="46"/>
      <c r="AG53" s="46"/>
      <c r="AH53" s="46"/>
    </row>
  </sheetData>
  <mergeCells count="25">
    <mergeCell ref="C1:E1"/>
    <mergeCell ref="B7:F7"/>
    <mergeCell ref="C10:D10"/>
    <mergeCell ref="F12:G12"/>
    <mergeCell ref="F13:G13"/>
    <mergeCell ref="F14:G14"/>
    <mergeCell ref="F15:G15"/>
    <mergeCell ref="F16:G16"/>
    <mergeCell ref="A18:A19"/>
    <mergeCell ref="B18:B19"/>
    <mergeCell ref="C18:C19"/>
    <mergeCell ref="D18:D19"/>
    <mergeCell ref="E18:E19"/>
    <mergeCell ref="F18:G18"/>
    <mergeCell ref="A21:G21"/>
    <mergeCell ref="A22:G22"/>
    <mergeCell ref="A41:G41"/>
    <mergeCell ref="A42:G42"/>
    <mergeCell ref="A46:F46"/>
    <mergeCell ref="A47:F47"/>
    <mergeCell ref="A48:F48"/>
    <mergeCell ref="A49:F49"/>
    <mergeCell ref="A50:F50"/>
    <mergeCell ref="B52:C52"/>
    <mergeCell ref="D52:G52"/>
  </mergeCells>
  <printOptions horizontalCentered="1"/>
  <pageMargins left="0.39370077848434498" right="0.23622047901153601" top="0.35433071851730302" bottom="0.31496062874794001" header="0.118110239505768" footer="0.118110239505768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19</vt:i4>
      </vt:variant>
      <vt:variant>
        <vt:lpstr>Именованные диапазоны</vt:lpstr>
      </vt:variant>
      <vt:variant>
        <vt:i4>38</vt:i4>
      </vt:variant>
    </vt:vector>
  </HeadingPairs>
  <TitlesOfParts>
    <vt:vector size="57" baseType="lpstr">
      <vt:lpstr>1632-2021-1.1,1.2,2.1.0-АР_07.0</vt:lpstr>
      <vt:lpstr>1632-2021-2.1.1-АР_07.04.040-ТЦ</vt:lpstr>
      <vt:lpstr>1632-2021-2.1.2,2.1.7-АР2_АР3-Т</vt:lpstr>
      <vt:lpstr>1632-2021-2.1.3-АР_07.04.042-ТЦ</vt:lpstr>
      <vt:lpstr>1632-2021-2.1.4-АР_07.04.043-ТЦ</vt:lpstr>
      <vt:lpstr>1632-2021-2.1.5-АР_07.04.044-ТЦ</vt:lpstr>
      <vt:lpstr>1632-2021-2.1.11-АР_07.04.050-Т</vt:lpstr>
      <vt:lpstr>1632-2021-2.1.12-АР_07.04.051-Т</vt:lpstr>
      <vt:lpstr>1632-2021-2.2.1-АР_07.04.020-ТЦ</vt:lpstr>
      <vt:lpstr>1632-2021-2.2.2 -АР_07.04.021-Т</vt:lpstr>
      <vt:lpstr>1632-2021-2.2.3-АР_07.04.022-ТЦ</vt:lpstr>
      <vt:lpstr>1632-2021-2.2.4, 2.1.6-АР_07.04</vt:lpstr>
      <vt:lpstr>1632-2021-2.2.5,2.1.13 -АР_07.0</vt:lpstr>
      <vt:lpstr>1632-2021-2.2.6-АР_07.04.025-ТЦ</vt:lpstr>
      <vt:lpstr>1632-2021-2.2.7-АР_07.04.026-ТЦ</vt:lpstr>
      <vt:lpstr>1632-2021-3.1-АР_07.03.010-ТЦ -</vt:lpstr>
      <vt:lpstr>1632-2021-3.3-КМ1.СУБ_07.03.012</vt:lpstr>
      <vt:lpstr>1632-2021-3.3-КМ2.СУБ_07.03.012</vt:lpstr>
      <vt:lpstr>1632-2021-3.3-КМ3.СУБ_07.03.012</vt:lpstr>
      <vt:lpstr>'1632-2021-1.1,1.2,2.1.0-АР_07.0'!Заголовки_для_печати</vt:lpstr>
      <vt:lpstr>'1632-2021-2.1.11-АР_07.04.050-Т'!Заголовки_для_печати</vt:lpstr>
      <vt:lpstr>'1632-2021-2.1.12-АР_07.04.051-Т'!Заголовки_для_печати</vt:lpstr>
      <vt:lpstr>'1632-2021-2.1.1-АР_07.04.040-ТЦ'!Заголовки_для_печати</vt:lpstr>
      <vt:lpstr>'1632-2021-2.1.2,2.1.7-АР2_АР3-Т'!Заголовки_для_печати</vt:lpstr>
      <vt:lpstr>'1632-2021-2.1.3-АР_07.04.042-ТЦ'!Заголовки_для_печати</vt:lpstr>
      <vt:lpstr>'1632-2021-2.1.4-АР_07.04.043-ТЦ'!Заголовки_для_печати</vt:lpstr>
      <vt:lpstr>'1632-2021-2.1.5-АР_07.04.044-ТЦ'!Заголовки_для_печати</vt:lpstr>
      <vt:lpstr>'1632-2021-2.2.1-АР_07.04.020-ТЦ'!Заголовки_для_печати</vt:lpstr>
      <vt:lpstr>'1632-2021-2.2.2 -АР_07.04.021-Т'!Заголовки_для_печати</vt:lpstr>
      <vt:lpstr>'1632-2021-2.2.3-АР_07.04.022-ТЦ'!Заголовки_для_печати</vt:lpstr>
      <vt:lpstr>'1632-2021-2.2.4, 2.1.6-АР_07.04'!Заголовки_для_печати</vt:lpstr>
      <vt:lpstr>'1632-2021-2.2.5,2.1.13 -АР_07.0'!Заголовки_для_печати</vt:lpstr>
      <vt:lpstr>'1632-2021-2.2.6-АР_07.04.025-ТЦ'!Заголовки_для_печати</vt:lpstr>
      <vt:lpstr>'1632-2021-2.2.7-АР_07.04.026-ТЦ'!Заголовки_для_печати</vt:lpstr>
      <vt:lpstr>'1632-2021-3.1-АР_07.03.010-ТЦ -'!Заголовки_для_печати</vt:lpstr>
      <vt:lpstr>'1632-2021-3.3-КМ1.СУБ_07.03.012'!Заголовки_для_печати</vt:lpstr>
      <vt:lpstr>'1632-2021-3.3-КМ2.СУБ_07.03.012'!Заголовки_для_печати</vt:lpstr>
      <vt:lpstr>'1632-2021-3.3-КМ3.СУБ_07.03.012'!Заголовки_для_печати</vt:lpstr>
      <vt:lpstr>'1632-2021-1.1,1.2,2.1.0-АР_07.0'!Область_печати</vt:lpstr>
      <vt:lpstr>'1632-2021-2.1.11-АР_07.04.050-Т'!Область_печати</vt:lpstr>
      <vt:lpstr>'1632-2021-2.1.12-АР_07.04.051-Т'!Область_печати</vt:lpstr>
      <vt:lpstr>'1632-2021-2.1.1-АР_07.04.040-ТЦ'!Область_печати</vt:lpstr>
      <vt:lpstr>'1632-2021-2.1.2,2.1.7-АР2_АР3-Т'!Область_печати</vt:lpstr>
      <vt:lpstr>'1632-2021-2.1.3-АР_07.04.042-ТЦ'!Область_печати</vt:lpstr>
      <vt:lpstr>'1632-2021-2.1.4-АР_07.04.043-ТЦ'!Область_печати</vt:lpstr>
      <vt:lpstr>'1632-2021-2.1.5-АР_07.04.044-ТЦ'!Область_печати</vt:lpstr>
      <vt:lpstr>'1632-2021-2.2.1-АР_07.04.020-ТЦ'!Область_печати</vt:lpstr>
      <vt:lpstr>'1632-2021-2.2.2 -АР_07.04.021-Т'!Область_печати</vt:lpstr>
      <vt:lpstr>'1632-2021-2.2.3-АР_07.04.022-ТЦ'!Область_печати</vt:lpstr>
      <vt:lpstr>'1632-2021-2.2.4, 2.1.6-АР_07.04'!Область_печати</vt:lpstr>
      <vt:lpstr>'1632-2021-2.2.5,2.1.13 -АР_07.0'!Область_печати</vt:lpstr>
      <vt:lpstr>'1632-2021-2.2.6-АР_07.04.025-ТЦ'!Область_печати</vt:lpstr>
      <vt:lpstr>'1632-2021-2.2.7-АР_07.04.026-ТЦ'!Область_печати</vt:lpstr>
      <vt:lpstr>'1632-2021-3.1-АР_07.03.010-ТЦ -'!Область_печати</vt:lpstr>
      <vt:lpstr>'1632-2021-3.3-КМ1.СУБ_07.03.012'!Область_печати</vt:lpstr>
      <vt:lpstr>'1632-2021-3.3-КМ2.СУБ_07.03.012'!Область_печати</vt:lpstr>
      <vt:lpstr>'1632-2021-3.3-КМ3.СУБ_07.03.012'!Область_печати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Богданова Ирина Сергеевна \ Irina Bogdanova</dc:creator>
  <cp:lastModifiedBy>Богданова Ирина Сергеевна \ Irina Bogdanova</cp:lastModifiedBy>
  <dcterms:created xsi:type="dcterms:W3CDTF">2025-07-16T10:09:00Z</dcterms:created>
  <dcterms:modified xsi:type="dcterms:W3CDTF">2025-07-16T12:52:48Z</dcterms:modified>
</cp:coreProperties>
</file>