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!!! сметы к оформлению\замечания\"/>
    </mc:Choice>
  </mc:AlternateContent>
  <xr:revisionPtr revIDLastSave="0" documentId="13_ncr:1_{B35A6143-0017-4525-B3E1-8EF7E0E3ADFA}" xr6:coauthVersionLast="47" xr6:coauthVersionMax="47" xr10:uidLastSave="{00000000-0000-0000-0000-000000000000}"/>
  <bookViews>
    <workbookView xWindow="28680" yWindow="1290" windowWidth="29040" windowHeight="15720" xr2:uid="{6D635556-8F50-4545-A100-47581CEEBCDC}"/>
  </bookViews>
  <sheets>
    <sheet name="Замечания 2" sheetId="3" r:id="rId1"/>
    <sheet name="Лист1" sheetId="4" r:id="rId2"/>
  </sheets>
  <definedNames>
    <definedName name="_xlnm._FilterDatabase" localSheetId="0" hidden="1">'Замечания 2'!$A$7:$F$78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3" l="1"/>
  <c r="F34" i="3"/>
  <c r="F33" i="3"/>
  <c r="F17" i="3"/>
  <c r="F15" i="3"/>
</calcChain>
</file>

<file path=xl/sharedStrings.xml><?xml version="1.0" encoding="utf-8"?>
<sst xmlns="http://schemas.openxmlformats.org/spreadsheetml/2006/main" count="173" uniqueCount="71">
  <si>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</si>
  <si>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</si>
  <si>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</si>
  <si>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</si>
  <si>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</si>
  <si>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</si>
  <si>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</si>
  <si>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</si>
  <si>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</si>
  <si>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</si>
  <si>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Исполнитель:Ведущий инженер-сметчик  Пясковская В.Н.</t>
  </si>
  <si>
    <t>тел.:8 928  23-69-570</t>
  </si>
  <si>
    <t>e-mail:   v.pyaskovskaya@tmh.pro</t>
  </si>
  <si>
    <t>№ п. в корректированной смете</t>
  </si>
  <si>
    <t>Примечание</t>
  </si>
  <si>
    <t>Предоставить и учесть в смете обоснование стоимости утилизации без учета перевозки.</t>
  </si>
  <si>
    <t xml:space="preserve">Некорректно применен индекс на материалы для перевода в базовые цены стоимости утилизации. Заменить на индекс к прочим работам и затратам. </t>
  </si>
  <si>
    <t>п.2.10 Прил.9 Методики определения сметной стоимости утв.Приказом № 421/пр от 04.08.2020, Письмо Минстроя РФ №76452-АЛ/09 от 08.12.2023</t>
  </si>
  <si>
    <t>e-mail:   t.morgunova@tmh.pro</t>
  </si>
  <si>
    <t>п. 3.1.13. Инструкции АО «ТМХ», ФССЦпг-03-21-01-025</t>
  </si>
  <si>
    <t>Расценить по ФССЦ или предоставить письмо о согласовании рыночных цен заказчиком.</t>
  </si>
  <si>
    <t>п.3.1.7.1 и 3.1.8.1 Инструкции АО «ТМХ»</t>
  </si>
  <si>
    <t>п.3.1.9 Инструкции АО «ТМХ»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</si>
  <si>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06-01-02 НВК</t>
    </r>
    <r>
      <rPr>
        <sz val="14"/>
        <color theme="1"/>
        <rFont val="Calibri"/>
        <family val="2"/>
        <charset val="204"/>
        <scheme val="minor"/>
      </rPr>
      <t xml:space="preserve"> на сумму </t>
    </r>
    <r>
      <rPr>
        <b/>
        <sz val="14"/>
        <color theme="1"/>
        <rFont val="Calibri"/>
        <family val="2"/>
        <charset val="204"/>
        <scheme val="minor"/>
      </rPr>
      <t>5 700 284,18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</si>
  <si>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Шифр проекта 132-23-НВК</t>
  </si>
  <si>
    <t>В ВОР не учтено требование проекта о креплении стенок траншей инвентарными дощатыми щитами с винтовыми распорками.</t>
  </si>
  <si>
    <t>132-23-НВК, л.4</t>
  </si>
  <si>
    <t>Некорректно принята расценка на доработку вручную (без креплений). Принять по ФЕР01-02-056-01.</t>
  </si>
  <si>
    <t xml:space="preserve">В п.95 ВОР объем разработки грунта в отвал и с погрузкой на автомобили-самосвалы не разделен. </t>
  </si>
  <si>
    <t>Учесть перевозку грунта на 30 км по ФССЦпг.</t>
  </si>
  <si>
    <t>В смете не учтены объемы из п.104 ВОР по демонтажу канализационного люка и его погрузке.</t>
  </si>
  <si>
    <t>п.104,107 132-23-НВК.ВР</t>
  </si>
  <si>
    <t>п.п.109-113 132-23-НВК.ВР</t>
  </si>
  <si>
    <t>Перенести под заголовок "Трубопровод", т.к протаскивание в труб в футляр это способ прокладки части трубопровода, а не сам футляр.</t>
  </si>
  <si>
    <t>Некорректно начислены заготовительно-складские расходы в %. Запросить счет с выделением стоимости доставки. Исключить из базы начисления транспортные расходы и учесть заготовительно-складские расходы от стоимости материалов.</t>
  </si>
  <si>
    <t>Некорректно применена расценка, т.к. диаметр колодца 2 м. Принять по расценке ФЕР23-03-001-07.</t>
  </si>
  <si>
    <t>п.п.116 132-23-НВК.ВР</t>
  </si>
  <si>
    <t>57-61</t>
  </si>
  <si>
    <t>132-23-НВК.ВР</t>
  </si>
  <si>
    <t>п.п.132-136 132-23-НВК.ВР</t>
  </si>
  <si>
    <t>п.п.122-136 132-23-НВК.ВР</t>
  </si>
  <si>
    <t>В ВОР не указана группа грунтов по трудности разработки.</t>
  </si>
  <si>
    <t>Примененная расценка на разработку грунта не соответствует проектным данным о проходимых грунтах, т.к. 1 группа по сложности разработки это растительной слой, торф, пески и  суглинки без примесей, а в проекте техногенный грунт и водонасыщенные пески разной плотности. Заменить на соответствующую 2 группе  расценку ФЕР01-01-003-08.</t>
  </si>
  <si>
    <t>п.1.2.2 132-23-ПОС.ТЧ</t>
  </si>
  <si>
    <t>88-92</t>
  </si>
  <si>
    <t>п.п.147-151 132-23-НВК.ВР</t>
  </si>
  <si>
    <t>117</t>
  </si>
  <si>
    <t>п.п.162-166 132-23-НВК.ВР</t>
  </si>
  <si>
    <t>120-123</t>
  </si>
  <si>
    <t>Примененная расценка на разработку грунта не соответствует проектным данным о разрабатываемых грунтах, т.к. 1 группа по сложности разработки это растительной слой, торф, пески и  суглинки без примесей, а в проекте техногенный грунт и водонасыщенные пески разной плотности. Заменить на соответствующую 2 группе  расценку ФЕР01-01-013-08.</t>
  </si>
  <si>
    <t>В ВОР и смете не учтено присоединение трубопроводов к существующей сети.</t>
  </si>
  <si>
    <t>Необосновано применены коэффициенты на усложняющие условия работ,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</si>
  <si>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>п. 3.1.2.3. Инструкции АО «ТМХ»,
п. п.58б ,59,60 Методики определения сметной стоимости утв.Приказом № 421/пр от 04.08.2020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</si>
  <si>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</si>
  <si>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</si>
  <si>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t>п.95,122,137,152 132-23-НВК.ВР</t>
  </si>
  <si>
    <t xml:space="preserve">В ВОР не учтены работы по пробивке отверстий в кольцах колодца под установку муфт защитных. </t>
  </si>
  <si>
    <t xml:space="preserve"> 132-23-НВК.СО</t>
  </si>
  <si>
    <t>Некорректно начислены заготовительно-складские расходы в %. Исключить из базы начисления транспортные расходы и учесть заготовительно-складские расходы от стоимости материалов.</t>
  </si>
  <si>
    <t>16-20</t>
  </si>
  <si>
    <r>
      <rPr>
        <sz val="11"/>
        <color rgb="FFFF0000"/>
        <rFont val="Calibri"/>
        <family val="2"/>
        <charset val="204"/>
        <scheme val="minor"/>
      </rPr>
      <t>Работы по нанесению весьма усиленной изоляции</t>
    </r>
    <r>
      <rPr>
        <sz val="11"/>
        <rFont val="Calibri"/>
        <family val="2"/>
        <scheme val="minor"/>
      </rPr>
      <t xml:space="preserve"> не предусмотрены ВОР. Трубы для защитных футляров должны быть приобретены с уже нанесенной весьма усиленной изоляцией. Исключить и указать труб цену с изоляцией или </t>
    </r>
    <r>
      <rPr>
        <sz val="11"/>
        <color rgb="FFFF0000"/>
        <rFont val="Calibri"/>
        <family val="2"/>
        <charset val="204"/>
        <scheme val="minor"/>
      </rPr>
      <t>обосновать работы по нанесению в ВОР.</t>
    </r>
  </si>
  <si>
    <r>
      <t xml:space="preserve">Исключить, т.к. в ВОР отсутствует данный вид работ или </t>
    </r>
    <r>
      <rPr>
        <sz val="11"/>
        <color rgb="FFFF0000"/>
        <rFont val="Calibri"/>
        <family val="2"/>
        <charset val="204"/>
        <scheme val="minor"/>
      </rPr>
      <t xml:space="preserve">обосновать внесением работ в ВОР. </t>
    </r>
  </si>
  <si>
    <r>
      <t xml:space="preserve">Исключить, т.к. в ВОР отсутствует данный вид работ или </t>
    </r>
    <r>
      <rPr>
        <sz val="11"/>
        <color rgb="FFFF0000"/>
        <rFont val="Calibri"/>
        <family val="2"/>
        <charset val="204"/>
        <scheme val="minor"/>
      </rPr>
      <t>обосновать внесением работ в ВОР.</t>
    </r>
  </si>
  <si>
    <r>
      <rPr>
        <sz val="11"/>
        <color rgb="FFFF0000"/>
        <rFont val="Calibri"/>
        <family val="2"/>
        <charset val="204"/>
        <scheme val="minor"/>
      </rPr>
      <t>Работы по нанесению весьма усиленной изоляции</t>
    </r>
    <r>
      <rPr>
        <sz val="11"/>
        <rFont val="Calibri"/>
        <family val="2"/>
        <scheme val="minor"/>
      </rPr>
      <t xml:space="preserve"> не предусмотрены ВОР. Трубы для защитных футляров должны быть приобретены с уже нанесенной весьма усиленной изоляцией. Исключить и указать цену труб с изоляцией или </t>
    </r>
    <r>
      <rPr>
        <sz val="11"/>
        <color rgb="FFFF0000"/>
        <rFont val="Calibri"/>
        <family val="2"/>
        <charset val="204"/>
        <scheme val="minor"/>
      </rPr>
      <t>обосновать работы по нанесению в ВОР.</t>
    </r>
  </si>
  <si>
    <r>
      <rPr>
        <sz val="11"/>
        <color rgb="FFFF0000"/>
        <rFont val="Calibri"/>
        <family val="2"/>
        <charset val="204"/>
        <scheme val="minor"/>
      </rPr>
      <t>Работы по нанесению весьма усиленной изоляции</t>
    </r>
    <r>
      <rPr>
        <sz val="11"/>
        <rFont val="Calibri"/>
        <family val="2"/>
        <scheme val="minor"/>
      </rPr>
      <t xml:space="preserve"> не предусмотрены ВОР. Исключить работы с изоляцией или </t>
    </r>
    <r>
      <rPr>
        <sz val="11"/>
        <color rgb="FFFF0000"/>
        <rFont val="Calibri"/>
        <family val="2"/>
        <charset val="204"/>
        <scheme val="minor"/>
      </rPr>
      <t>обосновать работы по нанесению в ВОР.</t>
    </r>
  </si>
  <si>
    <t>откорректировано</t>
  </si>
  <si>
    <t>Согласно п.2.10 Прил.9 Методики определения сметной стоимости утв.Приказом № 421/пр от 04.08.2020 и письму №78338-ИФ/09 от 28.11.2023 Московская обл. Прочие объекты, индекс перевода применен как отношение текущей стоимости к индексу на материалы. При индексации в текущий уровень цен применяется этот же индекс. В результате, текущая стоимость при различных индексах остается неизменной. Такая методика была согласована Техническим Заказчиком при подготовке смет на другие объекты.</t>
  </si>
  <si>
    <t>Работы по демонтажу канализационного люка учтены в расценке ФЕР23-03-001-03. Погрузка добавлена.</t>
  </si>
  <si>
    <t>Транспортные расходы на данный материал не начисляются.</t>
  </si>
  <si>
    <t xml:space="preserve"> Такая методика была согласована Техническим Заказчиком при подготовке смет на другие объекты.</t>
  </si>
  <si>
    <r>
      <t xml:space="preserve">В смете не учтено крепление стенок траншей. </t>
    </r>
    <r>
      <rPr>
        <sz val="11"/>
        <color rgb="FFFF0000"/>
        <rFont val="Calibri"/>
        <family val="2"/>
        <charset val="204"/>
        <scheme val="minor"/>
      </rPr>
      <t xml:space="preserve">Учесть работу в ВОР (м2) и добавить в СО щиты инвентарные (м2) и винт. распорки (шт) для каждого участка (К2-7, 2-8; к2-9, 2-10;к2-11,2-12;к2-11,2-13),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</si>
</sst>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2" tint="-0.249977111117893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14" fontId="7" fillId="0" borderId="6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2" fillId="0" borderId="0" xfId="1" applyAlignment="1">
      <alignment vertical="center"/>
    </xf>
    <xf numFmtId="0" fontId="2" fillId="2" borderId="0" xfId="1" applyFill="1"/>
    <xf numFmtId="0" fontId="1" fillId="0" borderId="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3" fontId="0" fillId="0" borderId="0" xfId="0" applyNumberFormat="1"/>
    <xf numFmtId="0" fontId="8" fillId="0" borderId="10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" fillId="0" borderId="12" xfId="1" applyBorder="1" applyAlignment="1">
      <alignment vertical="center" wrapText="1"/>
    </xf>
    <xf numFmtId="0" fontId="13" fillId="0" borderId="12" xfId="1" applyFont="1" applyBorder="1" applyAlignment="1">
      <alignment vertical="center" wrapText="1"/>
    </xf>
    <xf numFmtId="0" fontId="15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3" fillId="0" borderId="13" xfId="1" applyFont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16" fillId="0" borderId="12" xfId="1" applyFont="1" applyBorder="1" applyAlignment="1">
      <alignment vertical="center" wrapText="1"/>
    </xf>
    <xf numFmtId="0" fontId="12" fillId="0" borderId="10" xfId="1" applyFont="1" applyBorder="1" applyAlignment="1">
      <alignment horizontal="left" vertical="top" wrapText="1"/>
    </xf>
    <xf numFmtId="43" fontId="2" fillId="0" borderId="0" xfId="2" applyFont="1"/>
    <xf numFmtId="49" fontId="13" fillId="0" borderId="13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2" fillId="0" borderId="12" xfId="1" applyFont="1" applyBorder="1" applyAlignment="1">
      <alignment horizontal="left" vertical="top" wrapText="1"/>
    </xf>
    <xf numFmtId="0" fontId="17" fillId="0" borderId="12" xfId="1" applyFont="1" applyBorder="1" applyAlignment="1">
      <alignment horizontal="left" vertical="top" wrapText="1"/>
    </xf>
    <xf numFmtId="0" fontId="2" fillId="0" borderId="15" xfId="1" applyBorder="1" applyAlignment="1">
      <alignment horizontal="center" vertical="center" wrapText="1"/>
    </xf>
    <xf numFmtId="0" fontId="2" fillId="0" borderId="10" xfId="1" applyBorder="1"/>
    <xf numFmtId="0" fontId="1" fillId="0" borderId="10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 wrapText="1"/>
    </xf>
    <xf numFmtId="0" fontId="12" fillId="0" borderId="12" xfId="1" applyFont="1" applyBorder="1" applyAlignment="1">
      <alignment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2" fillId="0" borderId="3" xfId="1" applyBorder="1" applyAlignment="1">
      <alignment vertical="top" wrapText="1"/>
    </xf>
    <xf numFmtId="0" fontId="2" fillId="0" borderId="4" xfId="1" applyBorder="1" applyAlignment="1">
      <alignment vertical="top" wrapText="1"/>
    </xf>
    <xf numFmtId="0" fontId="2" fillId="0" borderId="5" xfId="1" applyBorder="1" applyAlignment="1">
      <alignment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2" fillId="0" borderId="1" xfId="1" applyBorder="1" applyAlignment="1">
      <alignment vertical="top" wrapText="1"/>
    </xf>
    <xf numFmtId="0" fontId="2" fillId="0" borderId="0" xfId="1" applyAlignment="1">
      <alignment vertical="top" wrapText="1"/>
    </xf>
    <xf numFmtId="0" fontId="2" fillId="0" borderId="2" xfId="1" applyBorder="1" applyAlignment="1">
      <alignment vertical="top" wrapText="1"/>
    </xf>
    <xf numFmtId="0" fontId="1" fillId="0" borderId="1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</cellXfs>
  <cellStyles count="3">
    <cellStyle name="Обычный" xfId="0" builtinId="0"/>
    <cellStyle name="Обычный 2" xfId="1" xr:uid="{FBEED3AC-8961-4E15-B9FD-15B8F91B1F72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13D8D-005F-4653-8FAB-33D3613AE46F}">
  <sheetPr>
    <pageSetUpPr fitToPage="1"/>
  </sheetPr>
  <dimension ref="A1:G176"/>
  <sheetViews>
    <sheetView tabSelected="1" workbookViewId="0">
      <selection activeCell="C68" sqref="C68"/>
    </sheetView>
  </sheetViews>
  <sheetFormatPr defaultRowHeight="15" x14ac:dyDescent="0.25"/>
  <cols>
    <col min="1" max="1" width="5.85546875" style="1" customWidth="1"/>
    <col min="2" max="2" width="20.7109375" style="1" customWidth="1"/>
    <col min="3" max="3" width="60.85546875" style="1" customWidth="1"/>
    <col min="4" max="4" width="23" style="1" customWidth="1"/>
    <col min="5" max="5" width="19.5703125" style="1" customWidth="1"/>
    <col min="6" max="6" width="40.5703125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3.5" customHeight="1" x14ac:dyDescent="0.25">
      <c r="A2" s="53" t="s">
        <v>3</v>
      </c>
      <c r="B2" s="54"/>
      <c r="C2" s="54"/>
      <c r="D2" s="54"/>
      <c r="E2" s="54"/>
      <c r="F2" s="54"/>
    </row>
    <row r="3" spans="1:6" ht="11.25" customHeight="1" x14ac:dyDescent="0.25">
      <c r="A3" s="55" t="s">
        <v>4</v>
      </c>
      <c r="B3" s="56"/>
      <c r="C3" s="56"/>
      <c r="D3" s="56"/>
      <c r="E3" s="57"/>
      <c r="F3" s="3"/>
    </row>
    <row r="4" spans="1:6" ht="57" customHeight="1" thickBot="1" x14ac:dyDescent="0.3">
      <c r="A4" s="58" t="s">
        <v>23</v>
      </c>
      <c r="B4" s="59"/>
      <c r="C4" s="59"/>
      <c r="D4" s="59"/>
      <c r="E4" s="59"/>
      <c r="F4" s="59"/>
    </row>
    <row r="5" spans="1:6" ht="15.75" customHeight="1" thickBot="1" x14ac:dyDescent="0.3">
      <c r="A5" s="4"/>
      <c r="B5" s="5"/>
      <c r="C5" s="5"/>
      <c r="D5" s="60" t="s">
        <v>24</v>
      </c>
      <c r="E5" s="60"/>
      <c r="F5" s="60"/>
    </row>
    <row r="6" spans="1:6" ht="15.75" customHeight="1" x14ac:dyDescent="0.25">
      <c r="A6" s="6" t="s">
        <v>5</v>
      </c>
      <c r="B6" s="7"/>
      <c r="D6" s="7"/>
      <c r="E6" s="8"/>
      <c r="F6" s="9">
        <v>44977</v>
      </c>
    </row>
    <row r="7" spans="1:6" x14ac:dyDescent="0.25">
      <c r="A7" s="61" t="s">
        <v>0</v>
      </c>
      <c r="B7" s="61" t="s">
        <v>6</v>
      </c>
      <c r="C7" s="61" t="s">
        <v>1</v>
      </c>
      <c r="D7" s="61" t="s">
        <v>7</v>
      </c>
      <c r="E7" s="62" t="s">
        <v>13</v>
      </c>
      <c r="F7" s="61" t="s">
        <v>14</v>
      </c>
    </row>
    <row r="8" spans="1:6" ht="27.75" customHeight="1" x14ac:dyDescent="0.25">
      <c r="A8" s="61"/>
      <c r="B8" s="61"/>
      <c r="C8" s="62"/>
      <c r="D8" s="62"/>
      <c r="E8" s="63"/>
      <c r="F8" s="61"/>
    </row>
    <row r="9" spans="1:6" ht="46.5" customHeight="1" x14ac:dyDescent="0.25">
      <c r="A9" s="44">
        <v>1</v>
      </c>
      <c r="B9" s="45"/>
      <c r="C9" s="47" t="s">
        <v>53</v>
      </c>
      <c r="D9" s="23" t="s">
        <v>54</v>
      </c>
      <c r="E9" s="46"/>
      <c r="F9" s="44"/>
    </row>
    <row r="10" spans="1:6" ht="91.5" customHeight="1" x14ac:dyDescent="0.25">
      <c r="A10" s="29">
        <v>2</v>
      </c>
      <c r="B10" s="30"/>
      <c r="C10" s="32" t="s">
        <v>51</v>
      </c>
      <c r="D10" s="23" t="s">
        <v>52</v>
      </c>
      <c r="E10" s="19"/>
      <c r="F10" s="20"/>
    </row>
    <row r="11" spans="1:6" ht="20.25" customHeight="1" x14ac:dyDescent="0.25">
      <c r="A11" s="44">
        <v>3</v>
      </c>
      <c r="B11" s="30"/>
      <c r="C11" s="41" t="s">
        <v>41</v>
      </c>
      <c r="D11" s="18" t="s">
        <v>38</v>
      </c>
      <c r="E11" s="19"/>
      <c r="F11" s="20"/>
    </row>
    <row r="12" spans="1:6" ht="36.75" customHeight="1" x14ac:dyDescent="0.25">
      <c r="A12" s="29">
        <v>4</v>
      </c>
      <c r="B12" s="30"/>
      <c r="C12" s="41" t="s">
        <v>28</v>
      </c>
      <c r="D12" s="18" t="s">
        <v>55</v>
      </c>
      <c r="E12" s="19"/>
      <c r="F12" s="20"/>
    </row>
    <row r="13" spans="1:6" ht="48" customHeight="1" x14ac:dyDescent="0.25">
      <c r="A13" s="44">
        <v>5</v>
      </c>
      <c r="B13" s="30"/>
      <c r="C13" s="41" t="s">
        <v>25</v>
      </c>
      <c r="D13" s="18" t="s">
        <v>26</v>
      </c>
      <c r="E13" s="19"/>
      <c r="F13" s="20"/>
    </row>
    <row r="14" spans="1:6" ht="91.5" customHeight="1" x14ac:dyDescent="0.25">
      <c r="A14" s="29">
        <v>6</v>
      </c>
      <c r="B14" s="30">
        <v>1</v>
      </c>
      <c r="C14" s="40" t="s">
        <v>49</v>
      </c>
      <c r="D14" s="23" t="s">
        <v>43</v>
      </c>
      <c r="E14" s="19"/>
      <c r="F14" s="20" t="s">
        <v>65</v>
      </c>
    </row>
    <row r="15" spans="1:6" ht="91.5" customHeight="1" x14ac:dyDescent="0.25">
      <c r="A15" s="44">
        <v>7</v>
      </c>
      <c r="B15" s="30">
        <v>2</v>
      </c>
      <c r="C15" s="40" t="s">
        <v>42</v>
      </c>
      <c r="D15" s="23" t="s">
        <v>43</v>
      </c>
      <c r="E15" s="19"/>
      <c r="F15" s="20" t="str">
        <f>F14</f>
        <v>откорректировано</v>
      </c>
    </row>
    <row r="16" spans="1:6" ht="60" x14ac:dyDescent="0.25">
      <c r="A16" s="29">
        <v>8</v>
      </c>
      <c r="B16" s="30"/>
      <c r="C16" s="40" t="s">
        <v>70</v>
      </c>
      <c r="D16" s="23" t="s">
        <v>26</v>
      </c>
      <c r="E16" s="19"/>
      <c r="F16" s="49"/>
    </row>
    <row r="17" spans="1:6" ht="32.25" customHeight="1" x14ac:dyDescent="0.25">
      <c r="A17" s="44">
        <v>9</v>
      </c>
      <c r="B17" s="30">
        <v>3</v>
      </c>
      <c r="C17" s="40" t="s">
        <v>27</v>
      </c>
      <c r="D17" s="23" t="s">
        <v>26</v>
      </c>
      <c r="E17" s="19"/>
      <c r="F17" s="20" t="str">
        <f>F15</f>
        <v>откорректировано</v>
      </c>
    </row>
    <row r="18" spans="1:6" ht="30.75" customHeight="1" x14ac:dyDescent="0.25">
      <c r="A18" s="29">
        <v>10</v>
      </c>
      <c r="B18" s="30">
        <v>6</v>
      </c>
      <c r="C18" s="22" t="s">
        <v>20</v>
      </c>
      <c r="D18" s="23" t="s">
        <v>21</v>
      </c>
      <c r="E18" s="19"/>
      <c r="F18" s="20"/>
    </row>
    <row r="19" spans="1:6" ht="52.5" customHeight="1" x14ac:dyDescent="0.25">
      <c r="A19" s="44">
        <v>11</v>
      </c>
      <c r="B19" s="30">
        <v>6</v>
      </c>
      <c r="C19" s="27" t="s">
        <v>58</v>
      </c>
      <c r="D19" s="23" t="s">
        <v>22</v>
      </c>
      <c r="E19" s="19"/>
      <c r="F19" s="20" t="s">
        <v>68</v>
      </c>
    </row>
    <row r="20" spans="1:6" ht="40.5" customHeight="1" x14ac:dyDescent="0.25">
      <c r="A20" s="29">
        <v>12</v>
      </c>
      <c r="B20" s="30">
        <v>7.12</v>
      </c>
      <c r="C20" s="21" t="s">
        <v>15</v>
      </c>
      <c r="D20" s="17" t="s">
        <v>19</v>
      </c>
      <c r="E20" s="19"/>
      <c r="F20" s="20"/>
    </row>
    <row r="21" spans="1:6" ht="22.5" customHeight="1" x14ac:dyDescent="0.25">
      <c r="A21" s="44">
        <v>13</v>
      </c>
      <c r="B21" s="30">
        <v>7.12</v>
      </c>
      <c r="C21" s="40" t="s">
        <v>29</v>
      </c>
      <c r="D21" s="17"/>
      <c r="E21" s="19"/>
      <c r="F21" s="20"/>
    </row>
    <row r="22" spans="1:6" ht="156.75" customHeight="1" x14ac:dyDescent="0.25">
      <c r="A22" s="29">
        <v>14</v>
      </c>
      <c r="B22" s="30">
        <v>7.12</v>
      </c>
      <c r="C22" s="21" t="s">
        <v>16</v>
      </c>
      <c r="D22" s="17" t="s">
        <v>17</v>
      </c>
      <c r="E22" s="19"/>
      <c r="F22" s="20" t="s">
        <v>66</v>
      </c>
    </row>
    <row r="23" spans="1:6" ht="42" customHeight="1" x14ac:dyDescent="0.25">
      <c r="A23" s="44">
        <v>15</v>
      </c>
      <c r="B23" s="28">
        <v>9</v>
      </c>
      <c r="C23" s="21" t="s">
        <v>30</v>
      </c>
      <c r="D23" s="23" t="s">
        <v>31</v>
      </c>
      <c r="E23" s="19"/>
      <c r="F23" s="20" t="s">
        <v>67</v>
      </c>
    </row>
    <row r="24" spans="1:6" ht="30" x14ac:dyDescent="0.25">
      <c r="A24" s="29">
        <v>16</v>
      </c>
      <c r="B24" s="42">
        <v>14</v>
      </c>
      <c r="C24" s="22" t="s">
        <v>20</v>
      </c>
      <c r="D24" s="23" t="s">
        <v>21</v>
      </c>
      <c r="E24" s="19"/>
      <c r="F24" s="20"/>
    </row>
    <row r="25" spans="1:6" ht="60" x14ac:dyDescent="0.25">
      <c r="A25" s="44">
        <v>17</v>
      </c>
      <c r="B25" s="42">
        <v>14</v>
      </c>
      <c r="C25" s="27" t="s">
        <v>58</v>
      </c>
      <c r="D25" s="23" t="s">
        <v>22</v>
      </c>
      <c r="E25" s="19"/>
      <c r="F25" s="20" t="s">
        <v>68</v>
      </c>
    </row>
    <row r="26" spans="1:6" ht="75" x14ac:dyDescent="0.25">
      <c r="A26" s="29">
        <v>18</v>
      </c>
      <c r="B26" s="42" t="s">
        <v>59</v>
      </c>
      <c r="C26" s="48" t="s">
        <v>60</v>
      </c>
      <c r="D26" s="23" t="s">
        <v>32</v>
      </c>
      <c r="E26" s="19"/>
      <c r="F26" s="20"/>
    </row>
    <row r="27" spans="1:6" ht="45" x14ac:dyDescent="0.25">
      <c r="A27" s="44">
        <v>19</v>
      </c>
      <c r="B27" s="42">
        <v>21.22</v>
      </c>
      <c r="C27" s="22" t="s">
        <v>33</v>
      </c>
      <c r="D27" s="43"/>
      <c r="E27" s="19"/>
      <c r="F27" s="20" t="s">
        <v>65</v>
      </c>
    </row>
    <row r="28" spans="1:6" ht="59.25" customHeight="1" x14ac:dyDescent="0.25">
      <c r="A28" s="29">
        <v>20</v>
      </c>
      <c r="B28" s="42">
        <v>28</v>
      </c>
      <c r="C28" s="27" t="s">
        <v>34</v>
      </c>
      <c r="D28" s="23" t="s">
        <v>22</v>
      </c>
      <c r="E28" s="19"/>
      <c r="F28" s="20" t="s">
        <v>68</v>
      </c>
    </row>
    <row r="29" spans="1:6" ht="30" x14ac:dyDescent="0.25">
      <c r="A29" s="44">
        <v>21</v>
      </c>
      <c r="B29" s="42">
        <v>29</v>
      </c>
      <c r="C29" s="21" t="s">
        <v>61</v>
      </c>
      <c r="D29" s="17" t="s">
        <v>38</v>
      </c>
      <c r="E29" s="19"/>
      <c r="F29" s="24"/>
    </row>
    <row r="30" spans="1:6" ht="43.5" customHeight="1" x14ac:dyDescent="0.25">
      <c r="A30" s="29">
        <v>22</v>
      </c>
      <c r="B30" s="42"/>
      <c r="C30" s="31" t="s">
        <v>56</v>
      </c>
      <c r="D30" s="18" t="s">
        <v>57</v>
      </c>
      <c r="E30" s="25"/>
      <c r="F30" s="26"/>
    </row>
    <row r="31" spans="1:6" ht="28.5" customHeight="1" x14ac:dyDescent="0.25">
      <c r="A31" s="44">
        <v>23</v>
      </c>
      <c r="B31" s="42">
        <v>34.39</v>
      </c>
      <c r="C31" s="22" t="s">
        <v>35</v>
      </c>
      <c r="D31" s="23" t="s">
        <v>36</v>
      </c>
      <c r="E31" s="25"/>
      <c r="F31" s="26" t="str">
        <f>F27</f>
        <v>откорректировано</v>
      </c>
    </row>
    <row r="32" spans="1:6" ht="90" x14ac:dyDescent="0.25">
      <c r="A32" s="29">
        <v>24</v>
      </c>
      <c r="B32" s="30">
        <v>44</v>
      </c>
      <c r="C32" s="40" t="s">
        <v>49</v>
      </c>
      <c r="D32" s="23" t="s">
        <v>43</v>
      </c>
      <c r="E32" s="25"/>
      <c r="F32" s="26" t="s">
        <v>65</v>
      </c>
    </row>
    <row r="33" spans="1:6" ht="90" x14ac:dyDescent="0.25">
      <c r="A33" s="44">
        <v>25</v>
      </c>
      <c r="B33" s="30">
        <v>45</v>
      </c>
      <c r="C33" s="40" t="s">
        <v>42</v>
      </c>
      <c r="D33" s="23" t="s">
        <v>43</v>
      </c>
      <c r="E33" s="25"/>
      <c r="F33" s="26" t="str">
        <f>F32</f>
        <v>откорректировано</v>
      </c>
    </row>
    <row r="34" spans="1:6" ht="30" x14ac:dyDescent="0.25">
      <c r="A34" s="29">
        <v>26</v>
      </c>
      <c r="B34" s="30">
        <v>46</v>
      </c>
      <c r="C34" s="40" t="s">
        <v>27</v>
      </c>
      <c r="D34" s="23" t="s">
        <v>26</v>
      </c>
      <c r="E34" s="25"/>
      <c r="F34" s="26" t="str">
        <f>F33</f>
        <v>откорректировано</v>
      </c>
    </row>
    <row r="35" spans="1:6" ht="30" x14ac:dyDescent="0.25">
      <c r="A35" s="44">
        <v>27</v>
      </c>
      <c r="B35" s="30">
        <v>49</v>
      </c>
      <c r="C35" s="22" t="s">
        <v>20</v>
      </c>
      <c r="D35" s="23" t="s">
        <v>21</v>
      </c>
      <c r="E35" s="25"/>
      <c r="F35" s="26"/>
    </row>
    <row r="36" spans="1:6" ht="60" x14ac:dyDescent="0.25">
      <c r="A36" s="29">
        <v>28</v>
      </c>
      <c r="B36" s="30">
        <v>49</v>
      </c>
      <c r="C36" s="27" t="s">
        <v>58</v>
      </c>
      <c r="D36" s="23" t="s">
        <v>22</v>
      </c>
      <c r="E36" s="25"/>
      <c r="F36" s="26" t="s">
        <v>68</v>
      </c>
    </row>
    <row r="37" spans="1:6" ht="30" x14ac:dyDescent="0.25">
      <c r="A37" s="44">
        <v>29</v>
      </c>
      <c r="B37" s="30">
        <v>50.53</v>
      </c>
      <c r="C37" s="21" t="s">
        <v>15</v>
      </c>
      <c r="D37" s="17" t="s">
        <v>19</v>
      </c>
      <c r="E37" s="25"/>
      <c r="F37" s="26"/>
    </row>
    <row r="38" spans="1:6" x14ac:dyDescent="0.25">
      <c r="A38" s="29">
        <v>30</v>
      </c>
      <c r="B38" s="30">
        <v>50.53</v>
      </c>
      <c r="C38" s="40" t="s">
        <v>29</v>
      </c>
      <c r="D38" s="17"/>
      <c r="E38" s="25"/>
      <c r="F38" s="26"/>
    </row>
    <row r="39" spans="1:6" ht="72" x14ac:dyDescent="0.25">
      <c r="A39" s="44">
        <v>31</v>
      </c>
      <c r="B39" s="30">
        <v>50.53</v>
      </c>
      <c r="C39" s="21" t="s">
        <v>16</v>
      </c>
      <c r="D39" s="17" t="s">
        <v>17</v>
      </c>
      <c r="E39" s="25"/>
      <c r="F39" s="26" t="s">
        <v>69</v>
      </c>
    </row>
    <row r="40" spans="1:6" ht="30" x14ac:dyDescent="0.25">
      <c r="A40" s="29">
        <v>32</v>
      </c>
      <c r="B40" s="30">
        <v>55</v>
      </c>
      <c r="C40" s="22" t="s">
        <v>20</v>
      </c>
      <c r="D40" s="23" t="s">
        <v>21</v>
      </c>
      <c r="E40" s="25"/>
      <c r="F40" s="26"/>
    </row>
    <row r="41" spans="1:6" ht="60" x14ac:dyDescent="0.25">
      <c r="A41" s="44">
        <v>33</v>
      </c>
      <c r="B41" s="30">
        <v>55</v>
      </c>
      <c r="C41" s="27" t="s">
        <v>58</v>
      </c>
      <c r="D41" s="23" t="s">
        <v>22</v>
      </c>
      <c r="E41" s="25"/>
      <c r="F41" s="26" t="s">
        <v>68</v>
      </c>
    </row>
    <row r="42" spans="1:6" ht="75" x14ac:dyDescent="0.25">
      <c r="A42" s="29">
        <v>34</v>
      </c>
      <c r="B42" s="30" t="s">
        <v>37</v>
      </c>
      <c r="C42" s="48" t="s">
        <v>60</v>
      </c>
      <c r="D42" s="23" t="s">
        <v>32</v>
      </c>
      <c r="E42" s="25"/>
      <c r="F42" s="26"/>
    </row>
    <row r="43" spans="1:6" ht="45" x14ac:dyDescent="0.25">
      <c r="A43" s="44">
        <v>35</v>
      </c>
      <c r="B43" s="30">
        <v>62.63</v>
      </c>
      <c r="C43" s="22" t="s">
        <v>33</v>
      </c>
      <c r="D43" s="43"/>
      <c r="E43" s="25"/>
      <c r="F43" s="26" t="s">
        <v>65</v>
      </c>
    </row>
    <row r="44" spans="1:6" ht="30" x14ac:dyDescent="0.25">
      <c r="A44" s="29">
        <v>36</v>
      </c>
      <c r="B44" s="30">
        <v>67</v>
      </c>
      <c r="C44" s="21" t="s">
        <v>62</v>
      </c>
      <c r="D44" s="17" t="s">
        <v>39</v>
      </c>
      <c r="E44" s="25"/>
      <c r="F44" s="26"/>
    </row>
    <row r="45" spans="1:6" ht="30" x14ac:dyDescent="0.25">
      <c r="A45" s="44">
        <v>37</v>
      </c>
      <c r="B45" s="30">
        <v>70</v>
      </c>
      <c r="C45" s="21" t="s">
        <v>61</v>
      </c>
      <c r="D45" s="17" t="s">
        <v>40</v>
      </c>
      <c r="E45" s="25"/>
      <c r="F45" s="26"/>
    </row>
    <row r="46" spans="1:6" ht="90" x14ac:dyDescent="0.25">
      <c r="A46" s="29">
        <v>38</v>
      </c>
      <c r="B46" s="30">
        <v>75</v>
      </c>
      <c r="C46" s="40" t="s">
        <v>49</v>
      </c>
      <c r="D46" s="23" t="s">
        <v>43</v>
      </c>
      <c r="E46" s="25"/>
      <c r="F46" s="26" t="s">
        <v>65</v>
      </c>
    </row>
    <row r="47" spans="1:6" ht="90" x14ac:dyDescent="0.25">
      <c r="A47" s="44">
        <v>39</v>
      </c>
      <c r="B47" s="30">
        <v>76</v>
      </c>
      <c r="C47" s="40" t="s">
        <v>42</v>
      </c>
      <c r="D47" s="23" t="s">
        <v>43</v>
      </c>
      <c r="E47" s="25"/>
      <c r="F47" s="26" t="s">
        <v>65</v>
      </c>
    </row>
    <row r="48" spans="1:6" ht="30" x14ac:dyDescent="0.25">
      <c r="A48" s="29">
        <v>40</v>
      </c>
      <c r="B48" s="30">
        <v>77</v>
      </c>
      <c r="C48" s="40" t="s">
        <v>27</v>
      </c>
      <c r="D48" s="23" t="s">
        <v>26</v>
      </c>
      <c r="E48" s="25"/>
      <c r="F48" s="26" t="s">
        <v>65</v>
      </c>
    </row>
    <row r="49" spans="1:7" ht="29.25" customHeight="1" x14ac:dyDescent="0.25">
      <c r="A49" s="44">
        <v>41</v>
      </c>
      <c r="B49" s="28">
        <v>80</v>
      </c>
      <c r="C49" s="22" t="s">
        <v>20</v>
      </c>
      <c r="D49" s="23" t="s">
        <v>21</v>
      </c>
      <c r="E49" s="25"/>
      <c r="F49" s="26"/>
    </row>
    <row r="50" spans="1:7" ht="51" customHeight="1" x14ac:dyDescent="0.25">
      <c r="A50" s="29">
        <v>42</v>
      </c>
      <c r="B50" s="28">
        <v>80</v>
      </c>
      <c r="C50" s="27" t="s">
        <v>58</v>
      </c>
      <c r="D50" s="23" t="s">
        <v>22</v>
      </c>
      <c r="E50" s="25"/>
      <c r="F50" s="26" t="s">
        <v>68</v>
      </c>
    </row>
    <row r="51" spans="1:7" ht="30" x14ac:dyDescent="0.25">
      <c r="A51" s="44">
        <v>43</v>
      </c>
      <c r="B51" s="28">
        <v>81.84</v>
      </c>
      <c r="C51" s="21" t="s">
        <v>15</v>
      </c>
      <c r="D51" s="17" t="s">
        <v>19</v>
      </c>
      <c r="E51" s="25"/>
      <c r="F51" s="26"/>
    </row>
    <row r="52" spans="1:7" x14ac:dyDescent="0.25">
      <c r="A52" s="29">
        <v>44</v>
      </c>
      <c r="B52" s="28">
        <v>81.84</v>
      </c>
      <c r="C52" s="40" t="s">
        <v>29</v>
      </c>
      <c r="D52" s="17"/>
      <c r="E52" s="25"/>
      <c r="F52" s="26"/>
    </row>
    <row r="53" spans="1:7" ht="72" x14ac:dyDescent="0.25">
      <c r="A53" s="44">
        <v>45</v>
      </c>
      <c r="B53" s="28">
        <v>81.84</v>
      </c>
      <c r="C53" s="21" t="s">
        <v>16</v>
      </c>
      <c r="D53" s="17" t="s">
        <v>17</v>
      </c>
      <c r="E53" s="25"/>
      <c r="F53" s="26" t="s">
        <v>69</v>
      </c>
    </row>
    <row r="54" spans="1:7" ht="30" x14ac:dyDescent="0.25">
      <c r="A54" s="29">
        <v>46</v>
      </c>
      <c r="B54" s="28">
        <v>86</v>
      </c>
      <c r="C54" s="22" t="s">
        <v>20</v>
      </c>
      <c r="D54" s="23" t="s">
        <v>21</v>
      </c>
      <c r="E54" s="25"/>
      <c r="F54" s="26"/>
    </row>
    <row r="55" spans="1:7" ht="60" x14ac:dyDescent="0.25">
      <c r="A55" s="44">
        <v>47</v>
      </c>
      <c r="B55" s="28">
        <v>86</v>
      </c>
      <c r="C55" s="27" t="s">
        <v>58</v>
      </c>
      <c r="D55" s="23" t="s">
        <v>22</v>
      </c>
      <c r="E55" s="25"/>
      <c r="F55" s="26" t="s">
        <v>68</v>
      </c>
    </row>
    <row r="56" spans="1:7" ht="75" x14ac:dyDescent="0.25">
      <c r="A56" s="29">
        <v>48</v>
      </c>
      <c r="B56" s="28" t="s">
        <v>44</v>
      </c>
      <c r="C56" s="48" t="s">
        <v>63</v>
      </c>
      <c r="D56" s="23" t="s">
        <v>45</v>
      </c>
      <c r="E56" s="25"/>
      <c r="F56" s="26"/>
    </row>
    <row r="57" spans="1:7" ht="45" x14ac:dyDescent="0.25">
      <c r="A57" s="44">
        <v>49</v>
      </c>
      <c r="B57" s="28">
        <v>93</v>
      </c>
      <c r="C57" s="22" t="s">
        <v>33</v>
      </c>
      <c r="D57" s="43"/>
      <c r="E57" s="25"/>
      <c r="F57" s="26" t="s">
        <v>65</v>
      </c>
    </row>
    <row r="58" spans="1:7" ht="30" x14ac:dyDescent="0.25">
      <c r="A58" s="29">
        <v>50</v>
      </c>
      <c r="B58" s="28">
        <v>101</v>
      </c>
      <c r="C58" s="21" t="s">
        <v>61</v>
      </c>
      <c r="D58" s="17" t="s">
        <v>45</v>
      </c>
      <c r="E58" s="25"/>
      <c r="F58" s="26"/>
    </row>
    <row r="59" spans="1:7" ht="87.75" customHeight="1" x14ac:dyDescent="0.25">
      <c r="A59" s="44">
        <v>51</v>
      </c>
      <c r="B59" s="28">
        <v>106</v>
      </c>
      <c r="C59" s="40" t="s">
        <v>49</v>
      </c>
      <c r="D59" s="23" t="s">
        <v>43</v>
      </c>
      <c r="E59" s="25"/>
      <c r="F59" s="26" t="s">
        <v>65</v>
      </c>
      <c r="G59" s="33"/>
    </row>
    <row r="60" spans="1:7" ht="87.75" customHeight="1" x14ac:dyDescent="0.25">
      <c r="A60" s="29">
        <v>52</v>
      </c>
      <c r="B60" s="28">
        <v>107</v>
      </c>
      <c r="C60" s="40" t="s">
        <v>42</v>
      </c>
      <c r="D60" s="23" t="s">
        <v>43</v>
      </c>
      <c r="E60" s="25"/>
      <c r="F60" s="26" t="s">
        <v>65</v>
      </c>
      <c r="G60" s="33"/>
    </row>
    <row r="61" spans="1:7" ht="37.5" customHeight="1" x14ac:dyDescent="0.25">
      <c r="A61" s="44">
        <v>53</v>
      </c>
      <c r="B61" s="28">
        <v>108</v>
      </c>
      <c r="C61" s="40" t="s">
        <v>27</v>
      </c>
      <c r="D61" s="23" t="s">
        <v>26</v>
      </c>
      <c r="E61" s="25"/>
      <c r="F61" s="26" t="s">
        <v>65</v>
      </c>
      <c r="G61" s="33"/>
    </row>
    <row r="62" spans="1:7" ht="33" customHeight="1" x14ac:dyDescent="0.25">
      <c r="A62" s="29">
        <v>54</v>
      </c>
      <c r="B62" s="28">
        <v>111</v>
      </c>
      <c r="C62" s="22" t="s">
        <v>20</v>
      </c>
      <c r="D62" s="23" t="s">
        <v>21</v>
      </c>
      <c r="E62" s="25"/>
      <c r="F62" s="26"/>
      <c r="G62" s="33"/>
    </row>
    <row r="63" spans="1:7" ht="54" customHeight="1" x14ac:dyDescent="0.25">
      <c r="A63" s="44">
        <v>55</v>
      </c>
      <c r="B63" s="28">
        <v>111</v>
      </c>
      <c r="C63" s="27" t="s">
        <v>58</v>
      </c>
      <c r="D63" s="23" t="s">
        <v>22</v>
      </c>
      <c r="E63" s="25"/>
      <c r="F63" s="26" t="s">
        <v>68</v>
      </c>
      <c r="G63" s="33"/>
    </row>
    <row r="64" spans="1:7" ht="30" customHeight="1" x14ac:dyDescent="0.25">
      <c r="A64" s="29">
        <v>56</v>
      </c>
      <c r="B64" s="28">
        <v>112.11499999999999</v>
      </c>
      <c r="C64" s="21" t="s">
        <v>15</v>
      </c>
      <c r="D64" s="17" t="s">
        <v>19</v>
      </c>
      <c r="E64" s="25"/>
      <c r="F64" s="26"/>
      <c r="G64" s="33"/>
    </row>
    <row r="65" spans="1:7" ht="28.5" customHeight="1" x14ac:dyDescent="0.25">
      <c r="A65" s="44">
        <v>57</v>
      </c>
      <c r="B65" s="28">
        <v>112.11499999999999</v>
      </c>
      <c r="C65" s="40" t="s">
        <v>29</v>
      </c>
      <c r="D65" s="17"/>
      <c r="E65" s="25"/>
      <c r="F65" s="26"/>
      <c r="G65" s="33"/>
    </row>
    <row r="66" spans="1:7" ht="72" x14ac:dyDescent="0.25">
      <c r="A66" s="29">
        <v>58</v>
      </c>
      <c r="B66" s="28">
        <v>112.11499999999999</v>
      </c>
      <c r="C66" s="21" t="s">
        <v>16</v>
      </c>
      <c r="D66" s="17" t="s">
        <v>17</v>
      </c>
      <c r="E66" s="25"/>
      <c r="F66" s="26" t="s">
        <v>69</v>
      </c>
    </row>
    <row r="67" spans="1:7" ht="30" x14ac:dyDescent="0.25">
      <c r="A67" s="44">
        <v>59</v>
      </c>
      <c r="B67" s="34" t="s">
        <v>46</v>
      </c>
      <c r="C67" s="22" t="s">
        <v>20</v>
      </c>
      <c r="D67" s="23" t="s">
        <v>21</v>
      </c>
      <c r="E67" s="25"/>
      <c r="F67" s="26"/>
    </row>
    <row r="68" spans="1:7" ht="60" x14ac:dyDescent="0.25">
      <c r="A68" s="29">
        <v>60</v>
      </c>
      <c r="B68" s="34" t="s">
        <v>46</v>
      </c>
      <c r="C68" s="27" t="s">
        <v>58</v>
      </c>
      <c r="D68" s="23" t="s">
        <v>22</v>
      </c>
      <c r="E68" s="25"/>
      <c r="F68" s="26" t="s">
        <v>68</v>
      </c>
    </row>
    <row r="69" spans="1:7" ht="45" x14ac:dyDescent="0.25">
      <c r="A69" s="44">
        <v>61</v>
      </c>
      <c r="B69" s="28" t="s">
        <v>48</v>
      </c>
      <c r="C69" s="48" t="s">
        <v>64</v>
      </c>
      <c r="D69" s="23" t="s">
        <v>47</v>
      </c>
      <c r="E69" s="25"/>
      <c r="F69" s="26"/>
    </row>
    <row r="70" spans="1:7" ht="45" x14ac:dyDescent="0.25">
      <c r="A70" s="29">
        <v>62</v>
      </c>
      <c r="B70" s="28">
        <v>124</v>
      </c>
      <c r="C70" s="22" t="s">
        <v>33</v>
      </c>
      <c r="D70" s="43"/>
      <c r="E70" s="25"/>
      <c r="F70" s="26" t="s">
        <v>65</v>
      </c>
    </row>
    <row r="71" spans="1:7" ht="30" x14ac:dyDescent="0.25">
      <c r="A71" s="44">
        <v>63</v>
      </c>
      <c r="B71" s="28">
        <v>129</v>
      </c>
      <c r="C71" s="21" t="s">
        <v>62</v>
      </c>
      <c r="D71" s="17" t="s">
        <v>47</v>
      </c>
      <c r="E71" s="25"/>
      <c r="F71" s="26"/>
    </row>
    <row r="72" spans="1:7" ht="30" x14ac:dyDescent="0.25">
      <c r="A72" s="29">
        <v>64</v>
      </c>
      <c r="B72" s="28">
        <v>132</v>
      </c>
      <c r="C72" s="21" t="s">
        <v>61</v>
      </c>
      <c r="D72" s="17" t="s">
        <v>47</v>
      </c>
      <c r="E72" s="25"/>
      <c r="F72" s="26"/>
    </row>
    <row r="73" spans="1:7" ht="30" x14ac:dyDescent="0.25">
      <c r="A73" s="44">
        <v>65</v>
      </c>
      <c r="B73" s="28"/>
      <c r="C73" s="31" t="s">
        <v>50</v>
      </c>
      <c r="D73" s="18" t="s">
        <v>38</v>
      </c>
      <c r="E73" s="25"/>
      <c r="F73" s="26"/>
    </row>
    <row r="74" spans="1:7" x14ac:dyDescent="0.25">
      <c r="A74" s="35"/>
      <c r="B74" s="36"/>
      <c r="C74" s="37"/>
      <c r="D74" s="38"/>
      <c r="E74" s="39"/>
      <c r="F74" s="39"/>
    </row>
    <row r="75" spans="1:7" ht="22.5" customHeight="1" x14ac:dyDescent="0.25">
      <c r="A75" s="15"/>
      <c r="B75" s="15"/>
      <c r="C75" s="15"/>
      <c r="D75" s="15"/>
      <c r="E75" s="15"/>
      <c r="F75" s="15"/>
    </row>
    <row r="76" spans="1:7" ht="22.5" customHeight="1" x14ac:dyDescent="0.25">
      <c r="A76" s="64" t="s">
        <v>8</v>
      </c>
      <c r="B76" s="65"/>
      <c r="C76" s="66"/>
      <c r="F76" s="1"/>
    </row>
    <row r="77" spans="1:7" ht="16.5" customHeight="1" x14ac:dyDescent="0.25">
      <c r="A77" s="67" t="s">
        <v>9</v>
      </c>
      <c r="B77" s="68"/>
      <c r="C77" s="69"/>
      <c r="F77" s="1"/>
    </row>
    <row r="78" spans="1:7" ht="18" customHeight="1" thickBot="1" x14ac:dyDescent="0.3">
      <c r="A78" s="50" t="s">
        <v>18</v>
      </c>
      <c r="B78" s="51"/>
      <c r="C78" s="52"/>
      <c r="F78" s="1"/>
    </row>
    <row r="79" spans="1:7" ht="0.75" customHeight="1" x14ac:dyDescent="0.25">
      <c r="A79" s="11"/>
      <c r="B79" s="11"/>
      <c r="C79" s="11"/>
      <c r="F79" s="1"/>
    </row>
    <row r="80" spans="1:7" ht="0.75" customHeight="1" x14ac:dyDescent="0.25">
      <c r="A80" s="11"/>
      <c r="B80" s="11"/>
      <c r="C80" s="11"/>
      <c r="F80" s="1"/>
    </row>
    <row r="81" spans="1:6" ht="27" customHeight="1" x14ac:dyDescent="0.25">
      <c r="A81" s="12" t="s">
        <v>2</v>
      </c>
      <c r="F81" s="1"/>
    </row>
    <row r="82" spans="1:6" ht="28.5" customHeight="1" x14ac:dyDescent="0.25">
      <c r="F82" s="1"/>
    </row>
    <row r="83" spans="1:6" ht="23.25" customHeight="1" x14ac:dyDescent="0.25">
      <c r="A83" s="11"/>
      <c r="B83" s="11"/>
      <c r="C83" s="11"/>
      <c r="F83" s="1"/>
    </row>
    <row r="84" spans="1:6" ht="21" customHeight="1" x14ac:dyDescent="0.25">
      <c r="A84" s="12"/>
      <c r="F84" s="1"/>
    </row>
    <row r="85" spans="1:6" ht="30" customHeight="1" x14ac:dyDescent="0.25">
      <c r="F85" s="1"/>
    </row>
    <row r="86" spans="1:6" ht="26.25" customHeight="1" x14ac:dyDescent="0.25">
      <c r="F86" s="1"/>
    </row>
    <row r="87" spans="1:6" ht="28.5" customHeight="1" x14ac:dyDescent="0.25">
      <c r="F87" s="1"/>
    </row>
    <row r="88" spans="1:6" ht="25.5" customHeight="1" x14ac:dyDescent="0.25">
      <c r="F88" s="1"/>
    </row>
    <row r="89" spans="1:6" ht="110.25" customHeight="1" x14ac:dyDescent="0.25">
      <c r="F89" s="1"/>
    </row>
    <row r="90" spans="1:6" ht="83.25" customHeight="1" x14ac:dyDescent="0.25">
      <c r="F90" s="1"/>
    </row>
    <row r="91" spans="1:6" ht="74.25" customHeight="1" x14ac:dyDescent="0.25">
      <c r="F91" s="1"/>
    </row>
    <row r="92" spans="1:6" ht="71.25" customHeight="1" x14ac:dyDescent="0.25">
      <c r="F92" s="1"/>
    </row>
    <row r="93" spans="1:6" ht="54.75" customHeight="1" x14ac:dyDescent="0.25">
      <c r="F93" s="1"/>
    </row>
    <row r="94" spans="1:6" ht="92.25" customHeight="1" x14ac:dyDescent="0.25">
      <c r="F94" s="1"/>
    </row>
    <row r="95" spans="1:6" ht="84.75" customHeight="1" x14ac:dyDescent="0.25">
      <c r="F95" s="1"/>
    </row>
    <row r="96" spans="1:6" ht="63" customHeight="1" x14ac:dyDescent="0.25">
      <c r="F96" s="1"/>
    </row>
    <row r="97" spans="6:6" ht="84.75" customHeight="1" x14ac:dyDescent="0.25">
      <c r="F97" s="1"/>
    </row>
    <row r="98" spans="6:6" ht="39.75" customHeight="1" x14ac:dyDescent="0.25">
      <c r="F98" s="1"/>
    </row>
    <row r="99" spans="6:6" ht="65.25" customHeight="1" x14ac:dyDescent="0.25">
      <c r="F99" s="1"/>
    </row>
    <row r="100" spans="6:6" ht="38.25" customHeight="1" x14ac:dyDescent="0.25">
      <c r="F100" s="1"/>
    </row>
    <row r="101" spans="6:6" ht="38.25" customHeight="1" x14ac:dyDescent="0.25">
      <c r="F101" s="1"/>
    </row>
    <row r="102" spans="6:6" ht="45.75" customHeight="1" x14ac:dyDescent="0.25">
      <c r="F102" s="1"/>
    </row>
    <row r="103" spans="6:6" ht="45.75" customHeight="1" x14ac:dyDescent="0.25">
      <c r="F103" s="1"/>
    </row>
    <row r="104" spans="6:6" ht="45.75" customHeight="1" x14ac:dyDescent="0.25">
      <c r="F104" s="1"/>
    </row>
    <row r="105" spans="6:6" ht="45.75" customHeight="1" x14ac:dyDescent="0.25">
      <c r="F105" s="1"/>
    </row>
    <row r="106" spans="6:6" ht="45.75" customHeight="1" x14ac:dyDescent="0.25">
      <c r="F106" s="1"/>
    </row>
    <row r="107" spans="6:6" ht="45.75" customHeight="1" x14ac:dyDescent="0.25">
      <c r="F107" s="1"/>
    </row>
    <row r="108" spans="6:6" ht="45.75" customHeight="1" x14ac:dyDescent="0.25">
      <c r="F108" s="1"/>
    </row>
    <row r="109" spans="6:6" ht="45.75" customHeight="1" x14ac:dyDescent="0.25">
      <c r="F109" s="1"/>
    </row>
    <row r="110" spans="6:6" ht="64.5" customHeight="1" x14ac:dyDescent="0.25">
      <c r="F110" s="1"/>
    </row>
    <row r="111" spans="6:6" ht="71.25" customHeight="1" x14ac:dyDescent="0.25">
      <c r="F111" s="1"/>
    </row>
    <row r="112" spans="6:6" ht="73.5" customHeight="1" x14ac:dyDescent="0.25">
      <c r="F112" s="1"/>
    </row>
    <row r="113" spans="1:6" ht="42" customHeight="1" x14ac:dyDescent="0.25">
      <c r="F113" s="1"/>
    </row>
    <row r="114" spans="1:6" ht="83.25" customHeight="1" x14ac:dyDescent="0.25">
      <c r="F114" s="1"/>
    </row>
    <row r="115" spans="1:6" ht="44.25" customHeight="1" x14ac:dyDescent="0.25">
      <c r="F115" s="1"/>
    </row>
    <row r="116" spans="1:6" ht="44.25" customHeight="1" x14ac:dyDescent="0.25">
      <c r="F116" s="1"/>
    </row>
    <row r="117" spans="1:6" ht="44.25" customHeight="1" x14ac:dyDescent="0.25">
      <c r="F117" s="1"/>
    </row>
    <row r="118" spans="1:6" ht="33.75" customHeight="1" x14ac:dyDescent="0.25">
      <c r="F118" s="1"/>
    </row>
    <row r="119" spans="1:6" ht="23.25" customHeight="1" x14ac:dyDescent="0.25">
      <c r="A119" s="64" t="s">
        <v>10</v>
      </c>
      <c r="B119" s="65"/>
      <c r="C119" s="66"/>
      <c r="F119" s="1"/>
    </row>
    <row r="120" spans="1:6" ht="15.75" customHeight="1" x14ac:dyDescent="0.25">
      <c r="A120" s="67" t="s">
        <v>11</v>
      </c>
      <c r="B120" s="68"/>
      <c r="C120" s="69"/>
      <c r="F120" s="1"/>
    </row>
    <row r="121" spans="1:6" ht="17.25" customHeight="1" thickBot="1" x14ac:dyDescent="0.3">
      <c r="A121" s="50" t="s">
        <v>12</v>
      </c>
      <c r="B121" s="51"/>
      <c r="C121" s="52"/>
      <c r="F121" s="1"/>
    </row>
    <row r="122" spans="1:6" ht="36" hidden="1" customHeight="1" x14ac:dyDescent="0.25">
      <c r="A122" s="11"/>
      <c r="B122" s="11"/>
      <c r="C122" s="11"/>
      <c r="F122" s="1"/>
    </row>
    <row r="123" spans="1:6" ht="19.5" customHeight="1" x14ac:dyDescent="0.25">
      <c r="A123" s="12" t="s">
        <v>2</v>
      </c>
      <c r="F123" s="1"/>
    </row>
    <row r="124" spans="1:6" ht="14.25" customHeight="1" x14ac:dyDescent="0.25">
      <c r="F124" s="1"/>
    </row>
    <row r="125" spans="1:6" ht="33.75" hidden="1" customHeight="1" x14ac:dyDescent="0.25">
      <c r="A125" s="11"/>
      <c r="B125" s="11"/>
      <c r="C125" s="11"/>
      <c r="F125" s="1"/>
    </row>
    <row r="126" spans="1:6" ht="33.75" customHeight="1" x14ac:dyDescent="0.25">
      <c r="A126" s="12"/>
      <c r="F126" s="1"/>
    </row>
    <row r="127" spans="1:6" ht="26.25" customHeight="1" x14ac:dyDescent="0.25">
      <c r="F127" s="1"/>
    </row>
    <row r="128" spans="1:6" ht="24.75" customHeight="1" x14ac:dyDescent="0.25">
      <c r="A128" s="64"/>
      <c r="B128" s="65"/>
      <c r="C128" s="66"/>
      <c r="F128" s="1"/>
    </row>
    <row r="129" spans="1:6" ht="22.5" customHeight="1" x14ac:dyDescent="0.25">
      <c r="A129" s="67"/>
      <c r="B129" s="68"/>
      <c r="C129" s="69"/>
      <c r="F129" s="1"/>
    </row>
    <row r="130" spans="1:6" ht="18" customHeight="1" thickBot="1" x14ac:dyDescent="0.3">
      <c r="A130" s="50"/>
      <c r="B130" s="51"/>
      <c r="C130" s="52"/>
      <c r="F130" s="1"/>
    </row>
    <row r="131" spans="1:6" ht="70.5" hidden="1" customHeight="1" x14ac:dyDescent="0.25">
      <c r="A131" s="11"/>
      <c r="B131" s="11"/>
      <c r="C131" s="11"/>
      <c r="F131" s="1"/>
    </row>
    <row r="132" spans="1:6" ht="24.75" customHeight="1" x14ac:dyDescent="0.25">
      <c r="A132" s="12"/>
      <c r="F132" s="1"/>
    </row>
    <row r="133" spans="1:6" ht="81.75" customHeight="1" x14ac:dyDescent="0.25">
      <c r="F133" s="1"/>
    </row>
    <row r="134" spans="1:6" ht="34.5" customHeight="1" x14ac:dyDescent="0.25">
      <c r="F134" s="1"/>
    </row>
    <row r="135" spans="1:6" ht="52.5" customHeight="1" x14ac:dyDescent="0.25">
      <c r="F135" s="1"/>
    </row>
    <row r="136" spans="1:6" ht="55.5" customHeight="1" x14ac:dyDescent="0.25">
      <c r="F136" s="1"/>
    </row>
    <row r="137" spans="1:6" ht="49.5" customHeight="1" x14ac:dyDescent="0.25">
      <c r="F137" s="1"/>
    </row>
    <row r="138" spans="1:6" ht="42" customHeight="1" x14ac:dyDescent="0.25">
      <c r="F138" s="1"/>
    </row>
    <row r="139" spans="1:6" ht="80.25" customHeight="1" x14ac:dyDescent="0.25">
      <c r="F139" s="1"/>
    </row>
    <row r="140" spans="1:6" ht="51.75" customHeight="1" x14ac:dyDescent="0.25">
      <c r="F140" s="1"/>
    </row>
    <row r="141" spans="1:6" ht="33" customHeight="1" x14ac:dyDescent="0.25">
      <c r="F141" s="1"/>
    </row>
    <row r="142" spans="1:6" ht="33" customHeight="1" x14ac:dyDescent="0.25">
      <c r="F142" s="1"/>
    </row>
    <row r="143" spans="1:6" ht="34.5" customHeight="1" x14ac:dyDescent="0.25">
      <c r="F143" s="1"/>
    </row>
    <row r="144" spans="1:6" ht="42.75" customHeight="1" x14ac:dyDescent="0.25">
      <c r="F144" s="1"/>
    </row>
    <row r="145" spans="6:6" ht="31.5" customHeight="1" x14ac:dyDescent="0.25">
      <c r="F145" s="1"/>
    </row>
    <row r="146" spans="6:6" ht="83.25" customHeight="1" x14ac:dyDescent="0.25">
      <c r="F146" s="1"/>
    </row>
    <row r="147" spans="6:6" ht="84" customHeight="1" x14ac:dyDescent="0.25">
      <c r="F147" s="1"/>
    </row>
    <row r="148" spans="6:6" ht="60" customHeight="1" x14ac:dyDescent="0.25">
      <c r="F148" s="1"/>
    </row>
    <row r="149" spans="6:6" ht="38.25" customHeight="1" x14ac:dyDescent="0.25">
      <c r="F149" s="1"/>
    </row>
    <row r="150" spans="6:6" ht="33" customHeight="1" x14ac:dyDescent="0.25">
      <c r="F150" s="1"/>
    </row>
    <row r="151" spans="6:6" ht="36.75" customHeight="1" x14ac:dyDescent="0.25">
      <c r="F151" s="1"/>
    </row>
    <row r="152" spans="6:6" ht="49.5" customHeight="1" x14ac:dyDescent="0.25">
      <c r="F152" s="1"/>
    </row>
    <row r="153" spans="6:6" ht="33" customHeight="1" x14ac:dyDescent="0.25">
      <c r="F153" s="1"/>
    </row>
    <row r="154" spans="6:6" ht="54" customHeight="1" x14ac:dyDescent="0.25">
      <c r="F154" s="1"/>
    </row>
    <row r="155" spans="6:6" ht="33" customHeight="1" x14ac:dyDescent="0.25">
      <c r="F155" s="1"/>
    </row>
    <row r="156" spans="6:6" ht="33" customHeight="1" x14ac:dyDescent="0.25">
      <c r="F156" s="1"/>
    </row>
    <row r="157" spans="6:6" ht="198.75" customHeight="1" x14ac:dyDescent="0.25">
      <c r="F157" s="1"/>
    </row>
    <row r="158" spans="6:6" ht="39" customHeight="1" x14ac:dyDescent="0.25">
      <c r="F158" s="1"/>
    </row>
    <row r="159" spans="6:6" ht="33" customHeight="1" x14ac:dyDescent="0.25">
      <c r="F159" s="1"/>
    </row>
    <row r="160" spans="6:6" ht="33" customHeight="1" x14ac:dyDescent="0.25">
      <c r="F160" s="1"/>
    </row>
    <row r="161" spans="1:6" s="13" customFormat="1" ht="33" customHeight="1" x14ac:dyDescent="0.25">
      <c r="A161" s="1"/>
      <c r="B161" s="1"/>
      <c r="C161" s="1"/>
      <c r="D161" s="1"/>
      <c r="E161" s="1"/>
      <c r="F161" s="1"/>
    </row>
    <row r="162" spans="1:6" s="13" customFormat="1" ht="33" customHeight="1" x14ac:dyDescent="0.25">
      <c r="A162" s="1"/>
      <c r="B162" s="1"/>
      <c r="C162" s="1"/>
      <c r="D162" s="1"/>
      <c r="E162" s="1"/>
      <c r="F162" s="1"/>
    </row>
    <row r="163" spans="1:6" s="13" customFormat="1" ht="33" customHeight="1" x14ac:dyDescent="0.25">
      <c r="A163" s="1"/>
      <c r="B163" s="1"/>
      <c r="C163" s="1"/>
      <c r="D163" s="1"/>
      <c r="E163" s="1"/>
      <c r="F163" s="1"/>
    </row>
    <row r="164" spans="1:6" s="13" customFormat="1" ht="33" customHeight="1" x14ac:dyDescent="0.25">
      <c r="A164" s="1"/>
      <c r="B164" s="1"/>
      <c r="C164" s="1"/>
      <c r="D164" s="1"/>
      <c r="E164" s="1"/>
      <c r="F164" s="1"/>
    </row>
    <row r="165" spans="1:6" ht="103.5" customHeight="1" x14ac:dyDescent="0.25">
      <c r="F165" s="1"/>
    </row>
    <row r="166" spans="1:6" ht="72.75" customHeight="1" x14ac:dyDescent="0.25">
      <c r="F166" s="1"/>
    </row>
    <row r="167" spans="1:6" ht="39" customHeight="1" x14ac:dyDescent="0.25">
      <c r="F167" s="1"/>
    </row>
    <row r="168" spans="1:6" ht="115.5" customHeight="1" x14ac:dyDescent="0.25">
      <c r="F168" s="1"/>
    </row>
    <row r="169" spans="1:6" ht="27" customHeight="1" x14ac:dyDescent="0.25">
      <c r="F169" s="1"/>
    </row>
    <row r="170" spans="1:6" ht="34.5" customHeight="1" x14ac:dyDescent="0.25">
      <c r="F170" s="1"/>
    </row>
    <row r="171" spans="1:6" x14ac:dyDescent="0.25">
      <c r="A171" s="70"/>
      <c r="B171" s="65"/>
      <c r="C171" s="66"/>
      <c r="D171" s="10"/>
      <c r="E171" s="65"/>
      <c r="F171" s="66"/>
    </row>
    <row r="172" spans="1:6" ht="31.5" customHeight="1" x14ac:dyDescent="0.25">
      <c r="A172" s="64"/>
      <c r="B172" s="65"/>
      <c r="C172" s="66"/>
      <c r="D172" s="10"/>
      <c r="E172" s="65"/>
      <c r="F172" s="66"/>
    </row>
    <row r="173" spans="1:6" ht="18.75" customHeight="1" x14ac:dyDescent="0.25">
      <c r="A173" s="67"/>
      <c r="B173" s="68"/>
      <c r="C173" s="69"/>
      <c r="E173" s="65"/>
      <c r="F173" s="66"/>
    </row>
    <row r="174" spans="1:6" ht="17.25" customHeight="1" thickBot="1" x14ac:dyDescent="0.3">
      <c r="A174" s="50"/>
      <c r="B174" s="51"/>
      <c r="C174" s="52"/>
      <c r="D174" s="14"/>
      <c r="E174" s="71"/>
      <c r="F174" s="72"/>
    </row>
    <row r="175" spans="1:6" x14ac:dyDescent="0.25">
      <c r="A175" s="11"/>
      <c r="B175" s="11"/>
      <c r="C175" s="11"/>
      <c r="D175" s="11"/>
      <c r="E175" s="11"/>
      <c r="F175" s="11"/>
    </row>
    <row r="176" spans="1:6" x14ac:dyDescent="0.25">
      <c r="A176" s="12"/>
    </row>
  </sheetData>
  <mergeCells count="24">
    <mergeCell ref="A128:C128"/>
    <mergeCell ref="A129:C129"/>
    <mergeCell ref="A130:C130"/>
    <mergeCell ref="A171:C171"/>
    <mergeCell ref="E171:F174"/>
    <mergeCell ref="A172:C172"/>
    <mergeCell ref="A173:C173"/>
    <mergeCell ref="A174:C174"/>
    <mergeCell ref="A121:C121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A76:C76"/>
    <mergeCell ref="A77:C77"/>
    <mergeCell ref="A78:C78"/>
    <mergeCell ref="A119:C119"/>
    <mergeCell ref="A120:C120"/>
  </mergeCells>
  <phoneticPr fontId="14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26F2-67F1-4E12-9BBA-213C96166D11}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dcterms:created xsi:type="dcterms:W3CDTF">2024-02-13T14:31:41Z</dcterms:created>
  <dcterms:modified xsi:type="dcterms:W3CDTF">2024-05-03T09:35:30Z</dcterms:modified>
</cp:coreProperties>
</file>