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217 цех_132-23\2 заход_\2 заход смет\замечания\"/>
    </mc:Choice>
  </mc:AlternateContent>
  <xr:revisionPtr revIDLastSave="0" documentId="13_ncr:1_{91FBDF06-0BC2-4BB8-B2BE-5D64C7C2925D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Замечания 2" sheetId="3" r:id="rId1"/>
    <sheet name="Лист1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0" i="3" l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</calcChain>
</file>

<file path=xl/sharedStrings.xml><?xml version="1.0" encoding="utf-8"?>
<sst xmlns="http://schemas.openxmlformats.org/spreadsheetml/2006/main" count="84" uniqueCount="67">
  <si>
    <t>№ п/п</t>
  </si>
  <si>
    <t>Замечание</t>
  </si>
  <si>
    <t>Замечания могут быть дополнены по результатам рассмотрения откорректированной сметы.</t>
  </si>
  <si>
    <t>Замечания Технического заказчика  ООО «Проимнжиниринг»  к сметной  документации</t>
  </si>
  <si>
    <t xml:space="preserve"> </t>
  </si>
  <si>
    <t>Дата</t>
  </si>
  <si>
    <t>№ п.  в смете</t>
  </si>
  <si>
    <t>Обоснование</t>
  </si>
  <si>
    <t>Исполнитель: Ведущий инженер-сметчик  Моргунова Т.А.</t>
  </si>
  <si>
    <t>тел.: +7 925 715 9325</t>
  </si>
  <si>
    <t>№ п. в корректированной смете</t>
  </si>
  <si>
    <t>Предоставить и учесть в смете обоснование стоимости утилизации без учета перевозки.</t>
  </si>
  <si>
    <t xml:space="preserve">Некорректно применен индекс на материалы для перевода в базовые цены стоимости утилизации. Заменить на индекс к прочим работам и затратам. </t>
  </si>
  <si>
    <t>п.2.10 Прил.9 Методики определения сметной стоимости утв.Приказом № 421/пр от 04.08.2020, Письмо Минстроя РФ №76452-АЛ/09 от 08.12.2023</t>
  </si>
  <si>
    <t xml:space="preserve">п.3.1.2.2. Инструкции АО «ТМХ» </t>
  </si>
  <si>
    <t>e-mail:   t.morgunova@tmh.pro</t>
  </si>
  <si>
    <t>Учесть в смете вывоз  грунта по ФССЦпг на расстояние, указанное в ВОР.</t>
  </si>
  <si>
    <t>п. 3.1.13. Инструкции АО «ТМХ», ФССЦпг-03-21-01-025</t>
  </si>
  <si>
    <t>132-23-АС, л.4</t>
  </si>
  <si>
    <t>Некорректно применена расценка, т.к. толщина подпорной стены 500 мм. Применить расценку ФЕР06-04-001-04.</t>
  </si>
  <si>
    <t>Некорректно применена расценка, т.к. это по объему должна быть бетонная подготовка под подпорную стену. Применить расценку ФЕР06-01-001-01.</t>
  </si>
  <si>
    <t>п.14 132-23-АС.ВР</t>
  </si>
  <si>
    <t>п.11 132-23-АС.ВР, 132-23-АС.СО и 132-23-АС л. 4</t>
  </si>
  <si>
    <t>Объем арматуры диаметром 12 мм на 40 кг меньше, чем в ВОР п.11. Согласно проекту вес арматуры диаметром 12 мм  305,4 кг*2=610,8 кг. Привести в соответствие.</t>
  </si>
  <si>
    <t>Завышен объем по сравнению с ВОР и проектом. В проекте вес двух закладных деталей 8,4 кг*2=16,4 кг. Привести в соответствие.</t>
  </si>
  <si>
    <t>п.44 132-23-АС.ВР</t>
  </si>
  <si>
    <t>В смете не учтена огрунтовка Цинолом согласно п.44 ВОР.</t>
  </si>
  <si>
    <t xml:space="preserve">Не учтены надбавки на массу сварных швов 1% и 3% на уточнение массы при разработке чертежей КМД. </t>
  </si>
  <si>
    <t>54-57</t>
  </si>
  <si>
    <t>п.2.9.1.ТЧ к ФЕР-09, п.13 ТЧ к ФССЦ</t>
  </si>
  <si>
    <t>Не учтено послойное уплотнение механизированной засыпки.</t>
  </si>
  <si>
    <t>п.50 132-23-АС.ВР</t>
  </si>
  <si>
    <t>Рулонную гидроизоляцию Техноэластом ЭПП учесть после усиления щебнем и перед п.19 ВОР.</t>
  </si>
  <si>
    <t>132-23-АС л. 5</t>
  </si>
  <si>
    <t>п.17 132-23-АС.ВР, 132-23-АС.СО и 132-23-АС л. 4</t>
  </si>
  <si>
    <t>п.21 132-23-АС.ВР</t>
  </si>
  <si>
    <t>Учесть щебень для усиления оснований под плиту трансбордера в спецификации.</t>
  </si>
  <si>
    <t>п.20 ВОР назвать устройством бетонной подготовки согласно проекту.</t>
  </si>
  <si>
    <t>В смете не учтена арматура диаметром 12 мм для армирования плиты трансбордера.</t>
  </si>
  <si>
    <t>Вес рельса Р-50 (1294 кг) и его длина (12,5 м) не соответствует проекту и ВОР. В проекте L=7,6 м, вес 393,7*2=787,4 кг</t>
  </si>
  <si>
    <t>Вес накладок 1Р-50 (75 кг) не соответствует проекту и ВОР (18,8кг*2=37,6кг).</t>
  </si>
  <si>
    <t xml:space="preserve">Вес болтов М22 (75кг)не соответствует проекту (24кг). </t>
  </si>
  <si>
    <t>п. 3.1.2.3. Инструкции АО «ТМХ»,
п. п.58б ,59,60 Методики определения сметной стоимости утв.Приказом № 421/пр от 04.08.2020</t>
  </si>
  <si>
    <t>В ВОР не указана группа грунтов по трудности разработки.</t>
  </si>
  <si>
    <t>132-23-АС2.ВР</t>
  </si>
  <si>
    <t>На основании сдачи ПСД Заказчику 31.07.2023, пересчитать смету с действующими на дату сдачи индексами Минстроя РФ - 3 квартала 2023 года.</t>
  </si>
  <si>
    <t>Дата накладной о передаче ПСД</t>
  </si>
  <si>
    <t>Не корректно применена расценка. Заменить на ФЕР01-01-003-07  Группа грунтов 1</t>
  </si>
  <si>
    <t>Не корректно применена расценка. Заменить на ФЕР01-01-013-07  Группа грунтов 1</t>
  </si>
  <si>
    <t>132-23-АС, лист 1, п.9</t>
  </si>
  <si>
    <t>п.3.1.7.1 Инструкции АО "ТМХ"</t>
  </si>
  <si>
    <t>Работу по усилению щебнем под плиту трансбордера учесть перед п.19 ВОР.</t>
  </si>
  <si>
    <t>Не корректно внесена стоимость  щебня.  Заменить на  ФССЦ-02.2.05.04-1817.</t>
  </si>
  <si>
    <t xml:space="preserve"> 132-23-АС.ВР, лист 5</t>
  </si>
  <si>
    <t>В спецификации есть , а в ВОР отсутствуют  болты, гайки и шайбы М22. а так же клеммы, подкладки. Привести в соответствие</t>
  </si>
  <si>
    <t>п.46-50</t>
  </si>
  <si>
    <t>п.3.1.7.1  и п.3.1.7.2 Инструкции АО «ТМХ»,  п.3.1.9 Инструкции</t>
  </si>
  <si>
    <t>Где в смете детали крепления п.40-42 ВОР ?</t>
  </si>
  <si>
    <t>Предоставить подтверждающие документы на материалы, указанные по текущей стоимости   (КП, прайс-лист и т.п.). Учесть требования п.3.1.9 Инструкции</t>
  </si>
  <si>
    <t>Необосновано применены коэффициенты на усложняющие условия работ  Коэффициент  К=1,15  (Приказ от 07.07.2022 № 557/пр прил.8 табл.2 п.3), а также 1,15 и 1,25 к сборникам на строительные работы, применяемым при ремонте и реконструкции. В ВОР остутствует указание о том, что данные работы являются реконструкцией или ремонтом на территории действующего предприятия.</t>
  </si>
  <si>
    <t xml:space="preserve">Согласно Инструкции для расчета стоимости материалов, не учтенных расценкой, необходимо использовать ФССЦ, и только в случае отсутстствия материала в базе ФССЦ, определять стоимость на основании КП </t>
  </si>
  <si>
    <t>Шифр проекта 132-23-АС</t>
  </si>
  <si>
    <r>
      <t xml:space="preserve">Объект: «Ж/д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д.4».
</t>
    </r>
    <r>
      <rPr>
        <b/>
        <sz val="14"/>
        <color theme="1"/>
        <rFont val="Calibri"/>
        <family val="2"/>
        <charset val="204"/>
        <scheme val="minor"/>
      </rPr>
      <t>Смета 02-01-01 АС</t>
    </r>
    <r>
      <rPr>
        <sz val="14"/>
        <color theme="1"/>
        <rFont val="Calibri"/>
        <family val="2"/>
        <charset val="204"/>
        <scheme val="minor"/>
      </rPr>
      <t xml:space="preserve"> "Трансбордер. Архитектурно-строительные решения" на сумму </t>
    </r>
    <r>
      <rPr>
        <b/>
        <sz val="14"/>
        <color theme="1"/>
        <rFont val="Calibri"/>
        <family val="2"/>
        <charset val="204"/>
        <scheme val="minor"/>
      </rPr>
      <t>4 721 540,00</t>
    </r>
    <r>
      <rPr>
        <sz val="14"/>
        <color theme="1"/>
        <rFont val="Calibri"/>
        <family val="2"/>
        <charset val="204"/>
        <scheme val="minor"/>
      </rPr>
      <t xml:space="preserve">  руб. без НДС
</t>
    </r>
  </si>
  <si>
    <t>ответ</t>
  </si>
  <si>
    <t>откорректировано</t>
  </si>
  <si>
    <t>снабжение</t>
  </si>
  <si>
    <t>предоставлено КП №330 от 18.01.2024г.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</si>
</sst>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sz val="9"/>
      <color rgb="FF002060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84">
    <xf numFmtId="0" fontId="0" fillId="0" borderId="0" xfId="0"/>
    <xf numFmtId="0" fontId="3" fillId="0" borderId="0" xfId="1"/>
    <xf numFmtId="0" fontId="4" fillId="0" borderId="0" xfId="1" applyFont="1"/>
    <xf numFmtId="0" fontId="4" fillId="0" borderId="1" xfId="1" applyFont="1" applyBorder="1" applyAlignment="1">
      <alignment vertical="center" wrapText="1"/>
    </xf>
    <xf numFmtId="0" fontId="5" fillId="2" borderId="3" xfId="1" applyFont="1" applyFill="1" applyBorder="1" applyAlignment="1">
      <alignment vertical="center" wrapText="1"/>
    </xf>
    <xf numFmtId="0" fontId="5" fillId="2" borderId="4" xfId="1" applyFont="1" applyFill="1" applyBorder="1" applyAlignment="1">
      <alignment vertical="center" wrapText="1"/>
    </xf>
    <xf numFmtId="0" fontId="7" fillId="0" borderId="6" xfId="1" applyFont="1" applyBorder="1" applyAlignment="1">
      <alignment vertical="center" wrapText="1"/>
    </xf>
    <xf numFmtId="0" fontId="7" fillId="0" borderId="7" xfId="1" applyFont="1" applyBorder="1" applyAlignment="1">
      <alignment vertical="center" wrapText="1"/>
    </xf>
    <xf numFmtId="0" fontId="7" fillId="0" borderId="9" xfId="1" applyFont="1" applyBorder="1" applyAlignment="1">
      <alignment vertical="center" wrapText="1"/>
    </xf>
    <xf numFmtId="14" fontId="8" fillId="0" borderId="6" xfId="1" applyNumberFormat="1" applyFont="1" applyBorder="1" applyAlignment="1">
      <alignment horizontal="center" vertical="center" wrapText="1"/>
    </xf>
    <xf numFmtId="0" fontId="4" fillId="0" borderId="0" xfId="1" applyFont="1" applyAlignment="1">
      <alignment vertical="center" wrapText="1"/>
    </xf>
    <xf numFmtId="0" fontId="3" fillId="0" borderId="0" xfId="1" applyAlignment="1">
      <alignment vertical="center"/>
    </xf>
    <xf numFmtId="0" fontId="13" fillId="0" borderId="0" xfId="1" applyFont="1" applyAlignment="1">
      <alignment vertical="center" wrapText="1"/>
    </xf>
    <xf numFmtId="3" fontId="0" fillId="0" borderId="0" xfId="0" applyNumberFormat="1"/>
    <xf numFmtId="0" fontId="9" fillId="0" borderId="10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3" fillId="0" borderId="12" xfId="1" applyBorder="1" applyAlignment="1">
      <alignment vertical="center" wrapText="1"/>
    </xf>
    <xf numFmtId="0" fontId="13" fillId="0" borderId="12" xfId="1" applyFont="1" applyBorder="1" applyAlignment="1">
      <alignment vertical="center" wrapText="1"/>
    </xf>
    <xf numFmtId="0" fontId="11" fillId="0" borderId="14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13" fillId="0" borderId="13" xfId="1" applyFont="1" applyBorder="1" applyAlignment="1">
      <alignment horizontal="center" vertical="center" wrapText="1"/>
    </xf>
    <xf numFmtId="0" fontId="3" fillId="0" borderId="10" xfId="1" applyBorder="1" applyAlignment="1">
      <alignment horizontal="center" vertical="center" wrapText="1"/>
    </xf>
    <xf numFmtId="0" fontId="3" fillId="0" borderId="13" xfId="1" applyBorder="1" applyAlignment="1">
      <alignment horizontal="center" vertical="center" wrapText="1"/>
    </xf>
    <xf numFmtId="0" fontId="1" fillId="0" borderId="10" xfId="1" applyFont="1" applyBorder="1" applyAlignment="1">
      <alignment horizontal="center" vertical="center" wrapText="1"/>
    </xf>
    <xf numFmtId="0" fontId="1" fillId="0" borderId="10" xfId="1" applyFont="1" applyBorder="1" applyAlignment="1">
      <alignment horizontal="center" vertical="center" wrapText="1"/>
    </xf>
    <xf numFmtId="0" fontId="1" fillId="0" borderId="13" xfId="1" applyFont="1" applyBorder="1" applyAlignment="1">
      <alignment horizontal="center" vertical="center" wrapText="1"/>
    </xf>
    <xf numFmtId="0" fontId="1" fillId="0" borderId="14" xfId="1" applyFont="1" applyBorder="1" applyAlignment="1">
      <alignment horizontal="center" vertical="center" wrapText="1"/>
    </xf>
    <xf numFmtId="0" fontId="13" fillId="0" borderId="15" xfId="1" applyFont="1" applyBorder="1" applyAlignment="1">
      <alignment horizontal="center" vertical="center" wrapText="1"/>
    </xf>
    <xf numFmtId="0" fontId="1" fillId="0" borderId="0" xfId="1" applyFont="1" applyBorder="1" applyAlignment="1">
      <alignment horizontal="center" vertical="center" wrapText="1"/>
    </xf>
    <xf numFmtId="0" fontId="13" fillId="0" borderId="0" xfId="1" applyFont="1" applyBorder="1" applyAlignment="1">
      <alignment horizontal="center" vertical="center" wrapText="1"/>
    </xf>
    <xf numFmtId="0" fontId="13" fillId="0" borderId="0" xfId="1" applyFont="1" applyBorder="1" applyAlignment="1">
      <alignment vertical="center" wrapText="1"/>
    </xf>
    <xf numFmtId="0" fontId="9" fillId="0" borderId="0" xfId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center" vertical="center" wrapText="1"/>
    </xf>
    <xf numFmtId="0" fontId="3" fillId="2" borderId="12" xfId="1" applyFill="1" applyBorder="1" applyAlignment="1">
      <alignment vertical="center" wrapText="1"/>
    </xf>
    <xf numFmtId="0" fontId="9" fillId="2" borderId="10" xfId="1" applyFont="1" applyFill="1" applyBorder="1" applyAlignment="1">
      <alignment horizontal="center" vertical="center" wrapText="1"/>
    </xf>
    <xf numFmtId="0" fontId="13" fillId="2" borderId="12" xfId="1" applyFont="1" applyFill="1" applyBorder="1" applyAlignment="1">
      <alignment vertical="center" wrapText="1"/>
    </xf>
    <xf numFmtId="0" fontId="15" fillId="2" borderId="10" xfId="1" applyFont="1" applyFill="1" applyBorder="1" applyAlignment="1">
      <alignment horizontal="center" vertical="center" wrapText="1"/>
    </xf>
    <xf numFmtId="0" fontId="1" fillId="2" borderId="11" xfId="1" applyFont="1" applyFill="1" applyBorder="1" applyAlignment="1">
      <alignment horizontal="left" vertical="center" wrapText="1"/>
    </xf>
    <xf numFmtId="0" fontId="12" fillId="2" borderId="10" xfId="1" applyFont="1" applyFill="1" applyBorder="1" applyAlignment="1">
      <alignment horizontal="left" vertical="top" wrapText="1"/>
    </xf>
    <xf numFmtId="0" fontId="2" fillId="2" borderId="12" xfId="1" applyFont="1" applyFill="1" applyBorder="1" applyAlignment="1">
      <alignment horizontal="left" vertical="center" wrapText="1"/>
    </xf>
    <xf numFmtId="0" fontId="10" fillId="2" borderId="10" xfId="1" applyFont="1" applyFill="1" applyBorder="1" applyAlignment="1">
      <alignment horizontal="center" vertical="center" wrapText="1"/>
    </xf>
    <xf numFmtId="0" fontId="12" fillId="2" borderId="12" xfId="1" applyFont="1" applyFill="1" applyBorder="1" applyAlignment="1">
      <alignment horizontal="left" vertical="center" wrapText="1"/>
    </xf>
    <xf numFmtId="0" fontId="16" fillId="2" borderId="12" xfId="1" applyFont="1" applyFill="1" applyBorder="1" applyAlignment="1">
      <alignment vertical="center" wrapText="1"/>
    </xf>
    <xf numFmtId="0" fontId="12" fillId="2" borderId="12" xfId="0" applyFont="1" applyFill="1" applyBorder="1" applyAlignment="1">
      <alignment vertical="center" wrapText="1"/>
    </xf>
    <xf numFmtId="0" fontId="3" fillId="0" borderId="1" xfId="1" applyBorder="1" applyAlignment="1">
      <alignment vertical="center" wrapText="1"/>
    </xf>
    <xf numFmtId="0" fontId="1" fillId="0" borderId="0" xfId="1" applyFont="1" applyAlignment="1">
      <alignment vertical="center" wrapText="1"/>
    </xf>
    <xf numFmtId="0" fontId="1" fillId="0" borderId="2" xfId="1" applyFont="1" applyBorder="1" applyAlignment="1">
      <alignment vertical="center" wrapText="1"/>
    </xf>
    <xf numFmtId="0" fontId="3" fillId="0" borderId="1" xfId="1" applyBorder="1" applyAlignment="1">
      <alignment vertical="top" wrapText="1"/>
    </xf>
    <xf numFmtId="0" fontId="3" fillId="0" borderId="0" xfId="1" applyAlignment="1">
      <alignment vertical="top" wrapText="1"/>
    </xf>
    <xf numFmtId="0" fontId="3" fillId="0" borderId="2" xfId="1" applyBorder="1" applyAlignment="1">
      <alignment vertical="top" wrapText="1"/>
    </xf>
    <xf numFmtId="0" fontId="3" fillId="0" borderId="3" xfId="1" applyBorder="1" applyAlignment="1">
      <alignment vertical="top" wrapText="1"/>
    </xf>
    <xf numFmtId="0" fontId="3" fillId="0" borderId="4" xfId="1" applyBorder="1" applyAlignment="1">
      <alignment vertical="top" wrapText="1"/>
    </xf>
    <xf numFmtId="0" fontId="3" fillId="0" borderId="5" xfId="1" applyBorder="1" applyAlignment="1">
      <alignment vertical="top" wrapText="1"/>
    </xf>
    <xf numFmtId="0" fontId="5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top" wrapText="1"/>
    </xf>
    <xf numFmtId="0" fontId="5" fillId="2" borderId="4" xfId="1" applyFont="1" applyFill="1" applyBorder="1" applyAlignment="1">
      <alignment horizontal="center" vertical="top" wrapText="1"/>
    </xf>
    <xf numFmtId="0" fontId="5" fillId="2" borderId="8" xfId="1" applyFont="1" applyFill="1" applyBorder="1" applyAlignment="1">
      <alignment horizontal="right" vertical="center" wrapText="1"/>
    </xf>
    <xf numFmtId="0" fontId="1" fillId="0" borderId="10" xfId="1" applyFont="1" applyBorder="1" applyAlignment="1">
      <alignment horizontal="center" vertical="center" wrapText="1"/>
    </xf>
    <xf numFmtId="0" fontId="1" fillId="0" borderId="11" xfId="1" applyFont="1" applyBorder="1" applyAlignment="1">
      <alignment horizontal="center" vertical="center" wrapText="1"/>
    </xf>
    <xf numFmtId="0" fontId="1" fillId="0" borderId="12" xfId="1" applyFont="1" applyBorder="1" applyAlignment="1">
      <alignment horizontal="center" vertical="center" wrapText="1"/>
    </xf>
    <xf numFmtId="0" fontId="15" fillId="2" borderId="11" xfId="1" applyFont="1" applyFill="1" applyBorder="1" applyAlignment="1">
      <alignment horizontal="center" vertical="center" wrapText="1"/>
    </xf>
    <xf numFmtId="0" fontId="15" fillId="2" borderId="12" xfId="1" applyFont="1" applyFill="1" applyBorder="1" applyAlignment="1">
      <alignment horizontal="center" vertical="center" wrapText="1"/>
    </xf>
    <xf numFmtId="0" fontId="13" fillId="0" borderId="11" xfId="1" applyFont="1" applyBorder="1" applyAlignment="1">
      <alignment horizontal="center" vertical="center" wrapText="1"/>
    </xf>
    <xf numFmtId="0" fontId="13" fillId="0" borderId="12" xfId="1" applyFont="1" applyBorder="1" applyAlignment="1">
      <alignment horizontal="center" vertical="center" wrapText="1"/>
    </xf>
    <xf numFmtId="0" fontId="0" fillId="0" borderId="10" xfId="1" applyFont="1" applyBorder="1" applyAlignment="1">
      <alignment horizontal="center" vertical="center" wrapText="1"/>
    </xf>
    <xf numFmtId="0" fontId="0" fillId="0" borderId="10" xfId="1" applyFont="1" applyBorder="1" applyAlignment="1">
      <alignment horizontal="center" vertical="center" wrapText="1"/>
    </xf>
    <xf numFmtId="0" fontId="1" fillId="3" borderId="10" xfId="1" applyFont="1" applyFill="1" applyBorder="1" applyAlignment="1">
      <alignment horizontal="center" vertical="center" wrapText="1"/>
    </xf>
    <xf numFmtId="0" fontId="13" fillId="3" borderId="13" xfId="1" applyFont="1" applyFill="1" applyBorder="1" applyAlignment="1">
      <alignment horizontal="center" vertical="center" wrapText="1"/>
    </xf>
    <xf numFmtId="0" fontId="13" fillId="3" borderId="12" xfId="1" applyFont="1" applyFill="1" applyBorder="1" applyAlignment="1">
      <alignment vertical="center" wrapText="1"/>
    </xf>
    <xf numFmtId="0" fontId="9" fillId="3" borderId="10" xfId="1" applyFont="1" applyFill="1" applyBorder="1" applyAlignment="1">
      <alignment horizontal="center" vertical="center" wrapText="1"/>
    </xf>
    <xf numFmtId="0" fontId="11" fillId="3" borderId="14" xfId="1" applyFont="1" applyFill="1" applyBorder="1" applyAlignment="1">
      <alignment horizontal="center" vertical="center" wrapText="1"/>
    </xf>
    <xf numFmtId="0" fontId="13" fillId="3" borderId="11" xfId="1" applyFont="1" applyFill="1" applyBorder="1" applyAlignment="1">
      <alignment horizontal="center" vertical="center" wrapText="1"/>
    </xf>
    <xf numFmtId="0" fontId="13" fillId="3" borderId="12" xfId="1" applyFont="1" applyFill="1" applyBorder="1" applyAlignment="1">
      <alignment horizontal="center" vertical="center" wrapText="1"/>
    </xf>
    <xf numFmtId="0" fontId="16" fillId="3" borderId="12" xfId="1" applyFont="1" applyFill="1" applyBorder="1" applyAlignment="1">
      <alignment vertical="center" wrapText="1"/>
    </xf>
    <xf numFmtId="0" fontId="10" fillId="3" borderId="10" xfId="1" applyFont="1" applyFill="1" applyBorder="1" applyAlignment="1">
      <alignment horizontal="center" vertical="center" wrapText="1"/>
    </xf>
    <xf numFmtId="0" fontId="11" fillId="3" borderId="11" xfId="1" applyFont="1" applyFill="1" applyBorder="1" applyAlignment="1">
      <alignment horizontal="center" vertical="center" wrapText="1"/>
    </xf>
    <xf numFmtId="0" fontId="11" fillId="3" borderId="16" xfId="1" applyFont="1" applyFill="1" applyBorder="1" applyAlignment="1">
      <alignment horizontal="center" vertical="center" wrapText="1"/>
    </xf>
    <xf numFmtId="0" fontId="11" fillId="3" borderId="12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23</xdr:row>
      <xdr:rowOff>152400</xdr:rowOff>
    </xdr:from>
    <xdr:to>
      <xdr:col>10</xdr:col>
      <xdr:colOff>3238500</xdr:colOff>
      <xdr:row>30</xdr:row>
      <xdr:rowOff>171450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210C878C-783F-4A60-B528-10921D6CC7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10775" y="11087100"/>
          <a:ext cx="6496050" cy="2600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6"/>
  <sheetViews>
    <sheetView tabSelected="1" view="pageBreakPreview" topLeftCell="A18" zoomScaleNormal="100" zoomScaleSheetLayoutView="100" workbookViewId="0">
      <selection activeCell="G36" sqref="G36"/>
    </sheetView>
  </sheetViews>
  <sheetFormatPr defaultRowHeight="15" x14ac:dyDescent="0.25"/>
  <cols>
    <col min="1" max="1" width="5.85546875" style="1" customWidth="1"/>
    <col min="2" max="2" width="25" style="1" customWidth="1"/>
    <col min="3" max="3" width="60.85546875" style="1" customWidth="1"/>
    <col min="4" max="4" width="20.85546875" style="1" customWidth="1"/>
    <col min="5" max="5" width="19.5703125" style="1" customWidth="1"/>
    <col min="6" max="6" width="18" style="2" customWidth="1"/>
    <col min="7" max="7" width="21.42578125" style="1" customWidth="1"/>
    <col min="8" max="10" width="9.140625" style="1"/>
    <col min="11" max="11" width="61.28515625" style="1" customWidth="1"/>
    <col min="12" max="16384" width="9.140625" style="1"/>
  </cols>
  <sheetData>
    <row r="1" spans="1:6" ht="15.75" thickBot="1" x14ac:dyDescent="0.3"/>
    <row r="2" spans="1:6" ht="13.5" customHeight="1" x14ac:dyDescent="0.25">
      <c r="A2" s="55" t="s">
        <v>3</v>
      </c>
      <c r="B2" s="56"/>
      <c r="C2" s="56"/>
      <c r="D2" s="56"/>
      <c r="E2" s="56"/>
      <c r="F2" s="56"/>
    </row>
    <row r="3" spans="1:6" ht="11.25" customHeight="1" x14ac:dyDescent="0.25">
      <c r="A3" s="57" t="s">
        <v>4</v>
      </c>
      <c r="B3" s="58"/>
      <c r="C3" s="58"/>
      <c r="D3" s="58"/>
      <c r="E3" s="59"/>
      <c r="F3" s="3"/>
    </row>
    <row r="4" spans="1:6" ht="57" customHeight="1" thickBot="1" x14ac:dyDescent="0.3">
      <c r="A4" s="60" t="s">
        <v>62</v>
      </c>
      <c r="B4" s="61"/>
      <c r="C4" s="61"/>
      <c r="D4" s="61"/>
      <c r="E4" s="61"/>
      <c r="F4" s="61"/>
    </row>
    <row r="5" spans="1:6" ht="15.75" customHeight="1" thickBot="1" x14ac:dyDescent="0.3">
      <c r="A5" s="4"/>
      <c r="B5" s="5"/>
      <c r="C5" s="5"/>
      <c r="D5" s="62" t="s">
        <v>61</v>
      </c>
      <c r="E5" s="62"/>
      <c r="F5" s="62"/>
    </row>
    <row r="6" spans="1:6" ht="15.75" customHeight="1" x14ac:dyDescent="0.25">
      <c r="A6" s="6" t="s">
        <v>5</v>
      </c>
      <c r="B6" s="7"/>
      <c r="D6" s="7"/>
      <c r="E6" s="8"/>
      <c r="F6" s="9">
        <v>44972</v>
      </c>
    </row>
    <row r="7" spans="1:6" x14ac:dyDescent="0.25">
      <c r="A7" s="63" t="s">
        <v>0</v>
      </c>
      <c r="B7" s="63" t="s">
        <v>6</v>
      </c>
      <c r="C7" s="63" t="s">
        <v>1</v>
      </c>
      <c r="D7" s="63" t="s">
        <v>7</v>
      </c>
      <c r="E7" s="64" t="s">
        <v>10</v>
      </c>
      <c r="F7" s="70" t="s">
        <v>63</v>
      </c>
    </row>
    <row r="8" spans="1:6" ht="27.75" customHeight="1" x14ac:dyDescent="0.25">
      <c r="A8" s="63"/>
      <c r="B8" s="63"/>
      <c r="C8" s="64"/>
      <c r="D8" s="64"/>
      <c r="E8" s="65"/>
      <c r="F8" s="63"/>
    </row>
    <row r="9" spans="1:6" ht="51" customHeight="1" x14ac:dyDescent="0.25">
      <c r="A9" s="25">
        <v>1</v>
      </c>
      <c r="B9" s="27"/>
      <c r="C9" s="39" t="s">
        <v>45</v>
      </c>
      <c r="D9" s="38" t="s">
        <v>46</v>
      </c>
      <c r="E9" s="28"/>
      <c r="F9" s="71" t="s">
        <v>64</v>
      </c>
    </row>
    <row r="10" spans="1:6" ht="91.5" customHeight="1" x14ac:dyDescent="0.25">
      <c r="A10" s="23">
        <f>A9+1</f>
        <v>2</v>
      </c>
      <c r="B10" s="24"/>
      <c r="C10" s="40" t="s">
        <v>59</v>
      </c>
      <c r="D10" s="38" t="s">
        <v>42</v>
      </c>
      <c r="E10" s="16"/>
      <c r="F10" s="17"/>
    </row>
    <row r="11" spans="1:6" ht="24.75" customHeight="1" x14ac:dyDescent="0.25">
      <c r="A11" s="25">
        <f>A10+1</f>
        <v>3</v>
      </c>
      <c r="B11" s="24"/>
      <c r="C11" s="41" t="s">
        <v>43</v>
      </c>
      <c r="D11" s="42" t="s">
        <v>44</v>
      </c>
      <c r="E11" s="16"/>
      <c r="F11" s="17"/>
    </row>
    <row r="12" spans="1:6" ht="37.5" customHeight="1" x14ac:dyDescent="0.25">
      <c r="A12" s="26">
        <f t="shared" ref="A12:A38" si="0">A11+1</f>
        <v>4</v>
      </c>
      <c r="B12" s="24">
        <v>1</v>
      </c>
      <c r="C12" s="43" t="s">
        <v>47</v>
      </c>
      <c r="D12" s="66" t="s">
        <v>49</v>
      </c>
      <c r="E12" s="16"/>
      <c r="F12" s="17"/>
    </row>
    <row r="13" spans="1:6" ht="41.25" customHeight="1" x14ac:dyDescent="0.25">
      <c r="A13" s="26">
        <f t="shared" si="0"/>
        <v>5</v>
      </c>
      <c r="B13" s="24">
        <v>2</v>
      </c>
      <c r="C13" s="43" t="s">
        <v>48</v>
      </c>
      <c r="D13" s="67"/>
      <c r="E13" s="16"/>
      <c r="F13" s="17"/>
    </row>
    <row r="14" spans="1:6" ht="36" x14ac:dyDescent="0.25">
      <c r="A14" s="26">
        <f t="shared" si="0"/>
        <v>6</v>
      </c>
      <c r="B14" s="24">
        <v>5</v>
      </c>
      <c r="C14" s="35" t="s">
        <v>16</v>
      </c>
      <c r="D14" s="36" t="s">
        <v>17</v>
      </c>
      <c r="E14" s="16"/>
      <c r="F14" s="17"/>
    </row>
    <row r="15" spans="1:6" ht="36" x14ac:dyDescent="0.25">
      <c r="A15" s="26">
        <f t="shared" si="0"/>
        <v>7</v>
      </c>
      <c r="B15" s="24">
        <v>5</v>
      </c>
      <c r="C15" s="35" t="s">
        <v>11</v>
      </c>
      <c r="D15" s="36" t="s">
        <v>17</v>
      </c>
      <c r="E15" s="16"/>
      <c r="F15" s="17"/>
    </row>
    <row r="16" spans="1:6" ht="93.75" customHeight="1" x14ac:dyDescent="0.25">
      <c r="A16" s="26">
        <f t="shared" si="0"/>
        <v>8</v>
      </c>
      <c r="B16" s="24">
        <v>5</v>
      </c>
      <c r="C16" s="35" t="s">
        <v>12</v>
      </c>
      <c r="D16" s="36" t="s">
        <v>13</v>
      </c>
      <c r="E16" s="16"/>
      <c r="F16" s="17" t="s">
        <v>64</v>
      </c>
    </row>
    <row r="17" spans="1:6" ht="47.25" customHeight="1" x14ac:dyDescent="0.25">
      <c r="A17" s="26">
        <f t="shared" si="0"/>
        <v>9</v>
      </c>
      <c r="B17" s="24">
        <v>8</v>
      </c>
      <c r="C17" s="35" t="s">
        <v>20</v>
      </c>
      <c r="D17" s="36" t="s">
        <v>21</v>
      </c>
      <c r="E17" s="16"/>
      <c r="F17" s="17" t="s">
        <v>64</v>
      </c>
    </row>
    <row r="18" spans="1:6" ht="40.5" customHeight="1" x14ac:dyDescent="0.25">
      <c r="A18" s="26">
        <f t="shared" si="0"/>
        <v>10</v>
      </c>
      <c r="B18" s="24">
        <v>10</v>
      </c>
      <c r="C18" s="37" t="s">
        <v>19</v>
      </c>
      <c r="D18" s="38" t="s">
        <v>18</v>
      </c>
      <c r="E18" s="16"/>
      <c r="F18" s="17" t="s">
        <v>64</v>
      </c>
    </row>
    <row r="19" spans="1:6" ht="44.25" customHeight="1" x14ac:dyDescent="0.25">
      <c r="A19" s="26">
        <f t="shared" si="0"/>
        <v>11</v>
      </c>
      <c r="B19" s="22">
        <v>14</v>
      </c>
      <c r="C19" s="37" t="s">
        <v>23</v>
      </c>
      <c r="D19" s="36" t="s">
        <v>22</v>
      </c>
      <c r="E19" s="20"/>
      <c r="F19" s="17" t="s">
        <v>64</v>
      </c>
    </row>
    <row r="20" spans="1:6" ht="45" x14ac:dyDescent="0.25">
      <c r="A20" s="26">
        <f t="shared" si="0"/>
        <v>12</v>
      </c>
      <c r="B20" s="22">
        <v>18.190000000000001</v>
      </c>
      <c r="C20" s="37" t="s">
        <v>24</v>
      </c>
      <c r="D20" s="36" t="s">
        <v>34</v>
      </c>
      <c r="E20" s="20"/>
      <c r="F20" s="17" t="s">
        <v>64</v>
      </c>
    </row>
    <row r="21" spans="1:6" ht="35.25" customHeight="1" x14ac:dyDescent="0.25">
      <c r="A21" s="26">
        <f t="shared" si="0"/>
        <v>13</v>
      </c>
      <c r="B21" s="68">
        <v>26</v>
      </c>
      <c r="C21" s="43" t="s">
        <v>52</v>
      </c>
      <c r="D21" s="36" t="s">
        <v>50</v>
      </c>
      <c r="E21" s="20"/>
      <c r="F21" s="21"/>
    </row>
    <row r="22" spans="1:6" ht="35.25" customHeight="1" x14ac:dyDescent="0.25">
      <c r="A22" s="26">
        <f t="shared" si="0"/>
        <v>14</v>
      </c>
      <c r="B22" s="69"/>
      <c r="C22" s="44" t="s">
        <v>51</v>
      </c>
      <c r="D22" s="42" t="s">
        <v>14</v>
      </c>
      <c r="E22" s="20"/>
      <c r="F22" s="21"/>
    </row>
    <row r="23" spans="1:6" ht="30" x14ac:dyDescent="0.25">
      <c r="A23" s="26">
        <f t="shared" si="0"/>
        <v>15</v>
      </c>
      <c r="B23" s="22"/>
      <c r="C23" s="44" t="s">
        <v>36</v>
      </c>
      <c r="D23" s="42" t="s">
        <v>14</v>
      </c>
      <c r="E23" s="20"/>
      <c r="F23" s="21"/>
    </row>
    <row r="24" spans="1:6" ht="30" x14ac:dyDescent="0.25">
      <c r="A24" s="26">
        <f t="shared" si="0"/>
        <v>16</v>
      </c>
      <c r="B24" s="22"/>
      <c r="C24" s="44" t="s">
        <v>32</v>
      </c>
      <c r="D24" s="42" t="s">
        <v>14</v>
      </c>
      <c r="E24" s="20"/>
      <c r="F24" s="21"/>
    </row>
    <row r="25" spans="1:6" ht="30" x14ac:dyDescent="0.25">
      <c r="A25" s="26">
        <f t="shared" si="0"/>
        <v>17</v>
      </c>
      <c r="B25" s="22"/>
      <c r="C25" s="44" t="s">
        <v>37</v>
      </c>
      <c r="D25" s="42" t="s">
        <v>33</v>
      </c>
      <c r="E25" s="20"/>
      <c r="F25" s="21"/>
    </row>
    <row r="26" spans="1:6" ht="30" x14ac:dyDescent="0.25">
      <c r="A26" s="26">
        <f t="shared" si="0"/>
        <v>18</v>
      </c>
      <c r="B26" s="22"/>
      <c r="C26" s="37" t="s">
        <v>38</v>
      </c>
      <c r="D26" s="36" t="s">
        <v>35</v>
      </c>
      <c r="E26" s="20"/>
      <c r="F26" s="21"/>
    </row>
    <row r="27" spans="1:6" ht="30" x14ac:dyDescent="0.25">
      <c r="A27" s="72">
        <f t="shared" si="0"/>
        <v>19</v>
      </c>
      <c r="B27" s="73">
        <v>46</v>
      </c>
      <c r="C27" s="74" t="s">
        <v>39</v>
      </c>
      <c r="D27" s="75" t="s">
        <v>33</v>
      </c>
      <c r="E27" s="76"/>
      <c r="F27" s="81" t="s">
        <v>65</v>
      </c>
    </row>
    <row r="28" spans="1:6" ht="30" x14ac:dyDescent="0.25">
      <c r="A28" s="72">
        <f t="shared" si="0"/>
        <v>20</v>
      </c>
      <c r="B28" s="73">
        <v>47</v>
      </c>
      <c r="C28" s="74" t="s">
        <v>40</v>
      </c>
      <c r="D28" s="75" t="s">
        <v>33</v>
      </c>
      <c r="E28" s="76"/>
      <c r="F28" s="82"/>
    </row>
    <row r="29" spans="1:6" ht="21" customHeight="1" x14ac:dyDescent="0.25">
      <c r="A29" s="72">
        <f t="shared" si="0"/>
        <v>21</v>
      </c>
      <c r="B29" s="77">
        <v>50</v>
      </c>
      <c r="C29" s="74" t="s">
        <v>41</v>
      </c>
      <c r="D29" s="75"/>
      <c r="E29" s="76"/>
      <c r="F29" s="82"/>
    </row>
    <row r="30" spans="1:6" ht="32.25" customHeight="1" x14ac:dyDescent="0.25">
      <c r="A30" s="72">
        <f t="shared" si="0"/>
        <v>22</v>
      </c>
      <c r="B30" s="78"/>
      <c r="C30" s="79" t="s">
        <v>54</v>
      </c>
      <c r="D30" s="80" t="s">
        <v>53</v>
      </c>
      <c r="E30" s="76"/>
      <c r="F30" s="83"/>
    </row>
    <row r="31" spans="1:6" ht="62.25" customHeight="1" x14ac:dyDescent="0.25">
      <c r="A31" s="26">
        <f t="shared" si="0"/>
        <v>23</v>
      </c>
      <c r="B31" s="68" t="s">
        <v>55</v>
      </c>
      <c r="C31" s="43" t="s">
        <v>60</v>
      </c>
      <c r="D31" s="66" t="s">
        <v>56</v>
      </c>
      <c r="E31" s="20"/>
      <c r="F31" s="21"/>
    </row>
    <row r="32" spans="1:6" ht="51" customHeight="1" x14ac:dyDescent="0.25">
      <c r="A32" s="26">
        <f t="shared" si="0"/>
        <v>24</v>
      </c>
      <c r="B32" s="69"/>
      <c r="C32" s="43" t="s">
        <v>58</v>
      </c>
      <c r="D32" s="67"/>
      <c r="E32" s="20"/>
      <c r="F32" s="21" t="s">
        <v>66</v>
      </c>
    </row>
    <row r="33" spans="1:6" ht="30" x14ac:dyDescent="0.25">
      <c r="A33" s="26">
        <f t="shared" si="0"/>
        <v>25</v>
      </c>
      <c r="B33" s="22" t="s">
        <v>28</v>
      </c>
      <c r="C33" s="45" t="s">
        <v>27</v>
      </c>
      <c r="D33" s="36" t="s">
        <v>29</v>
      </c>
      <c r="E33" s="20"/>
      <c r="F33" s="21" t="s">
        <v>64</v>
      </c>
    </row>
    <row r="34" spans="1:6" ht="21" customHeight="1" x14ac:dyDescent="0.25">
      <c r="A34" s="26">
        <f t="shared" si="0"/>
        <v>26</v>
      </c>
      <c r="B34" s="29"/>
      <c r="C34" s="18" t="s">
        <v>57</v>
      </c>
      <c r="D34" s="15"/>
      <c r="E34" s="20"/>
      <c r="F34" s="21" t="s">
        <v>64</v>
      </c>
    </row>
    <row r="35" spans="1:6" ht="18.75" customHeight="1" x14ac:dyDescent="0.25">
      <c r="A35" s="26">
        <f t="shared" si="0"/>
        <v>27</v>
      </c>
      <c r="B35" s="22"/>
      <c r="C35" s="19" t="s">
        <v>26</v>
      </c>
      <c r="D35" s="14" t="s">
        <v>25</v>
      </c>
      <c r="E35" s="20"/>
      <c r="F35" s="21" t="s">
        <v>64</v>
      </c>
    </row>
    <row r="36" spans="1:6" ht="36" x14ac:dyDescent="0.25">
      <c r="A36" s="26">
        <f t="shared" si="0"/>
        <v>28</v>
      </c>
      <c r="B36" s="22">
        <v>62</v>
      </c>
      <c r="C36" s="35" t="s">
        <v>16</v>
      </c>
      <c r="D36" s="14" t="s">
        <v>17</v>
      </c>
      <c r="E36" s="20"/>
      <c r="F36" s="21"/>
    </row>
    <row r="37" spans="1:6" ht="36" x14ac:dyDescent="0.25">
      <c r="A37" s="26">
        <f t="shared" si="0"/>
        <v>29</v>
      </c>
      <c r="B37" s="22">
        <v>63</v>
      </c>
      <c r="C37" s="18" t="s">
        <v>11</v>
      </c>
      <c r="D37" s="14" t="s">
        <v>17</v>
      </c>
      <c r="E37" s="20"/>
      <c r="F37" s="21"/>
    </row>
    <row r="38" spans="1:6" ht="25.5" customHeight="1" x14ac:dyDescent="0.25">
      <c r="A38" s="26">
        <f t="shared" si="0"/>
        <v>30</v>
      </c>
      <c r="B38" s="22">
        <v>64</v>
      </c>
      <c r="C38" s="19" t="s">
        <v>30</v>
      </c>
      <c r="D38" s="14" t="s">
        <v>31</v>
      </c>
      <c r="E38" s="20"/>
      <c r="F38" s="21"/>
    </row>
    <row r="39" spans="1:6" ht="25.5" customHeight="1" x14ac:dyDescent="0.25">
      <c r="A39" s="30"/>
      <c r="B39" s="31"/>
      <c r="C39" s="32"/>
      <c r="D39" s="33"/>
      <c r="E39" s="34"/>
      <c r="F39" s="34"/>
    </row>
    <row r="40" spans="1:6" ht="22.5" customHeight="1" x14ac:dyDescent="0.25">
      <c r="A40" s="12"/>
      <c r="B40" s="12"/>
      <c r="C40" s="12"/>
      <c r="D40" s="12"/>
      <c r="E40" s="12"/>
      <c r="F40" s="12"/>
    </row>
    <row r="41" spans="1:6" ht="22.5" customHeight="1" x14ac:dyDescent="0.25">
      <c r="A41" s="46" t="s">
        <v>8</v>
      </c>
      <c r="B41" s="47"/>
      <c r="C41" s="48"/>
      <c r="F41" s="1"/>
    </row>
    <row r="42" spans="1:6" ht="16.5" customHeight="1" x14ac:dyDescent="0.25">
      <c r="A42" s="49" t="s">
        <v>9</v>
      </c>
      <c r="B42" s="50"/>
      <c r="C42" s="51"/>
      <c r="F42" s="1"/>
    </row>
    <row r="43" spans="1:6" ht="18" customHeight="1" thickBot="1" x14ac:dyDescent="0.3">
      <c r="A43" s="52" t="s">
        <v>15</v>
      </c>
      <c r="B43" s="53"/>
      <c r="C43" s="54"/>
      <c r="F43" s="1"/>
    </row>
    <row r="44" spans="1:6" ht="0.75" customHeight="1" x14ac:dyDescent="0.25">
      <c r="A44" s="10"/>
      <c r="B44" s="10"/>
      <c r="C44" s="10"/>
      <c r="F44" s="1"/>
    </row>
    <row r="45" spans="1:6" ht="0.75" customHeight="1" x14ac:dyDescent="0.25">
      <c r="A45" s="10"/>
      <c r="B45" s="10"/>
      <c r="C45" s="10"/>
      <c r="F45" s="1"/>
    </row>
    <row r="46" spans="1:6" ht="27" customHeight="1" x14ac:dyDescent="0.25">
      <c r="A46" s="11" t="s">
        <v>2</v>
      </c>
      <c r="F46" s="1"/>
    </row>
  </sheetData>
  <mergeCells count="19">
    <mergeCell ref="B31:B32"/>
    <mergeCell ref="D31:D32"/>
    <mergeCell ref="F27:F30"/>
    <mergeCell ref="A41:C41"/>
    <mergeCell ref="A42:C42"/>
    <mergeCell ref="A43:C43"/>
    <mergeCell ref="A2:F2"/>
    <mergeCell ref="A3:E3"/>
    <mergeCell ref="A4:F4"/>
    <mergeCell ref="D5:F5"/>
    <mergeCell ref="A7:A8"/>
    <mergeCell ref="B7:B8"/>
    <mergeCell ref="C7:C8"/>
    <mergeCell ref="D7:D8"/>
    <mergeCell ref="E7:E8"/>
    <mergeCell ref="F7:F8"/>
    <mergeCell ref="D12:D13"/>
    <mergeCell ref="B21:B22"/>
    <mergeCell ref="B29:B30"/>
  </mergeCells>
  <phoneticPr fontId="14" type="noConversion"/>
  <pageMargins left="0.25" right="0.25" top="0.75" bottom="0.75" header="0.3" footer="0.3"/>
  <pageSetup paperSize="9" scale="37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>
      <selection sqref="A1:A6"/>
    </sheetView>
  </sheetViews>
  <sheetFormatPr defaultRowHeight="15" x14ac:dyDescent="0.25"/>
  <sheetData>
    <row r="1" spans="1:1" x14ac:dyDescent="0.25">
      <c r="A1" s="13"/>
    </row>
    <row r="2" spans="1:1" x14ac:dyDescent="0.25">
      <c r="A2" s="13"/>
    </row>
    <row r="3" spans="1:1" x14ac:dyDescent="0.25">
      <c r="A3" s="13"/>
    </row>
    <row r="4" spans="1:1" x14ac:dyDescent="0.25">
      <c r="A4" s="13"/>
    </row>
    <row r="5" spans="1:1" x14ac:dyDescent="0.25">
      <c r="A5" s="13"/>
    </row>
    <row r="6" spans="1:1" x14ac:dyDescent="0.25">
      <c r="A6" s="13"/>
    </row>
    <row r="7" spans="1:1" x14ac:dyDescent="0.25">
      <c r="A7" s="13"/>
    </row>
    <row r="8" spans="1:1" x14ac:dyDescent="0.25">
      <c r="A8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Замечания 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</dc:creator>
  <cp:lastModifiedBy>Анастасия</cp:lastModifiedBy>
  <dcterms:created xsi:type="dcterms:W3CDTF">2024-02-13T14:31:41Z</dcterms:created>
  <dcterms:modified xsi:type="dcterms:W3CDTF">2024-02-28T15:57:46Z</dcterms:modified>
</cp:coreProperties>
</file>